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byleo/Box/Depot - dDAVP-time course - Kirby/Scripts/FinalDirectory/time_course_bayes/data_files/"/>
    </mc:Choice>
  </mc:AlternateContent>
  <xr:revisionPtr revIDLastSave="0" documentId="13_ncr:1_{BA54DA29-CE05-7247-BA5C-210DDBCD4D75}" xr6:coauthVersionLast="47" xr6:coauthVersionMax="47" xr10:uidLastSave="{00000000-0000-0000-0000-000000000000}"/>
  <bookViews>
    <workbookView xWindow="0" yWindow="0" windowWidth="28800" windowHeight="18000" xr2:uid="{A9EEA16B-4B01-4BCF-B284-1EB1CB586E28}"/>
  </bookViews>
  <sheets>
    <sheet name="README" sheetId="6" r:id="rId1"/>
    <sheet name="match 385" sheetId="1" r:id="rId2"/>
    <sheet name="match 355" sheetId="4" r:id="rId3"/>
    <sheet name="interpolate" sheetId="2" r:id="rId4"/>
    <sheet name="521 kinases" sheetId="3" r:id="rId5"/>
    <sheet name="missing 29" sheetId="5" r:id="rId6"/>
  </sheets>
  <definedNames>
    <definedName name="_xlnm._FilterDatabase" localSheetId="3" hidden="1">interpolate!$A$1:$B$163</definedName>
    <definedName name="_xlnm._FilterDatabase" localSheetId="1" hidden="1">'match 385'!$A$1:$B$385</definedName>
    <definedName name="_xlnm._FilterDatabase" localSheetId="5" hidden="1">'missing 29'!$A$1:$C$30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C9" i="5" l="1"/>
  <c r="C10" i="5"/>
  <c r="C17" i="5"/>
  <c r="C18" i="5"/>
  <c r="C25" i="5"/>
  <c r="C26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B10" i="5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B18" i="5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B26" i="5"/>
  <c r="B27" i="5"/>
  <c r="C27" i="5" s="1"/>
  <c r="B28" i="5"/>
  <c r="C28" i="5" s="1"/>
  <c r="B29" i="5"/>
  <c r="C29" i="5" s="1"/>
  <c r="B30" i="5"/>
  <c r="C30" i="5" s="1"/>
  <c r="B2" i="5"/>
  <c r="C2" i="5" l="1"/>
</calcChain>
</file>

<file path=xl/sharedStrings.xml><?xml version="1.0" encoding="utf-8"?>
<sst xmlns="http://schemas.openxmlformats.org/spreadsheetml/2006/main" count="1986" uniqueCount="739">
  <si>
    <t>Human Kinase</t>
  </si>
  <si>
    <t>Gene Symbol</t>
  </si>
  <si>
    <t>ABL1</t>
  </si>
  <si>
    <t>ABL1[E255K]</t>
  </si>
  <si>
    <t>ABL1[T315I]</t>
  </si>
  <si>
    <t>ABL2</t>
  </si>
  <si>
    <t>ALK2</t>
  </si>
  <si>
    <t>ACVR1</t>
  </si>
  <si>
    <t>ALK4</t>
  </si>
  <si>
    <t>ACVR1B</t>
  </si>
  <si>
    <t>ACTR2</t>
  </si>
  <si>
    <t>ACVR2A</t>
  </si>
  <si>
    <t>BMPR2</t>
  </si>
  <si>
    <t>BARK1</t>
  </si>
  <si>
    <t>ADRBK1</t>
  </si>
  <si>
    <t>ALK[F1174L]</t>
  </si>
  <si>
    <t>ALK[R1275Q]</t>
  </si>
  <si>
    <t>AKT1</t>
  </si>
  <si>
    <t>AKT2</t>
  </si>
  <si>
    <t>AKT3</t>
  </si>
  <si>
    <t>ALK</t>
  </si>
  <si>
    <t>AurA</t>
  </si>
  <si>
    <t>AURKA</t>
  </si>
  <si>
    <t>AurB</t>
  </si>
  <si>
    <t>AURKB</t>
  </si>
  <si>
    <t>AurC</t>
  </si>
  <si>
    <t>AURKC</t>
  </si>
  <si>
    <t>AXL</t>
  </si>
  <si>
    <t>BLK</t>
  </si>
  <si>
    <t>BMPR1A</t>
  </si>
  <si>
    <t>BMPR1B</t>
  </si>
  <si>
    <t>BMX</t>
  </si>
  <si>
    <t>BRSK1</t>
  </si>
  <si>
    <t>ACTR2B</t>
  </si>
  <si>
    <t>ACVR2B</t>
  </si>
  <si>
    <t>BTK</t>
  </si>
  <si>
    <t>BUB1</t>
  </si>
  <si>
    <t>BRAF[V600E]</t>
  </si>
  <si>
    <t>BRSK2</t>
  </si>
  <si>
    <t>BUBR1</t>
  </si>
  <si>
    <t>BUB1B</t>
  </si>
  <si>
    <t>CaMK1d</t>
  </si>
  <si>
    <t>CAMK1D</t>
  </si>
  <si>
    <t>CaMK2a</t>
  </si>
  <si>
    <t>CAMK2A</t>
  </si>
  <si>
    <t>CaMK2b</t>
  </si>
  <si>
    <t>CAMK2B</t>
  </si>
  <si>
    <t>CaMK2d</t>
  </si>
  <si>
    <t>CAMK2D</t>
  </si>
  <si>
    <t>CaMK2g</t>
  </si>
  <si>
    <t>CAMK2G</t>
  </si>
  <si>
    <t>CaMK4</t>
  </si>
  <si>
    <t>CAMK4</t>
  </si>
  <si>
    <t>CAMKK1</t>
  </si>
  <si>
    <t>CAMKK2</t>
  </si>
  <si>
    <t>MRCKb</t>
  </si>
  <si>
    <t>CDC42BPB</t>
  </si>
  <si>
    <t>CaMK1a</t>
  </si>
  <si>
    <t>CAMK1</t>
  </si>
  <si>
    <t>TTK</t>
  </si>
  <si>
    <t>CDK1</t>
  </si>
  <si>
    <t>CDC7</t>
  </si>
  <si>
    <t>CDK2</t>
  </si>
  <si>
    <t>CDK3</t>
  </si>
  <si>
    <t>CDK4</t>
  </si>
  <si>
    <t>CDK5</t>
  </si>
  <si>
    <t>CDK6</t>
  </si>
  <si>
    <t>CDK7</t>
  </si>
  <si>
    <t>CDK9</t>
  </si>
  <si>
    <t>CHK1</t>
  </si>
  <si>
    <t>CHEK1</t>
  </si>
  <si>
    <t>CHK2</t>
  </si>
  <si>
    <t>CHEK2</t>
  </si>
  <si>
    <t>IKKa</t>
  </si>
  <si>
    <t>CHUK</t>
  </si>
  <si>
    <t>CLK4</t>
  </si>
  <si>
    <t>CLK2</t>
  </si>
  <si>
    <t>CLK3</t>
  </si>
  <si>
    <t>FMS</t>
  </si>
  <si>
    <t>CSF1R</t>
  </si>
  <si>
    <t>CK1a</t>
  </si>
  <si>
    <t>CSNK1A1</t>
  </si>
  <si>
    <t>CK1d</t>
  </si>
  <si>
    <t>CSNK1D</t>
  </si>
  <si>
    <t>CK1e</t>
  </si>
  <si>
    <t>CSNK1E</t>
  </si>
  <si>
    <t>CLK1</t>
  </si>
  <si>
    <t>CK1g3</t>
  </si>
  <si>
    <t>CSNK1G3</t>
  </si>
  <si>
    <t>CK1g2</t>
  </si>
  <si>
    <t>CSNK1G2</t>
  </si>
  <si>
    <t>CK2a1</t>
  </si>
  <si>
    <t>CSNK2A1</t>
  </si>
  <si>
    <t>CK2a2</t>
  </si>
  <si>
    <t>CSNK2A2</t>
  </si>
  <si>
    <t>CK1g1</t>
  </si>
  <si>
    <t>CSNK1G1</t>
  </si>
  <si>
    <t>DAPK2</t>
  </si>
  <si>
    <t>DAPK3</t>
  </si>
  <si>
    <t>DCLK1</t>
  </si>
  <si>
    <t>DCLK2</t>
  </si>
  <si>
    <t>DDR1</t>
  </si>
  <si>
    <t>DAPK1</t>
  </si>
  <si>
    <t>ROR1</t>
  </si>
  <si>
    <t>ROR2</t>
  </si>
  <si>
    <t>MOS</t>
  </si>
  <si>
    <t>DDR2</t>
  </si>
  <si>
    <t>DYRK1A</t>
  </si>
  <si>
    <t>DYRK1B</t>
  </si>
  <si>
    <t>DYRK2</t>
  </si>
  <si>
    <t>DYRK3</t>
  </si>
  <si>
    <t>DYRK4</t>
  </si>
  <si>
    <t>SGK496</t>
  </si>
  <si>
    <t>DSTYK</t>
  </si>
  <si>
    <t>EGFR[L858R]</t>
  </si>
  <si>
    <t>EGFR[L861Q]</t>
  </si>
  <si>
    <t>EGFR[T790M]</t>
  </si>
  <si>
    <t>ErbB2</t>
  </si>
  <si>
    <t>ERBB2</t>
  </si>
  <si>
    <t>HRI</t>
  </si>
  <si>
    <t>EIF2AK1</t>
  </si>
  <si>
    <t>PEK</t>
  </si>
  <si>
    <t>EIF2AK3</t>
  </si>
  <si>
    <t>EPHA1</t>
  </si>
  <si>
    <t>EPHA2</t>
  </si>
  <si>
    <t>EPHA3</t>
  </si>
  <si>
    <t>EPHA4</t>
  </si>
  <si>
    <t>EPHA5</t>
  </si>
  <si>
    <t>EPHA6</t>
  </si>
  <si>
    <t>EphA7</t>
  </si>
  <si>
    <t>EPHA7</t>
  </si>
  <si>
    <t>EPHA8</t>
  </si>
  <si>
    <t>EPHB1</t>
  </si>
  <si>
    <t>EPHB2</t>
  </si>
  <si>
    <t>EPHB3</t>
  </si>
  <si>
    <t>EPHB4</t>
  </si>
  <si>
    <t>ErbB4</t>
  </si>
  <si>
    <t>ERBB4</t>
  </si>
  <si>
    <t>FER</t>
  </si>
  <si>
    <t>FES</t>
  </si>
  <si>
    <t>FGFR1</t>
  </si>
  <si>
    <t>FGFR2</t>
  </si>
  <si>
    <t>FGFR3</t>
  </si>
  <si>
    <t>FGFR4</t>
  </si>
  <si>
    <t>FGFR3[K650E]</t>
  </si>
  <si>
    <t>FGFR3[K650M]</t>
  </si>
  <si>
    <t>FGR</t>
  </si>
  <si>
    <t>FLT1</t>
  </si>
  <si>
    <t>FLT3</t>
  </si>
  <si>
    <t>FLT4</t>
  </si>
  <si>
    <t>FRK</t>
  </si>
  <si>
    <t>FYN</t>
  </si>
  <si>
    <t>GAK</t>
  </si>
  <si>
    <t>RHOK</t>
  </si>
  <si>
    <t>GRK1</t>
  </si>
  <si>
    <t>GPRK5</t>
  </si>
  <si>
    <t>GRK5</t>
  </si>
  <si>
    <t>GSK3a</t>
  </si>
  <si>
    <t>GSK3A</t>
  </si>
  <si>
    <t>GSK3b</t>
  </si>
  <si>
    <t>GSK3B</t>
  </si>
  <si>
    <t>HCK</t>
  </si>
  <si>
    <t>HIPK1</t>
  </si>
  <si>
    <t>HIPK2</t>
  </si>
  <si>
    <t>HIPK3</t>
  </si>
  <si>
    <t>HIPK4</t>
  </si>
  <si>
    <t>ICK</t>
  </si>
  <si>
    <t>IGF1R</t>
  </si>
  <si>
    <t>IKKb</t>
  </si>
  <si>
    <t>IKBKB</t>
  </si>
  <si>
    <t>IKKe</t>
  </si>
  <si>
    <t>IKBKE</t>
  </si>
  <si>
    <t>INSR</t>
  </si>
  <si>
    <t>IRR</t>
  </si>
  <si>
    <t>INSRR</t>
  </si>
  <si>
    <t>IRAK1</t>
  </si>
  <si>
    <t>ITK</t>
  </si>
  <si>
    <t>EGFR</t>
  </si>
  <si>
    <t>TYK2</t>
  </si>
  <si>
    <t>JAK2</t>
  </si>
  <si>
    <t>JAK3</t>
  </si>
  <si>
    <t>KDR</t>
  </si>
  <si>
    <t>KIT</t>
  </si>
  <si>
    <t>LATS1</t>
  </si>
  <si>
    <t>LATS2</t>
  </si>
  <si>
    <t>LCK</t>
  </si>
  <si>
    <t>BRAF</t>
  </si>
  <si>
    <t>IRAK4</t>
  </si>
  <si>
    <t>JAK1</t>
  </si>
  <si>
    <t>LIMK2</t>
  </si>
  <si>
    <t>RAF1</t>
  </si>
  <si>
    <t>TESK1</t>
  </si>
  <si>
    <t>TESK2</t>
  </si>
  <si>
    <t>TNNI3K</t>
  </si>
  <si>
    <t>LIMK1</t>
  </si>
  <si>
    <t>KIT[T670I]</t>
  </si>
  <si>
    <t>KIT[V560G]</t>
  </si>
  <si>
    <t>RIPK2</t>
  </si>
  <si>
    <t>LTK</t>
  </si>
  <si>
    <t>LRRK2</t>
  </si>
  <si>
    <t>LYNa</t>
  </si>
  <si>
    <t>LYN</t>
  </si>
  <si>
    <t>MAP2K1</t>
  </si>
  <si>
    <t>LYNb</t>
  </si>
  <si>
    <t>MAP2K5</t>
  </si>
  <si>
    <t>LRRK2[G2019S]</t>
  </si>
  <si>
    <t>MAP2K3</t>
  </si>
  <si>
    <t>MAP2K4</t>
  </si>
  <si>
    <t>MAP2K6</t>
  </si>
  <si>
    <t>MAP2K7</t>
  </si>
  <si>
    <t>MAP2K2</t>
  </si>
  <si>
    <t>MAP3K4</t>
  </si>
  <si>
    <t>MLK2</t>
  </si>
  <si>
    <t>MAP3K10</t>
  </si>
  <si>
    <t>MLK3</t>
  </si>
  <si>
    <t>MAP3K11</t>
  </si>
  <si>
    <t>MAP3K1</t>
  </si>
  <si>
    <t>MAP3K3</t>
  </si>
  <si>
    <t>MAP3K5</t>
  </si>
  <si>
    <t>MAP3K2</t>
  </si>
  <si>
    <t>COT</t>
  </si>
  <si>
    <t>MAP3K8</t>
  </si>
  <si>
    <t>MLK1</t>
  </si>
  <si>
    <t>MAP3K9</t>
  </si>
  <si>
    <t>GCK</t>
  </si>
  <si>
    <t>MAP4K2</t>
  </si>
  <si>
    <t>HGK</t>
  </si>
  <si>
    <t>MAP4K4</t>
  </si>
  <si>
    <t>KHS1</t>
  </si>
  <si>
    <t>MAP4K5</t>
  </si>
  <si>
    <t>Erk2</t>
  </si>
  <si>
    <t>MAPK1</t>
  </si>
  <si>
    <t>JNK3</t>
  </si>
  <si>
    <t>MAPK10</t>
  </si>
  <si>
    <t>p38b</t>
  </si>
  <si>
    <t>MAPK11</t>
  </si>
  <si>
    <t>p38g</t>
  </si>
  <si>
    <t>MAPK12</t>
  </si>
  <si>
    <t>p38d</t>
  </si>
  <si>
    <t>MAPK13</t>
  </si>
  <si>
    <t>p38a</t>
  </si>
  <si>
    <t>MAPK14</t>
  </si>
  <si>
    <t>Erk7</t>
  </si>
  <si>
    <t>MAPK15</t>
  </si>
  <si>
    <t>Erk1</t>
  </si>
  <si>
    <t>MAPK3</t>
  </si>
  <si>
    <t>MET[Y1235D]</t>
  </si>
  <si>
    <t>Erk5</t>
  </si>
  <si>
    <t>MAPK7</t>
  </si>
  <si>
    <t>JNK1</t>
  </si>
  <si>
    <t>MAPK8</t>
  </si>
  <si>
    <t>JNK2</t>
  </si>
  <si>
    <t>MAPK9</t>
  </si>
  <si>
    <t>MAPKAPK2</t>
  </si>
  <si>
    <t>MAPKAPK3</t>
  </si>
  <si>
    <t>MAPKAPK5</t>
  </si>
  <si>
    <t>MARK1</t>
  </si>
  <si>
    <t>MARK2</t>
  </si>
  <si>
    <t>MARK3</t>
  </si>
  <si>
    <t>MARK4</t>
  </si>
  <si>
    <t>CSK</t>
  </si>
  <si>
    <t>TAK1</t>
  </si>
  <si>
    <t>MAP3K7</t>
  </si>
  <si>
    <t>MELK</t>
  </si>
  <si>
    <t>MER</t>
  </si>
  <si>
    <t>MERTK</t>
  </si>
  <si>
    <t>MET</t>
  </si>
  <si>
    <t>MINK</t>
  </si>
  <si>
    <t>MINK1</t>
  </si>
  <si>
    <t>CTK</t>
  </si>
  <si>
    <t>MATK</t>
  </si>
  <si>
    <t>MNK2</t>
  </si>
  <si>
    <t>MKNK2</t>
  </si>
  <si>
    <t>ZAK</t>
  </si>
  <si>
    <t>MLTK</t>
  </si>
  <si>
    <t>MOK</t>
  </si>
  <si>
    <t>RON</t>
  </si>
  <si>
    <t>MST1R</t>
  </si>
  <si>
    <t>MST4</t>
  </si>
  <si>
    <t>MUSK</t>
  </si>
  <si>
    <t>skMLCK</t>
  </si>
  <si>
    <t>MYLK2</t>
  </si>
  <si>
    <t>NEK1</t>
  </si>
  <si>
    <t>NEK11</t>
  </si>
  <si>
    <t>NEK2</t>
  </si>
  <si>
    <t>NEK4</t>
  </si>
  <si>
    <t>NEK6</t>
  </si>
  <si>
    <t>NEK7</t>
  </si>
  <si>
    <t>NEK9</t>
  </si>
  <si>
    <t>NIM1</t>
  </si>
  <si>
    <t>NLK</t>
  </si>
  <si>
    <t>TRKA</t>
  </si>
  <si>
    <t>NTRK1</t>
  </si>
  <si>
    <t>TRKB</t>
  </si>
  <si>
    <t>NTRK2</t>
  </si>
  <si>
    <t>TRKC</t>
  </si>
  <si>
    <t>NTRK3</t>
  </si>
  <si>
    <t>NuaK1</t>
  </si>
  <si>
    <t>NUAK1</t>
  </si>
  <si>
    <t>NuaK2</t>
  </si>
  <si>
    <t>NUAK2</t>
  </si>
  <si>
    <t>OSR1</t>
  </si>
  <si>
    <t>OXSR1</t>
  </si>
  <si>
    <t>PAK1</t>
  </si>
  <si>
    <t>PAK2</t>
  </si>
  <si>
    <t>PAK3</t>
  </si>
  <si>
    <t>PAK4</t>
  </si>
  <si>
    <t>PAK6</t>
  </si>
  <si>
    <t>PAK5</t>
  </si>
  <si>
    <t>PAK7</t>
  </si>
  <si>
    <t>PASK</t>
  </si>
  <si>
    <t>PBK</t>
  </si>
  <si>
    <t>PDGFRa</t>
  </si>
  <si>
    <t>PDGFRA</t>
  </si>
  <si>
    <t>PDGFRa[T674I]</t>
  </si>
  <si>
    <t>PDGFRa[V561D]</t>
  </si>
  <si>
    <t>PDGFRb</t>
  </si>
  <si>
    <t>PDGFRB</t>
  </si>
  <si>
    <t>PHKG1</t>
  </si>
  <si>
    <t>PHKG2</t>
  </si>
  <si>
    <t>PIM1</t>
  </si>
  <si>
    <t>PIM2</t>
  </si>
  <si>
    <t>PIM3</t>
  </si>
  <si>
    <t>PKN1</t>
  </si>
  <si>
    <t>PKG1a</t>
  </si>
  <si>
    <t>PRKG1</t>
  </si>
  <si>
    <t>PKN2</t>
  </si>
  <si>
    <t>PLK1</t>
  </si>
  <si>
    <t>PLK2</t>
  </si>
  <si>
    <t>PLK3</t>
  </si>
  <si>
    <t>PKCb2</t>
  </si>
  <si>
    <t>PLK4</t>
  </si>
  <si>
    <t>PKACa</t>
  </si>
  <si>
    <t>PRKACA</t>
  </si>
  <si>
    <t>PKACb</t>
  </si>
  <si>
    <t>PRKACB</t>
  </si>
  <si>
    <t>PKACg</t>
  </si>
  <si>
    <t>PRKACG </t>
  </si>
  <si>
    <t>PKCa</t>
  </si>
  <si>
    <t>PRKCA</t>
  </si>
  <si>
    <t>PKCb1</t>
  </si>
  <si>
    <t>PRKCB</t>
  </si>
  <si>
    <t>PKCd</t>
  </si>
  <si>
    <t>PRKCD</t>
  </si>
  <si>
    <t>PKCg</t>
  </si>
  <si>
    <t>PRKCG</t>
  </si>
  <si>
    <t>PKCh</t>
  </si>
  <si>
    <t>PRKCH</t>
  </si>
  <si>
    <t>PKCt</t>
  </si>
  <si>
    <t>PRKCQ</t>
  </si>
  <si>
    <t>PKCz</t>
  </si>
  <si>
    <t>PRKCZ</t>
  </si>
  <si>
    <t>PKD1</t>
  </si>
  <si>
    <t>PRKD1</t>
  </si>
  <si>
    <t>PKD2</t>
  </si>
  <si>
    <t>PRKD2</t>
  </si>
  <si>
    <t>PKD3</t>
  </si>
  <si>
    <t>PRKD3</t>
  </si>
  <si>
    <t>PKG1b</t>
  </si>
  <si>
    <t>SRPK2</t>
  </si>
  <si>
    <t>CGK2</t>
  </si>
  <si>
    <t>PRKG2</t>
  </si>
  <si>
    <t>PRKX</t>
  </si>
  <si>
    <t>FAK</t>
  </si>
  <si>
    <t>PTK2</t>
  </si>
  <si>
    <t>PYK2</t>
  </si>
  <si>
    <t>PTK2B</t>
  </si>
  <si>
    <t>BRK</t>
  </si>
  <si>
    <t>PTK6</t>
  </si>
  <si>
    <t>RET[G691S]</t>
  </si>
  <si>
    <t>RET[M918T]</t>
  </si>
  <si>
    <t>RET[S891A]</t>
  </si>
  <si>
    <t>RET[Y791F]</t>
  </si>
  <si>
    <t>RET</t>
  </si>
  <si>
    <t>ROCK1</t>
  </si>
  <si>
    <t>ROCK2</t>
  </si>
  <si>
    <t>ROS</t>
  </si>
  <si>
    <t>ROS1</t>
  </si>
  <si>
    <t>RSK1</t>
  </si>
  <si>
    <t>RPS6KA1</t>
  </si>
  <si>
    <t>RSK3</t>
  </si>
  <si>
    <t>RPS6KA2</t>
  </si>
  <si>
    <t>RSK2</t>
  </si>
  <si>
    <t>RPS6KA3</t>
  </si>
  <si>
    <t>MSK2</t>
  </si>
  <si>
    <t>RPS6KA4</t>
  </si>
  <si>
    <t>MSK1</t>
  </si>
  <si>
    <t>RPS6KA5</t>
  </si>
  <si>
    <t>RSK4</t>
  </si>
  <si>
    <t>RPS6KA6</t>
  </si>
  <si>
    <t>p70S6K</t>
  </si>
  <si>
    <t>RPS6KB1</t>
  </si>
  <si>
    <t>p70S6Kb</t>
  </si>
  <si>
    <t>RPS6KB2</t>
  </si>
  <si>
    <t>SGK1</t>
  </si>
  <si>
    <t>SGK2</t>
  </si>
  <si>
    <t>SGK3</t>
  </si>
  <si>
    <t>SIK</t>
  </si>
  <si>
    <t>SIK1</t>
  </si>
  <si>
    <t>QIK</t>
  </si>
  <si>
    <t>SIK2</t>
  </si>
  <si>
    <t>SLK</t>
  </si>
  <si>
    <t>SRC</t>
  </si>
  <si>
    <t>SRM</t>
  </si>
  <si>
    <t>SRMS</t>
  </si>
  <si>
    <t>SRPK1</t>
  </si>
  <si>
    <t>NDR1</t>
  </si>
  <si>
    <t>STK38</t>
  </si>
  <si>
    <t>MSSK1</t>
  </si>
  <si>
    <t>SRPK3</t>
  </si>
  <si>
    <t>LOK</t>
  </si>
  <si>
    <t>STK10</t>
  </si>
  <si>
    <t>LKB1</t>
  </si>
  <si>
    <t>STK11</t>
  </si>
  <si>
    <t>MPSK1</t>
  </si>
  <si>
    <t>STK16</t>
  </si>
  <si>
    <t>MST3</t>
  </si>
  <si>
    <t>STK24</t>
  </si>
  <si>
    <t>YSK1</t>
  </si>
  <si>
    <t>STK25</t>
  </si>
  <si>
    <t>MST2</t>
  </si>
  <si>
    <t>STK3</t>
  </si>
  <si>
    <t>STK33</t>
  </si>
  <si>
    <t>MAST2</t>
  </si>
  <si>
    <t>TTBK1</t>
  </si>
  <si>
    <t>NDR2</t>
  </si>
  <si>
    <t>STK38L</t>
  </si>
  <si>
    <t>MST1</t>
  </si>
  <si>
    <t>STK4</t>
  </si>
  <si>
    <t>SYK</t>
  </si>
  <si>
    <t>TAO1</t>
  </si>
  <si>
    <t>TAOK1</t>
  </si>
  <si>
    <t>TAO2</t>
  </si>
  <si>
    <t>TAOK2</t>
  </si>
  <si>
    <t>TBK1</t>
  </si>
  <si>
    <t>TEC</t>
  </si>
  <si>
    <t>TIE2</t>
  </si>
  <si>
    <t>TEK</t>
  </si>
  <si>
    <t>TGFbR1</t>
  </si>
  <si>
    <t>TGFBR1</t>
  </si>
  <si>
    <t>TLK1</t>
  </si>
  <si>
    <t>TLK2</t>
  </si>
  <si>
    <t>TNIK</t>
  </si>
  <si>
    <t>TNK1</t>
  </si>
  <si>
    <t>ACK</t>
  </si>
  <si>
    <t>TNK2</t>
  </si>
  <si>
    <t>TSSK1</t>
  </si>
  <si>
    <t>TSSK1B</t>
  </si>
  <si>
    <t>TSSK2</t>
  </si>
  <si>
    <t>WNK2</t>
  </si>
  <si>
    <t>VRK1</t>
  </si>
  <si>
    <t>VRK2</t>
  </si>
  <si>
    <t>TXK</t>
  </si>
  <si>
    <t>TYRO3</t>
  </si>
  <si>
    <t>ULK3</t>
  </si>
  <si>
    <t>WNK1</t>
  </si>
  <si>
    <t>GPRK7</t>
  </si>
  <si>
    <t>GRK7</t>
  </si>
  <si>
    <t>WNK4</t>
  </si>
  <si>
    <t>WNK3</t>
  </si>
  <si>
    <t>YES</t>
  </si>
  <si>
    <t>YES1</t>
  </si>
  <si>
    <t>ZAP70</t>
  </si>
  <si>
    <t>PKN3</t>
  </si>
  <si>
    <t>ALK1</t>
  </si>
  <si>
    <t>ACVRL1</t>
  </si>
  <si>
    <t>BARK2</t>
  </si>
  <si>
    <t>ADRBK2</t>
  </si>
  <si>
    <t>CaMK1b</t>
  </si>
  <si>
    <t>PNCK</t>
  </si>
  <si>
    <t>MRCKa</t>
  </si>
  <si>
    <t>CDC42BPA</t>
  </si>
  <si>
    <t>CDK11B</t>
  </si>
  <si>
    <t>CDK12</t>
  </si>
  <si>
    <t>CDK14</t>
  </si>
  <si>
    <t>PCTAIRE1</t>
  </si>
  <si>
    <t>CDK16</t>
  </si>
  <si>
    <t>CDK8</t>
  </si>
  <si>
    <t>CRIK</t>
  </si>
  <si>
    <t>CIT</t>
  </si>
  <si>
    <t>DMPK1</t>
  </si>
  <si>
    <t>DMPK</t>
  </si>
  <si>
    <t>EEF2K</t>
  </si>
  <si>
    <t>PKR</t>
  </si>
  <si>
    <t>EIF2AK2</t>
  </si>
  <si>
    <t>GCN2</t>
  </si>
  <si>
    <t>EIF2AK4</t>
  </si>
  <si>
    <t>Haspin</t>
  </si>
  <si>
    <t>GSG2</t>
  </si>
  <si>
    <t>DLK</t>
  </si>
  <si>
    <t>M3K12</t>
  </si>
  <si>
    <t>LZK</t>
  </si>
  <si>
    <t>MAP3K13</t>
  </si>
  <si>
    <t>NIK</t>
  </si>
  <si>
    <t>MAP3K14</t>
  </si>
  <si>
    <t>MNK1</t>
  </si>
  <si>
    <t>MKNK1</t>
  </si>
  <si>
    <t>FRAP</t>
  </si>
  <si>
    <t>MTOR</t>
  </si>
  <si>
    <t>smMLCK</t>
  </si>
  <si>
    <t>MYLK</t>
  </si>
  <si>
    <t>PDHK1</t>
  </si>
  <si>
    <t>PDK1</t>
  </si>
  <si>
    <t>PDHK2</t>
  </si>
  <si>
    <t>PDK2</t>
  </si>
  <si>
    <t>PDHK3</t>
  </si>
  <si>
    <t>PDK3</t>
  </si>
  <si>
    <t>PDHK4</t>
  </si>
  <si>
    <t>PDK4</t>
  </si>
  <si>
    <t>PIK3C3</t>
  </si>
  <si>
    <t>PIK3CB</t>
  </si>
  <si>
    <t>PIK3CD</t>
  </si>
  <si>
    <t>PIK3CG</t>
  </si>
  <si>
    <t>PIK3R5</t>
  </si>
  <si>
    <t>PIK4CA</t>
  </si>
  <si>
    <t>PIP4K2B</t>
  </si>
  <si>
    <t>PIP5K1C</t>
  </si>
  <si>
    <t>MYT1</t>
  </si>
  <si>
    <t>PKMYT1</t>
  </si>
  <si>
    <t>PRKAA1</t>
  </si>
  <si>
    <t>PRKAA2</t>
  </si>
  <si>
    <t>PKCe</t>
  </si>
  <si>
    <t>PRKCE</t>
  </si>
  <si>
    <t>PKCi</t>
  </si>
  <si>
    <t>PRKCI</t>
  </si>
  <si>
    <t>SPHK1</t>
  </si>
  <si>
    <t>SPHK2</t>
  </si>
  <si>
    <t>DRAK2</t>
  </si>
  <si>
    <t>STK17B</t>
  </si>
  <si>
    <t>STLK3</t>
  </si>
  <si>
    <t>STK39</t>
  </si>
  <si>
    <t>WEE1</t>
  </si>
  <si>
    <t>AAK1</t>
  </si>
  <si>
    <t>AATK</t>
  </si>
  <si>
    <t>ACVR1C</t>
  </si>
  <si>
    <t>AMHR2</t>
  </si>
  <si>
    <t>ANKK1</t>
  </si>
  <si>
    <t>ARAF</t>
  </si>
  <si>
    <t>BMP2K</t>
  </si>
  <si>
    <t>CAMK1G</t>
  </si>
  <si>
    <t>CAMKV</t>
  </si>
  <si>
    <t>CASK</t>
  </si>
  <si>
    <t>CDC42BPG</t>
  </si>
  <si>
    <t>CDK10</t>
  </si>
  <si>
    <t>CDK11A</t>
  </si>
  <si>
    <t>CDK13</t>
  </si>
  <si>
    <t>CDK15</t>
  </si>
  <si>
    <t>CDK17</t>
  </si>
  <si>
    <t>CDK18</t>
  </si>
  <si>
    <t>CDK19</t>
  </si>
  <si>
    <t>CDK20</t>
  </si>
  <si>
    <t>CDKL1</t>
  </si>
  <si>
    <t>CDKL2</t>
  </si>
  <si>
    <t>CDKL3</t>
  </si>
  <si>
    <t>CDKL4</t>
  </si>
  <si>
    <t>CDKL5</t>
  </si>
  <si>
    <t>CSNK1A1L</t>
  </si>
  <si>
    <t>DCLK3</t>
  </si>
  <si>
    <t>EPHA10</t>
  </si>
  <si>
    <t>EPHB6</t>
  </si>
  <si>
    <t>ERBB3</t>
  </si>
  <si>
    <t>GRK4</t>
  </si>
  <si>
    <t>GRK6</t>
  </si>
  <si>
    <t>GUCY2C</t>
  </si>
  <si>
    <t>GUCY2D</t>
  </si>
  <si>
    <t>Gucy2e</t>
  </si>
  <si>
    <t>GUCY2F</t>
  </si>
  <si>
    <t>Gucy2g</t>
  </si>
  <si>
    <t>HUNK</t>
  </si>
  <si>
    <t>ILK</t>
  </si>
  <si>
    <t>IRAK2</t>
  </si>
  <si>
    <t>IRAK3</t>
  </si>
  <si>
    <t>KALRN</t>
  </si>
  <si>
    <t>KSR1</t>
  </si>
  <si>
    <t>KSR2</t>
  </si>
  <si>
    <t>LMTK2</t>
  </si>
  <si>
    <t>LMTK3</t>
  </si>
  <si>
    <t>LRRK1</t>
  </si>
  <si>
    <t>MAK</t>
  </si>
  <si>
    <t>MAP3K12</t>
  </si>
  <si>
    <t>MAP3K15</t>
  </si>
  <si>
    <t>MAP3K19</t>
  </si>
  <si>
    <t>MAP3K6</t>
  </si>
  <si>
    <t>MAP4K1</t>
  </si>
  <si>
    <t>MAP4K3</t>
  </si>
  <si>
    <t>MAPK4</t>
  </si>
  <si>
    <t>MAPK6</t>
  </si>
  <si>
    <t>MAST1</t>
  </si>
  <si>
    <t>MAST3</t>
  </si>
  <si>
    <t>MAST4</t>
  </si>
  <si>
    <t>MASTL</t>
  </si>
  <si>
    <t>MLK4</t>
  </si>
  <si>
    <t>MLKL</t>
  </si>
  <si>
    <t>MYLK3</t>
  </si>
  <si>
    <t>MYLK4</t>
  </si>
  <si>
    <t>MYO3A</t>
  </si>
  <si>
    <t>MYO3B</t>
  </si>
  <si>
    <t>NEK10</t>
  </si>
  <si>
    <t>NEK3</t>
  </si>
  <si>
    <t>NEK5</t>
  </si>
  <si>
    <t>NEK8</t>
  </si>
  <si>
    <t>NPR1</t>
  </si>
  <si>
    <t>NPR2</t>
  </si>
  <si>
    <t>NRBP1</t>
  </si>
  <si>
    <t>NRBP2</t>
  </si>
  <si>
    <t>NRK</t>
  </si>
  <si>
    <t>OBSCN</t>
  </si>
  <si>
    <t>PDIK1L</t>
  </si>
  <si>
    <t>PDPK1</t>
  </si>
  <si>
    <t>PEAK1</t>
  </si>
  <si>
    <t>PIK3R4</t>
  </si>
  <si>
    <t>PINK1</t>
  </si>
  <si>
    <t>PKDCC</t>
  </si>
  <si>
    <t>POMK</t>
  </si>
  <si>
    <t>PRKY</t>
  </si>
  <si>
    <t>PRPF4B</t>
  </si>
  <si>
    <t>PSKH1</t>
  </si>
  <si>
    <t>PSKH2</t>
  </si>
  <si>
    <t>PTK7</t>
  </si>
  <si>
    <t>PXK</t>
  </si>
  <si>
    <t>RIPK1</t>
  </si>
  <si>
    <t>RIPK3</t>
  </si>
  <si>
    <t>RIPK4</t>
  </si>
  <si>
    <t>RNASEL</t>
  </si>
  <si>
    <t>RPS6KC1</t>
  </si>
  <si>
    <t>RPS6KL1</t>
  </si>
  <si>
    <t>RYK</t>
  </si>
  <si>
    <t>SBK1</t>
  </si>
  <si>
    <t>SBK2</t>
  </si>
  <si>
    <t>SCYL1</t>
  </si>
  <si>
    <t>SCYL2</t>
  </si>
  <si>
    <t>SCYL3</t>
  </si>
  <si>
    <t>SGK071</t>
  </si>
  <si>
    <t>SGK110</t>
  </si>
  <si>
    <t>SGK223</t>
  </si>
  <si>
    <t>SGK494</t>
  </si>
  <si>
    <t>SIK3</t>
  </si>
  <si>
    <t>SNRK</t>
  </si>
  <si>
    <t>SPEG</t>
  </si>
  <si>
    <t>STK17A</t>
  </si>
  <si>
    <t>STK31</t>
  </si>
  <si>
    <t>STK32A</t>
  </si>
  <si>
    <t>STK32B</t>
  </si>
  <si>
    <t>STK32C</t>
  </si>
  <si>
    <t>STK35</t>
  </si>
  <si>
    <t>STK36</t>
  </si>
  <si>
    <t>STK40</t>
  </si>
  <si>
    <t>STRADA</t>
  </si>
  <si>
    <t>STRADB</t>
  </si>
  <si>
    <t>STYK1</t>
  </si>
  <si>
    <t>TAOK3</t>
  </si>
  <si>
    <t>TBCK</t>
  </si>
  <si>
    <t>TEX14</t>
  </si>
  <si>
    <t>TGFBR2</t>
  </si>
  <si>
    <t>TIE1</t>
  </si>
  <si>
    <t>TP53RK</t>
  </si>
  <si>
    <t>TRIB1</t>
  </si>
  <si>
    <t>TRIB2</t>
  </si>
  <si>
    <t>TRIB3</t>
  </si>
  <si>
    <t>TRIO</t>
  </si>
  <si>
    <t>TSSK3</t>
  </si>
  <si>
    <t>TSSK4</t>
  </si>
  <si>
    <t>Tssk5</t>
  </si>
  <si>
    <t>TSSK6</t>
  </si>
  <si>
    <t>TTBK2</t>
  </si>
  <si>
    <t>TTN</t>
  </si>
  <si>
    <t>UHMK1</t>
  </si>
  <si>
    <t>ULK1</t>
  </si>
  <si>
    <t>ULK2</t>
  </si>
  <si>
    <t>ULK4</t>
  </si>
  <si>
    <t>VRK3</t>
  </si>
  <si>
    <t>WEE2</t>
  </si>
  <si>
    <t>GUCY2E</t>
  </si>
  <si>
    <t>GUCY2G</t>
  </si>
  <si>
    <t>TSSK5</t>
  </si>
  <si>
    <t>Interpolated</t>
  </si>
  <si>
    <t>Kinases</t>
  </si>
  <si>
    <t>ADCK1</t>
  </si>
  <si>
    <t>ADCK2</t>
  </si>
  <si>
    <t>ADCK3</t>
  </si>
  <si>
    <t>ADCK4</t>
  </si>
  <si>
    <t>ADCK5</t>
  </si>
  <si>
    <t>ALPK1</t>
  </si>
  <si>
    <t>ALPK2</t>
  </si>
  <si>
    <t>ALPK3</t>
  </si>
  <si>
    <t>ATM</t>
  </si>
  <si>
    <t>ATR</t>
  </si>
  <si>
    <t>BCKDK</t>
  </si>
  <si>
    <t>CSNK2A3</t>
  </si>
  <si>
    <t>ERN1</t>
  </si>
  <si>
    <t>ERN2</t>
  </si>
  <si>
    <t>FASTK</t>
  </si>
  <si>
    <t>Gm4776</t>
  </si>
  <si>
    <t>Gm4922</t>
  </si>
  <si>
    <t>Gm7168</t>
  </si>
  <si>
    <t>PAN3</t>
  </si>
  <si>
    <t>PDPK2</t>
  </si>
  <si>
    <t>PIK3CA</t>
  </si>
  <si>
    <t>PLK5</t>
  </si>
  <si>
    <t>PRKACG</t>
  </si>
  <si>
    <t>PRKDC</t>
  </si>
  <si>
    <t>RIOK1</t>
  </si>
  <si>
    <t>RIOK2</t>
  </si>
  <si>
    <t>RIOK3</t>
  </si>
  <si>
    <t>SMG1</t>
  </si>
  <si>
    <t>Smok1</t>
  </si>
  <si>
    <t>Smok2a</t>
  </si>
  <si>
    <t>Smok2b</t>
  </si>
  <si>
    <t>Smok3a</t>
  </si>
  <si>
    <t>Smok4a</t>
  </si>
  <si>
    <t>Smoktcr</t>
  </si>
  <si>
    <t>TRPM6</t>
  </si>
  <si>
    <t>TRPM7</t>
  </si>
  <si>
    <t>AMPKa1/b1/g1</t>
  </si>
  <si>
    <t>AMPKa2/b1/g1</t>
  </si>
  <si>
    <t>CDC2/CycB1</t>
  </si>
  <si>
    <t>CDC7/ASK</t>
  </si>
  <si>
    <t>CDK11/CycC</t>
  </si>
  <si>
    <t>CDK2/CycA2</t>
  </si>
  <si>
    <t>CDK2/cycE1</t>
  </si>
  <si>
    <t>CDK3/CycE1</t>
  </si>
  <si>
    <t>CDK4/CycD3</t>
  </si>
  <si>
    <t>CDK4/CYclin D1</t>
  </si>
  <si>
    <t>CDK5/p25</t>
  </si>
  <si>
    <t>CDK6/CycD3</t>
  </si>
  <si>
    <t>CDK6/Cyclin D1</t>
  </si>
  <si>
    <t>CDK7/CycH/MAT1</t>
  </si>
  <si>
    <t>CDK8/CycC</t>
  </si>
  <si>
    <t>CDK9/Cyclin K</t>
  </si>
  <si>
    <t>CDK9/CycT1</t>
  </si>
  <si>
    <t>CRK7/cycL1</t>
  </si>
  <si>
    <t>EGFR[T790M/L858R]</t>
  </si>
  <si>
    <t>GAK/cycG1</t>
  </si>
  <si>
    <t>PFTAIRE1/cycD3</t>
  </si>
  <si>
    <t>PIK3CB/PIK3R1</t>
  </si>
  <si>
    <t>PIK3CD/PIK3R1</t>
  </si>
  <si>
    <t>PIK3CG/PIK3R5</t>
  </si>
  <si>
    <t>Need to be interpolated</t>
  </si>
  <si>
    <t xml:space="preserve">The following tabs are utilized for interpolation of missing kinases in the Sugiyama et al dataset. The missing kinases were matched to their closest KinMap neighbor (http://www.kinhub.org/kinmap/).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</si>
</sst>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Font="1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7332-CFC6-5149-931B-F094FFCCEBC4}">
  <dimension ref="A1:F10"/>
  <sheetViews>
    <sheetView tabSelected="1" workbookViewId="0">
      <selection activeCell="H13" sqref="H13"/>
    </sheetView>
  </sheetViews>
  <sheetFormatPr baseColWidth="10" defaultRowHeight="14" x14ac:dyDescent="0.15"/>
  <sheetData>
    <row r="1" spans="1:6" x14ac:dyDescent="0.15">
      <c r="A1" s="5" t="s">
        <v>738</v>
      </c>
      <c r="B1" s="5"/>
      <c r="C1" s="5"/>
      <c r="D1" s="5"/>
      <c r="E1" s="5"/>
      <c r="F1" s="5"/>
    </row>
    <row r="2" spans="1:6" x14ac:dyDescent="0.15">
      <c r="A2" s="5"/>
      <c r="B2" s="5"/>
      <c r="C2" s="5"/>
      <c r="D2" s="5"/>
      <c r="E2" s="5"/>
      <c r="F2" s="5"/>
    </row>
    <row r="3" spans="1:6" x14ac:dyDescent="0.15">
      <c r="A3" s="5"/>
      <c r="B3" s="5"/>
      <c r="C3" s="5"/>
      <c r="D3" s="5"/>
      <c r="E3" s="5"/>
      <c r="F3" s="5"/>
    </row>
    <row r="4" spans="1:6" x14ac:dyDescent="0.15">
      <c r="A4" s="5"/>
      <c r="B4" s="5"/>
      <c r="C4" s="5"/>
      <c r="D4" s="5"/>
      <c r="E4" s="5"/>
      <c r="F4" s="5"/>
    </row>
    <row r="5" spans="1:6" x14ac:dyDescent="0.15">
      <c r="A5" s="5"/>
      <c r="B5" s="5"/>
      <c r="C5" s="5"/>
      <c r="D5" s="5"/>
      <c r="E5" s="5"/>
      <c r="F5" s="5"/>
    </row>
    <row r="6" spans="1:6" x14ac:dyDescent="0.15">
      <c r="A6" s="5"/>
      <c r="B6" s="5"/>
      <c r="C6" s="5"/>
      <c r="D6" s="5"/>
      <c r="E6" s="5"/>
      <c r="F6" s="5"/>
    </row>
    <row r="7" spans="1:6" x14ac:dyDescent="0.15">
      <c r="A7" s="5"/>
      <c r="B7" s="5"/>
      <c r="C7" s="5"/>
      <c r="D7" s="5"/>
      <c r="E7" s="5"/>
      <c r="F7" s="5"/>
    </row>
    <row r="8" spans="1:6" x14ac:dyDescent="0.15">
      <c r="A8" s="5"/>
      <c r="B8" s="5"/>
      <c r="C8" s="5"/>
      <c r="D8" s="5"/>
      <c r="E8" s="5"/>
      <c r="F8" s="5"/>
    </row>
    <row r="9" spans="1:6" x14ac:dyDescent="0.15">
      <c r="A9" s="5"/>
      <c r="B9" s="5"/>
      <c r="C9" s="5"/>
      <c r="D9" s="5"/>
      <c r="E9" s="5"/>
      <c r="F9" s="5"/>
    </row>
    <row r="10" spans="1:6" x14ac:dyDescent="0.15">
      <c r="A10" s="5"/>
      <c r="B10" s="5"/>
      <c r="C10" s="5"/>
      <c r="D10" s="5"/>
      <c r="E10" s="5"/>
      <c r="F10" s="5"/>
    </row>
  </sheetData>
  <mergeCells count="1">
    <mergeCell ref="A1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617A-E9BE-468E-9619-551F745A903C}">
  <dimension ref="A1:B385"/>
  <sheetViews>
    <sheetView topLeftCell="A71" workbookViewId="0"/>
  </sheetViews>
  <sheetFormatPr baseColWidth="10" defaultColWidth="8.7109375" defaultRowHeight="14" x14ac:dyDescent="0.15"/>
  <cols>
    <col min="1" max="1" width="9.140625" style="3"/>
    <col min="2" max="2" width="14" style="1" customWidth="1"/>
  </cols>
  <sheetData>
    <row r="1" spans="1:2" x14ac:dyDescent="0.15">
      <c r="A1" s="3" t="s">
        <v>0</v>
      </c>
      <c r="B1" s="1" t="s">
        <v>1</v>
      </c>
    </row>
    <row r="2" spans="1:2" x14ac:dyDescent="0.15">
      <c r="A2" s="2" t="s">
        <v>2</v>
      </c>
      <c r="B2" s="4" t="s">
        <v>2</v>
      </c>
    </row>
    <row r="3" spans="1:2" x14ac:dyDescent="0.15">
      <c r="A3" s="2" t="s">
        <v>3</v>
      </c>
      <c r="B3" s="4" t="e">
        <v>#N/A</v>
      </c>
    </row>
    <row r="4" spans="1:2" x14ac:dyDescent="0.15">
      <c r="A4" s="2" t="s">
        <v>4</v>
      </c>
      <c r="B4" s="4" t="e">
        <v>#N/A</v>
      </c>
    </row>
    <row r="5" spans="1:2" x14ac:dyDescent="0.15">
      <c r="A5" s="2" t="s">
        <v>5</v>
      </c>
      <c r="B5" s="4" t="s">
        <v>5</v>
      </c>
    </row>
    <row r="6" spans="1:2" x14ac:dyDescent="0.15">
      <c r="A6" s="2" t="s">
        <v>444</v>
      </c>
      <c r="B6" s="4" t="s">
        <v>445</v>
      </c>
    </row>
    <row r="7" spans="1:2" x14ac:dyDescent="0.15">
      <c r="A7" s="2" t="s">
        <v>10</v>
      </c>
      <c r="B7" s="4" t="s">
        <v>11</v>
      </c>
    </row>
    <row r="8" spans="1:2" x14ac:dyDescent="0.15">
      <c r="A8" s="2" t="s">
        <v>33</v>
      </c>
      <c r="B8" s="4" t="s">
        <v>34</v>
      </c>
    </row>
    <row r="9" spans="1:2" x14ac:dyDescent="0.15">
      <c r="A9" s="2" t="s">
        <v>17</v>
      </c>
      <c r="B9" s="4" t="s">
        <v>17</v>
      </c>
    </row>
    <row r="10" spans="1:2" x14ac:dyDescent="0.15">
      <c r="A10" s="2" t="s">
        <v>18</v>
      </c>
      <c r="B10" s="4" t="s">
        <v>18</v>
      </c>
    </row>
    <row r="11" spans="1:2" x14ac:dyDescent="0.15">
      <c r="A11" s="2" t="s">
        <v>19</v>
      </c>
      <c r="B11" s="4" t="s">
        <v>19</v>
      </c>
    </row>
    <row r="12" spans="1:2" x14ac:dyDescent="0.15">
      <c r="A12" s="2" t="s">
        <v>20</v>
      </c>
      <c r="B12" s="4" t="s">
        <v>20</v>
      </c>
    </row>
    <row r="13" spans="1:2" x14ac:dyDescent="0.15">
      <c r="A13" s="2" t="s">
        <v>15</v>
      </c>
      <c r="B13" s="4" t="e">
        <v>#N/A</v>
      </c>
    </row>
    <row r="14" spans="1:2" x14ac:dyDescent="0.15">
      <c r="A14" s="2" t="s">
        <v>16</v>
      </c>
      <c r="B14" s="4" t="e">
        <v>#N/A</v>
      </c>
    </row>
    <row r="15" spans="1:2" x14ac:dyDescent="0.15">
      <c r="A15" s="2" t="s">
        <v>464</v>
      </c>
      <c r="B15" s="4" t="s">
        <v>465</v>
      </c>
    </row>
    <row r="16" spans="1:2" x14ac:dyDescent="0.15">
      <c r="A16" s="2" t="s">
        <v>6</v>
      </c>
      <c r="B16" s="4" t="s">
        <v>7</v>
      </c>
    </row>
    <row r="17" spans="1:2" x14ac:dyDescent="0.15">
      <c r="A17" s="2" t="s">
        <v>8</v>
      </c>
      <c r="B17" s="4" t="s">
        <v>9</v>
      </c>
    </row>
    <row r="18" spans="1:2" x14ac:dyDescent="0.15">
      <c r="A18" s="2" t="s">
        <v>713</v>
      </c>
      <c r="B18" s="4" t="s">
        <v>519</v>
      </c>
    </row>
    <row r="19" spans="1:2" x14ac:dyDescent="0.15">
      <c r="A19" s="2" t="s">
        <v>714</v>
      </c>
      <c r="B19" s="4" t="s">
        <v>520</v>
      </c>
    </row>
    <row r="20" spans="1:2" x14ac:dyDescent="0.15">
      <c r="A20" s="2" t="s">
        <v>21</v>
      </c>
      <c r="B20" s="4" t="s">
        <v>22</v>
      </c>
    </row>
    <row r="21" spans="1:2" x14ac:dyDescent="0.15">
      <c r="A21" s="2" t="s">
        <v>23</v>
      </c>
      <c r="B21" s="4" t="s">
        <v>24</v>
      </c>
    </row>
    <row r="22" spans="1:2" x14ac:dyDescent="0.15">
      <c r="A22" s="2" t="s">
        <v>25</v>
      </c>
      <c r="B22" s="4" t="s">
        <v>26</v>
      </c>
    </row>
    <row r="23" spans="1:2" x14ac:dyDescent="0.15">
      <c r="A23" s="2" t="s">
        <v>27</v>
      </c>
      <c r="B23" s="4" t="s">
        <v>27</v>
      </c>
    </row>
    <row r="24" spans="1:2" x14ac:dyDescent="0.15">
      <c r="A24" s="2" t="s">
        <v>13</v>
      </c>
      <c r="B24" s="4" t="s">
        <v>14</v>
      </c>
    </row>
    <row r="25" spans="1:2" x14ac:dyDescent="0.15">
      <c r="A25" s="2" t="s">
        <v>466</v>
      </c>
      <c r="B25" s="4" t="s">
        <v>467</v>
      </c>
    </row>
    <row r="26" spans="1:2" x14ac:dyDescent="0.15">
      <c r="A26" s="2" t="s">
        <v>28</v>
      </c>
      <c r="B26" s="4" t="s">
        <v>28</v>
      </c>
    </row>
    <row r="27" spans="1:2" x14ac:dyDescent="0.15">
      <c r="A27" s="2" t="s">
        <v>29</v>
      </c>
      <c r="B27" s="4" t="s">
        <v>29</v>
      </c>
    </row>
    <row r="28" spans="1:2" x14ac:dyDescent="0.15">
      <c r="A28" s="2" t="s">
        <v>30</v>
      </c>
      <c r="B28" s="4" t="s">
        <v>30</v>
      </c>
    </row>
    <row r="29" spans="1:2" x14ac:dyDescent="0.15">
      <c r="A29" s="2" t="s">
        <v>12</v>
      </c>
      <c r="B29" s="4" t="s">
        <v>12</v>
      </c>
    </row>
    <row r="30" spans="1:2" x14ac:dyDescent="0.15">
      <c r="A30" s="2" t="s">
        <v>31</v>
      </c>
      <c r="B30" s="4" t="s">
        <v>31</v>
      </c>
    </row>
    <row r="31" spans="1:2" x14ac:dyDescent="0.15">
      <c r="A31" s="2" t="s">
        <v>186</v>
      </c>
      <c r="B31" s="4" t="s">
        <v>186</v>
      </c>
    </row>
    <row r="32" spans="1:2" x14ac:dyDescent="0.15">
      <c r="A32" s="2" t="s">
        <v>37</v>
      </c>
      <c r="B32" s="4" t="e">
        <v>#N/A</v>
      </c>
    </row>
    <row r="33" spans="1:2" x14ac:dyDescent="0.15">
      <c r="A33" s="2" t="s">
        <v>367</v>
      </c>
      <c r="B33" s="4" t="s">
        <v>368</v>
      </c>
    </row>
    <row r="34" spans="1:2" x14ac:dyDescent="0.15">
      <c r="A34" s="2" t="s">
        <v>32</v>
      </c>
      <c r="B34" s="4" t="s">
        <v>32</v>
      </c>
    </row>
    <row r="35" spans="1:2" x14ac:dyDescent="0.15">
      <c r="A35" s="2" t="s">
        <v>38</v>
      </c>
      <c r="B35" s="4" t="s">
        <v>38</v>
      </c>
    </row>
    <row r="36" spans="1:2" x14ac:dyDescent="0.15">
      <c r="A36" s="2" t="s">
        <v>35</v>
      </c>
      <c r="B36" s="4" t="s">
        <v>35</v>
      </c>
    </row>
    <row r="37" spans="1:2" x14ac:dyDescent="0.15">
      <c r="A37" s="2" t="s">
        <v>36</v>
      </c>
      <c r="B37" s="4" t="s">
        <v>36</v>
      </c>
    </row>
    <row r="38" spans="1:2" x14ac:dyDescent="0.15">
      <c r="A38" s="2" t="s">
        <v>39</v>
      </c>
      <c r="B38" s="4" t="s">
        <v>40</v>
      </c>
    </row>
    <row r="39" spans="1:2" x14ac:dyDescent="0.15">
      <c r="A39" s="2" t="s">
        <v>57</v>
      </c>
      <c r="B39" s="4" t="s">
        <v>58</v>
      </c>
    </row>
    <row r="40" spans="1:2" x14ac:dyDescent="0.15">
      <c r="A40" s="2" t="s">
        <v>468</v>
      </c>
      <c r="B40" s="4" t="s">
        <v>469</v>
      </c>
    </row>
    <row r="41" spans="1:2" x14ac:dyDescent="0.15">
      <c r="A41" s="2" t="s">
        <v>41</v>
      </c>
      <c r="B41" s="4" t="s">
        <v>42</v>
      </c>
    </row>
    <row r="42" spans="1:2" x14ac:dyDescent="0.15">
      <c r="A42" s="2" t="s">
        <v>43</v>
      </c>
      <c r="B42" s="4" t="s">
        <v>44</v>
      </c>
    </row>
    <row r="43" spans="1:2" x14ac:dyDescent="0.15">
      <c r="A43" s="2" t="s">
        <v>45</v>
      </c>
      <c r="B43" s="4" t="s">
        <v>46</v>
      </c>
    </row>
    <row r="44" spans="1:2" x14ac:dyDescent="0.15">
      <c r="A44" s="2" t="s">
        <v>47</v>
      </c>
      <c r="B44" s="4" t="s">
        <v>48</v>
      </c>
    </row>
    <row r="45" spans="1:2" x14ac:dyDescent="0.15">
      <c r="A45" s="2" t="s">
        <v>49</v>
      </c>
      <c r="B45" s="4" t="s">
        <v>50</v>
      </c>
    </row>
    <row r="46" spans="1:2" x14ac:dyDescent="0.15">
      <c r="A46" s="2" t="s">
        <v>51</v>
      </c>
      <c r="B46" s="4" t="s">
        <v>52</v>
      </c>
    </row>
    <row r="47" spans="1:2" x14ac:dyDescent="0.15">
      <c r="A47" s="2" t="s">
        <v>53</v>
      </c>
      <c r="B47" s="4" t="s">
        <v>53</v>
      </c>
    </row>
    <row r="48" spans="1:2" x14ac:dyDescent="0.15">
      <c r="A48" s="2" t="s">
        <v>54</v>
      </c>
      <c r="B48" s="4" t="s">
        <v>54</v>
      </c>
    </row>
    <row r="49" spans="1:2" x14ac:dyDescent="0.15">
      <c r="A49" s="2" t="s">
        <v>715</v>
      </c>
      <c r="B49" s="4" t="s">
        <v>60</v>
      </c>
    </row>
    <row r="50" spans="1:2" x14ac:dyDescent="0.15">
      <c r="A50" s="2" t="s">
        <v>716</v>
      </c>
      <c r="B50" s="4" t="s">
        <v>61</v>
      </c>
    </row>
    <row r="51" spans="1:2" x14ac:dyDescent="0.15">
      <c r="A51" s="2" t="s">
        <v>717</v>
      </c>
      <c r="B51" s="4" t="s">
        <v>472</v>
      </c>
    </row>
    <row r="52" spans="1:2" x14ac:dyDescent="0.15">
      <c r="A52" s="2" t="s">
        <v>718</v>
      </c>
      <c r="B52" s="4" t="s">
        <v>62</v>
      </c>
    </row>
    <row r="53" spans="1:2" x14ac:dyDescent="0.15">
      <c r="A53" s="2" t="s">
        <v>719</v>
      </c>
      <c r="B53" s="4" t="s">
        <v>62</v>
      </c>
    </row>
    <row r="54" spans="1:2" x14ac:dyDescent="0.15">
      <c r="A54" s="2" t="s">
        <v>720</v>
      </c>
      <c r="B54" s="4" t="s">
        <v>63</v>
      </c>
    </row>
    <row r="55" spans="1:2" x14ac:dyDescent="0.15">
      <c r="A55" s="2" t="s">
        <v>721</v>
      </c>
      <c r="B55" s="4" t="s">
        <v>64</v>
      </c>
    </row>
    <row r="56" spans="1:2" x14ac:dyDescent="0.15">
      <c r="A56" s="2" t="s">
        <v>722</v>
      </c>
      <c r="B56" s="4" t="s">
        <v>64</v>
      </c>
    </row>
    <row r="57" spans="1:2" x14ac:dyDescent="0.15">
      <c r="A57" s="2" t="s">
        <v>723</v>
      </c>
      <c r="B57" s="4" t="s">
        <v>65</v>
      </c>
    </row>
    <row r="58" spans="1:2" x14ac:dyDescent="0.15">
      <c r="A58" s="2" t="s">
        <v>724</v>
      </c>
      <c r="B58" s="4" t="s">
        <v>66</v>
      </c>
    </row>
    <row r="59" spans="1:2" x14ac:dyDescent="0.15">
      <c r="A59" s="2" t="s">
        <v>725</v>
      </c>
      <c r="B59" s="4" t="s">
        <v>66</v>
      </c>
    </row>
    <row r="60" spans="1:2" x14ac:dyDescent="0.15">
      <c r="A60" s="2" t="s">
        <v>726</v>
      </c>
      <c r="B60" s="4" t="s">
        <v>67</v>
      </c>
    </row>
    <row r="61" spans="1:2" x14ac:dyDescent="0.15">
      <c r="A61" s="2" t="s">
        <v>727</v>
      </c>
      <c r="B61" s="4" t="s">
        <v>477</v>
      </c>
    </row>
    <row r="62" spans="1:2" x14ac:dyDescent="0.15">
      <c r="A62" s="2" t="s">
        <v>728</v>
      </c>
      <c r="B62" s="4" t="s">
        <v>68</v>
      </c>
    </row>
    <row r="63" spans="1:2" x14ac:dyDescent="0.15">
      <c r="A63" s="2" t="s">
        <v>729</v>
      </c>
      <c r="B63" s="4" t="s">
        <v>68</v>
      </c>
    </row>
    <row r="64" spans="1:2" x14ac:dyDescent="0.15">
      <c r="A64" s="2" t="s">
        <v>360</v>
      </c>
      <c r="B64" s="4" t="s">
        <v>361</v>
      </c>
    </row>
    <row r="65" spans="1:2" x14ac:dyDescent="0.15">
      <c r="A65" s="2" t="s">
        <v>69</v>
      </c>
      <c r="B65" s="4" t="s">
        <v>70</v>
      </c>
    </row>
    <row r="66" spans="1:2" x14ac:dyDescent="0.15">
      <c r="A66" s="2" t="s">
        <v>71</v>
      </c>
      <c r="B66" s="4" t="s">
        <v>72</v>
      </c>
    </row>
    <row r="67" spans="1:2" x14ac:dyDescent="0.15">
      <c r="A67" s="2" t="s">
        <v>80</v>
      </c>
      <c r="B67" s="4" t="s">
        <v>81</v>
      </c>
    </row>
    <row r="68" spans="1:2" x14ac:dyDescent="0.15">
      <c r="A68" s="2" t="s">
        <v>82</v>
      </c>
      <c r="B68" s="4" t="s">
        <v>83</v>
      </c>
    </row>
    <row r="69" spans="1:2" x14ac:dyDescent="0.15">
      <c r="A69" s="2" t="s">
        <v>84</v>
      </c>
      <c r="B69" s="4" t="s">
        <v>85</v>
      </c>
    </row>
    <row r="70" spans="1:2" x14ac:dyDescent="0.15">
      <c r="A70" s="2" t="s">
        <v>95</v>
      </c>
      <c r="B70" s="4" t="s">
        <v>96</v>
      </c>
    </row>
    <row r="71" spans="1:2" x14ac:dyDescent="0.15">
      <c r="A71" s="2" t="s">
        <v>89</v>
      </c>
      <c r="B71" s="4" t="s">
        <v>90</v>
      </c>
    </row>
    <row r="72" spans="1:2" x14ac:dyDescent="0.15">
      <c r="A72" s="2" t="s">
        <v>87</v>
      </c>
      <c r="B72" s="4" t="s">
        <v>88</v>
      </c>
    </row>
    <row r="73" spans="1:2" x14ac:dyDescent="0.15">
      <c r="A73" s="2" t="s">
        <v>91</v>
      </c>
      <c r="B73" s="4" t="s">
        <v>92</v>
      </c>
    </row>
    <row r="74" spans="1:2" x14ac:dyDescent="0.15">
      <c r="A74" s="2" t="s">
        <v>93</v>
      </c>
      <c r="B74" s="4" t="s">
        <v>94</v>
      </c>
    </row>
    <row r="75" spans="1:2" x14ac:dyDescent="0.15">
      <c r="A75" s="2" t="s">
        <v>86</v>
      </c>
      <c r="B75" s="4" t="s">
        <v>86</v>
      </c>
    </row>
    <row r="76" spans="1:2" x14ac:dyDescent="0.15">
      <c r="A76" s="2" t="s">
        <v>76</v>
      </c>
      <c r="B76" s="4" t="s">
        <v>76</v>
      </c>
    </row>
    <row r="77" spans="1:2" x14ac:dyDescent="0.15">
      <c r="A77" s="2" t="s">
        <v>77</v>
      </c>
      <c r="B77" s="4" t="s">
        <v>77</v>
      </c>
    </row>
    <row r="78" spans="1:2" x14ac:dyDescent="0.15">
      <c r="A78" s="2" t="s">
        <v>75</v>
      </c>
      <c r="B78" s="4" t="s">
        <v>75</v>
      </c>
    </row>
    <row r="79" spans="1:2" x14ac:dyDescent="0.15">
      <c r="A79" s="2" t="s">
        <v>220</v>
      </c>
      <c r="B79" s="4" t="s">
        <v>221</v>
      </c>
    </row>
    <row r="80" spans="1:2" x14ac:dyDescent="0.15">
      <c r="A80" s="2" t="s">
        <v>478</v>
      </c>
      <c r="B80" s="4" t="s">
        <v>479</v>
      </c>
    </row>
    <row r="81" spans="1:2" x14ac:dyDescent="0.15">
      <c r="A81" s="2" t="s">
        <v>730</v>
      </c>
      <c r="B81" s="4" t="s">
        <v>473</v>
      </c>
    </row>
    <row r="82" spans="1:2" x14ac:dyDescent="0.15">
      <c r="A82" s="2" t="s">
        <v>260</v>
      </c>
      <c r="B82" s="4" t="s">
        <v>260</v>
      </c>
    </row>
    <row r="83" spans="1:2" x14ac:dyDescent="0.15">
      <c r="A83" s="2" t="s">
        <v>269</v>
      </c>
      <c r="B83" s="4" t="s">
        <v>270</v>
      </c>
    </row>
    <row r="84" spans="1:2" x14ac:dyDescent="0.15">
      <c r="A84" s="2" t="s">
        <v>102</v>
      </c>
      <c r="B84" s="4" t="s">
        <v>102</v>
      </c>
    </row>
    <row r="85" spans="1:2" x14ac:dyDescent="0.15">
      <c r="A85" s="2" t="s">
        <v>97</v>
      </c>
      <c r="B85" s="4" t="s">
        <v>97</v>
      </c>
    </row>
    <row r="86" spans="1:2" x14ac:dyDescent="0.15">
      <c r="A86" s="2" t="s">
        <v>98</v>
      </c>
      <c r="B86" s="4" t="s">
        <v>98</v>
      </c>
    </row>
    <row r="87" spans="1:2" x14ac:dyDescent="0.15">
      <c r="A87" s="2" t="s">
        <v>99</v>
      </c>
      <c r="B87" s="4" t="s">
        <v>99</v>
      </c>
    </row>
    <row r="88" spans="1:2" x14ac:dyDescent="0.15">
      <c r="A88" s="2" t="s">
        <v>100</v>
      </c>
      <c r="B88" s="4" t="s">
        <v>100</v>
      </c>
    </row>
    <row r="89" spans="1:2" x14ac:dyDescent="0.15">
      <c r="A89" s="2" t="s">
        <v>101</v>
      </c>
      <c r="B89" s="4" t="s">
        <v>101</v>
      </c>
    </row>
    <row r="90" spans="1:2" x14ac:dyDescent="0.15">
      <c r="A90" s="2" t="s">
        <v>106</v>
      </c>
      <c r="B90" s="4" t="s">
        <v>106</v>
      </c>
    </row>
    <row r="91" spans="1:2" x14ac:dyDescent="0.15">
      <c r="A91" s="2" t="s">
        <v>489</v>
      </c>
      <c r="B91" s="4" t="s">
        <v>490</v>
      </c>
    </row>
    <row r="92" spans="1:2" x14ac:dyDescent="0.15">
      <c r="A92" s="2" t="s">
        <v>480</v>
      </c>
      <c r="B92" s="4" t="s">
        <v>481</v>
      </c>
    </row>
    <row r="93" spans="1:2" x14ac:dyDescent="0.15">
      <c r="A93" s="2" t="s">
        <v>527</v>
      </c>
      <c r="B93" s="4" t="s">
        <v>528</v>
      </c>
    </row>
    <row r="94" spans="1:2" x14ac:dyDescent="0.15">
      <c r="A94" s="2" t="s">
        <v>107</v>
      </c>
      <c r="B94" s="4" t="s">
        <v>107</v>
      </c>
    </row>
    <row r="95" spans="1:2" x14ac:dyDescent="0.15">
      <c r="A95" s="2" t="s">
        <v>108</v>
      </c>
      <c r="B95" s="4" t="s">
        <v>108</v>
      </c>
    </row>
    <row r="96" spans="1:2" x14ac:dyDescent="0.15">
      <c r="A96" s="2" t="s">
        <v>109</v>
      </c>
      <c r="B96" s="4" t="s">
        <v>109</v>
      </c>
    </row>
    <row r="97" spans="1:2" x14ac:dyDescent="0.15">
      <c r="A97" s="2" t="s">
        <v>110</v>
      </c>
      <c r="B97" s="4" t="s">
        <v>110</v>
      </c>
    </row>
    <row r="98" spans="1:2" x14ac:dyDescent="0.15">
      <c r="A98" s="2" t="s">
        <v>111</v>
      </c>
      <c r="B98" s="4" t="s">
        <v>111</v>
      </c>
    </row>
    <row r="99" spans="1:2" x14ac:dyDescent="0.15">
      <c r="A99" s="2" t="s">
        <v>482</v>
      </c>
      <c r="B99" s="4" t="s">
        <v>482</v>
      </c>
    </row>
    <row r="100" spans="1:2" x14ac:dyDescent="0.15">
      <c r="A100" s="2" t="s">
        <v>177</v>
      </c>
      <c r="B100" s="4" t="s">
        <v>177</v>
      </c>
    </row>
    <row r="101" spans="1:2" x14ac:dyDescent="0.15">
      <c r="A101" s="2" t="s">
        <v>114</v>
      </c>
      <c r="B101" s="4" t="e">
        <v>#N/A</v>
      </c>
    </row>
    <row r="102" spans="1:2" x14ac:dyDescent="0.15">
      <c r="A102" s="2" t="s">
        <v>115</v>
      </c>
      <c r="B102" s="4" t="e">
        <v>#N/A</v>
      </c>
    </row>
    <row r="103" spans="1:2" x14ac:dyDescent="0.15">
      <c r="A103" s="2" t="s">
        <v>731</v>
      </c>
      <c r="B103" s="4" t="e">
        <v>#N/A</v>
      </c>
    </row>
    <row r="104" spans="1:2" x14ac:dyDescent="0.15">
      <c r="A104" s="2" t="s">
        <v>116</v>
      </c>
      <c r="B104" s="4" t="e">
        <v>#N/A</v>
      </c>
    </row>
    <row r="105" spans="1:2" x14ac:dyDescent="0.15">
      <c r="A105" s="2" t="s">
        <v>123</v>
      </c>
      <c r="B105" s="4" t="s">
        <v>123</v>
      </c>
    </row>
    <row r="106" spans="1:2" x14ac:dyDescent="0.15">
      <c r="A106" s="2" t="s">
        <v>124</v>
      </c>
      <c r="B106" s="4" t="s">
        <v>124</v>
      </c>
    </row>
    <row r="107" spans="1:2" x14ac:dyDescent="0.15">
      <c r="A107" s="2" t="s">
        <v>125</v>
      </c>
      <c r="B107" s="4" t="s">
        <v>125</v>
      </c>
    </row>
    <row r="108" spans="1:2" x14ac:dyDescent="0.15">
      <c r="A108" s="2" t="s">
        <v>126</v>
      </c>
      <c r="B108" s="4" t="s">
        <v>126</v>
      </c>
    </row>
    <row r="109" spans="1:2" x14ac:dyDescent="0.15">
      <c r="A109" s="2" t="s">
        <v>127</v>
      </c>
      <c r="B109" s="4" t="s">
        <v>127</v>
      </c>
    </row>
    <row r="110" spans="1:2" x14ac:dyDescent="0.15">
      <c r="A110" s="2" t="s">
        <v>128</v>
      </c>
      <c r="B110" s="4" t="s">
        <v>128</v>
      </c>
    </row>
    <row r="111" spans="1:2" x14ac:dyDescent="0.15">
      <c r="A111" s="2" t="s">
        <v>129</v>
      </c>
      <c r="B111" s="4" t="s">
        <v>130</v>
      </c>
    </row>
    <row r="112" spans="1:2" x14ac:dyDescent="0.15">
      <c r="A112" s="2" t="s">
        <v>131</v>
      </c>
      <c r="B112" s="4" t="s">
        <v>131</v>
      </c>
    </row>
    <row r="113" spans="1:2" x14ac:dyDescent="0.15">
      <c r="A113" s="2" t="s">
        <v>132</v>
      </c>
      <c r="B113" s="4" t="s">
        <v>132</v>
      </c>
    </row>
    <row r="114" spans="1:2" x14ac:dyDescent="0.15">
      <c r="A114" s="2" t="s">
        <v>133</v>
      </c>
      <c r="B114" s="4" t="s">
        <v>133</v>
      </c>
    </row>
    <row r="115" spans="1:2" x14ac:dyDescent="0.15">
      <c r="A115" s="2" t="s">
        <v>134</v>
      </c>
      <c r="B115" s="4" t="s">
        <v>134</v>
      </c>
    </row>
    <row r="116" spans="1:2" x14ac:dyDescent="0.15">
      <c r="A116" s="2" t="s">
        <v>135</v>
      </c>
      <c r="B116" s="4" t="s">
        <v>135</v>
      </c>
    </row>
    <row r="117" spans="1:2" x14ac:dyDescent="0.15">
      <c r="A117" s="2" t="s">
        <v>117</v>
      </c>
      <c r="B117" s="4" t="s">
        <v>118</v>
      </c>
    </row>
    <row r="118" spans="1:2" x14ac:dyDescent="0.15">
      <c r="A118" s="2" t="s">
        <v>136</v>
      </c>
      <c r="B118" s="4" t="s">
        <v>137</v>
      </c>
    </row>
    <row r="119" spans="1:2" x14ac:dyDescent="0.15">
      <c r="A119" s="2" t="s">
        <v>244</v>
      </c>
      <c r="B119" s="4" t="s">
        <v>245</v>
      </c>
    </row>
    <row r="120" spans="1:2" x14ac:dyDescent="0.15">
      <c r="A120" s="2" t="s">
        <v>230</v>
      </c>
      <c r="B120" s="4" t="s">
        <v>231</v>
      </c>
    </row>
    <row r="121" spans="1:2" x14ac:dyDescent="0.15">
      <c r="A121" s="2" t="s">
        <v>247</v>
      </c>
      <c r="B121" s="4" t="s">
        <v>248</v>
      </c>
    </row>
    <row r="122" spans="1:2" x14ac:dyDescent="0.15">
      <c r="A122" s="2" t="s">
        <v>242</v>
      </c>
      <c r="B122" s="4" t="s">
        <v>243</v>
      </c>
    </row>
    <row r="123" spans="1:2" x14ac:dyDescent="0.15">
      <c r="A123" s="2" t="s">
        <v>363</v>
      </c>
      <c r="B123" s="4" t="s">
        <v>364</v>
      </c>
    </row>
    <row r="124" spans="1:2" x14ac:dyDescent="0.15">
      <c r="A124" s="2" t="s">
        <v>138</v>
      </c>
      <c r="B124" s="4" t="s">
        <v>138</v>
      </c>
    </row>
    <row r="125" spans="1:2" x14ac:dyDescent="0.15">
      <c r="A125" s="2" t="s">
        <v>139</v>
      </c>
      <c r="B125" s="4" t="s">
        <v>139</v>
      </c>
    </row>
    <row r="126" spans="1:2" x14ac:dyDescent="0.15">
      <c r="A126" s="2" t="s">
        <v>140</v>
      </c>
      <c r="B126" s="4" t="s">
        <v>140</v>
      </c>
    </row>
    <row r="127" spans="1:2" x14ac:dyDescent="0.15">
      <c r="A127" s="2" t="s">
        <v>141</v>
      </c>
      <c r="B127" s="4" t="s">
        <v>141</v>
      </c>
    </row>
    <row r="128" spans="1:2" x14ac:dyDescent="0.15">
      <c r="A128" s="2" t="s">
        <v>142</v>
      </c>
      <c r="B128" s="4" t="s">
        <v>142</v>
      </c>
    </row>
    <row r="129" spans="1:2" x14ac:dyDescent="0.15">
      <c r="A129" s="2" t="s">
        <v>144</v>
      </c>
      <c r="B129" s="4" t="e">
        <v>#N/A</v>
      </c>
    </row>
    <row r="130" spans="1:2" x14ac:dyDescent="0.15">
      <c r="A130" s="2" t="s">
        <v>145</v>
      </c>
      <c r="B130" s="4" t="e">
        <v>#N/A</v>
      </c>
    </row>
    <row r="131" spans="1:2" x14ac:dyDescent="0.15">
      <c r="A131" s="2" t="s">
        <v>143</v>
      </c>
      <c r="B131" s="4" t="s">
        <v>143</v>
      </c>
    </row>
    <row r="132" spans="1:2" x14ac:dyDescent="0.15">
      <c r="A132" s="2" t="s">
        <v>146</v>
      </c>
      <c r="B132" s="4" t="s">
        <v>146</v>
      </c>
    </row>
    <row r="133" spans="1:2" x14ac:dyDescent="0.15">
      <c r="A133" s="2" t="s">
        <v>147</v>
      </c>
      <c r="B133" s="4" t="s">
        <v>147</v>
      </c>
    </row>
    <row r="134" spans="1:2" x14ac:dyDescent="0.15">
      <c r="A134" s="2" t="s">
        <v>148</v>
      </c>
      <c r="B134" s="4" t="s">
        <v>148</v>
      </c>
    </row>
    <row r="135" spans="1:2" x14ac:dyDescent="0.15">
      <c r="A135" s="2" t="s">
        <v>149</v>
      </c>
      <c r="B135" s="4" t="s">
        <v>149</v>
      </c>
    </row>
    <row r="136" spans="1:2" x14ac:dyDescent="0.15">
      <c r="A136" s="2" t="s">
        <v>78</v>
      </c>
      <c r="B136" s="4" t="s">
        <v>79</v>
      </c>
    </row>
    <row r="137" spans="1:2" x14ac:dyDescent="0.15">
      <c r="A137" s="2" t="s">
        <v>497</v>
      </c>
      <c r="B137" s="4" t="s">
        <v>498</v>
      </c>
    </row>
    <row r="138" spans="1:2" x14ac:dyDescent="0.15">
      <c r="A138" s="2" t="s">
        <v>150</v>
      </c>
      <c r="B138" s="4" t="s">
        <v>150</v>
      </c>
    </row>
    <row r="139" spans="1:2" x14ac:dyDescent="0.15">
      <c r="A139" s="2" t="s">
        <v>151</v>
      </c>
      <c r="B139" s="4" t="s">
        <v>151</v>
      </c>
    </row>
    <row r="140" spans="1:2" x14ac:dyDescent="0.15">
      <c r="A140" s="2" t="s">
        <v>732</v>
      </c>
      <c r="B140" s="4" t="s">
        <v>152</v>
      </c>
    </row>
    <row r="141" spans="1:2" x14ac:dyDescent="0.15">
      <c r="A141" s="2" t="s">
        <v>224</v>
      </c>
      <c r="B141" s="4" t="s">
        <v>225</v>
      </c>
    </row>
    <row r="142" spans="1:2" x14ac:dyDescent="0.15">
      <c r="A142" s="2" t="s">
        <v>485</v>
      </c>
      <c r="B142" s="4" t="s">
        <v>486</v>
      </c>
    </row>
    <row r="143" spans="1:2" x14ac:dyDescent="0.15">
      <c r="A143" s="2" t="s">
        <v>155</v>
      </c>
      <c r="B143" s="4" t="s">
        <v>156</v>
      </c>
    </row>
    <row r="144" spans="1:2" x14ac:dyDescent="0.15">
      <c r="A144" s="2" t="s">
        <v>456</v>
      </c>
      <c r="B144" s="4" t="s">
        <v>457</v>
      </c>
    </row>
    <row r="145" spans="1:2" x14ac:dyDescent="0.15">
      <c r="A145" s="2" t="s">
        <v>157</v>
      </c>
      <c r="B145" s="4" t="s">
        <v>158</v>
      </c>
    </row>
    <row r="146" spans="1:2" x14ac:dyDescent="0.15">
      <c r="A146" s="2" t="s">
        <v>159</v>
      </c>
      <c r="B146" s="4" t="s">
        <v>160</v>
      </c>
    </row>
    <row r="147" spans="1:2" x14ac:dyDescent="0.15">
      <c r="A147" s="2" t="s">
        <v>487</v>
      </c>
      <c r="B147" s="4" t="s">
        <v>488</v>
      </c>
    </row>
    <row r="148" spans="1:2" x14ac:dyDescent="0.15">
      <c r="A148" s="2" t="s">
        <v>161</v>
      </c>
      <c r="B148" s="4" t="s">
        <v>161</v>
      </c>
    </row>
    <row r="149" spans="1:2" x14ac:dyDescent="0.15">
      <c r="A149" s="2" t="s">
        <v>226</v>
      </c>
      <c r="B149" s="4" t="s">
        <v>227</v>
      </c>
    </row>
    <row r="150" spans="1:2" x14ac:dyDescent="0.15">
      <c r="A150" s="2" t="s">
        <v>162</v>
      </c>
      <c r="B150" s="4" t="s">
        <v>162</v>
      </c>
    </row>
    <row r="151" spans="1:2" x14ac:dyDescent="0.15">
      <c r="A151" s="2" t="s">
        <v>163</v>
      </c>
      <c r="B151" s="4" t="s">
        <v>163</v>
      </c>
    </row>
    <row r="152" spans="1:2" x14ac:dyDescent="0.15">
      <c r="A152" s="2" t="s">
        <v>164</v>
      </c>
      <c r="B152" s="4" t="s">
        <v>164</v>
      </c>
    </row>
    <row r="153" spans="1:2" x14ac:dyDescent="0.15">
      <c r="A153" s="2" t="s">
        <v>165</v>
      </c>
      <c r="B153" s="4" t="s">
        <v>165</v>
      </c>
    </row>
    <row r="154" spans="1:2" x14ac:dyDescent="0.15">
      <c r="A154" s="2" t="s">
        <v>119</v>
      </c>
      <c r="B154" s="4" t="s">
        <v>120</v>
      </c>
    </row>
    <row r="155" spans="1:2" x14ac:dyDescent="0.15">
      <c r="A155" s="2" t="s">
        <v>166</v>
      </c>
      <c r="B155" s="4" t="s">
        <v>166</v>
      </c>
    </row>
    <row r="156" spans="1:2" x14ac:dyDescent="0.15">
      <c r="A156" s="2" t="s">
        <v>167</v>
      </c>
      <c r="B156" s="4" t="s">
        <v>167</v>
      </c>
    </row>
    <row r="157" spans="1:2" x14ac:dyDescent="0.15">
      <c r="A157" s="2" t="s">
        <v>73</v>
      </c>
      <c r="B157" s="4" t="s">
        <v>74</v>
      </c>
    </row>
    <row r="158" spans="1:2" x14ac:dyDescent="0.15">
      <c r="A158" s="2" t="s">
        <v>168</v>
      </c>
      <c r="B158" s="4" t="s">
        <v>169</v>
      </c>
    </row>
    <row r="159" spans="1:2" x14ac:dyDescent="0.15">
      <c r="A159" s="2" t="s">
        <v>170</v>
      </c>
      <c r="B159" s="4" t="s">
        <v>171</v>
      </c>
    </row>
    <row r="160" spans="1:2" x14ac:dyDescent="0.15">
      <c r="A160" s="2" t="s">
        <v>172</v>
      </c>
      <c r="B160" s="4" t="s">
        <v>172</v>
      </c>
    </row>
    <row r="161" spans="1:2" x14ac:dyDescent="0.15">
      <c r="A161" s="2" t="s">
        <v>175</v>
      </c>
      <c r="B161" s="4" t="s">
        <v>175</v>
      </c>
    </row>
    <row r="162" spans="1:2" x14ac:dyDescent="0.15">
      <c r="A162" s="2" t="s">
        <v>187</v>
      </c>
      <c r="B162" s="4" t="s">
        <v>187</v>
      </c>
    </row>
    <row r="163" spans="1:2" x14ac:dyDescent="0.15">
      <c r="A163" s="2" t="s">
        <v>173</v>
      </c>
      <c r="B163" s="4" t="s">
        <v>174</v>
      </c>
    </row>
    <row r="164" spans="1:2" x14ac:dyDescent="0.15">
      <c r="A164" s="2" t="s">
        <v>176</v>
      </c>
      <c r="B164" s="4" t="s">
        <v>176</v>
      </c>
    </row>
    <row r="165" spans="1:2" x14ac:dyDescent="0.15">
      <c r="A165" s="2" t="s">
        <v>188</v>
      </c>
      <c r="B165" s="4" t="s">
        <v>188</v>
      </c>
    </row>
    <row r="166" spans="1:2" x14ac:dyDescent="0.15">
      <c r="A166" s="2" t="s">
        <v>179</v>
      </c>
      <c r="B166" s="4" t="s">
        <v>179</v>
      </c>
    </row>
    <row r="167" spans="1:2" x14ac:dyDescent="0.15">
      <c r="A167" s="2" t="s">
        <v>180</v>
      </c>
      <c r="B167" s="4" t="s">
        <v>180</v>
      </c>
    </row>
    <row r="168" spans="1:2" x14ac:dyDescent="0.15">
      <c r="A168" s="2" t="s">
        <v>249</v>
      </c>
      <c r="B168" s="4" t="s">
        <v>250</v>
      </c>
    </row>
    <row r="169" spans="1:2" x14ac:dyDescent="0.15">
      <c r="A169" s="2" t="s">
        <v>251</v>
      </c>
      <c r="B169" s="4" t="s">
        <v>252</v>
      </c>
    </row>
    <row r="170" spans="1:2" x14ac:dyDescent="0.15">
      <c r="A170" s="2" t="s">
        <v>232</v>
      </c>
      <c r="B170" s="4" t="s">
        <v>233</v>
      </c>
    </row>
    <row r="171" spans="1:2" x14ac:dyDescent="0.15">
      <c r="A171" s="2" t="s">
        <v>181</v>
      </c>
      <c r="B171" s="4" t="s">
        <v>181</v>
      </c>
    </row>
    <row r="172" spans="1:2" x14ac:dyDescent="0.15">
      <c r="A172" s="2" t="s">
        <v>228</v>
      </c>
      <c r="B172" s="4" t="s">
        <v>229</v>
      </c>
    </row>
    <row r="173" spans="1:2" x14ac:dyDescent="0.15">
      <c r="A173" s="2" t="s">
        <v>182</v>
      </c>
      <c r="B173" s="4" t="s">
        <v>182</v>
      </c>
    </row>
    <row r="174" spans="1:2" x14ac:dyDescent="0.15">
      <c r="A174" s="2" t="s">
        <v>195</v>
      </c>
      <c r="B174" s="4" t="e">
        <v>#N/A</v>
      </c>
    </row>
    <row r="175" spans="1:2" x14ac:dyDescent="0.15">
      <c r="A175" s="2" t="s">
        <v>196</v>
      </c>
      <c r="B175" s="4" t="e">
        <v>#N/A</v>
      </c>
    </row>
    <row r="176" spans="1:2" x14ac:dyDescent="0.15">
      <c r="A176" s="2" t="s">
        <v>183</v>
      </c>
      <c r="B176" s="4" t="s">
        <v>183</v>
      </c>
    </row>
    <row r="177" spans="1:2" x14ac:dyDescent="0.15">
      <c r="A177" s="2" t="s">
        <v>184</v>
      </c>
      <c r="B177" s="4" t="s">
        <v>184</v>
      </c>
    </row>
    <row r="178" spans="1:2" x14ac:dyDescent="0.15">
      <c r="A178" s="2" t="s">
        <v>185</v>
      </c>
      <c r="B178" s="4" t="s">
        <v>185</v>
      </c>
    </row>
    <row r="179" spans="1:2" x14ac:dyDescent="0.15">
      <c r="A179" s="2" t="s">
        <v>194</v>
      </c>
      <c r="B179" s="4" t="s">
        <v>194</v>
      </c>
    </row>
    <row r="180" spans="1:2" x14ac:dyDescent="0.15">
      <c r="A180" s="2" t="s">
        <v>189</v>
      </c>
      <c r="B180" s="4" t="s">
        <v>189</v>
      </c>
    </row>
    <row r="181" spans="1:2" x14ac:dyDescent="0.15">
      <c r="A181" s="2" t="s">
        <v>412</v>
      </c>
      <c r="B181" s="4" t="s">
        <v>413</v>
      </c>
    </row>
    <row r="182" spans="1:2" x14ac:dyDescent="0.15">
      <c r="A182" s="2" t="s">
        <v>410</v>
      </c>
      <c r="B182" s="4" t="s">
        <v>411</v>
      </c>
    </row>
    <row r="183" spans="1:2" x14ac:dyDescent="0.15">
      <c r="A183" s="2" t="s">
        <v>199</v>
      </c>
      <c r="B183" s="4" t="s">
        <v>199</v>
      </c>
    </row>
    <row r="184" spans="1:2" x14ac:dyDescent="0.15">
      <c r="A184" s="2" t="s">
        <v>205</v>
      </c>
      <c r="B184" s="4" t="e">
        <v>#N/A</v>
      </c>
    </row>
    <row r="185" spans="1:2" x14ac:dyDescent="0.15">
      <c r="A185" s="2" t="s">
        <v>198</v>
      </c>
      <c r="B185" s="4" t="s">
        <v>198</v>
      </c>
    </row>
    <row r="186" spans="1:2" x14ac:dyDescent="0.15">
      <c r="A186" s="2" t="s">
        <v>200</v>
      </c>
      <c r="B186" s="4" t="s">
        <v>201</v>
      </c>
    </row>
    <row r="187" spans="1:2" x14ac:dyDescent="0.15">
      <c r="A187" s="2" t="s">
        <v>203</v>
      </c>
      <c r="B187" s="4" t="s">
        <v>201</v>
      </c>
    </row>
    <row r="188" spans="1:2" x14ac:dyDescent="0.15">
      <c r="A188" s="2" t="s">
        <v>491</v>
      </c>
      <c r="B188" s="4" t="s">
        <v>492</v>
      </c>
    </row>
    <row r="189" spans="1:2" x14ac:dyDescent="0.15">
      <c r="A189" s="2" t="s">
        <v>202</v>
      </c>
      <c r="B189" s="4" t="s">
        <v>202</v>
      </c>
    </row>
    <row r="190" spans="1:2" x14ac:dyDescent="0.15">
      <c r="A190" s="2" t="s">
        <v>210</v>
      </c>
      <c r="B190" s="4" t="s">
        <v>210</v>
      </c>
    </row>
    <row r="191" spans="1:2" x14ac:dyDescent="0.15">
      <c r="A191" s="2" t="s">
        <v>206</v>
      </c>
      <c r="B191" s="4" t="s">
        <v>206</v>
      </c>
    </row>
    <row r="192" spans="1:2" x14ac:dyDescent="0.15">
      <c r="A192" s="2" t="s">
        <v>207</v>
      </c>
      <c r="B192" s="4" t="s">
        <v>207</v>
      </c>
    </row>
    <row r="193" spans="1:2" x14ac:dyDescent="0.15">
      <c r="A193" s="2" t="s">
        <v>204</v>
      </c>
      <c r="B193" s="4" t="s">
        <v>204</v>
      </c>
    </row>
    <row r="194" spans="1:2" x14ac:dyDescent="0.15">
      <c r="A194" s="2" t="s">
        <v>208</v>
      </c>
      <c r="B194" s="4" t="s">
        <v>208</v>
      </c>
    </row>
    <row r="195" spans="1:2" x14ac:dyDescent="0.15">
      <c r="A195" s="2" t="s">
        <v>209</v>
      </c>
      <c r="B195" s="4" t="s">
        <v>209</v>
      </c>
    </row>
    <row r="196" spans="1:2" x14ac:dyDescent="0.15">
      <c r="A196" s="2" t="s">
        <v>216</v>
      </c>
      <c r="B196" s="4" t="s">
        <v>216</v>
      </c>
    </row>
    <row r="197" spans="1:2" x14ac:dyDescent="0.15">
      <c r="A197" s="2" t="s">
        <v>219</v>
      </c>
      <c r="B197" s="4" t="s">
        <v>219</v>
      </c>
    </row>
    <row r="198" spans="1:2" x14ac:dyDescent="0.15">
      <c r="A198" s="2" t="s">
        <v>217</v>
      </c>
      <c r="B198" s="4" t="s">
        <v>217</v>
      </c>
    </row>
    <row r="199" spans="1:2" x14ac:dyDescent="0.15">
      <c r="A199" s="2" t="s">
        <v>211</v>
      </c>
      <c r="B199" s="4" t="s">
        <v>211</v>
      </c>
    </row>
    <row r="200" spans="1:2" x14ac:dyDescent="0.15">
      <c r="A200" s="2" t="s">
        <v>218</v>
      </c>
      <c r="B200" s="4" t="s">
        <v>218</v>
      </c>
    </row>
    <row r="201" spans="1:2" x14ac:dyDescent="0.15">
      <c r="A201" s="2" t="s">
        <v>253</v>
      </c>
      <c r="B201" s="4" t="s">
        <v>253</v>
      </c>
    </row>
    <row r="202" spans="1:2" x14ac:dyDescent="0.15">
      <c r="A202" s="2" t="s">
        <v>254</v>
      </c>
      <c r="B202" s="4" t="s">
        <v>254</v>
      </c>
    </row>
    <row r="203" spans="1:2" x14ac:dyDescent="0.15">
      <c r="A203" s="2" t="s">
        <v>255</v>
      </c>
      <c r="B203" s="4" t="s">
        <v>255</v>
      </c>
    </row>
    <row r="204" spans="1:2" x14ac:dyDescent="0.15">
      <c r="A204" s="2" t="s">
        <v>256</v>
      </c>
      <c r="B204" s="4" t="s">
        <v>256</v>
      </c>
    </row>
    <row r="205" spans="1:2" x14ac:dyDescent="0.15">
      <c r="A205" s="2" t="s">
        <v>257</v>
      </c>
      <c r="B205" s="4" t="s">
        <v>257</v>
      </c>
    </row>
    <row r="206" spans="1:2" x14ac:dyDescent="0.15">
      <c r="A206" s="2" t="s">
        <v>258</v>
      </c>
      <c r="B206" s="4" t="s">
        <v>258</v>
      </c>
    </row>
    <row r="207" spans="1:2" x14ac:dyDescent="0.15">
      <c r="A207" s="2" t="s">
        <v>259</v>
      </c>
      <c r="B207" s="4" t="s">
        <v>259</v>
      </c>
    </row>
    <row r="208" spans="1:2" x14ac:dyDescent="0.15">
      <c r="A208" s="2" t="s">
        <v>423</v>
      </c>
      <c r="B208" s="4" t="s">
        <v>423</v>
      </c>
    </row>
    <row r="209" spans="1:2" x14ac:dyDescent="0.15">
      <c r="A209" s="2" t="s">
        <v>263</v>
      </c>
      <c r="B209" s="4" t="s">
        <v>263</v>
      </c>
    </row>
    <row r="210" spans="1:2" x14ac:dyDescent="0.15">
      <c r="A210" s="2" t="s">
        <v>264</v>
      </c>
      <c r="B210" s="4" t="s">
        <v>265</v>
      </c>
    </row>
    <row r="211" spans="1:2" x14ac:dyDescent="0.15">
      <c r="A211" s="2" t="s">
        <v>266</v>
      </c>
      <c r="B211" s="4" t="s">
        <v>266</v>
      </c>
    </row>
    <row r="212" spans="1:2" x14ac:dyDescent="0.15">
      <c r="A212" s="2" t="s">
        <v>246</v>
      </c>
      <c r="B212" s="4" t="e">
        <v>#N/A</v>
      </c>
    </row>
    <row r="213" spans="1:2" x14ac:dyDescent="0.15">
      <c r="A213" s="2" t="s">
        <v>267</v>
      </c>
      <c r="B213" s="4" t="s">
        <v>268</v>
      </c>
    </row>
    <row r="214" spans="1:2" x14ac:dyDescent="0.15">
      <c r="A214" s="2" t="s">
        <v>222</v>
      </c>
      <c r="B214" s="4" t="s">
        <v>223</v>
      </c>
    </row>
    <row r="215" spans="1:2" x14ac:dyDescent="0.15">
      <c r="A215" s="2" t="s">
        <v>212</v>
      </c>
      <c r="B215" s="4" t="s">
        <v>213</v>
      </c>
    </row>
    <row r="216" spans="1:2" x14ac:dyDescent="0.15">
      <c r="A216" s="2" t="s">
        <v>214</v>
      </c>
      <c r="B216" s="4" t="s">
        <v>215</v>
      </c>
    </row>
    <row r="217" spans="1:2" x14ac:dyDescent="0.15">
      <c r="A217" s="2" t="s">
        <v>495</v>
      </c>
      <c r="B217" s="4" t="s">
        <v>496</v>
      </c>
    </row>
    <row r="218" spans="1:2" x14ac:dyDescent="0.15">
      <c r="A218" s="2" t="s">
        <v>271</v>
      </c>
      <c r="B218" s="4" t="s">
        <v>272</v>
      </c>
    </row>
    <row r="219" spans="1:2" x14ac:dyDescent="0.15">
      <c r="A219" s="2" t="s">
        <v>275</v>
      </c>
      <c r="B219" s="4" t="s">
        <v>275</v>
      </c>
    </row>
    <row r="220" spans="1:2" x14ac:dyDescent="0.15">
      <c r="A220" s="2" t="s">
        <v>105</v>
      </c>
      <c r="B220" s="4" t="s">
        <v>105</v>
      </c>
    </row>
    <row r="221" spans="1:2" x14ac:dyDescent="0.15">
      <c r="A221" s="2" t="s">
        <v>414</v>
      </c>
      <c r="B221" s="4" t="s">
        <v>415</v>
      </c>
    </row>
    <row r="222" spans="1:2" x14ac:dyDescent="0.15">
      <c r="A222" s="2" t="s">
        <v>470</v>
      </c>
      <c r="B222" s="4" t="s">
        <v>471</v>
      </c>
    </row>
    <row r="223" spans="1:2" x14ac:dyDescent="0.15">
      <c r="A223" s="2" t="s">
        <v>55</v>
      </c>
      <c r="B223" s="4" t="s">
        <v>56</v>
      </c>
    </row>
    <row r="224" spans="1:2" x14ac:dyDescent="0.15">
      <c r="A224" s="2" t="s">
        <v>386</v>
      </c>
      <c r="B224" s="4" t="s">
        <v>387</v>
      </c>
    </row>
    <row r="225" spans="1:2" x14ac:dyDescent="0.15">
      <c r="A225" s="2" t="s">
        <v>384</v>
      </c>
      <c r="B225" s="4" t="s">
        <v>385</v>
      </c>
    </row>
    <row r="226" spans="1:2" x14ac:dyDescent="0.15">
      <c r="A226" s="2" t="s">
        <v>408</v>
      </c>
      <c r="B226" s="4" t="s">
        <v>409</v>
      </c>
    </row>
    <row r="227" spans="1:2" x14ac:dyDescent="0.15">
      <c r="A227" s="2" t="s">
        <v>427</v>
      </c>
      <c r="B227" s="4" t="s">
        <v>428</v>
      </c>
    </row>
    <row r="228" spans="1:2" x14ac:dyDescent="0.15">
      <c r="A228" s="2" t="s">
        <v>420</v>
      </c>
      <c r="B228" s="4" t="s">
        <v>421</v>
      </c>
    </row>
    <row r="229" spans="1:2" x14ac:dyDescent="0.15">
      <c r="A229" s="2" t="s">
        <v>416</v>
      </c>
      <c r="B229" s="4" t="s">
        <v>417</v>
      </c>
    </row>
    <row r="230" spans="1:2" x14ac:dyDescent="0.15">
      <c r="A230" s="2" t="s">
        <v>278</v>
      </c>
      <c r="B230" s="4" t="s">
        <v>278</v>
      </c>
    </row>
    <row r="231" spans="1:2" x14ac:dyDescent="0.15">
      <c r="A231" s="2" t="s">
        <v>279</v>
      </c>
      <c r="B231" s="4" t="s">
        <v>279</v>
      </c>
    </row>
    <row r="232" spans="1:2" x14ac:dyDescent="0.15">
      <c r="A232" s="2" t="s">
        <v>517</v>
      </c>
      <c r="B232" s="4" t="s">
        <v>518</v>
      </c>
    </row>
    <row r="233" spans="1:2" x14ac:dyDescent="0.15">
      <c r="A233" s="2" t="s">
        <v>406</v>
      </c>
      <c r="B233" s="4" t="s">
        <v>407</v>
      </c>
    </row>
    <row r="234" spans="1:2" x14ac:dyDescent="0.15">
      <c r="A234" s="2" t="s">
        <v>425</v>
      </c>
      <c r="B234" s="4" t="s">
        <v>426</v>
      </c>
    </row>
    <row r="235" spans="1:2" x14ac:dyDescent="0.15">
      <c r="A235" s="2" t="s">
        <v>282</v>
      </c>
      <c r="B235" s="4" t="s">
        <v>282</v>
      </c>
    </row>
    <row r="236" spans="1:2" x14ac:dyDescent="0.15">
      <c r="A236" s="2" t="s">
        <v>283</v>
      </c>
      <c r="B236" s="4" t="s">
        <v>283</v>
      </c>
    </row>
    <row r="237" spans="1:2" x14ac:dyDescent="0.15">
      <c r="A237" s="2" t="s">
        <v>284</v>
      </c>
      <c r="B237" s="4" t="s">
        <v>284</v>
      </c>
    </row>
    <row r="238" spans="1:2" x14ac:dyDescent="0.15">
      <c r="A238" s="2" t="s">
        <v>285</v>
      </c>
      <c r="B238" s="4" t="s">
        <v>285</v>
      </c>
    </row>
    <row r="239" spans="1:2" x14ac:dyDescent="0.15">
      <c r="A239" s="2" t="s">
        <v>286</v>
      </c>
      <c r="B239" s="4" t="s">
        <v>286</v>
      </c>
    </row>
    <row r="240" spans="1:2" x14ac:dyDescent="0.15">
      <c r="A240" s="2" t="s">
        <v>287</v>
      </c>
      <c r="B240" s="4" t="s">
        <v>287</v>
      </c>
    </row>
    <row r="241" spans="1:2" x14ac:dyDescent="0.15">
      <c r="A241" s="2" t="s">
        <v>288</v>
      </c>
      <c r="B241" s="4" t="s">
        <v>288</v>
      </c>
    </row>
    <row r="242" spans="1:2" x14ac:dyDescent="0.15">
      <c r="A242" s="2" t="s">
        <v>493</v>
      </c>
      <c r="B242" s="4" t="s">
        <v>494</v>
      </c>
    </row>
    <row r="243" spans="1:2" x14ac:dyDescent="0.15">
      <c r="A243" s="2" t="s">
        <v>289</v>
      </c>
      <c r="B243" s="4" t="s">
        <v>289</v>
      </c>
    </row>
    <row r="244" spans="1:2" x14ac:dyDescent="0.15">
      <c r="A244" s="2" t="s">
        <v>290</v>
      </c>
      <c r="B244" s="4" t="s">
        <v>290</v>
      </c>
    </row>
    <row r="245" spans="1:2" x14ac:dyDescent="0.15">
      <c r="A245" s="2" t="s">
        <v>297</v>
      </c>
      <c r="B245" s="4" t="s">
        <v>298</v>
      </c>
    </row>
    <row r="246" spans="1:2" x14ac:dyDescent="0.15">
      <c r="A246" s="2" t="s">
        <v>299</v>
      </c>
      <c r="B246" s="4" t="s">
        <v>300</v>
      </c>
    </row>
    <row r="247" spans="1:2" x14ac:dyDescent="0.15">
      <c r="A247" s="2" t="s">
        <v>301</v>
      </c>
      <c r="B247" s="4" t="s">
        <v>302</v>
      </c>
    </row>
    <row r="248" spans="1:2" x14ac:dyDescent="0.15">
      <c r="A248" s="2" t="s">
        <v>240</v>
      </c>
      <c r="B248" s="4" t="s">
        <v>241</v>
      </c>
    </row>
    <row r="249" spans="1:2" x14ac:dyDescent="0.15">
      <c r="A249" s="2" t="s">
        <v>234</v>
      </c>
      <c r="B249" s="4" t="s">
        <v>235</v>
      </c>
    </row>
    <row r="250" spans="1:2" x14ac:dyDescent="0.15">
      <c r="A250" s="2" t="s">
        <v>238</v>
      </c>
      <c r="B250" s="4" t="s">
        <v>239</v>
      </c>
    </row>
    <row r="251" spans="1:2" x14ac:dyDescent="0.15">
      <c r="A251" s="2" t="s">
        <v>236</v>
      </c>
      <c r="B251" s="4" t="s">
        <v>237</v>
      </c>
    </row>
    <row r="252" spans="1:2" x14ac:dyDescent="0.15">
      <c r="A252" s="2" t="s">
        <v>390</v>
      </c>
      <c r="B252" s="4" t="s">
        <v>391</v>
      </c>
    </row>
    <row r="253" spans="1:2" x14ac:dyDescent="0.15">
      <c r="A253" s="2" t="s">
        <v>392</v>
      </c>
      <c r="B253" s="4" t="s">
        <v>393</v>
      </c>
    </row>
    <row r="254" spans="1:2" x14ac:dyDescent="0.15">
      <c r="A254" s="2" t="s">
        <v>303</v>
      </c>
      <c r="B254" s="4" t="s">
        <v>303</v>
      </c>
    </row>
    <row r="255" spans="1:2" x14ac:dyDescent="0.15">
      <c r="A255" s="2" t="s">
        <v>304</v>
      </c>
      <c r="B255" s="4" t="s">
        <v>304</v>
      </c>
    </row>
    <row r="256" spans="1:2" x14ac:dyDescent="0.15">
      <c r="A256" s="2" t="s">
        <v>305</v>
      </c>
      <c r="B256" s="4" t="s">
        <v>305</v>
      </c>
    </row>
    <row r="257" spans="1:2" x14ac:dyDescent="0.15">
      <c r="A257" s="2" t="s">
        <v>306</v>
      </c>
      <c r="B257" s="4" t="s">
        <v>306</v>
      </c>
    </row>
    <row r="258" spans="1:2" x14ac:dyDescent="0.15">
      <c r="A258" s="2" t="s">
        <v>308</v>
      </c>
      <c r="B258" s="4" t="s">
        <v>309</v>
      </c>
    </row>
    <row r="259" spans="1:2" x14ac:dyDescent="0.15">
      <c r="A259" s="2" t="s">
        <v>307</v>
      </c>
      <c r="B259" s="4" t="s">
        <v>307</v>
      </c>
    </row>
    <row r="260" spans="1:2" x14ac:dyDescent="0.15">
      <c r="A260" s="2" t="s">
        <v>310</v>
      </c>
      <c r="B260" s="4" t="s">
        <v>310</v>
      </c>
    </row>
    <row r="261" spans="1:2" x14ac:dyDescent="0.15">
      <c r="A261" s="2" t="s">
        <v>311</v>
      </c>
      <c r="B261" s="4" t="s">
        <v>311</v>
      </c>
    </row>
    <row r="262" spans="1:2" x14ac:dyDescent="0.15">
      <c r="A262" s="2" t="s">
        <v>475</v>
      </c>
      <c r="B262" s="4" t="s">
        <v>476</v>
      </c>
    </row>
    <row r="263" spans="1:2" x14ac:dyDescent="0.15">
      <c r="A263" s="2" t="s">
        <v>312</v>
      </c>
      <c r="B263" s="4" t="s">
        <v>313</v>
      </c>
    </row>
    <row r="264" spans="1:2" x14ac:dyDescent="0.15">
      <c r="A264" s="2" t="s">
        <v>314</v>
      </c>
      <c r="B264" s="4" t="e">
        <v>#N/A</v>
      </c>
    </row>
    <row r="265" spans="1:2" x14ac:dyDescent="0.15">
      <c r="A265" s="2" t="s">
        <v>315</v>
      </c>
      <c r="B265" s="4" t="e">
        <v>#N/A</v>
      </c>
    </row>
    <row r="266" spans="1:2" x14ac:dyDescent="0.15">
      <c r="A266" s="2" t="s">
        <v>316</v>
      </c>
      <c r="B266" s="4" t="s">
        <v>317</v>
      </c>
    </row>
    <row r="267" spans="1:2" x14ac:dyDescent="0.15">
      <c r="A267" s="2" t="s">
        <v>501</v>
      </c>
      <c r="B267" s="4" t="s">
        <v>502</v>
      </c>
    </row>
    <row r="268" spans="1:2" x14ac:dyDescent="0.15">
      <c r="A268" s="2" t="s">
        <v>503</v>
      </c>
      <c r="B268" s="4" t="s">
        <v>504</v>
      </c>
    </row>
    <row r="269" spans="1:2" x14ac:dyDescent="0.15">
      <c r="A269" s="2" t="s">
        <v>505</v>
      </c>
      <c r="B269" s="4" t="s">
        <v>506</v>
      </c>
    </row>
    <row r="270" spans="1:2" x14ac:dyDescent="0.15">
      <c r="A270" s="2" t="s">
        <v>507</v>
      </c>
      <c r="B270" s="4" t="s">
        <v>508</v>
      </c>
    </row>
    <row r="271" spans="1:2" x14ac:dyDescent="0.15">
      <c r="A271" s="2" t="s">
        <v>121</v>
      </c>
      <c r="B271" s="4" t="s">
        <v>122</v>
      </c>
    </row>
    <row r="272" spans="1:2" x14ac:dyDescent="0.15">
      <c r="A272" s="2" t="s">
        <v>733</v>
      </c>
      <c r="B272" s="4" t="s">
        <v>474</v>
      </c>
    </row>
    <row r="273" spans="1:2" x14ac:dyDescent="0.15">
      <c r="A273" s="2" t="s">
        <v>318</v>
      </c>
      <c r="B273" s="4" t="s">
        <v>318</v>
      </c>
    </row>
    <row r="274" spans="1:2" x14ac:dyDescent="0.15">
      <c r="A274" s="2" t="s">
        <v>319</v>
      </c>
      <c r="B274" s="4" t="s">
        <v>319</v>
      </c>
    </row>
    <row r="275" spans="1:2" x14ac:dyDescent="0.15">
      <c r="A275" s="2" t="s">
        <v>509</v>
      </c>
      <c r="B275" s="4" t="s">
        <v>509</v>
      </c>
    </row>
    <row r="276" spans="1:2" x14ac:dyDescent="0.15">
      <c r="A276" s="2" t="s">
        <v>734</v>
      </c>
      <c r="B276" s="4" t="s">
        <v>510</v>
      </c>
    </row>
    <row r="277" spans="1:2" x14ac:dyDescent="0.15">
      <c r="A277" s="2" t="s">
        <v>735</v>
      </c>
      <c r="B277" s="4" t="s">
        <v>511</v>
      </c>
    </row>
    <row r="278" spans="1:2" x14ac:dyDescent="0.15">
      <c r="A278" s="2" t="s">
        <v>512</v>
      </c>
      <c r="B278" s="4" t="s">
        <v>512</v>
      </c>
    </row>
    <row r="279" spans="1:2" x14ac:dyDescent="0.15">
      <c r="A279" s="2" t="s">
        <v>736</v>
      </c>
      <c r="B279" s="4" t="s">
        <v>513</v>
      </c>
    </row>
    <row r="280" spans="1:2" x14ac:dyDescent="0.15">
      <c r="A280" s="2" t="s">
        <v>514</v>
      </c>
      <c r="B280" s="4" t="s">
        <v>514</v>
      </c>
    </row>
    <row r="281" spans="1:2" x14ac:dyDescent="0.15">
      <c r="A281" s="2" t="s">
        <v>320</v>
      </c>
      <c r="B281" s="4" t="s">
        <v>320</v>
      </c>
    </row>
    <row r="282" spans="1:2" x14ac:dyDescent="0.15">
      <c r="A282" s="2" t="s">
        <v>321</v>
      </c>
      <c r="B282" s="4" t="s">
        <v>321</v>
      </c>
    </row>
    <row r="283" spans="1:2" x14ac:dyDescent="0.15">
      <c r="A283" s="2" t="s">
        <v>322</v>
      </c>
      <c r="B283" s="4" t="s">
        <v>322</v>
      </c>
    </row>
    <row r="284" spans="1:2" x14ac:dyDescent="0.15">
      <c r="A284" s="2" t="s">
        <v>515</v>
      </c>
      <c r="B284" s="4" t="s">
        <v>515</v>
      </c>
    </row>
    <row r="285" spans="1:2" x14ac:dyDescent="0.15">
      <c r="A285" s="2" t="s">
        <v>516</v>
      </c>
      <c r="B285" s="4" t="s">
        <v>516</v>
      </c>
    </row>
    <row r="286" spans="1:2" x14ac:dyDescent="0.15">
      <c r="A286" s="2" t="s">
        <v>332</v>
      </c>
      <c r="B286" s="4" t="s">
        <v>333</v>
      </c>
    </row>
    <row r="287" spans="1:2" x14ac:dyDescent="0.15">
      <c r="A287" s="2" t="s">
        <v>334</v>
      </c>
      <c r="B287" s="4" t="s">
        <v>335</v>
      </c>
    </row>
    <row r="288" spans="1:2" x14ac:dyDescent="0.15">
      <c r="A288" s="2" t="s">
        <v>336</v>
      </c>
      <c r="B288" s="4" t="s">
        <v>337</v>
      </c>
    </row>
    <row r="289" spans="1:2" x14ac:dyDescent="0.15">
      <c r="A289" s="2" t="s">
        <v>338</v>
      </c>
      <c r="B289" s="4" t="s">
        <v>339</v>
      </c>
    </row>
    <row r="290" spans="1:2" x14ac:dyDescent="0.15">
      <c r="A290" s="2" t="s">
        <v>340</v>
      </c>
      <c r="B290" s="4" t="s">
        <v>341</v>
      </c>
    </row>
    <row r="291" spans="1:2" x14ac:dyDescent="0.15">
      <c r="A291" s="2" t="s">
        <v>330</v>
      </c>
      <c r="B291" s="4" t="e">
        <v>#N/A</v>
      </c>
    </row>
    <row r="292" spans="1:2" x14ac:dyDescent="0.15">
      <c r="A292" s="2" t="s">
        <v>342</v>
      </c>
      <c r="B292" s="4" t="s">
        <v>343</v>
      </c>
    </row>
    <row r="293" spans="1:2" x14ac:dyDescent="0.15">
      <c r="A293" s="2" t="s">
        <v>521</v>
      </c>
      <c r="B293" s="4" t="s">
        <v>522</v>
      </c>
    </row>
    <row r="294" spans="1:2" x14ac:dyDescent="0.15">
      <c r="A294" s="2" t="s">
        <v>344</v>
      </c>
      <c r="B294" s="4" t="s">
        <v>345</v>
      </c>
    </row>
    <row r="295" spans="1:2" x14ac:dyDescent="0.15">
      <c r="A295" s="2" t="s">
        <v>346</v>
      </c>
      <c r="B295" s="4" t="s">
        <v>347</v>
      </c>
    </row>
    <row r="296" spans="1:2" x14ac:dyDescent="0.15">
      <c r="A296" s="2" t="s">
        <v>523</v>
      </c>
      <c r="B296" s="4" t="s">
        <v>524</v>
      </c>
    </row>
    <row r="297" spans="1:2" x14ac:dyDescent="0.15">
      <c r="A297" s="2" t="s">
        <v>348</v>
      </c>
      <c r="B297" s="4" t="s">
        <v>349</v>
      </c>
    </row>
    <row r="298" spans="1:2" x14ac:dyDescent="0.15">
      <c r="A298" s="2" t="s">
        <v>350</v>
      </c>
      <c r="B298" s="4" t="s">
        <v>351</v>
      </c>
    </row>
    <row r="299" spans="1:2" x14ac:dyDescent="0.15">
      <c r="A299" s="2" t="s">
        <v>352</v>
      </c>
      <c r="B299" s="4" t="s">
        <v>353</v>
      </c>
    </row>
    <row r="300" spans="1:2" x14ac:dyDescent="0.15">
      <c r="A300" s="2" t="s">
        <v>354</v>
      </c>
      <c r="B300" s="4" t="s">
        <v>355</v>
      </c>
    </row>
    <row r="301" spans="1:2" x14ac:dyDescent="0.15">
      <c r="A301" s="2" t="s">
        <v>356</v>
      </c>
      <c r="B301" s="4" t="s">
        <v>357</v>
      </c>
    </row>
    <row r="302" spans="1:2" x14ac:dyDescent="0.15">
      <c r="A302" s="2" t="s">
        <v>324</v>
      </c>
      <c r="B302" s="4" t="s">
        <v>325</v>
      </c>
    </row>
    <row r="303" spans="1:2" x14ac:dyDescent="0.15">
      <c r="A303" s="2" t="s">
        <v>358</v>
      </c>
      <c r="B303" s="4" t="s">
        <v>325</v>
      </c>
    </row>
    <row r="304" spans="1:2" x14ac:dyDescent="0.15">
      <c r="A304" s="2" t="s">
        <v>323</v>
      </c>
      <c r="B304" s="4" t="s">
        <v>323</v>
      </c>
    </row>
    <row r="305" spans="1:2" x14ac:dyDescent="0.15">
      <c r="A305" s="2" t="s">
        <v>326</v>
      </c>
      <c r="B305" s="4" t="s">
        <v>326</v>
      </c>
    </row>
    <row r="306" spans="1:2" x14ac:dyDescent="0.15">
      <c r="A306" s="2" t="s">
        <v>463</v>
      </c>
      <c r="B306" s="4" t="s">
        <v>463</v>
      </c>
    </row>
    <row r="307" spans="1:2" x14ac:dyDescent="0.15">
      <c r="A307" s="2" t="s">
        <v>483</v>
      </c>
      <c r="B307" s="4" t="s">
        <v>484</v>
      </c>
    </row>
    <row r="308" spans="1:2" x14ac:dyDescent="0.15">
      <c r="A308" s="2" t="s">
        <v>327</v>
      </c>
      <c r="B308" s="4" t="s">
        <v>327</v>
      </c>
    </row>
    <row r="309" spans="1:2" x14ac:dyDescent="0.15">
      <c r="A309" s="2" t="s">
        <v>328</v>
      </c>
      <c r="B309" s="4" t="s">
        <v>328</v>
      </c>
    </row>
    <row r="310" spans="1:2" x14ac:dyDescent="0.15">
      <c r="A310" s="2" t="s">
        <v>329</v>
      </c>
      <c r="B310" s="4" t="s">
        <v>329</v>
      </c>
    </row>
    <row r="311" spans="1:2" x14ac:dyDescent="0.15">
      <c r="A311" s="2" t="s">
        <v>331</v>
      </c>
      <c r="B311" s="4" t="s">
        <v>331</v>
      </c>
    </row>
    <row r="312" spans="1:2" x14ac:dyDescent="0.15">
      <c r="A312" s="2" t="s">
        <v>362</v>
      </c>
      <c r="B312" s="4" t="s">
        <v>362</v>
      </c>
    </row>
    <row r="313" spans="1:2" x14ac:dyDescent="0.15">
      <c r="A313" s="2" t="s">
        <v>365</v>
      </c>
      <c r="B313" s="4" t="s">
        <v>366</v>
      </c>
    </row>
    <row r="314" spans="1:2" x14ac:dyDescent="0.15">
      <c r="A314" s="2" t="s">
        <v>399</v>
      </c>
      <c r="B314" s="4" t="s">
        <v>400</v>
      </c>
    </row>
    <row r="315" spans="1:2" x14ac:dyDescent="0.15">
      <c r="A315" s="2" t="s">
        <v>190</v>
      </c>
      <c r="B315" s="4" t="s">
        <v>190</v>
      </c>
    </row>
    <row r="316" spans="1:2" x14ac:dyDescent="0.15">
      <c r="A316" s="2" t="s">
        <v>373</v>
      </c>
      <c r="B316" s="4" t="s">
        <v>373</v>
      </c>
    </row>
    <row r="317" spans="1:2" x14ac:dyDescent="0.15">
      <c r="A317" s="2" t="s">
        <v>369</v>
      </c>
      <c r="B317" s="4" t="e">
        <v>#N/A</v>
      </c>
    </row>
    <row r="318" spans="1:2" x14ac:dyDescent="0.15">
      <c r="A318" s="2" t="s">
        <v>370</v>
      </c>
      <c r="B318" s="4" t="e">
        <v>#N/A</v>
      </c>
    </row>
    <row r="319" spans="1:2" x14ac:dyDescent="0.15">
      <c r="A319" s="2" t="s">
        <v>371</v>
      </c>
      <c r="B319" s="4" t="e">
        <v>#N/A</v>
      </c>
    </row>
    <row r="320" spans="1:2" x14ac:dyDescent="0.15">
      <c r="A320" s="2" t="s">
        <v>372</v>
      </c>
      <c r="B320" s="4" t="e">
        <v>#N/A</v>
      </c>
    </row>
    <row r="321" spans="1:2" x14ac:dyDescent="0.15">
      <c r="A321" s="2" t="s">
        <v>153</v>
      </c>
      <c r="B321" s="4" t="s">
        <v>154</v>
      </c>
    </row>
    <row r="322" spans="1:2" x14ac:dyDescent="0.15">
      <c r="A322" s="2" t="s">
        <v>197</v>
      </c>
      <c r="B322" s="4" t="s">
        <v>197</v>
      </c>
    </row>
    <row r="323" spans="1:2" x14ac:dyDescent="0.15">
      <c r="A323" s="2" t="s">
        <v>374</v>
      </c>
      <c r="B323" s="4" t="s">
        <v>374</v>
      </c>
    </row>
    <row r="324" spans="1:2" x14ac:dyDescent="0.15">
      <c r="A324" s="2" t="s">
        <v>375</v>
      </c>
      <c r="B324" s="4" t="s">
        <v>375</v>
      </c>
    </row>
    <row r="325" spans="1:2" x14ac:dyDescent="0.15">
      <c r="A325" s="2" t="s">
        <v>276</v>
      </c>
      <c r="B325" s="4" t="s">
        <v>277</v>
      </c>
    </row>
    <row r="326" spans="1:2" x14ac:dyDescent="0.15">
      <c r="A326" s="2" t="s">
        <v>103</v>
      </c>
      <c r="B326" s="4" t="s">
        <v>103</v>
      </c>
    </row>
    <row r="327" spans="1:2" x14ac:dyDescent="0.15">
      <c r="A327" s="2" t="s">
        <v>104</v>
      </c>
      <c r="B327" s="4" t="s">
        <v>104</v>
      </c>
    </row>
    <row r="328" spans="1:2" x14ac:dyDescent="0.15">
      <c r="A328" s="2" t="s">
        <v>376</v>
      </c>
      <c r="B328" s="4" t="s">
        <v>377</v>
      </c>
    </row>
    <row r="329" spans="1:2" x14ac:dyDescent="0.15">
      <c r="A329" s="2" t="s">
        <v>378</v>
      </c>
      <c r="B329" s="4" t="s">
        <v>379</v>
      </c>
    </row>
    <row r="330" spans="1:2" x14ac:dyDescent="0.15">
      <c r="A330" s="2" t="s">
        <v>382</v>
      </c>
      <c r="B330" s="4" t="s">
        <v>383</v>
      </c>
    </row>
    <row r="331" spans="1:2" x14ac:dyDescent="0.15">
      <c r="A331" s="2" t="s">
        <v>380</v>
      </c>
      <c r="B331" s="4" t="s">
        <v>381</v>
      </c>
    </row>
    <row r="332" spans="1:2" x14ac:dyDescent="0.15">
      <c r="A332" s="2" t="s">
        <v>388</v>
      </c>
      <c r="B332" s="4" t="s">
        <v>389</v>
      </c>
    </row>
    <row r="333" spans="1:2" x14ac:dyDescent="0.15">
      <c r="A333" s="2" t="s">
        <v>394</v>
      </c>
      <c r="B333" s="4" t="s">
        <v>394</v>
      </c>
    </row>
    <row r="334" spans="1:2" x14ac:dyDescent="0.15">
      <c r="A334" s="2" t="s">
        <v>395</v>
      </c>
      <c r="B334" s="4" t="s">
        <v>395</v>
      </c>
    </row>
    <row r="335" spans="1:2" x14ac:dyDescent="0.15">
      <c r="A335" s="2" t="s">
        <v>396</v>
      </c>
      <c r="B335" s="4" t="s">
        <v>396</v>
      </c>
    </row>
    <row r="336" spans="1:2" x14ac:dyDescent="0.15">
      <c r="A336" s="2" t="s">
        <v>112</v>
      </c>
      <c r="B336" s="4" t="s">
        <v>113</v>
      </c>
    </row>
    <row r="337" spans="1:2" x14ac:dyDescent="0.15">
      <c r="A337" s="2" t="s">
        <v>397</v>
      </c>
      <c r="B337" s="4" t="s">
        <v>398</v>
      </c>
    </row>
    <row r="338" spans="1:2" x14ac:dyDescent="0.15">
      <c r="A338" s="2" t="s">
        <v>280</v>
      </c>
      <c r="B338" s="4" t="s">
        <v>281</v>
      </c>
    </row>
    <row r="339" spans="1:2" x14ac:dyDescent="0.15">
      <c r="A339" s="2" t="s">
        <v>401</v>
      </c>
      <c r="B339" s="4" t="s">
        <v>401</v>
      </c>
    </row>
    <row r="340" spans="1:2" x14ac:dyDescent="0.15">
      <c r="A340" s="2" t="s">
        <v>499</v>
      </c>
      <c r="B340" s="4" t="s">
        <v>500</v>
      </c>
    </row>
    <row r="341" spans="1:2" x14ac:dyDescent="0.15">
      <c r="A341" s="2" t="s">
        <v>525</v>
      </c>
      <c r="B341" s="4" t="s">
        <v>525</v>
      </c>
    </row>
    <row r="342" spans="1:2" x14ac:dyDescent="0.15">
      <c r="A342" s="2" t="s">
        <v>526</v>
      </c>
      <c r="B342" s="4" t="s">
        <v>526</v>
      </c>
    </row>
    <row r="343" spans="1:2" x14ac:dyDescent="0.15">
      <c r="A343" s="2" t="s">
        <v>402</v>
      </c>
      <c r="B343" s="4" t="s">
        <v>402</v>
      </c>
    </row>
    <row r="344" spans="1:2" x14ac:dyDescent="0.15">
      <c r="A344" s="2" t="s">
        <v>403</v>
      </c>
      <c r="B344" s="4" t="s">
        <v>404</v>
      </c>
    </row>
    <row r="345" spans="1:2" x14ac:dyDescent="0.15">
      <c r="A345" s="2" t="s">
        <v>405</v>
      </c>
      <c r="B345" s="4" t="s">
        <v>405</v>
      </c>
    </row>
    <row r="346" spans="1:2" x14ac:dyDescent="0.15">
      <c r="A346" s="2" t="s">
        <v>359</v>
      </c>
      <c r="B346" s="4" t="s">
        <v>359</v>
      </c>
    </row>
    <row r="347" spans="1:2" x14ac:dyDescent="0.15">
      <c r="A347" s="2" t="s">
        <v>422</v>
      </c>
      <c r="B347" s="4" t="s">
        <v>422</v>
      </c>
    </row>
    <row r="348" spans="1:2" x14ac:dyDescent="0.15">
      <c r="A348" s="2" t="s">
        <v>529</v>
      </c>
      <c r="B348" s="4" t="s">
        <v>530</v>
      </c>
    </row>
    <row r="349" spans="1:2" x14ac:dyDescent="0.15">
      <c r="A349" s="2" t="s">
        <v>429</v>
      </c>
      <c r="B349" s="4" t="s">
        <v>429</v>
      </c>
    </row>
    <row r="350" spans="1:2" x14ac:dyDescent="0.15">
      <c r="A350" s="2" t="s">
        <v>261</v>
      </c>
      <c r="B350" s="4" t="s">
        <v>262</v>
      </c>
    </row>
    <row r="351" spans="1:2" x14ac:dyDescent="0.15">
      <c r="A351" s="2" t="s">
        <v>430</v>
      </c>
      <c r="B351" s="4" t="s">
        <v>431</v>
      </c>
    </row>
    <row r="352" spans="1:2" x14ac:dyDescent="0.15">
      <c r="A352" s="2" t="s">
        <v>432</v>
      </c>
      <c r="B352" s="4" t="s">
        <v>433</v>
      </c>
    </row>
    <row r="353" spans="1:2" x14ac:dyDescent="0.15">
      <c r="A353" s="2" t="s">
        <v>434</v>
      </c>
      <c r="B353" s="4" t="s">
        <v>434</v>
      </c>
    </row>
    <row r="354" spans="1:2" x14ac:dyDescent="0.15">
      <c r="A354" s="2" t="s">
        <v>435</v>
      </c>
      <c r="B354" s="4" t="s">
        <v>435</v>
      </c>
    </row>
    <row r="355" spans="1:2" x14ac:dyDescent="0.15">
      <c r="A355" s="2" t="s">
        <v>191</v>
      </c>
      <c r="B355" s="4" t="s">
        <v>191</v>
      </c>
    </row>
    <row r="356" spans="1:2" x14ac:dyDescent="0.15">
      <c r="A356" s="2" t="s">
        <v>192</v>
      </c>
      <c r="B356" s="4" t="s">
        <v>192</v>
      </c>
    </row>
    <row r="357" spans="1:2" x14ac:dyDescent="0.15">
      <c r="A357" s="2" t="s">
        <v>438</v>
      </c>
      <c r="B357" s="4" t="s">
        <v>439</v>
      </c>
    </row>
    <row r="358" spans="1:2" x14ac:dyDescent="0.15">
      <c r="A358" s="2" t="s">
        <v>436</v>
      </c>
      <c r="B358" s="4" t="s">
        <v>437</v>
      </c>
    </row>
    <row r="359" spans="1:2" x14ac:dyDescent="0.15">
      <c r="A359" s="2" t="s">
        <v>440</v>
      </c>
      <c r="B359" s="4" t="s">
        <v>440</v>
      </c>
    </row>
    <row r="360" spans="1:2" x14ac:dyDescent="0.15">
      <c r="A360" s="2" t="s">
        <v>441</v>
      </c>
      <c r="B360" s="4" t="s">
        <v>441</v>
      </c>
    </row>
    <row r="361" spans="1:2" x14ac:dyDescent="0.15">
      <c r="A361" s="2" t="s">
        <v>442</v>
      </c>
      <c r="B361" s="4" t="s">
        <v>442</v>
      </c>
    </row>
    <row r="362" spans="1:2" x14ac:dyDescent="0.15">
      <c r="A362" s="2" t="s">
        <v>443</v>
      </c>
      <c r="B362" s="4" t="s">
        <v>443</v>
      </c>
    </row>
    <row r="363" spans="1:2" x14ac:dyDescent="0.15">
      <c r="A363" s="2" t="s">
        <v>193</v>
      </c>
      <c r="B363" s="4" t="s">
        <v>193</v>
      </c>
    </row>
    <row r="364" spans="1:2" x14ac:dyDescent="0.15">
      <c r="A364" s="2" t="s">
        <v>291</v>
      </c>
      <c r="B364" s="4" t="s">
        <v>292</v>
      </c>
    </row>
    <row r="365" spans="1:2" x14ac:dyDescent="0.15">
      <c r="A365" s="2" t="s">
        <v>293</v>
      </c>
      <c r="B365" s="4" t="s">
        <v>294</v>
      </c>
    </row>
    <row r="366" spans="1:2" x14ac:dyDescent="0.15">
      <c r="A366" s="2" t="s">
        <v>295</v>
      </c>
      <c r="B366" s="4" t="s">
        <v>296</v>
      </c>
    </row>
    <row r="367" spans="1:2" x14ac:dyDescent="0.15">
      <c r="A367" s="2" t="s">
        <v>446</v>
      </c>
      <c r="B367" s="4" t="s">
        <v>447</v>
      </c>
    </row>
    <row r="368" spans="1:2" x14ac:dyDescent="0.15">
      <c r="A368" s="2" t="s">
        <v>448</v>
      </c>
      <c r="B368" s="4" t="s">
        <v>448</v>
      </c>
    </row>
    <row r="369" spans="1:2" x14ac:dyDescent="0.15">
      <c r="A369" s="2" t="s">
        <v>424</v>
      </c>
      <c r="B369" s="4" t="s">
        <v>424</v>
      </c>
    </row>
    <row r="370" spans="1:2" x14ac:dyDescent="0.15">
      <c r="A370" s="2" t="s">
        <v>59</v>
      </c>
      <c r="B370" s="4" t="s">
        <v>59</v>
      </c>
    </row>
    <row r="371" spans="1:2" x14ac:dyDescent="0.15">
      <c r="A371" s="2" t="s">
        <v>452</v>
      </c>
      <c r="B371" s="4" t="s">
        <v>452</v>
      </c>
    </row>
    <row r="372" spans="1:2" x14ac:dyDescent="0.15">
      <c r="A372" s="2" t="s">
        <v>178</v>
      </c>
      <c r="B372" s="4" t="s">
        <v>178</v>
      </c>
    </row>
    <row r="373" spans="1:2" x14ac:dyDescent="0.15">
      <c r="A373" s="2" t="s">
        <v>453</v>
      </c>
      <c r="B373" s="4" t="s">
        <v>453</v>
      </c>
    </row>
    <row r="374" spans="1:2" x14ac:dyDescent="0.15">
      <c r="A374" s="2" t="s">
        <v>454</v>
      </c>
      <c r="B374" s="4" t="s">
        <v>454</v>
      </c>
    </row>
    <row r="375" spans="1:2" x14ac:dyDescent="0.15">
      <c r="A375" s="2" t="s">
        <v>450</v>
      </c>
      <c r="B375" s="4" t="s">
        <v>450</v>
      </c>
    </row>
    <row r="376" spans="1:2" x14ac:dyDescent="0.15">
      <c r="A376" s="2" t="s">
        <v>451</v>
      </c>
      <c r="B376" s="4" t="s">
        <v>451</v>
      </c>
    </row>
    <row r="377" spans="1:2" x14ac:dyDescent="0.15">
      <c r="A377" s="2" t="s">
        <v>531</v>
      </c>
      <c r="B377" s="4" t="s">
        <v>531</v>
      </c>
    </row>
    <row r="378" spans="1:2" x14ac:dyDescent="0.15">
      <c r="A378" s="2" t="s">
        <v>455</v>
      </c>
      <c r="B378" s="4" t="s">
        <v>455</v>
      </c>
    </row>
    <row r="379" spans="1:2" x14ac:dyDescent="0.15">
      <c r="A379" s="2" t="s">
        <v>449</v>
      </c>
      <c r="B379" s="4" t="s">
        <v>449</v>
      </c>
    </row>
    <row r="380" spans="1:2" x14ac:dyDescent="0.15">
      <c r="A380" s="2" t="s">
        <v>459</v>
      </c>
      <c r="B380" s="4" t="s">
        <v>459</v>
      </c>
    </row>
    <row r="381" spans="1:2" x14ac:dyDescent="0.15">
      <c r="A381" s="2" t="s">
        <v>458</v>
      </c>
      <c r="B381" s="4" t="s">
        <v>458</v>
      </c>
    </row>
    <row r="382" spans="1:2" x14ac:dyDescent="0.15">
      <c r="A382" s="2" t="s">
        <v>460</v>
      </c>
      <c r="B382" s="4" t="s">
        <v>461</v>
      </c>
    </row>
    <row r="383" spans="1:2" x14ac:dyDescent="0.15">
      <c r="A383" s="2" t="s">
        <v>418</v>
      </c>
      <c r="B383" s="4" t="s">
        <v>419</v>
      </c>
    </row>
    <row r="384" spans="1:2" x14ac:dyDescent="0.15">
      <c r="A384" s="2" t="s">
        <v>273</v>
      </c>
      <c r="B384" s="4" t="s">
        <v>274</v>
      </c>
    </row>
    <row r="385" spans="1:2" x14ac:dyDescent="0.15">
      <c r="A385" s="2" t="s">
        <v>462</v>
      </c>
      <c r="B385" s="4" t="s">
        <v>462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7441-5987-4344-8A47-0568AAC61B4E}">
  <dimension ref="A1:B356"/>
  <sheetViews>
    <sheetView workbookViewId="0"/>
  </sheetViews>
  <sheetFormatPr baseColWidth="10" defaultColWidth="8.7109375" defaultRowHeight="14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tr">
        <f>VLOOKUP(A2,'match 385'!$A:$B,2,FALSE)</f>
        <v>ABL1</v>
      </c>
    </row>
    <row r="3" spans="1:2" x14ac:dyDescent="0.15">
      <c r="A3" t="s">
        <v>3</v>
      </c>
      <c r="B3" t="e">
        <f>VLOOKUP(A3,'match 385'!$A:$B,2,FALSE)</f>
        <v>#N/A</v>
      </c>
    </row>
    <row r="4" spans="1:2" x14ac:dyDescent="0.15">
      <c r="A4" t="s">
        <v>4</v>
      </c>
      <c r="B4" t="e">
        <f>VLOOKUP(A4,'match 385'!$A:$B,2,FALSE)</f>
        <v>#N/A</v>
      </c>
    </row>
    <row r="5" spans="1:2" x14ac:dyDescent="0.15">
      <c r="A5" t="s">
        <v>5</v>
      </c>
      <c r="B5" t="str">
        <f>VLOOKUP(A5,'match 385'!$A:$B,2,FALSE)</f>
        <v>ABL2</v>
      </c>
    </row>
    <row r="6" spans="1:2" x14ac:dyDescent="0.15">
      <c r="A6" t="s">
        <v>444</v>
      </c>
      <c r="B6" t="str">
        <f>VLOOKUP(A6,'match 385'!$A:$B,2,FALSE)</f>
        <v>TNK2</v>
      </c>
    </row>
    <row r="7" spans="1:2" x14ac:dyDescent="0.15">
      <c r="A7" t="s">
        <v>10</v>
      </c>
      <c r="B7" t="str">
        <f>VLOOKUP(A7,'match 385'!$A:$B,2,FALSE)</f>
        <v>ACVR2A</v>
      </c>
    </row>
    <row r="8" spans="1:2" x14ac:dyDescent="0.15">
      <c r="A8" t="s">
        <v>17</v>
      </c>
      <c r="B8" t="str">
        <f>VLOOKUP(A8,'match 385'!$A:$B,2,FALSE)</f>
        <v>AKT1</v>
      </c>
    </row>
    <row r="9" spans="1:2" x14ac:dyDescent="0.15">
      <c r="A9" t="s">
        <v>18</v>
      </c>
      <c r="B9" t="str">
        <f>VLOOKUP(A9,'match 385'!$A:$B,2,FALSE)</f>
        <v>AKT2</v>
      </c>
    </row>
    <row r="10" spans="1:2" x14ac:dyDescent="0.15">
      <c r="A10" t="s">
        <v>19</v>
      </c>
      <c r="B10" t="str">
        <f>VLOOKUP(A10,'match 385'!$A:$B,2,FALSE)</f>
        <v>AKT3</v>
      </c>
    </row>
    <row r="11" spans="1:2" x14ac:dyDescent="0.15">
      <c r="A11" t="s">
        <v>20</v>
      </c>
      <c r="B11" t="str">
        <f>VLOOKUP(A11,'match 385'!$A:$B,2,FALSE)</f>
        <v>ALK</v>
      </c>
    </row>
    <row r="12" spans="1:2" x14ac:dyDescent="0.15">
      <c r="A12" t="s">
        <v>15</v>
      </c>
      <c r="B12" t="e">
        <f>VLOOKUP(A12,'match 385'!$A:$B,2,FALSE)</f>
        <v>#N/A</v>
      </c>
    </row>
    <row r="13" spans="1:2" x14ac:dyDescent="0.15">
      <c r="A13" t="s">
        <v>16</v>
      </c>
      <c r="B13" t="e">
        <f>VLOOKUP(A13,'match 385'!$A:$B,2,FALSE)</f>
        <v>#N/A</v>
      </c>
    </row>
    <row r="14" spans="1:2" x14ac:dyDescent="0.15">
      <c r="A14" t="s">
        <v>464</v>
      </c>
      <c r="B14" t="str">
        <f>VLOOKUP(A14,'match 385'!$A:$B,2,FALSE)</f>
        <v>ACVRL1</v>
      </c>
    </row>
    <row r="15" spans="1:2" x14ac:dyDescent="0.15">
      <c r="A15" t="s">
        <v>6</v>
      </c>
      <c r="B15" t="str">
        <f>VLOOKUP(A15,'match 385'!$A:$B,2,FALSE)</f>
        <v>ACVR1</v>
      </c>
    </row>
    <row r="16" spans="1:2" x14ac:dyDescent="0.15">
      <c r="A16" t="s">
        <v>8</v>
      </c>
      <c r="B16" t="str">
        <f>VLOOKUP(A16,'match 385'!$A:$B,2,FALSE)</f>
        <v>ACVR1B</v>
      </c>
    </row>
    <row r="17" spans="1:2" x14ac:dyDescent="0.15">
      <c r="A17" t="s">
        <v>713</v>
      </c>
      <c r="B17" t="str">
        <f>VLOOKUP(A17,'match 385'!$A:$B,2,FALSE)</f>
        <v>PRKAA1</v>
      </c>
    </row>
    <row r="18" spans="1:2" x14ac:dyDescent="0.15">
      <c r="A18" t="s">
        <v>714</v>
      </c>
      <c r="B18" t="str">
        <f>VLOOKUP(A18,'match 385'!$A:$B,2,FALSE)</f>
        <v>PRKAA2</v>
      </c>
    </row>
    <row r="19" spans="1:2" x14ac:dyDescent="0.15">
      <c r="A19" t="s">
        <v>21</v>
      </c>
      <c r="B19" t="str">
        <f>VLOOKUP(A19,'match 385'!$A:$B,2,FALSE)</f>
        <v>AURKA</v>
      </c>
    </row>
    <row r="20" spans="1:2" x14ac:dyDescent="0.15">
      <c r="A20" t="s">
        <v>23</v>
      </c>
      <c r="B20" t="str">
        <f>VLOOKUP(A20,'match 385'!$A:$B,2,FALSE)</f>
        <v>AURKB</v>
      </c>
    </row>
    <row r="21" spans="1:2" x14ac:dyDescent="0.15">
      <c r="A21" t="s">
        <v>25</v>
      </c>
      <c r="B21" t="str">
        <f>VLOOKUP(A21,'match 385'!$A:$B,2,FALSE)</f>
        <v>AURKC</v>
      </c>
    </row>
    <row r="22" spans="1:2" x14ac:dyDescent="0.15">
      <c r="A22" t="s">
        <v>27</v>
      </c>
      <c r="B22" t="str">
        <f>VLOOKUP(A22,'match 385'!$A:$B,2,FALSE)</f>
        <v>AXL</v>
      </c>
    </row>
    <row r="23" spans="1:2" x14ac:dyDescent="0.15">
      <c r="A23" t="s">
        <v>13</v>
      </c>
      <c r="B23" t="str">
        <f>VLOOKUP(A23,'match 385'!$A:$B,2,FALSE)</f>
        <v>ADRBK1</v>
      </c>
    </row>
    <row r="24" spans="1:2" x14ac:dyDescent="0.15">
      <c r="A24" t="s">
        <v>28</v>
      </c>
      <c r="B24" t="str">
        <f>VLOOKUP(A24,'match 385'!$A:$B,2,FALSE)</f>
        <v>BLK</v>
      </c>
    </row>
    <row r="25" spans="1:2" x14ac:dyDescent="0.15">
      <c r="A25" t="s">
        <v>29</v>
      </c>
      <c r="B25" t="str">
        <f>VLOOKUP(A25,'match 385'!$A:$B,2,FALSE)</f>
        <v>BMPR1A</v>
      </c>
    </row>
    <row r="26" spans="1:2" x14ac:dyDescent="0.15">
      <c r="A26" t="s">
        <v>30</v>
      </c>
      <c r="B26" t="str">
        <f>VLOOKUP(A26,'match 385'!$A:$B,2,FALSE)</f>
        <v>BMPR1B</v>
      </c>
    </row>
    <row r="27" spans="1:2" x14ac:dyDescent="0.15">
      <c r="A27" t="s">
        <v>97</v>
      </c>
      <c r="B27" t="str">
        <f>VLOOKUP(A27,'match 385'!$A:$B,2,FALSE)</f>
        <v>DAPK2</v>
      </c>
    </row>
    <row r="28" spans="1:2" x14ac:dyDescent="0.15">
      <c r="A28" t="s">
        <v>31</v>
      </c>
      <c r="B28" t="str">
        <f>VLOOKUP(A28,'match 385'!$A:$B,2,FALSE)</f>
        <v>BMX</v>
      </c>
    </row>
    <row r="29" spans="1:2" x14ac:dyDescent="0.15">
      <c r="A29" t="s">
        <v>37</v>
      </c>
      <c r="B29" t="e">
        <f>VLOOKUP(A29,'match 385'!$A:$B,2,FALSE)</f>
        <v>#N/A</v>
      </c>
    </row>
    <row r="30" spans="1:2" x14ac:dyDescent="0.15">
      <c r="A30" t="s">
        <v>367</v>
      </c>
      <c r="B30" t="str">
        <f>VLOOKUP(A30,'match 385'!$A:$B,2,FALSE)</f>
        <v>PTK6</v>
      </c>
    </row>
    <row r="31" spans="1:2" x14ac:dyDescent="0.15">
      <c r="A31" t="s">
        <v>32</v>
      </c>
      <c r="B31" t="str">
        <f>VLOOKUP(A31,'match 385'!$A:$B,2,FALSE)</f>
        <v>BRSK1</v>
      </c>
    </row>
    <row r="32" spans="1:2" x14ac:dyDescent="0.15">
      <c r="A32" t="s">
        <v>38</v>
      </c>
      <c r="B32" t="str">
        <f>VLOOKUP(A32,'match 385'!$A:$B,2,FALSE)</f>
        <v>BRSK2</v>
      </c>
    </row>
    <row r="33" spans="1:2" x14ac:dyDescent="0.15">
      <c r="A33" t="s">
        <v>35</v>
      </c>
      <c r="B33" t="str">
        <f>VLOOKUP(A33,'match 385'!$A:$B,2,FALSE)</f>
        <v>BTK</v>
      </c>
    </row>
    <row r="34" spans="1:2" x14ac:dyDescent="0.15">
      <c r="A34" t="s">
        <v>36</v>
      </c>
      <c r="B34" t="str">
        <f>VLOOKUP(A34,'match 385'!$A:$B,2,FALSE)</f>
        <v>BUB1</v>
      </c>
    </row>
    <row r="35" spans="1:2" x14ac:dyDescent="0.15">
      <c r="A35" t="s">
        <v>39</v>
      </c>
      <c r="B35" t="str">
        <f>VLOOKUP(A35,'match 385'!$A:$B,2,FALSE)</f>
        <v>BUB1B</v>
      </c>
    </row>
    <row r="36" spans="1:2" x14ac:dyDescent="0.15">
      <c r="A36" t="s">
        <v>57</v>
      </c>
      <c r="B36" t="str">
        <f>VLOOKUP(A36,'match 385'!$A:$B,2,FALSE)</f>
        <v>CAMK1</v>
      </c>
    </row>
    <row r="37" spans="1:2" x14ac:dyDescent="0.15">
      <c r="A37" t="s">
        <v>468</v>
      </c>
      <c r="B37" t="str">
        <f>VLOOKUP(A37,'match 385'!$A:$B,2,FALSE)</f>
        <v>PNCK</v>
      </c>
    </row>
    <row r="38" spans="1:2" x14ac:dyDescent="0.15">
      <c r="A38" t="s">
        <v>41</v>
      </c>
      <c r="B38" t="str">
        <f>VLOOKUP(A38,'match 385'!$A:$B,2,FALSE)</f>
        <v>CAMK1D</v>
      </c>
    </row>
    <row r="39" spans="1:2" x14ac:dyDescent="0.15">
      <c r="A39" t="s">
        <v>43</v>
      </c>
      <c r="B39" t="str">
        <f>VLOOKUP(A39,'match 385'!$A:$B,2,FALSE)</f>
        <v>CAMK2A</v>
      </c>
    </row>
    <row r="40" spans="1:2" x14ac:dyDescent="0.15">
      <c r="A40" t="s">
        <v>45</v>
      </c>
      <c r="B40" t="str">
        <f>VLOOKUP(A40,'match 385'!$A:$B,2,FALSE)</f>
        <v>CAMK2B</v>
      </c>
    </row>
    <row r="41" spans="1:2" x14ac:dyDescent="0.15">
      <c r="A41" t="s">
        <v>47</v>
      </c>
      <c r="B41" t="str">
        <f>VLOOKUP(A41,'match 385'!$A:$B,2,FALSE)</f>
        <v>CAMK2D</v>
      </c>
    </row>
    <row r="42" spans="1:2" x14ac:dyDescent="0.15">
      <c r="A42" t="s">
        <v>49</v>
      </c>
      <c r="B42" t="str">
        <f>VLOOKUP(A42,'match 385'!$A:$B,2,FALSE)</f>
        <v>CAMK2G</v>
      </c>
    </row>
    <row r="43" spans="1:2" x14ac:dyDescent="0.15">
      <c r="A43" t="s">
        <v>51</v>
      </c>
      <c r="B43" t="str">
        <f>VLOOKUP(A43,'match 385'!$A:$B,2,FALSE)</f>
        <v>CAMK4</v>
      </c>
    </row>
    <row r="44" spans="1:2" x14ac:dyDescent="0.15">
      <c r="A44" t="s">
        <v>53</v>
      </c>
      <c r="B44" t="str">
        <f>VLOOKUP(A44,'match 385'!$A:$B,2,FALSE)</f>
        <v>CAMKK1</v>
      </c>
    </row>
    <row r="45" spans="1:2" x14ac:dyDescent="0.15">
      <c r="A45" t="s">
        <v>54</v>
      </c>
      <c r="B45" t="str">
        <f>VLOOKUP(A45,'match 385'!$A:$B,2,FALSE)</f>
        <v>CAMKK2</v>
      </c>
    </row>
    <row r="46" spans="1:2" x14ac:dyDescent="0.15">
      <c r="A46" t="s">
        <v>715</v>
      </c>
      <c r="B46" t="str">
        <f>VLOOKUP(A46,'match 385'!$A:$B,2,FALSE)</f>
        <v>CDK1</v>
      </c>
    </row>
    <row r="47" spans="1:2" x14ac:dyDescent="0.15">
      <c r="A47" t="s">
        <v>716</v>
      </c>
      <c r="B47" t="str">
        <f>VLOOKUP(A47,'match 385'!$A:$B,2,FALSE)</f>
        <v>CDC7</v>
      </c>
    </row>
    <row r="48" spans="1:2" x14ac:dyDescent="0.15">
      <c r="A48" t="s">
        <v>718</v>
      </c>
      <c r="B48" t="str">
        <f>VLOOKUP(A48,'match 385'!$A:$B,2,FALSE)</f>
        <v>CDK2</v>
      </c>
    </row>
    <row r="49" spans="1:2" x14ac:dyDescent="0.15">
      <c r="A49" t="s">
        <v>719</v>
      </c>
      <c r="B49" t="str">
        <f>VLOOKUP(A49,'match 385'!$A:$B,2,FALSE)</f>
        <v>CDK2</v>
      </c>
    </row>
    <row r="50" spans="1:2" x14ac:dyDescent="0.15">
      <c r="A50" t="s">
        <v>720</v>
      </c>
      <c r="B50" t="str">
        <f>VLOOKUP(A50,'match 385'!$A:$B,2,FALSE)</f>
        <v>CDK3</v>
      </c>
    </row>
    <row r="51" spans="1:2" x14ac:dyDescent="0.15">
      <c r="A51" t="s">
        <v>721</v>
      </c>
      <c r="B51" t="str">
        <f>VLOOKUP(A51,'match 385'!$A:$B,2,FALSE)</f>
        <v>CDK4</v>
      </c>
    </row>
    <row r="52" spans="1:2" x14ac:dyDescent="0.15">
      <c r="A52" t="s">
        <v>722</v>
      </c>
      <c r="B52" t="str">
        <f>VLOOKUP(A52,'match 385'!$A:$B,2,FALSE)</f>
        <v>CDK4</v>
      </c>
    </row>
    <row r="53" spans="1:2" x14ac:dyDescent="0.15">
      <c r="A53" t="s">
        <v>723</v>
      </c>
      <c r="B53" t="str">
        <f>VLOOKUP(A53,'match 385'!$A:$B,2,FALSE)</f>
        <v>CDK5</v>
      </c>
    </row>
    <row r="54" spans="1:2" x14ac:dyDescent="0.15">
      <c r="A54" t="s">
        <v>724</v>
      </c>
      <c r="B54" t="str">
        <f>VLOOKUP(A54,'match 385'!$A:$B,2,FALSE)</f>
        <v>CDK6</v>
      </c>
    </row>
    <row r="55" spans="1:2" x14ac:dyDescent="0.15">
      <c r="A55" t="s">
        <v>725</v>
      </c>
      <c r="B55" t="str">
        <f>VLOOKUP(A55,'match 385'!$A:$B,2,FALSE)</f>
        <v>CDK6</v>
      </c>
    </row>
    <row r="56" spans="1:2" x14ac:dyDescent="0.15">
      <c r="A56" t="s">
        <v>726</v>
      </c>
      <c r="B56" t="str">
        <f>VLOOKUP(A56,'match 385'!$A:$B,2,FALSE)</f>
        <v>CDK7</v>
      </c>
    </row>
    <row r="57" spans="1:2" x14ac:dyDescent="0.15">
      <c r="A57" t="s">
        <v>727</v>
      </c>
      <c r="B57" t="str">
        <f>VLOOKUP(A57,'match 385'!$A:$B,2,FALSE)</f>
        <v>CDK8</v>
      </c>
    </row>
    <row r="58" spans="1:2" x14ac:dyDescent="0.15">
      <c r="A58" t="s">
        <v>728</v>
      </c>
      <c r="B58" t="str">
        <f>VLOOKUP(A58,'match 385'!$A:$B,2,FALSE)</f>
        <v>CDK9</v>
      </c>
    </row>
    <row r="59" spans="1:2" x14ac:dyDescent="0.15">
      <c r="A59" t="s">
        <v>729</v>
      </c>
      <c r="B59" t="str">
        <f>VLOOKUP(A59,'match 385'!$A:$B,2,FALSE)</f>
        <v>CDK9</v>
      </c>
    </row>
    <row r="60" spans="1:2" x14ac:dyDescent="0.15">
      <c r="A60" t="s">
        <v>360</v>
      </c>
      <c r="B60" t="str">
        <f>VLOOKUP(A60,'match 385'!$A:$B,2,FALSE)</f>
        <v>PRKG2</v>
      </c>
    </row>
    <row r="61" spans="1:2" x14ac:dyDescent="0.15">
      <c r="A61" t="s">
        <v>69</v>
      </c>
      <c r="B61" t="str">
        <f>VLOOKUP(A61,'match 385'!$A:$B,2,FALSE)</f>
        <v>CHEK1</v>
      </c>
    </row>
    <row r="62" spans="1:2" x14ac:dyDescent="0.15">
      <c r="A62" t="s">
        <v>71</v>
      </c>
      <c r="B62" t="str">
        <f>VLOOKUP(A62,'match 385'!$A:$B,2,FALSE)</f>
        <v>CHEK2</v>
      </c>
    </row>
    <row r="63" spans="1:2" x14ac:dyDescent="0.15">
      <c r="A63" t="s">
        <v>80</v>
      </c>
      <c r="B63" t="str">
        <f>VLOOKUP(A63,'match 385'!$A:$B,2,FALSE)</f>
        <v>CSNK1A1</v>
      </c>
    </row>
    <row r="64" spans="1:2" x14ac:dyDescent="0.15">
      <c r="A64" t="s">
        <v>82</v>
      </c>
      <c r="B64" t="str">
        <f>VLOOKUP(A64,'match 385'!$A:$B,2,FALSE)</f>
        <v>CSNK1D</v>
      </c>
    </row>
    <row r="65" spans="1:2" x14ac:dyDescent="0.15">
      <c r="A65" t="s">
        <v>84</v>
      </c>
      <c r="B65" t="str">
        <f>VLOOKUP(A65,'match 385'!$A:$B,2,FALSE)</f>
        <v>CSNK1E</v>
      </c>
    </row>
    <row r="66" spans="1:2" x14ac:dyDescent="0.15">
      <c r="A66" t="s">
        <v>95</v>
      </c>
      <c r="B66" t="str">
        <f>VLOOKUP(A66,'match 385'!$A:$B,2,FALSE)</f>
        <v>CSNK1G1</v>
      </c>
    </row>
    <row r="67" spans="1:2" x14ac:dyDescent="0.15">
      <c r="A67" t="s">
        <v>89</v>
      </c>
      <c r="B67" t="str">
        <f>VLOOKUP(A67,'match 385'!$A:$B,2,FALSE)</f>
        <v>CSNK1G2</v>
      </c>
    </row>
    <row r="68" spans="1:2" x14ac:dyDescent="0.15">
      <c r="A68" t="s">
        <v>87</v>
      </c>
      <c r="B68" t="str">
        <f>VLOOKUP(A68,'match 385'!$A:$B,2,FALSE)</f>
        <v>CSNK1G3</v>
      </c>
    </row>
    <row r="69" spans="1:2" x14ac:dyDescent="0.15">
      <c r="A69" t="s">
        <v>91</v>
      </c>
      <c r="B69" t="str">
        <f>VLOOKUP(A69,'match 385'!$A:$B,2,FALSE)</f>
        <v>CSNK2A1</v>
      </c>
    </row>
    <row r="70" spans="1:2" x14ac:dyDescent="0.15">
      <c r="A70" t="s">
        <v>93</v>
      </c>
      <c r="B70" t="str">
        <f>VLOOKUP(A70,'match 385'!$A:$B,2,FALSE)</f>
        <v>CSNK2A2</v>
      </c>
    </row>
    <row r="71" spans="1:2" x14ac:dyDescent="0.15">
      <c r="A71" t="s">
        <v>86</v>
      </c>
      <c r="B71" t="str">
        <f>VLOOKUP(A71,'match 385'!$A:$B,2,FALSE)</f>
        <v>CLK1</v>
      </c>
    </row>
    <row r="72" spans="1:2" x14ac:dyDescent="0.15">
      <c r="A72" t="s">
        <v>76</v>
      </c>
      <c r="B72" t="str">
        <f>VLOOKUP(A72,'match 385'!$A:$B,2,FALSE)</f>
        <v>CLK2</v>
      </c>
    </row>
    <row r="73" spans="1:2" x14ac:dyDescent="0.15">
      <c r="A73" t="s">
        <v>77</v>
      </c>
      <c r="B73" t="str">
        <f>VLOOKUP(A73,'match 385'!$A:$B,2,FALSE)</f>
        <v>CLK3</v>
      </c>
    </row>
    <row r="74" spans="1:2" x14ac:dyDescent="0.15">
      <c r="A74" t="s">
        <v>75</v>
      </c>
      <c r="B74" t="str">
        <f>VLOOKUP(A74,'match 385'!$A:$B,2,FALSE)</f>
        <v>CLK4</v>
      </c>
    </row>
    <row r="75" spans="1:2" x14ac:dyDescent="0.15">
      <c r="A75" t="s">
        <v>220</v>
      </c>
      <c r="B75" t="str">
        <f>VLOOKUP(A75,'match 385'!$A:$B,2,FALSE)</f>
        <v>MAP3K8</v>
      </c>
    </row>
    <row r="76" spans="1:2" x14ac:dyDescent="0.15">
      <c r="A76" t="s">
        <v>260</v>
      </c>
      <c r="B76" t="str">
        <f>VLOOKUP(A76,'match 385'!$A:$B,2,FALSE)</f>
        <v>CSK</v>
      </c>
    </row>
    <row r="77" spans="1:2" x14ac:dyDescent="0.15">
      <c r="A77" t="s">
        <v>269</v>
      </c>
      <c r="B77" t="str">
        <f>VLOOKUP(A77,'match 385'!$A:$B,2,FALSE)</f>
        <v>MATK</v>
      </c>
    </row>
    <row r="78" spans="1:2" x14ac:dyDescent="0.15">
      <c r="A78" t="s">
        <v>102</v>
      </c>
      <c r="B78" t="str">
        <f>VLOOKUP(A78,'match 385'!$A:$B,2,FALSE)</f>
        <v>DAPK1</v>
      </c>
    </row>
    <row r="79" spans="1:2" x14ac:dyDescent="0.15">
      <c r="A79" t="s">
        <v>98</v>
      </c>
      <c r="B79" t="str">
        <f>VLOOKUP(A79,'match 385'!$A:$B,2,FALSE)</f>
        <v>DAPK3</v>
      </c>
    </row>
    <row r="80" spans="1:2" x14ac:dyDescent="0.15">
      <c r="A80" t="s">
        <v>99</v>
      </c>
      <c r="B80" t="str">
        <f>VLOOKUP(A80,'match 385'!$A:$B,2,FALSE)</f>
        <v>DCLK1</v>
      </c>
    </row>
    <row r="81" spans="1:2" x14ac:dyDescent="0.15">
      <c r="A81" t="s">
        <v>100</v>
      </c>
      <c r="B81" t="str">
        <f>VLOOKUP(A81,'match 385'!$A:$B,2,FALSE)</f>
        <v>DCLK2</v>
      </c>
    </row>
    <row r="82" spans="1:2" x14ac:dyDescent="0.15">
      <c r="A82" t="s">
        <v>101</v>
      </c>
      <c r="B82" t="str">
        <f>VLOOKUP(A82,'match 385'!$A:$B,2,FALSE)</f>
        <v>DDR1</v>
      </c>
    </row>
    <row r="83" spans="1:2" x14ac:dyDescent="0.15">
      <c r="A83" t="s">
        <v>106</v>
      </c>
      <c r="B83" t="str">
        <f>VLOOKUP(A83,'match 385'!$A:$B,2,FALSE)</f>
        <v>DDR2</v>
      </c>
    </row>
    <row r="84" spans="1:2" x14ac:dyDescent="0.15">
      <c r="A84" t="s">
        <v>107</v>
      </c>
      <c r="B84" t="str">
        <f>VLOOKUP(A84,'match 385'!$A:$B,2,FALSE)</f>
        <v>DYRK1A</v>
      </c>
    </row>
    <row r="85" spans="1:2" x14ac:dyDescent="0.15">
      <c r="A85" t="s">
        <v>108</v>
      </c>
      <c r="B85" t="str">
        <f>VLOOKUP(A85,'match 385'!$A:$B,2,FALSE)</f>
        <v>DYRK1B</v>
      </c>
    </row>
    <row r="86" spans="1:2" x14ac:dyDescent="0.15">
      <c r="A86" t="s">
        <v>109</v>
      </c>
      <c r="B86" t="str">
        <f>VLOOKUP(A86,'match 385'!$A:$B,2,FALSE)</f>
        <v>DYRK2</v>
      </c>
    </row>
    <row r="87" spans="1:2" x14ac:dyDescent="0.15">
      <c r="A87" t="s">
        <v>110</v>
      </c>
      <c r="B87" t="str">
        <f>VLOOKUP(A87,'match 385'!$A:$B,2,FALSE)</f>
        <v>DYRK3</v>
      </c>
    </row>
    <row r="88" spans="1:2" x14ac:dyDescent="0.15">
      <c r="A88" t="s">
        <v>111</v>
      </c>
      <c r="B88" t="str">
        <f>VLOOKUP(A88,'match 385'!$A:$B,2,FALSE)</f>
        <v>DYRK4</v>
      </c>
    </row>
    <row r="89" spans="1:2" x14ac:dyDescent="0.15">
      <c r="A89" t="s">
        <v>482</v>
      </c>
      <c r="B89" t="str">
        <f>VLOOKUP(A89,'match 385'!$A:$B,2,FALSE)</f>
        <v>EEF2K</v>
      </c>
    </row>
    <row r="90" spans="1:2" x14ac:dyDescent="0.15">
      <c r="A90" t="s">
        <v>177</v>
      </c>
      <c r="B90" t="str">
        <f>VLOOKUP(A90,'match 385'!$A:$B,2,FALSE)</f>
        <v>EGFR</v>
      </c>
    </row>
    <row r="91" spans="1:2" x14ac:dyDescent="0.15">
      <c r="A91" t="s">
        <v>114</v>
      </c>
      <c r="B91" t="e">
        <f>VLOOKUP(A91,'match 385'!$A:$B,2,FALSE)</f>
        <v>#N/A</v>
      </c>
    </row>
    <row r="92" spans="1:2" x14ac:dyDescent="0.15">
      <c r="A92" t="s">
        <v>115</v>
      </c>
      <c r="B92" t="e">
        <f>VLOOKUP(A92,'match 385'!$A:$B,2,FALSE)</f>
        <v>#N/A</v>
      </c>
    </row>
    <row r="93" spans="1:2" x14ac:dyDescent="0.15">
      <c r="A93" t="s">
        <v>731</v>
      </c>
      <c r="B93" t="e">
        <f>VLOOKUP(A93,'match 385'!$A:$B,2,FALSE)</f>
        <v>#N/A</v>
      </c>
    </row>
    <row r="94" spans="1:2" x14ac:dyDescent="0.15">
      <c r="A94" t="s">
        <v>116</v>
      </c>
      <c r="B94" t="e">
        <f>VLOOKUP(A94,'match 385'!$A:$B,2,FALSE)</f>
        <v>#N/A</v>
      </c>
    </row>
    <row r="95" spans="1:2" x14ac:dyDescent="0.15">
      <c r="A95" t="s">
        <v>123</v>
      </c>
      <c r="B95" t="str">
        <f>VLOOKUP(A95,'match 385'!$A:$B,2,FALSE)</f>
        <v>EPHA1</v>
      </c>
    </row>
    <row r="96" spans="1:2" x14ac:dyDescent="0.15">
      <c r="A96" t="s">
        <v>124</v>
      </c>
      <c r="B96" t="str">
        <f>VLOOKUP(A96,'match 385'!$A:$B,2,FALSE)</f>
        <v>EPHA2</v>
      </c>
    </row>
    <row r="97" spans="1:2" x14ac:dyDescent="0.15">
      <c r="A97" t="s">
        <v>125</v>
      </c>
      <c r="B97" t="str">
        <f>VLOOKUP(A97,'match 385'!$A:$B,2,FALSE)</f>
        <v>EPHA3</v>
      </c>
    </row>
    <row r="98" spans="1:2" x14ac:dyDescent="0.15">
      <c r="A98" t="s">
        <v>126</v>
      </c>
      <c r="B98" t="str">
        <f>VLOOKUP(A98,'match 385'!$A:$B,2,FALSE)</f>
        <v>EPHA4</v>
      </c>
    </row>
    <row r="99" spans="1:2" x14ac:dyDescent="0.15">
      <c r="A99" t="s">
        <v>127</v>
      </c>
      <c r="B99" t="str">
        <f>VLOOKUP(A99,'match 385'!$A:$B,2,FALSE)</f>
        <v>EPHA5</v>
      </c>
    </row>
    <row r="100" spans="1:2" x14ac:dyDescent="0.15">
      <c r="A100" t="s">
        <v>128</v>
      </c>
      <c r="B100" t="str">
        <f>VLOOKUP(A100,'match 385'!$A:$B,2,FALSE)</f>
        <v>EPHA6</v>
      </c>
    </row>
    <row r="101" spans="1:2" x14ac:dyDescent="0.15">
      <c r="A101" t="s">
        <v>129</v>
      </c>
      <c r="B101" t="str">
        <f>VLOOKUP(A101,'match 385'!$A:$B,2,FALSE)</f>
        <v>EPHA7</v>
      </c>
    </row>
    <row r="102" spans="1:2" x14ac:dyDescent="0.15">
      <c r="A102" t="s">
        <v>131</v>
      </c>
      <c r="B102" t="str">
        <f>VLOOKUP(A102,'match 385'!$A:$B,2,FALSE)</f>
        <v>EPHA8</v>
      </c>
    </row>
    <row r="103" spans="1:2" x14ac:dyDescent="0.15">
      <c r="A103" t="s">
        <v>132</v>
      </c>
      <c r="B103" t="str">
        <f>VLOOKUP(A103,'match 385'!$A:$B,2,FALSE)</f>
        <v>EPHB1</v>
      </c>
    </row>
    <row r="104" spans="1:2" x14ac:dyDescent="0.15">
      <c r="A104" t="s">
        <v>133</v>
      </c>
      <c r="B104" t="str">
        <f>VLOOKUP(A104,'match 385'!$A:$B,2,FALSE)</f>
        <v>EPHB2</v>
      </c>
    </row>
    <row r="105" spans="1:2" x14ac:dyDescent="0.15">
      <c r="A105" t="s">
        <v>134</v>
      </c>
      <c r="B105" t="str">
        <f>VLOOKUP(A105,'match 385'!$A:$B,2,FALSE)</f>
        <v>EPHB3</v>
      </c>
    </row>
    <row r="106" spans="1:2" x14ac:dyDescent="0.15">
      <c r="A106" t="s">
        <v>135</v>
      </c>
      <c r="B106" t="str">
        <f>VLOOKUP(A106,'match 385'!$A:$B,2,FALSE)</f>
        <v>EPHB4</v>
      </c>
    </row>
    <row r="107" spans="1:2" x14ac:dyDescent="0.15">
      <c r="A107" t="s">
        <v>117</v>
      </c>
      <c r="B107" t="str">
        <f>VLOOKUP(A107,'match 385'!$A:$B,2,FALSE)</f>
        <v>ERBB2</v>
      </c>
    </row>
    <row r="108" spans="1:2" x14ac:dyDescent="0.15">
      <c r="A108" t="s">
        <v>136</v>
      </c>
      <c r="B108" t="str">
        <f>VLOOKUP(A108,'match 385'!$A:$B,2,FALSE)</f>
        <v>ERBB4</v>
      </c>
    </row>
    <row r="109" spans="1:2" x14ac:dyDescent="0.15">
      <c r="A109" t="s">
        <v>244</v>
      </c>
      <c r="B109" t="str">
        <f>VLOOKUP(A109,'match 385'!$A:$B,2,FALSE)</f>
        <v>MAPK3</v>
      </c>
    </row>
    <row r="110" spans="1:2" x14ac:dyDescent="0.15">
      <c r="A110" t="s">
        <v>230</v>
      </c>
      <c r="B110" t="str">
        <f>VLOOKUP(A110,'match 385'!$A:$B,2,FALSE)</f>
        <v>MAPK1</v>
      </c>
    </row>
    <row r="111" spans="1:2" x14ac:dyDescent="0.15">
      <c r="A111" t="s">
        <v>247</v>
      </c>
      <c r="B111" t="str">
        <f>VLOOKUP(A111,'match 385'!$A:$B,2,FALSE)</f>
        <v>MAPK7</v>
      </c>
    </row>
    <row r="112" spans="1:2" x14ac:dyDescent="0.15">
      <c r="A112" t="s">
        <v>242</v>
      </c>
      <c r="B112" t="str">
        <f>VLOOKUP(A112,'match 385'!$A:$B,2,FALSE)</f>
        <v>MAPK15</v>
      </c>
    </row>
    <row r="113" spans="1:2" x14ac:dyDescent="0.15">
      <c r="A113" t="s">
        <v>363</v>
      </c>
      <c r="B113" t="str">
        <f>VLOOKUP(A113,'match 385'!$A:$B,2,FALSE)</f>
        <v>PTK2</v>
      </c>
    </row>
    <row r="114" spans="1:2" x14ac:dyDescent="0.15">
      <c r="A114" t="s">
        <v>138</v>
      </c>
      <c r="B114" t="str">
        <f>VLOOKUP(A114,'match 385'!$A:$B,2,FALSE)</f>
        <v>FER</v>
      </c>
    </row>
    <row r="115" spans="1:2" x14ac:dyDescent="0.15">
      <c r="A115" t="s">
        <v>139</v>
      </c>
      <c r="B115" t="str">
        <f>VLOOKUP(A115,'match 385'!$A:$B,2,FALSE)</f>
        <v>FES</v>
      </c>
    </row>
    <row r="116" spans="1:2" x14ac:dyDescent="0.15">
      <c r="A116" t="s">
        <v>140</v>
      </c>
      <c r="B116" t="str">
        <f>VLOOKUP(A116,'match 385'!$A:$B,2,FALSE)</f>
        <v>FGFR1</v>
      </c>
    </row>
    <row r="117" spans="1:2" x14ac:dyDescent="0.15">
      <c r="A117" t="s">
        <v>141</v>
      </c>
      <c r="B117" t="str">
        <f>VLOOKUP(A117,'match 385'!$A:$B,2,FALSE)</f>
        <v>FGFR2</v>
      </c>
    </row>
    <row r="118" spans="1:2" x14ac:dyDescent="0.15">
      <c r="A118" t="s">
        <v>142</v>
      </c>
      <c r="B118" t="str">
        <f>VLOOKUP(A118,'match 385'!$A:$B,2,FALSE)</f>
        <v>FGFR3</v>
      </c>
    </row>
    <row r="119" spans="1:2" x14ac:dyDescent="0.15">
      <c r="A119" t="s">
        <v>144</v>
      </c>
      <c r="B119" t="e">
        <f>VLOOKUP(A119,'match 385'!$A:$B,2,FALSE)</f>
        <v>#N/A</v>
      </c>
    </row>
    <row r="120" spans="1:2" x14ac:dyDescent="0.15">
      <c r="A120" t="s">
        <v>145</v>
      </c>
      <c r="B120" t="e">
        <f>VLOOKUP(A120,'match 385'!$A:$B,2,FALSE)</f>
        <v>#N/A</v>
      </c>
    </row>
    <row r="121" spans="1:2" x14ac:dyDescent="0.15">
      <c r="A121" t="s">
        <v>143</v>
      </c>
      <c r="B121" t="str">
        <f>VLOOKUP(A121,'match 385'!$A:$B,2,FALSE)</f>
        <v>FGFR4</v>
      </c>
    </row>
    <row r="122" spans="1:2" x14ac:dyDescent="0.15">
      <c r="A122" t="s">
        <v>146</v>
      </c>
      <c r="B122" t="str">
        <f>VLOOKUP(A122,'match 385'!$A:$B,2,FALSE)</f>
        <v>FGR</v>
      </c>
    </row>
    <row r="123" spans="1:2" x14ac:dyDescent="0.15">
      <c r="A123" t="s">
        <v>147</v>
      </c>
      <c r="B123" t="str">
        <f>VLOOKUP(A123,'match 385'!$A:$B,2,FALSE)</f>
        <v>FLT1</v>
      </c>
    </row>
    <row r="124" spans="1:2" x14ac:dyDescent="0.15">
      <c r="A124" t="s">
        <v>148</v>
      </c>
      <c r="B124" t="str">
        <f>VLOOKUP(A124,'match 385'!$A:$B,2,FALSE)</f>
        <v>FLT3</v>
      </c>
    </row>
    <row r="125" spans="1:2" x14ac:dyDescent="0.15">
      <c r="A125" t="s">
        <v>149</v>
      </c>
      <c r="B125" t="str">
        <f>VLOOKUP(A125,'match 385'!$A:$B,2,FALSE)</f>
        <v>FLT4</v>
      </c>
    </row>
    <row r="126" spans="1:2" x14ac:dyDescent="0.15">
      <c r="A126" t="s">
        <v>78</v>
      </c>
      <c r="B126" t="str">
        <f>VLOOKUP(A126,'match 385'!$A:$B,2,FALSE)</f>
        <v>CSF1R</v>
      </c>
    </row>
    <row r="127" spans="1:2" x14ac:dyDescent="0.15">
      <c r="A127" t="s">
        <v>497</v>
      </c>
      <c r="B127" t="str">
        <f>VLOOKUP(A127,'match 385'!$A:$B,2,FALSE)</f>
        <v>MTOR</v>
      </c>
    </row>
    <row r="128" spans="1:2" x14ac:dyDescent="0.15">
      <c r="A128" t="s">
        <v>150</v>
      </c>
      <c r="B128" t="str">
        <f>VLOOKUP(A128,'match 385'!$A:$B,2,FALSE)</f>
        <v>FRK</v>
      </c>
    </row>
    <row r="129" spans="1:2" x14ac:dyDescent="0.15">
      <c r="A129" t="s">
        <v>151</v>
      </c>
      <c r="B129" t="str">
        <f>VLOOKUP(A129,'match 385'!$A:$B,2,FALSE)</f>
        <v>FYN</v>
      </c>
    </row>
    <row r="130" spans="1:2" x14ac:dyDescent="0.15">
      <c r="A130" t="s">
        <v>732</v>
      </c>
      <c r="B130" t="str">
        <f>VLOOKUP(A130,'match 385'!$A:$B,2,FALSE)</f>
        <v>GAK</v>
      </c>
    </row>
    <row r="131" spans="1:2" x14ac:dyDescent="0.15">
      <c r="A131" t="s">
        <v>224</v>
      </c>
      <c r="B131" t="str">
        <f>VLOOKUP(A131,'match 385'!$A:$B,2,FALSE)</f>
        <v>MAP4K2</v>
      </c>
    </row>
    <row r="132" spans="1:2" x14ac:dyDescent="0.15">
      <c r="A132" t="s">
        <v>485</v>
      </c>
      <c r="B132" t="str">
        <f>VLOOKUP(A132,'match 385'!$A:$B,2,FALSE)</f>
        <v>EIF2AK4</v>
      </c>
    </row>
    <row r="133" spans="1:2" x14ac:dyDescent="0.15">
      <c r="A133" t="s">
        <v>155</v>
      </c>
      <c r="B133" t="str">
        <f>VLOOKUP(A133,'match 385'!$A:$B,2,FALSE)</f>
        <v>GRK5</v>
      </c>
    </row>
    <row r="134" spans="1:2" x14ac:dyDescent="0.15">
      <c r="A134" t="s">
        <v>456</v>
      </c>
      <c r="B134" t="str">
        <f>VLOOKUP(A134,'match 385'!$A:$B,2,FALSE)</f>
        <v>GRK7</v>
      </c>
    </row>
    <row r="135" spans="1:2" x14ac:dyDescent="0.15">
      <c r="A135" t="s">
        <v>157</v>
      </c>
      <c r="B135" t="str">
        <f>VLOOKUP(A135,'match 385'!$A:$B,2,FALSE)</f>
        <v>GSK3A</v>
      </c>
    </row>
    <row r="136" spans="1:2" x14ac:dyDescent="0.15">
      <c r="A136" t="s">
        <v>159</v>
      </c>
      <c r="B136" t="str">
        <f>VLOOKUP(A136,'match 385'!$A:$B,2,FALSE)</f>
        <v>GSK3B</v>
      </c>
    </row>
    <row r="137" spans="1:2" x14ac:dyDescent="0.15">
      <c r="A137" t="s">
        <v>487</v>
      </c>
      <c r="B137" t="str">
        <f>VLOOKUP(A137,'match 385'!$A:$B,2,FALSE)</f>
        <v>GSG2</v>
      </c>
    </row>
    <row r="138" spans="1:2" x14ac:dyDescent="0.15">
      <c r="A138" t="s">
        <v>161</v>
      </c>
      <c r="B138" t="str">
        <f>VLOOKUP(A138,'match 385'!$A:$B,2,FALSE)</f>
        <v>HCK</v>
      </c>
    </row>
    <row r="139" spans="1:2" x14ac:dyDescent="0.15">
      <c r="A139" t="s">
        <v>226</v>
      </c>
      <c r="B139" t="str">
        <f>VLOOKUP(A139,'match 385'!$A:$B,2,FALSE)</f>
        <v>MAP4K4</v>
      </c>
    </row>
    <row r="140" spans="1:2" x14ac:dyDescent="0.15">
      <c r="A140" t="s">
        <v>162</v>
      </c>
      <c r="B140" t="str">
        <f>VLOOKUP(A140,'match 385'!$A:$B,2,FALSE)</f>
        <v>HIPK1</v>
      </c>
    </row>
    <row r="141" spans="1:2" x14ac:dyDescent="0.15">
      <c r="A141" t="s">
        <v>163</v>
      </c>
      <c r="B141" t="str">
        <f>VLOOKUP(A141,'match 385'!$A:$B,2,FALSE)</f>
        <v>HIPK2</v>
      </c>
    </row>
    <row r="142" spans="1:2" x14ac:dyDescent="0.15">
      <c r="A142" t="s">
        <v>164</v>
      </c>
      <c r="B142" t="str">
        <f>VLOOKUP(A142,'match 385'!$A:$B,2,FALSE)</f>
        <v>HIPK3</v>
      </c>
    </row>
    <row r="143" spans="1:2" x14ac:dyDescent="0.15">
      <c r="A143" t="s">
        <v>165</v>
      </c>
      <c r="B143" t="str">
        <f>VLOOKUP(A143,'match 385'!$A:$B,2,FALSE)</f>
        <v>HIPK4</v>
      </c>
    </row>
    <row r="144" spans="1:2" x14ac:dyDescent="0.15">
      <c r="A144" t="s">
        <v>119</v>
      </c>
      <c r="B144" t="str">
        <f>VLOOKUP(A144,'match 385'!$A:$B,2,FALSE)</f>
        <v>EIF2AK1</v>
      </c>
    </row>
    <row r="145" spans="1:2" x14ac:dyDescent="0.15">
      <c r="A145" t="s">
        <v>166</v>
      </c>
      <c r="B145" t="str">
        <f>VLOOKUP(A145,'match 385'!$A:$B,2,FALSE)</f>
        <v>ICK</v>
      </c>
    </row>
    <row r="146" spans="1:2" x14ac:dyDescent="0.15">
      <c r="A146" t="s">
        <v>167</v>
      </c>
      <c r="B146" t="str">
        <f>VLOOKUP(A146,'match 385'!$A:$B,2,FALSE)</f>
        <v>IGF1R</v>
      </c>
    </row>
    <row r="147" spans="1:2" x14ac:dyDescent="0.15">
      <c r="A147" t="s">
        <v>73</v>
      </c>
      <c r="B147" t="str">
        <f>VLOOKUP(A147,'match 385'!$A:$B,2,FALSE)</f>
        <v>CHUK</v>
      </c>
    </row>
    <row r="148" spans="1:2" x14ac:dyDescent="0.15">
      <c r="A148" t="s">
        <v>168</v>
      </c>
      <c r="B148" t="str">
        <f>VLOOKUP(A148,'match 385'!$A:$B,2,FALSE)</f>
        <v>IKBKB</v>
      </c>
    </row>
    <row r="149" spans="1:2" x14ac:dyDescent="0.15">
      <c r="A149" t="s">
        <v>170</v>
      </c>
      <c r="B149" t="str">
        <f>VLOOKUP(A149,'match 385'!$A:$B,2,FALSE)</f>
        <v>IKBKE</v>
      </c>
    </row>
    <row r="150" spans="1:2" x14ac:dyDescent="0.15">
      <c r="A150" t="s">
        <v>172</v>
      </c>
      <c r="B150" t="str">
        <f>VLOOKUP(A150,'match 385'!$A:$B,2,FALSE)</f>
        <v>INSR</v>
      </c>
    </row>
    <row r="151" spans="1:2" x14ac:dyDescent="0.15">
      <c r="A151" t="s">
        <v>175</v>
      </c>
      <c r="B151" t="str">
        <f>VLOOKUP(A151,'match 385'!$A:$B,2,FALSE)</f>
        <v>IRAK1</v>
      </c>
    </row>
    <row r="152" spans="1:2" x14ac:dyDescent="0.15">
      <c r="A152" t="s">
        <v>187</v>
      </c>
      <c r="B152" t="str">
        <f>VLOOKUP(A152,'match 385'!$A:$B,2,FALSE)</f>
        <v>IRAK4</v>
      </c>
    </row>
    <row r="153" spans="1:2" x14ac:dyDescent="0.15">
      <c r="A153" t="s">
        <v>173</v>
      </c>
      <c r="B153" t="str">
        <f>VLOOKUP(A153,'match 385'!$A:$B,2,FALSE)</f>
        <v>INSRR</v>
      </c>
    </row>
    <row r="154" spans="1:2" x14ac:dyDescent="0.15">
      <c r="A154" t="s">
        <v>176</v>
      </c>
      <c r="B154" t="str">
        <f>VLOOKUP(A154,'match 385'!$A:$B,2,FALSE)</f>
        <v>ITK</v>
      </c>
    </row>
    <row r="155" spans="1:2" x14ac:dyDescent="0.15">
      <c r="A155" t="s">
        <v>188</v>
      </c>
      <c r="B155" t="str">
        <f>VLOOKUP(A155,'match 385'!$A:$B,2,FALSE)</f>
        <v>JAK1</v>
      </c>
    </row>
    <row r="156" spans="1:2" x14ac:dyDescent="0.15">
      <c r="A156" t="s">
        <v>179</v>
      </c>
      <c r="B156" t="str">
        <f>VLOOKUP(A156,'match 385'!$A:$B,2,FALSE)</f>
        <v>JAK2</v>
      </c>
    </row>
    <row r="157" spans="1:2" x14ac:dyDescent="0.15">
      <c r="A157" t="s">
        <v>180</v>
      </c>
      <c r="B157" t="str">
        <f>VLOOKUP(A157,'match 385'!$A:$B,2,FALSE)</f>
        <v>JAK3</v>
      </c>
    </row>
    <row r="158" spans="1:2" x14ac:dyDescent="0.15">
      <c r="A158" t="s">
        <v>249</v>
      </c>
      <c r="B158" t="str">
        <f>VLOOKUP(A158,'match 385'!$A:$B,2,FALSE)</f>
        <v>MAPK8</v>
      </c>
    </row>
    <row r="159" spans="1:2" x14ac:dyDescent="0.15">
      <c r="A159" t="s">
        <v>251</v>
      </c>
      <c r="B159" t="str">
        <f>VLOOKUP(A159,'match 385'!$A:$B,2,FALSE)</f>
        <v>MAPK9</v>
      </c>
    </row>
    <row r="160" spans="1:2" x14ac:dyDescent="0.15">
      <c r="A160" t="s">
        <v>232</v>
      </c>
      <c r="B160" t="str">
        <f>VLOOKUP(A160,'match 385'!$A:$B,2,FALSE)</f>
        <v>MAPK10</v>
      </c>
    </row>
    <row r="161" spans="1:2" x14ac:dyDescent="0.15">
      <c r="A161" t="s">
        <v>181</v>
      </c>
      <c r="B161" t="str">
        <f>VLOOKUP(A161,'match 385'!$A:$B,2,FALSE)</f>
        <v>KDR</v>
      </c>
    </row>
    <row r="162" spans="1:2" x14ac:dyDescent="0.15">
      <c r="A162" t="s">
        <v>228</v>
      </c>
      <c r="B162" t="str">
        <f>VLOOKUP(A162,'match 385'!$A:$B,2,FALSE)</f>
        <v>MAP4K5</v>
      </c>
    </row>
    <row r="163" spans="1:2" x14ac:dyDescent="0.15">
      <c r="A163" t="s">
        <v>182</v>
      </c>
      <c r="B163" t="str">
        <f>VLOOKUP(A163,'match 385'!$A:$B,2,FALSE)</f>
        <v>KIT</v>
      </c>
    </row>
    <row r="164" spans="1:2" x14ac:dyDescent="0.15">
      <c r="A164" t="s">
        <v>195</v>
      </c>
      <c r="B164" t="e">
        <f>VLOOKUP(A164,'match 385'!$A:$B,2,FALSE)</f>
        <v>#N/A</v>
      </c>
    </row>
    <row r="165" spans="1:2" x14ac:dyDescent="0.15">
      <c r="A165" t="s">
        <v>196</v>
      </c>
      <c r="B165" t="e">
        <f>VLOOKUP(A165,'match 385'!$A:$B,2,FALSE)</f>
        <v>#N/A</v>
      </c>
    </row>
    <row r="166" spans="1:2" x14ac:dyDescent="0.15">
      <c r="A166" t="s">
        <v>183</v>
      </c>
      <c r="B166" t="str">
        <f>VLOOKUP(A166,'match 385'!$A:$B,2,FALSE)</f>
        <v>LATS1</v>
      </c>
    </row>
    <row r="167" spans="1:2" x14ac:dyDescent="0.15">
      <c r="A167" t="s">
        <v>184</v>
      </c>
      <c r="B167" t="str">
        <f>VLOOKUP(A167,'match 385'!$A:$B,2,FALSE)</f>
        <v>LATS2</v>
      </c>
    </row>
    <row r="168" spans="1:2" x14ac:dyDescent="0.15">
      <c r="A168" t="s">
        <v>185</v>
      </c>
      <c r="B168" t="str">
        <f>VLOOKUP(A168,'match 385'!$A:$B,2,FALSE)</f>
        <v>LCK</v>
      </c>
    </row>
    <row r="169" spans="1:2" x14ac:dyDescent="0.15">
      <c r="A169" t="s">
        <v>194</v>
      </c>
      <c r="B169" t="str">
        <f>VLOOKUP(A169,'match 385'!$A:$B,2,FALSE)</f>
        <v>LIMK1</v>
      </c>
    </row>
    <row r="170" spans="1:2" x14ac:dyDescent="0.15">
      <c r="A170" t="s">
        <v>189</v>
      </c>
      <c r="B170" t="str">
        <f>VLOOKUP(A170,'match 385'!$A:$B,2,FALSE)</f>
        <v>LIMK2</v>
      </c>
    </row>
    <row r="171" spans="1:2" x14ac:dyDescent="0.15">
      <c r="A171" t="s">
        <v>412</v>
      </c>
      <c r="B171" t="str">
        <f>VLOOKUP(A171,'match 385'!$A:$B,2,FALSE)</f>
        <v>STK11</v>
      </c>
    </row>
    <row r="172" spans="1:2" x14ac:dyDescent="0.15">
      <c r="A172" t="s">
        <v>410</v>
      </c>
      <c r="B172" t="str">
        <f>VLOOKUP(A172,'match 385'!$A:$B,2,FALSE)</f>
        <v>STK10</v>
      </c>
    </row>
    <row r="173" spans="1:2" x14ac:dyDescent="0.15">
      <c r="A173" t="s">
        <v>199</v>
      </c>
      <c r="B173" t="str">
        <f>VLOOKUP(A173,'match 385'!$A:$B,2,FALSE)</f>
        <v>LRRK2</v>
      </c>
    </row>
    <row r="174" spans="1:2" x14ac:dyDescent="0.15">
      <c r="A174" t="s">
        <v>198</v>
      </c>
      <c r="B174" t="str">
        <f>VLOOKUP(A174,'match 385'!$A:$B,2,FALSE)</f>
        <v>LTK</v>
      </c>
    </row>
    <row r="175" spans="1:2" x14ac:dyDescent="0.15">
      <c r="A175" t="s">
        <v>200</v>
      </c>
      <c r="B175" t="str">
        <f>VLOOKUP(A175,'match 385'!$A:$B,2,FALSE)</f>
        <v>LYN</v>
      </c>
    </row>
    <row r="176" spans="1:2" x14ac:dyDescent="0.15">
      <c r="A176" t="s">
        <v>203</v>
      </c>
      <c r="B176" t="str">
        <f>VLOOKUP(A176,'match 385'!$A:$B,2,FALSE)</f>
        <v>LYN</v>
      </c>
    </row>
    <row r="177" spans="1:2" x14ac:dyDescent="0.15">
      <c r="A177" t="s">
        <v>491</v>
      </c>
      <c r="B177" t="str">
        <f>VLOOKUP(A177,'match 385'!$A:$B,2,FALSE)</f>
        <v>MAP3K13</v>
      </c>
    </row>
    <row r="178" spans="1:2" x14ac:dyDescent="0.15">
      <c r="A178" t="s">
        <v>202</v>
      </c>
      <c r="B178" t="str">
        <f>VLOOKUP(A178,'match 385'!$A:$B,2,FALSE)</f>
        <v>MAP2K1</v>
      </c>
    </row>
    <row r="179" spans="1:2" x14ac:dyDescent="0.15">
      <c r="A179" t="s">
        <v>210</v>
      </c>
      <c r="B179" t="str">
        <f>VLOOKUP(A179,'match 385'!$A:$B,2,FALSE)</f>
        <v>MAP2K2</v>
      </c>
    </row>
    <row r="180" spans="1:2" x14ac:dyDescent="0.15">
      <c r="A180" t="s">
        <v>206</v>
      </c>
      <c r="B180" t="str">
        <f>VLOOKUP(A180,'match 385'!$A:$B,2,FALSE)</f>
        <v>MAP2K3</v>
      </c>
    </row>
    <row r="181" spans="1:2" x14ac:dyDescent="0.15">
      <c r="A181" t="s">
        <v>207</v>
      </c>
      <c r="B181" t="str">
        <f>VLOOKUP(A181,'match 385'!$A:$B,2,FALSE)</f>
        <v>MAP2K4</v>
      </c>
    </row>
    <row r="182" spans="1:2" x14ac:dyDescent="0.15">
      <c r="A182" t="s">
        <v>204</v>
      </c>
      <c r="B182" t="str">
        <f>VLOOKUP(A182,'match 385'!$A:$B,2,FALSE)</f>
        <v>MAP2K5</v>
      </c>
    </row>
    <row r="183" spans="1:2" x14ac:dyDescent="0.15">
      <c r="A183" t="s">
        <v>208</v>
      </c>
      <c r="B183" t="str">
        <f>VLOOKUP(A183,'match 385'!$A:$B,2,FALSE)</f>
        <v>MAP2K6</v>
      </c>
    </row>
    <row r="184" spans="1:2" x14ac:dyDescent="0.15">
      <c r="A184" t="s">
        <v>209</v>
      </c>
      <c r="B184" t="str">
        <f>VLOOKUP(A184,'match 385'!$A:$B,2,FALSE)</f>
        <v>MAP2K7</v>
      </c>
    </row>
    <row r="185" spans="1:2" x14ac:dyDescent="0.15">
      <c r="A185" t="s">
        <v>216</v>
      </c>
      <c r="B185" t="str">
        <f>VLOOKUP(A185,'match 385'!$A:$B,2,FALSE)</f>
        <v>MAP3K1</v>
      </c>
    </row>
    <row r="186" spans="1:2" x14ac:dyDescent="0.15">
      <c r="A186" t="s">
        <v>219</v>
      </c>
      <c r="B186" t="str">
        <f>VLOOKUP(A186,'match 385'!$A:$B,2,FALSE)</f>
        <v>MAP3K2</v>
      </c>
    </row>
    <row r="187" spans="1:2" x14ac:dyDescent="0.15">
      <c r="A187" t="s">
        <v>217</v>
      </c>
      <c r="B187" t="str">
        <f>VLOOKUP(A187,'match 385'!$A:$B,2,FALSE)</f>
        <v>MAP3K3</v>
      </c>
    </row>
    <row r="188" spans="1:2" x14ac:dyDescent="0.15">
      <c r="A188" t="s">
        <v>218</v>
      </c>
      <c r="B188" t="str">
        <f>VLOOKUP(A188,'match 385'!$A:$B,2,FALSE)</f>
        <v>MAP3K5</v>
      </c>
    </row>
    <row r="189" spans="1:2" x14ac:dyDescent="0.15">
      <c r="A189" t="s">
        <v>253</v>
      </c>
      <c r="B189" t="str">
        <f>VLOOKUP(A189,'match 385'!$A:$B,2,FALSE)</f>
        <v>MAPKAPK2</v>
      </c>
    </row>
    <row r="190" spans="1:2" x14ac:dyDescent="0.15">
      <c r="A190" t="s">
        <v>254</v>
      </c>
      <c r="B190" t="str">
        <f>VLOOKUP(A190,'match 385'!$A:$B,2,FALSE)</f>
        <v>MAPKAPK3</v>
      </c>
    </row>
    <row r="191" spans="1:2" x14ac:dyDescent="0.15">
      <c r="A191" t="s">
        <v>255</v>
      </c>
      <c r="B191" t="str">
        <f>VLOOKUP(A191,'match 385'!$A:$B,2,FALSE)</f>
        <v>MAPKAPK5</v>
      </c>
    </row>
    <row r="192" spans="1:2" x14ac:dyDescent="0.15">
      <c r="A192" t="s">
        <v>256</v>
      </c>
      <c r="B192" t="str">
        <f>VLOOKUP(A192,'match 385'!$A:$B,2,FALSE)</f>
        <v>MARK1</v>
      </c>
    </row>
    <row r="193" spans="1:2" x14ac:dyDescent="0.15">
      <c r="A193" t="s">
        <v>257</v>
      </c>
      <c r="B193" t="str">
        <f>VLOOKUP(A193,'match 385'!$A:$B,2,FALSE)</f>
        <v>MARK2</v>
      </c>
    </row>
    <row r="194" spans="1:2" x14ac:dyDescent="0.15">
      <c r="A194" t="s">
        <v>258</v>
      </c>
      <c r="B194" t="str">
        <f>VLOOKUP(A194,'match 385'!$A:$B,2,FALSE)</f>
        <v>MARK3</v>
      </c>
    </row>
    <row r="195" spans="1:2" x14ac:dyDescent="0.15">
      <c r="A195" t="s">
        <v>259</v>
      </c>
      <c r="B195" t="str">
        <f>VLOOKUP(A195,'match 385'!$A:$B,2,FALSE)</f>
        <v>MARK4</v>
      </c>
    </row>
    <row r="196" spans="1:2" x14ac:dyDescent="0.15">
      <c r="A196" t="s">
        <v>423</v>
      </c>
      <c r="B196" t="str">
        <f>VLOOKUP(A196,'match 385'!$A:$B,2,FALSE)</f>
        <v>MAST2</v>
      </c>
    </row>
    <row r="197" spans="1:2" x14ac:dyDescent="0.15">
      <c r="A197" t="s">
        <v>263</v>
      </c>
      <c r="B197" t="str">
        <f>VLOOKUP(A197,'match 385'!$A:$B,2,FALSE)</f>
        <v>MELK</v>
      </c>
    </row>
    <row r="198" spans="1:2" x14ac:dyDescent="0.15">
      <c r="A198" t="s">
        <v>264</v>
      </c>
      <c r="B198" t="str">
        <f>VLOOKUP(A198,'match 385'!$A:$B,2,FALSE)</f>
        <v>MERTK</v>
      </c>
    </row>
    <row r="199" spans="1:2" x14ac:dyDescent="0.15">
      <c r="A199" t="s">
        <v>266</v>
      </c>
      <c r="B199" t="str">
        <f>VLOOKUP(A199,'match 385'!$A:$B,2,FALSE)</f>
        <v>MET</v>
      </c>
    </row>
    <row r="200" spans="1:2" x14ac:dyDescent="0.15">
      <c r="A200" t="s">
        <v>246</v>
      </c>
      <c r="B200" t="e">
        <f>VLOOKUP(A200,'match 385'!$A:$B,2,FALSE)</f>
        <v>#N/A</v>
      </c>
    </row>
    <row r="201" spans="1:2" x14ac:dyDescent="0.15">
      <c r="A201" t="s">
        <v>267</v>
      </c>
      <c r="B201" t="str">
        <f>VLOOKUP(A201,'match 385'!$A:$B,2,FALSE)</f>
        <v>MINK1</v>
      </c>
    </row>
    <row r="202" spans="1:2" x14ac:dyDescent="0.15">
      <c r="A202" t="s">
        <v>222</v>
      </c>
      <c r="B202" t="str">
        <f>VLOOKUP(A202,'match 385'!$A:$B,2,FALSE)</f>
        <v>MAP3K9</v>
      </c>
    </row>
    <row r="203" spans="1:2" x14ac:dyDescent="0.15">
      <c r="A203" t="s">
        <v>212</v>
      </c>
      <c r="B203" t="str">
        <f>VLOOKUP(A203,'match 385'!$A:$B,2,FALSE)</f>
        <v>MAP3K10</v>
      </c>
    </row>
    <row r="204" spans="1:2" x14ac:dyDescent="0.15">
      <c r="A204" t="s">
        <v>214</v>
      </c>
      <c r="B204" t="str">
        <f>VLOOKUP(A204,'match 385'!$A:$B,2,FALSE)</f>
        <v>MAP3K11</v>
      </c>
    </row>
    <row r="205" spans="1:2" x14ac:dyDescent="0.15">
      <c r="A205" t="s">
        <v>271</v>
      </c>
      <c r="B205" t="str">
        <f>VLOOKUP(A205,'match 385'!$A:$B,2,FALSE)</f>
        <v>MKNK2</v>
      </c>
    </row>
    <row r="206" spans="1:2" x14ac:dyDescent="0.15">
      <c r="A206" t="s">
        <v>275</v>
      </c>
      <c r="B206" t="str">
        <f>VLOOKUP(A206,'match 385'!$A:$B,2,FALSE)</f>
        <v>MOK</v>
      </c>
    </row>
    <row r="207" spans="1:2" x14ac:dyDescent="0.15">
      <c r="A207" t="s">
        <v>105</v>
      </c>
      <c r="B207" t="str">
        <f>VLOOKUP(A207,'match 385'!$A:$B,2,FALSE)</f>
        <v>MOS</v>
      </c>
    </row>
    <row r="208" spans="1:2" x14ac:dyDescent="0.15">
      <c r="A208" t="s">
        <v>414</v>
      </c>
      <c r="B208" t="str">
        <f>VLOOKUP(A208,'match 385'!$A:$B,2,FALSE)</f>
        <v>STK16</v>
      </c>
    </row>
    <row r="209" spans="1:2" x14ac:dyDescent="0.15">
      <c r="A209" t="s">
        <v>55</v>
      </c>
      <c r="B209" t="str">
        <f>VLOOKUP(A209,'match 385'!$A:$B,2,FALSE)</f>
        <v>CDC42BPB</v>
      </c>
    </row>
    <row r="210" spans="1:2" x14ac:dyDescent="0.15">
      <c r="A210" t="s">
        <v>386</v>
      </c>
      <c r="B210" t="str">
        <f>VLOOKUP(A210,'match 385'!$A:$B,2,FALSE)</f>
        <v>RPS6KA5</v>
      </c>
    </row>
    <row r="211" spans="1:2" x14ac:dyDescent="0.15">
      <c r="A211" t="s">
        <v>384</v>
      </c>
      <c r="B211" t="str">
        <f>VLOOKUP(A211,'match 385'!$A:$B,2,FALSE)</f>
        <v>RPS6KA4</v>
      </c>
    </row>
    <row r="212" spans="1:2" x14ac:dyDescent="0.15">
      <c r="A212" t="s">
        <v>408</v>
      </c>
      <c r="B212" t="str">
        <f>VLOOKUP(A212,'match 385'!$A:$B,2,FALSE)</f>
        <v>SRPK3</v>
      </c>
    </row>
    <row r="213" spans="1:2" x14ac:dyDescent="0.15">
      <c r="A213" t="s">
        <v>427</v>
      </c>
      <c r="B213" t="str">
        <f>VLOOKUP(A213,'match 385'!$A:$B,2,FALSE)</f>
        <v>STK4</v>
      </c>
    </row>
    <row r="214" spans="1:2" x14ac:dyDescent="0.15">
      <c r="A214" t="s">
        <v>420</v>
      </c>
      <c r="B214" t="str">
        <f>VLOOKUP(A214,'match 385'!$A:$B,2,FALSE)</f>
        <v>STK3</v>
      </c>
    </row>
    <row r="215" spans="1:2" x14ac:dyDescent="0.15">
      <c r="A215" t="s">
        <v>416</v>
      </c>
      <c r="B215" t="str">
        <f>VLOOKUP(A215,'match 385'!$A:$B,2,FALSE)</f>
        <v>STK24</v>
      </c>
    </row>
    <row r="216" spans="1:2" x14ac:dyDescent="0.15">
      <c r="A216" t="s">
        <v>278</v>
      </c>
      <c r="B216" t="str">
        <f>VLOOKUP(A216,'match 385'!$A:$B,2,FALSE)</f>
        <v>MST4</v>
      </c>
    </row>
    <row r="217" spans="1:2" x14ac:dyDescent="0.15">
      <c r="A217" t="s">
        <v>279</v>
      </c>
      <c r="B217" t="str">
        <f>VLOOKUP(A217,'match 385'!$A:$B,2,FALSE)</f>
        <v>MUSK</v>
      </c>
    </row>
    <row r="218" spans="1:2" x14ac:dyDescent="0.15">
      <c r="A218" t="s">
        <v>517</v>
      </c>
      <c r="B218" t="str">
        <f>VLOOKUP(A218,'match 385'!$A:$B,2,FALSE)</f>
        <v>PKMYT1</v>
      </c>
    </row>
    <row r="219" spans="1:2" x14ac:dyDescent="0.15">
      <c r="A219" t="s">
        <v>406</v>
      </c>
      <c r="B219" t="str">
        <f>VLOOKUP(A219,'match 385'!$A:$B,2,FALSE)</f>
        <v>STK38</v>
      </c>
    </row>
    <row r="220" spans="1:2" x14ac:dyDescent="0.15">
      <c r="A220" t="s">
        <v>425</v>
      </c>
      <c r="B220" t="str">
        <f>VLOOKUP(A220,'match 385'!$A:$B,2,FALSE)</f>
        <v>STK38L</v>
      </c>
    </row>
    <row r="221" spans="1:2" x14ac:dyDescent="0.15">
      <c r="A221" t="s">
        <v>282</v>
      </c>
      <c r="B221" t="str">
        <f>VLOOKUP(A221,'match 385'!$A:$B,2,FALSE)</f>
        <v>NEK1</v>
      </c>
    </row>
    <row r="222" spans="1:2" x14ac:dyDescent="0.15">
      <c r="A222" t="s">
        <v>283</v>
      </c>
      <c r="B222" t="str">
        <f>VLOOKUP(A222,'match 385'!$A:$B,2,FALSE)</f>
        <v>NEK11</v>
      </c>
    </row>
    <row r="223" spans="1:2" x14ac:dyDescent="0.15">
      <c r="A223" t="s">
        <v>284</v>
      </c>
      <c r="B223" t="str">
        <f>VLOOKUP(A223,'match 385'!$A:$B,2,FALSE)</f>
        <v>NEK2</v>
      </c>
    </row>
    <row r="224" spans="1:2" x14ac:dyDescent="0.15">
      <c r="A224" t="s">
        <v>285</v>
      </c>
      <c r="B224" t="str">
        <f>VLOOKUP(A224,'match 385'!$A:$B,2,FALSE)</f>
        <v>NEK4</v>
      </c>
    </row>
    <row r="225" spans="1:2" x14ac:dyDescent="0.15">
      <c r="A225" t="s">
        <v>286</v>
      </c>
      <c r="B225" t="str">
        <f>VLOOKUP(A225,'match 385'!$A:$B,2,FALSE)</f>
        <v>NEK6</v>
      </c>
    </row>
    <row r="226" spans="1:2" x14ac:dyDescent="0.15">
      <c r="A226" t="s">
        <v>287</v>
      </c>
      <c r="B226" t="str">
        <f>VLOOKUP(A226,'match 385'!$A:$B,2,FALSE)</f>
        <v>NEK7</v>
      </c>
    </row>
    <row r="227" spans="1:2" x14ac:dyDescent="0.15">
      <c r="A227" t="s">
        <v>288</v>
      </c>
      <c r="B227" t="str">
        <f>VLOOKUP(A227,'match 385'!$A:$B,2,FALSE)</f>
        <v>NEK9</v>
      </c>
    </row>
    <row r="228" spans="1:2" x14ac:dyDescent="0.15">
      <c r="A228" t="s">
        <v>493</v>
      </c>
      <c r="B228" t="str">
        <f>VLOOKUP(A228,'match 385'!$A:$B,2,FALSE)</f>
        <v>MAP3K14</v>
      </c>
    </row>
    <row r="229" spans="1:2" x14ac:dyDescent="0.15">
      <c r="A229" t="s">
        <v>289</v>
      </c>
      <c r="B229" t="str">
        <f>VLOOKUP(A229,'match 385'!$A:$B,2,FALSE)</f>
        <v>NIM1</v>
      </c>
    </row>
    <row r="230" spans="1:2" x14ac:dyDescent="0.15">
      <c r="A230" t="s">
        <v>290</v>
      </c>
      <c r="B230" t="str">
        <f>VLOOKUP(A230,'match 385'!$A:$B,2,FALSE)</f>
        <v>NLK</v>
      </c>
    </row>
    <row r="231" spans="1:2" x14ac:dyDescent="0.15">
      <c r="A231" t="s">
        <v>297</v>
      </c>
      <c r="B231" t="str">
        <f>VLOOKUP(A231,'match 385'!$A:$B,2,FALSE)</f>
        <v>NUAK1</v>
      </c>
    </row>
    <row r="232" spans="1:2" x14ac:dyDescent="0.15">
      <c r="A232" t="s">
        <v>299</v>
      </c>
      <c r="B232" t="str">
        <f>VLOOKUP(A232,'match 385'!$A:$B,2,FALSE)</f>
        <v>NUAK2</v>
      </c>
    </row>
    <row r="233" spans="1:2" x14ac:dyDescent="0.15">
      <c r="A233" t="s">
        <v>301</v>
      </c>
      <c r="B233" t="str">
        <f>VLOOKUP(A233,'match 385'!$A:$B,2,FALSE)</f>
        <v>OXSR1</v>
      </c>
    </row>
    <row r="234" spans="1:2" x14ac:dyDescent="0.15">
      <c r="A234" t="s">
        <v>240</v>
      </c>
      <c r="B234" t="str">
        <f>VLOOKUP(A234,'match 385'!$A:$B,2,FALSE)</f>
        <v>MAPK14</v>
      </c>
    </row>
    <row r="235" spans="1:2" x14ac:dyDescent="0.15">
      <c r="A235" t="s">
        <v>234</v>
      </c>
      <c r="B235" t="str">
        <f>VLOOKUP(A235,'match 385'!$A:$B,2,FALSE)</f>
        <v>MAPK11</v>
      </c>
    </row>
    <row r="236" spans="1:2" x14ac:dyDescent="0.15">
      <c r="A236" t="s">
        <v>238</v>
      </c>
      <c r="B236" t="str">
        <f>VLOOKUP(A236,'match 385'!$A:$B,2,FALSE)</f>
        <v>MAPK13</v>
      </c>
    </row>
    <row r="237" spans="1:2" x14ac:dyDescent="0.15">
      <c r="A237" t="s">
        <v>236</v>
      </c>
      <c r="B237" t="str">
        <f>VLOOKUP(A237,'match 385'!$A:$B,2,FALSE)</f>
        <v>MAPK12</v>
      </c>
    </row>
    <row r="238" spans="1:2" x14ac:dyDescent="0.15">
      <c r="A238" t="s">
        <v>390</v>
      </c>
      <c r="B238" t="str">
        <f>VLOOKUP(A238,'match 385'!$A:$B,2,FALSE)</f>
        <v>RPS6KB1</v>
      </c>
    </row>
    <row r="239" spans="1:2" x14ac:dyDescent="0.15">
      <c r="A239" t="s">
        <v>392</v>
      </c>
      <c r="B239" t="str">
        <f>VLOOKUP(A239,'match 385'!$A:$B,2,FALSE)</f>
        <v>RPS6KB2</v>
      </c>
    </row>
    <row r="240" spans="1:2" x14ac:dyDescent="0.15">
      <c r="A240" t="s">
        <v>303</v>
      </c>
      <c r="B240" t="str">
        <f>VLOOKUP(A240,'match 385'!$A:$B,2,FALSE)</f>
        <v>PAK1</v>
      </c>
    </row>
    <row r="241" spans="1:2" x14ac:dyDescent="0.15">
      <c r="A241" t="s">
        <v>304</v>
      </c>
      <c r="B241" t="str">
        <f>VLOOKUP(A241,'match 385'!$A:$B,2,FALSE)</f>
        <v>PAK2</v>
      </c>
    </row>
    <row r="242" spans="1:2" x14ac:dyDescent="0.15">
      <c r="A242" t="s">
        <v>305</v>
      </c>
      <c r="B242" t="str">
        <f>VLOOKUP(A242,'match 385'!$A:$B,2,FALSE)</f>
        <v>PAK3</v>
      </c>
    </row>
    <row r="243" spans="1:2" x14ac:dyDescent="0.15">
      <c r="A243" t="s">
        <v>306</v>
      </c>
      <c r="B243" t="str">
        <f>VLOOKUP(A243,'match 385'!$A:$B,2,FALSE)</f>
        <v>PAK4</v>
      </c>
    </row>
    <row r="244" spans="1:2" x14ac:dyDescent="0.15">
      <c r="A244" t="s">
        <v>308</v>
      </c>
      <c r="B244" t="str">
        <f>VLOOKUP(A244,'match 385'!$A:$B,2,FALSE)</f>
        <v>PAK7</v>
      </c>
    </row>
    <row r="245" spans="1:2" x14ac:dyDescent="0.15">
      <c r="A245" t="s">
        <v>307</v>
      </c>
      <c r="B245" t="str">
        <f>VLOOKUP(A245,'match 385'!$A:$B,2,FALSE)</f>
        <v>PAK6</v>
      </c>
    </row>
    <row r="246" spans="1:2" x14ac:dyDescent="0.15">
      <c r="A246" t="s">
        <v>310</v>
      </c>
      <c r="B246" t="str">
        <f>VLOOKUP(A246,'match 385'!$A:$B,2,FALSE)</f>
        <v>PASK</v>
      </c>
    </row>
    <row r="247" spans="1:2" x14ac:dyDescent="0.15">
      <c r="A247" t="s">
        <v>311</v>
      </c>
      <c r="B247" t="str">
        <f>VLOOKUP(A247,'match 385'!$A:$B,2,FALSE)</f>
        <v>PBK</v>
      </c>
    </row>
    <row r="248" spans="1:2" x14ac:dyDescent="0.15">
      <c r="A248" t="s">
        <v>312</v>
      </c>
      <c r="B248" t="str">
        <f>VLOOKUP(A248,'match 385'!$A:$B,2,FALSE)</f>
        <v>PDGFRA</v>
      </c>
    </row>
    <row r="249" spans="1:2" x14ac:dyDescent="0.15">
      <c r="A249" t="s">
        <v>314</v>
      </c>
      <c r="B249" t="e">
        <f>VLOOKUP(A249,'match 385'!$A:$B,2,FALSE)</f>
        <v>#N/A</v>
      </c>
    </row>
    <row r="250" spans="1:2" x14ac:dyDescent="0.15">
      <c r="A250" t="s">
        <v>315</v>
      </c>
      <c r="B250" t="e">
        <f>VLOOKUP(A250,'match 385'!$A:$B,2,FALSE)</f>
        <v>#N/A</v>
      </c>
    </row>
    <row r="251" spans="1:2" x14ac:dyDescent="0.15">
      <c r="A251" t="s">
        <v>316</v>
      </c>
      <c r="B251" t="str">
        <f>VLOOKUP(A251,'match 385'!$A:$B,2,FALSE)</f>
        <v>PDGFRB</v>
      </c>
    </row>
    <row r="252" spans="1:2" x14ac:dyDescent="0.15">
      <c r="A252" t="s">
        <v>501</v>
      </c>
      <c r="B252" t="str">
        <f>VLOOKUP(A252,'match 385'!$A:$B,2,FALSE)</f>
        <v>PDK1</v>
      </c>
    </row>
    <row r="253" spans="1:2" x14ac:dyDescent="0.15">
      <c r="A253" t="s">
        <v>505</v>
      </c>
      <c r="B253" t="str">
        <f>VLOOKUP(A253,'match 385'!$A:$B,2,FALSE)</f>
        <v>PDK3</v>
      </c>
    </row>
    <row r="254" spans="1:2" x14ac:dyDescent="0.15">
      <c r="A254" t="s">
        <v>121</v>
      </c>
      <c r="B254" t="str">
        <f>VLOOKUP(A254,'match 385'!$A:$B,2,FALSE)</f>
        <v>EIF2AK3</v>
      </c>
    </row>
    <row r="255" spans="1:2" x14ac:dyDescent="0.15">
      <c r="A255" t="s">
        <v>318</v>
      </c>
      <c r="B255" t="str">
        <f>VLOOKUP(A255,'match 385'!$A:$B,2,FALSE)</f>
        <v>PHKG1</v>
      </c>
    </row>
    <row r="256" spans="1:2" x14ac:dyDescent="0.15">
      <c r="A256" t="s">
        <v>319</v>
      </c>
      <c r="B256" t="str">
        <f>VLOOKUP(A256,'match 385'!$A:$B,2,FALSE)</f>
        <v>PHKG2</v>
      </c>
    </row>
    <row r="257" spans="1:2" x14ac:dyDescent="0.15">
      <c r="A257" t="s">
        <v>512</v>
      </c>
      <c r="B257" t="str">
        <f>VLOOKUP(A257,'match 385'!$A:$B,2,FALSE)</f>
        <v>PIK3CG</v>
      </c>
    </row>
    <row r="258" spans="1:2" x14ac:dyDescent="0.15">
      <c r="A258" t="s">
        <v>736</v>
      </c>
      <c r="B258" t="str">
        <f>VLOOKUP(A258,'match 385'!$A:$B,2,FALSE)</f>
        <v>PIK3R5</v>
      </c>
    </row>
    <row r="259" spans="1:2" x14ac:dyDescent="0.15">
      <c r="A259" t="s">
        <v>320</v>
      </c>
      <c r="B259" t="str">
        <f>VLOOKUP(A259,'match 385'!$A:$B,2,FALSE)</f>
        <v>PIM1</v>
      </c>
    </row>
    <row r="260" spans="1:2" x14ac:dyDescent="0.15">
      <c r="A260" t="s">
        <v>321</v>
      </c>
      <c r="B260" t="str">
        <f>VLOOKUP(A260,'match 385'!$A:$B,2,FALSE)</f>
        <v>PIM2</v>
      </c>
    </row>
    <row r="261" spans="1:2" x14ac:dyDescent="0.15">
      <c r="A261" t="s">
        <v>322</v>
      </c>
      <c r="B261" t="str">
        <f>VLOOKUP(A261,'match 385'!$A:$B,2,FALSE)</f>
        <v>PIM3</v>
      </c>
    </row>
    <row r="262" spans="1:2" x14ac:dyDescent="0.15">
      <c r="A262" t="s">
        <v>332</v>
      </c>
      <c r="B262" t="str">
        <f>VLOOKUP(A262,'match 385'!$A:$B,2,FALSE)</f>
        <v>PRKACA</v>
      </c>
    </row>
    <row r="263" spans="1:2" x14ac:dyDescent="0.15">
      <c r="A263" t="s">
        <v>334</v>
      </c>
      <c r="B263" t="str">
        <f>VLOOKUP(A263,'match 385'!$A:$B,2,FALSE)</f>
        <v>PRKACB</v>
      </c>
    </row>
    <row r="264" spans="1:2" x14ac:dyDescent="0.15">
      <c r="A264" t="s">
        <v>336</v>
      </c>
      <c r="B264" t="str">
        <f>VLOOKUP(A264,'match 385'!$A:$B,2,FALSE)</f>
        <v>PRKACG </v>
      </c>
    </row>
    <row r="265" spans="1:2" x14ac:dyDescent="0.15">
      <c r="A265" t="s">
        <v>338</v>
      </c>
      <c r="B265" t="str">
        <f>VLOOKUP(A265,'match 385'!$A:$B,2,FALSE)</f>
        <v>PRKCA</v>
      </c>
    </row>
    <row r="266" spans="1:2" x14ac:dyDescent="0.15">
      <c r="A266" t="s">
        <v>340</v>
      </c>
      <c r="B266" t="str">
        <f>VLOOKUP(A266,'match 385'!$A:$B,2,FALSE)</f>
        <v>PRKCB</v>
      </c>
    </row>
    <row r="267" spans="1:2" x14ac:dyDescent="0.15">
      <c r="A267" t="s">
        <v>330</v>
      </c>
      <c r="B267" t="e">
        <f>VLOOKUP(A267,'match 385'!$A:$B,2,FALSE)</f>
        <v>#N/A</v>
      </c>
    </row>
    <row r="268" spans="1:2" x14ac:dyDescent="0.15">
      <c r="A268" t="s">
        <v>342</v>
      </c>
      <c r="B268" t="str">
        <f>VLOOKUP(A268,'match 385'!$A:$B,2,FALSE)</f>
        <v>PRKCD</v>
      </c>
    </row>
    <row r="269" spans="1:2" x14ac:dyDescent="0.15">
      <c r="A269" t="s">
        <v>521</v>
      </c>
      <c r="B269" t="str">
        <f>VLOOKUP(A269,'match 385'!$A:$B,2,FALSE)</f>
        <v>PRKCE</v>
      </c>
    </row>
    <row r="270" spans="1:2" x14ac:dyDescent="0.15">
      <c r="A270" t="s">
        <v>344</v>
      </c>
      <c r="B270" t="str">
        <f>VLOOKUP(A270,'match 385'!$A:$B,2,FALSE)</f>
        <v>PRKCG</v>
      </c>
    </row>
    <row r="271" spans="1:2" x14ac:dyDescent="0.15">
      <c r="A271" t="s">
        <v>346</v>
      </c>
      <c r="B271" t="str">
        <f>VLOOKUP(A271,'match 385'!$A:$B,2,FALSE)</f>
        <v>PRKCH</v>
      </c>
    </row>
    <row r="272" spans="1:2" x14ac:dyDescent="0.15">
      <c r="A272" t="s">
        <v>523</v>
      </c>
      <c r="B272" t="str">
        <f>VLOOKUP(A272,'match 385'!$A:$B,2,FALSE)</f>
        <v>PRKCI</v>
      </c>
    </row>
    <row r="273" spans="1:2" x14ac:dyDescent="0.15">
      <c r="A273" t="s">
        <v>348</v>
      </c>
      <c r="B273" t="str">
        <f>VLOOKUP(A273,'match 385'!$A:$B,2,FALSE)</f>
        <v>PRKCQ</v>
      </c>
    </row>
    <row r="274" spans="1:2" x14ac:dyDescent="0.15">
      <c r="A274" t="s">
        <v>350</v>
      </c>
      <c r="B274" t="str">
        <f>VLOOKUP(A274,'match 385'!$A:$B,2,FALSE)</f>
        <v>PRKCZ</v>
      </c>
    </row>
    <row r="275" spans="1:2" x14ac:dyDescent="0.15">
      <c r="A275" t="s">
        <v>352</v>
      </c>
      <c r="B275" t="str">
        <f>VLOOKUP(A275,'match 385'!$A:$B,2,FALSE)</f>
        <v>PRKD1</v>
      </c>
    </row>
    <row r="276" spans="1:2" x14ac:dyDescent="0.15">
      <c r="A276" t="s">
        <v>354</v>
      </c>
      <c r="B276" t="str">
        <f>VLOOKUP(A276,'match 385'!$A:$B,2,FALSE)</f>
        <v>PRKD2</v>
      </c>
    </row>
    <row r="277" spans="1:2" x14ac:dyDescent="0.15">
      <c r="A277" t="s">
        <v>356</v>
      </c>
      <c r="B277" t="str">
        <f>VLOOKUP(A277,'match 385'!$A:$B,2,FALSE)</f>
        <v>PRKD3</v>
      </c>
    </row>
    <row r="278" spans="1:2" x14ac:dyDescent="0.15">
      <c r="A278" t="s">
        <v>324</v>
      </c>
      <c r="B278" t="str">
        <f>VLOOKUP(A278,'match 385'!$A:$B,2,FALSE)</f>
        <v>PRKG1</v>
      </c>
    </row>
    <row r="279" spans="1:2" x14ac:dyDescent="0.15">
      <c r="A279" t="s">
        <v>358</v>
      </c>
      <c r="B279" t="str">
        <f>VLOOKUP(A279,'match 385'!$A:$B,2,FALSE)</f>
        <v>PRKG1</v>
      </c>
    </row>
    <row r="280" spans="1:2" x14ac:dyDescent="0.15">
      <c r="A280" t="s">
        <v>323</v>
      </c>
      <c r="B280" t="str">
        <f>VLOOKUP(A280,'match 385'!$A:$B,2,FALSE)</f>
        <v>PKN1</v>
      </c>
    </row>
    <row r="281" spans="1:2" x14ac:dyDescent="0.15">
      <c r="A281" t="s">
        <v>326</v>
      </c>
      <c r="B281" t="str">
        <f>VLOOKUP(A281,'match 385'!$A:$B,2,FALSE)</f>
        <v>PKN2</v>
      </c>
    </row>
    <row r="282" spans="1:2" x14ac:dyDescent="0.15">
      <c r="A282" t="s">
        <v>483</v>
      </c>
      <c r="B282" t="str">
        <f>VLOOKUP(A282,'match 385'!$A:$B,2,FALSE)</f>
        <v>EIF2AK2</v>
      </c>
    </row>
    <row r="283" spans="1:2" x14ac:dyDescent="0.15">
      <c r="A283" t="s">
        <v>327</v>
      </c>
      <c r="B283" t="str">
        <f>VLOOKUP(A283,'match 385'!$A:$B,2,FALSE)</f>
        <v>PLK1</v>
      </c>
    </row>
    <row r="284" spans="1:2" x14ac:dyDescent="0.15">
      <c r="A284" t="s">
        <v>328</v>
      </c>
      <c r="B284" t="str">
        <f>VLOOKUP(A284,'match 385'!$A:$B,2,FALSE)</f>
        <v>PLK2</v>
      </c>
    </row>
    <row r="285" spans="1:2" x14ac:dyDescent="0.15">
      <c r="A285" t="s">
        <v>329</v>
      </c>
      <c r="B285" t="str">
        <f>VLOOKUP(A285,'match 385'!$A:$B,2,FALSE)</f>
        <v>PLK3</v>
      </c>
    </row>
    <row r="286" spans="1:2" x14ac:dyDescent="0.15">
      <c r="A286" t="s">
        <v>331</v>
      </c>
      <c r="B286" t="str">
        <f>VLOOKUP(A286,'match 385'!$A:$B,2,FALSE)</f>
        <v>PLK4</v>
      </c>
    </row>
    <row r="287" spans="1:2" x14ac:dyDescent="0.15">
      <c r="A287" t="s">
        <v>362</v>
      </c>
      <c r="B287" t="str">
        <f>VLOOKUP(A287,'match 385'!$A:$B,2,FALSE)</f>
        <v>PRKX</v>
      </c>
    </row>
    <row r="288" spans="1:2" x14ac:dyDescent="0.15">
      <c r="A288" t="s">
        <v>365</v>
      </c>
      <c r="B288" t="str">
        <f>VLOOKUP(A288,'match 385'!$A:$B,2,FALSE)</f>
        <v>PTK2B</v>
      </c>
    </row>
    <row r="289" spans="1:2" x14ac:dyDescent="0.15">
      <c r="A289" t="s">
        <v>399</v>
      </c>
      <c r="B289" t="str">
        <f>VLOOKUP(A289,'match 385'!$A:$B,2,FALSE)</f>
        <v>SIK2</v>
      </c>
    </row>
    <row r="290" spans="1:2" x14ac:dyDescent="0.15">
      <c r="A290" t="s">
        <v>373</v>
      </c>
      <c r="B290" t="str">
        <f>VLOOKUP(A290,'match 385'!$A:$B,2,FALSE)</f>
        <v>RET</v>
      </c>
    </row>
    <row r="291" spans="1:2" x14ac:dyDescent="0.15">
      <c r="A291" t="s">
        <v>369</v>
      </c>
      <c r="B291" t="e">
        <f>VLOOKUP(A291,'match 385'!$A:$B,2,FALSE)</f>
        <v>#N/A</v>
      </c>
    </row>
    <row r="292" spans="1:2" x14ac:dyDescent="0.15">
      <c r="A292" t="s">
        <v>370</v>
      </c>
      <c r="B292" t="e">
        <f>VLOOKUP(A292,'match 385'!$A:$B,2,FALSE)</f>
        <v>#N/A</v>
      </c>
    </row>
    <row r="293" spans="1:2" x14ac:dyDescent="0.15">
      <c r="A293" t="s">
        <v>371</v>
      </c>
      <c r="B293" t="e">
        <f>VLOOKUP(A293,'match 385'!$A:$B,2,FALSE)</f>
        <v>#N/A</v>
      </c>
    </row>
    <row r="294" spans="1:2" x14ac:dyDescent="0.15">
      <c r="A294" t="s">
        <v>372</v>
      </c>
      <c r="B294" t="e">
        <f>VLOOKUP(A294,'match 385'!$A:$B,2,FALSE)</f>
        <v>#N/A</v>
      </c>
    </row>
    <row r="295" spans="1:2" x14ac:dyDescent="0.15">
      <c r="A295" t="s">
        <v>153</v>
      </c>
      <c r="B295" t="str">
        <f>VLOOKUP(A295,'match 385'!$A:$B,2,FALSE)</f>
        <v>GRK1</v>
      </c>
    </row>
    <row r="296" spans="1:2" x14ac:dyDescent="0.15">
      <c r="A296" t="s">
        <v>197</v>
      </c>
      <c r="B296" t="str">
        <f>VLOOKUP(A296,'match 385'!$A:$B,2,FALSE)</f>
        <v>RIPK2</v>
      </c>
    </row>
    <row r="297" spans="1:2" x14ac:dyDescent="0.15">
      <c r="A297" t="s">
        <v>374</v>
      </c>
      <c r="B297" t="str">
        <f>VLOOKUP(A297,'match 385'!$A:$B,2,FALSE)</f>
        <v>ROCK1</v>
      </c>
    </row>
    <row r="298" spans="1:2" x14ac:dyDescent="0.15">
      <c r="A298" t="s">
        <v>375</v>
      </c>
      <c r="B298" t="str">
        <f>VLOOKUP(A298,'match 385'!$A:$B,2,FALSE)</f>
        <v>ROCK2</v>
      </c>
    </row>
    <row r="299" spans="1:2" x14ac:dyDescent="0.15">
      <c r="A299" t="s">
        <v>276</v>
      </c>
      <c r="B299" t="str">
        <f>VLOOKUP(A299,'match 385'!$A:$B,2,FALSE)</f>
        <v>MST1R</v>
      </c>
    </row>
    <row r="300" spans="1:2" x14ac:dyDescent="0.15">
      <c r="A300" t="s">
        <v>103</v>
      </c>
      <c r="B300" t="str">
        <f>VLOOKUP(A300,'match 385'!$A:$B,2,FALSE)</f>
        <v>ROR1</v>
      </c>
    </row>
    <row r="301" spans="1:2" x14ac:dyDescent="0.15">
      <c r="A301" t="s">
        <v>104</v>
      </c>
      <c r="B301" t="str">
        <f>VLOOKUP(A301,'match 385'!$A:$B,2,FALSE)</f>
        <v>ROR2</v>
      </c>
    </row>
    <row r="302" spans="1:2" x14ac:dyDescent="0.15">
      <c r="A302" t="s">
        <v>376</v>
      </c>
      <c r="B302" t="str">
        <f>VLOOKUP(A302,'match 385'!$A:$B,2,FALSE)</f>
        <v>ROS1</v>
      </c>
    </row>
    <row r="303" spans="1:2" x14ac:dyDescent="0.15">
      <c r="A303" t="s">
        <v>378</v>
      </c>
      <c r="B303" t="str">
        <f>VLOOKUP(A303,'match 385'!$A:$B,2,FALSE)</f>
        <v>RPS6KA1</v>
      </c>
    </row>
    <row r="304" spans="1:2" x14ac:dyDescent="0.15">
      <c r="A304" t="s">
        <v>382</v>
      </c>
      <c r="B304" t="str">
        <f>VLOOKUP(A304,'match 385'!$A:$B,2,FALSE)</f>
        <v>RPS6KA3</v>
      </c>
    </row>
    <row r="305" spans="1:2" x14ac:dyDescent="0.15">
      <c r="A305" t="s">
        <v>380</v>
      </c>
      <c r="B305" t="str">
        <f>VLOOKUP(A305,'match 385'!$A:$B,2,FALSE)</f>
        <v>RPS6KA2</v>
      </c>
    </row>
    <row r="306" spans="1:2" x14ac:dyDescent="0.15">
      <c r="A306" t="s">
        <v>388</v>
      </c>
      <c r="B306" t="str">
        <f>VLOOKUP(A306,'match 385'!$A:$B,2,FALSE)</f>
        <v>RPS6KA6</v>
      </c>
    </row>
    <row r="307" spans="1:2" x14ac:dyDescent="0.15">
      <c r="A307" t="s">
        <v>394</v>
      </c>
      <c r="B307" t="str">
        <f>VLOOKUP(A307,'match 385'!$A:$B,2,FALSE)</f>
        <v>SGK1</v>
      </c>
    </row>
    <row r="308" spans="1:2" x14ac:dyDescent="0.15">
      <c r="A308" t="s">
        <v>395</v>
      </c>
      <c r="B308" t="str">
        <f>VLOOKUP(A308,'match 385'!$A:$B,2,FALSE)</f>
        <v>SGK2</v>
      </c>
    </row>
    <row r="309" spans="1:2" x14ac:dyDescent="0.15">
      <c r="A309" t="s">
        <v>396</v>
      </c>
      <c r="B309" t="str">
        <f>VLOOKUP(A309,'match 385'!$A:$B,2,FALSE)</f>
        <v>SGK3</v>
      </c>
    </row>
    <row r="310" spans="1:2" x14ac:dyDescent="0.15">
      <c r="A310" t="s">
        <v>112</v>
      </c>
      <c r="B310" t="str">
        <f>VLOOKUP(A310,'match 385'!$A:$B,2,FALSE)</f>
        <v>DSTYK</v>
      </c>
    </row>
    <row r="311" spans="1:2" x14ac:dyDescent="0.15">
      <c r="A311" t="s">
        <v>397</v>
      </c>
      <c r="B311" t="str">
        <f>VLOOKUP(A311,'match 385'!$A:$B,2,FALSE)</f>
        <v>SIK1</v>
      </c>
    </row>
    <row r="312" spans="1:2" x14ac:dyDescent="0.15">
      <c r="A312" t="s">
        <v>280</v>
      </c>
      <c r="B312" t="str">
        <f>VLOOKUP(A312,'match 385'!$A:$B,2,FALSE)</f>
        <v>MYLK2</v>
      </c>
    </row>
    <row r="313" spans="1:2" x14ac:dyDescent="0.15">
      <c r="A313" t="s">
        <v>401</v>
      </c>
      <c r="B313" t="str">
        <f>VLOOKUP(A313,'match 385'!$A:$B,2,FALSE)</f>
        <v>SLK</v>
      </c>
    </row>
    <row r="314" spans="1:2" x14ac:dyDescent="0.15">
      <c r="A314" t="s">
        <v>499</v>
      </c>
      <c r="B314" t="str">
        <f>VLOOKUP(A314,'match 385'!$A:$B,2,FALSE)</f>
        <v>MYLK</v>
      </c>
    </row>
    <row r="315" spans="1:2" x14ac:dyDescent="0.15">
      <c r="A315" t="s">
        <v>526</v>
      </c>
      <c r="B315" t="str">
        <f>VLOOKUP(A315,'match 385'!$A:$B,2,FALSE)</f>
        <v>SPHK2</v>
      </c>
    </row>
    <row r="316" spans="1:2" x14ac:dyDescent="0.15">
      <c r="A316" t="s">
        <v>402</v>
      </c>
      <c r="B316" t="str">
        <f>VLOOKUP(A316,'match 385'!$A:$B,2,FALSE)</f>
        <v>SRC</v>
      </c>
    </row>
    <row r="317" spans="1:2" x14ac:dyDescent="0.15">
      <c r="A317" t="s">
        <v>403</v>
      </c>
      <c r="B317" t="str">
        <f>VLOOKUP(A317,'match 385'!$A:$B,2,FALSE)</f>
        <v>SRMS</v>
      </c>
    </row>
    <row r="318" spans="1:2" x14ac:dyDescent="0.15">
      <c r="A318" t="s">
        <v>359</v>
      </c>
      <c r="B318" t="str">
        <f>VLOOKUP(A318,'match 385'!$A:$B,2,FALSE)</f>
        <v>SRPK2</v>
      </c>
    </row>
    <row r="319" spans="1:2" x14ac:dyDescent="0.15">
      <c r="A319" t="s">
        <v>422</v>
      </c>
      <c r="B319" t="str">
        <f>VLOOKUP(A319,'match 385'!$A:$B,2,FALSE)</f>
        <v>STK33</v>
      </c>
    </row>
    <row r="320" spans="1:2" x14ac:dyDescent="0.15">
      <c r="A320" t="s">
        <v>529</v>
      </c>
      <c r="B320" t="str">
        <f>VLOOKUP(A320,'match 385'!$A:$B,2,FALSE)</f>
        <v>STK39</v>
      </c>
    </row>
    <row r="321" spans="1:2" x14ac:dyDescent="0.15">
      <c r="A321" t="s">
        <v>429</v>
      </c>
      <c r="B321" t="str">
        <f>VLOOKUP(A321,'match 385'!$A:$B,2,FALSE)</f>
        <v>SYK</v>
      </c>
    </row>
    <row r="322" spans="1:2" x14ac:dyDescent="0.15">
      <c r="A322" t="s">
        <v>261</v>
      </c>
      <c r="B322" t="str">
        <f>VLOOKUP(A322,'match 385'!$A:$B,2,FALSE)</f>
        <v>MAP3K7</v>
      </c>
    </row>
    <row r="323" spans="1:2" x14ac:dyDescent="0.15">
      <c r="A323" t="s">
        <v>430</v>
      </c>
      <c r="B323" t="str">
        <f>VLOOKUP(A323,'match 385'!$A:$B,2,FALSE)</f>
        <v>TAOK1</v>
      </c>
    </row>
    <row r="324" spans="1:2" x14ac:dyDescent="0.15">
      <c r="A324" t="s">
        <v>432</v>
      </c>
      <c r="B324" t="str">
        <f>VLOOKUP(A324,'match 385'!$A:$B,2,FALSE)</f>
        <v>TAOK2</v>
      </c>
    </row>
    <row r="325" spans="1:2" x14ac:dyDescent="0.15">
      <c r="A325" t="s">
        <v>434</v>
      </c>
      <c r="B325" t="str">
        <f>VLOOKUP(A325,'match 385'!$A:$B,2,FALSE)</f>
        <v>TBK1</v>
      </c>
    </row>
    <row r="326" spans="1:2" x14ac:dyDescent="0.15">
      <c r="A326" t="s">
        <v>435</v>
      </c>
      <c r="B326" t="str">
        <f>VLOOKUP(A326,'match 385'!$A:$B,2,FALSE)</f>
        <v>TEC</v>
      </c>
    </row>
    <row r="327" spans="1:2" x14ac:dyDescent="0.15">
      <c r="A327" t="s">
        <v>191</v>
      </c>
      <c r="B327" t="str">
        <f>VLOOKUP(A327,'match 385'!$A:$B,2,FALSE)</f>
        <v>TESK1</v>
      </c>
    </row>
    <row r="328" spans="1:2" x14ac:dyDescent="0.15">
      <c r="A328" t="s">
        <v>438</v>
      </c>
      <c r="B328" t="str">
        <f>VLOOKUP(A328,'match 385'!$A:$B,2,FALSE)</f>
        <v>TGFBR1</v>
      </c>
    </row>
    <row r="329" spans="1:2" x14ac:dyDescent="0.15">
      <c r="A329" t="s">
        <v>436</v>
      </c>
      <c r="B329" t="str">
        <f>VLOOKUP(A329,'match 385'!$A:$B,2,FALSE)</f>
        <v>TEK</v>
      </c>
    </row>
    <row r="330" spans="1:2" x14ac:dyDescent="0.15">
      <c r="A330" t="s">
        <v>440</v>
      </c>
      <c r="B330" t="str">
        <f>VLOOKUP(A330,'match 385'!$A:$B,2,FALSE)</f>
        <v>TLK1</v>
      </c>
    </row>
    <row r="331" spans="1:2" x14ac:dyDescent="0.15">
      <c r="A331" t="s">
        <v>441</v>
      </c>
      <c r="B331" t="str">
        <f>VLOOKUP(A331,'match 385'!$A:$B,2,FALSE)</f>
        <v>TLK2</v>
      </c>
    </row>
    <row r="332" spans="1:2" x14ac:dyDescent="0.15">
      <c r="A332" t="s">
        <v>442</v>
      </c>
      <c r="B332" t="str">
        <f>VLOOKUP(A332,'match 385'!$A:$B,2,FALSE)</f>
        <v>TNIK</v>
      </c>
    </row>
    <row r="333" spans="1:2" x14ac:dyDescent="0.15">
      <c r="A333" t="s">
        <v>443</v>
      </c>
      <c r="B333" t="str">
        <f>VLOOKUP(A333,'match 385'!$A:$B,2,FALSE)</f>
        <v>TNK1</v>
      </c>
    </row>
    <row r="334" spans="1:2" x14ac:dyDescent="0.15">
      <c r="A334" t="s">
        <v>193</v>
      </c>
      <c r="B334" t="str">
        <f>VLOOKUP(A334,'match 385'!$A:$B,2,FALSE)</f>
        <v>TNNI3K</v>
      </c>
    </row>
    <row r="335" spans="1:2" x14ac:dyDescent="0.15">
      <c r="A335" t="s">
        <v>291</v>
      </c>
      <c r="B335" t="str">
        <f>VLOOKUP(A335,'match 385'!$A:$B,2,FALSE)</f>
        <v>NTRK1</v>
      </c>
    </row>
    <row r="336" spans="1:2" x14ac:dyDescent="0.15">
      <c r="A336" t="s">
        <v>293</v>
      </c>
      <c r="B336" t="str">
        <f>VLOOKUP(A336,'match 385'!$A:$B,2,FALSE)</f>
        <v>NTRK2</v>
      </c>
    </row>
    <row r="337" spans="1:2" x14ac:dyDescent="0.15">
      <c r="A337" t="s">
        <v>295</v>
      </c>
      <c r="B337" t="str">
        <f>VLOOKUP(A337,'match 385'!$A:$B,2,FALSE)</f>
        <v>NTRK3</v>
      </c>
    </row>
    <row r="338" spans="1:2" x14ac:dyDescent="0.15">
      <c r="A338" t="s">
        <v>446</v>
      </c>
      <c r="B338" t="str">
        <f>VLOOKUP(A338,'match 385'!$A:$B,2,FALSE)</f>
        <v>TSSK1B</v>
      </c>
    </row>
    <row r="339" spans="1:2" x14ac:dyDescent="0.15">
      <c r="A339" t="s">
        <v>448</v>
      </c>
      <c r="B339" t="str">
        <f>VLOOKUP(A339,'match 385'!$A:$B,2,FALSE)</f>
        <v>TSSK2</v>
      </c>
    </row>
    <row r="340" spans="1:2" x14ac:dyDescent="0.15">
      <c r="A340" t="s">
        <v>424</v>
      </c>
      <c r="B340" t="str">
        <f>VLOOKUP(A340,'match 385'!$A:$B,2,FALSE)</f>
        <v>TTBK1</v>
      </c>
    </row>
    <row r="341" spans="1:2" x14ac:dyDescent="0.15">
      <c r="A341" t="s">
        <v>59</v>
      </c>
      <c r="B341" t="str">
        <f>VLOOKUP(A341,'match 385'!$A:$B,2,FALSE)</f>
        <v>TTK</v>
      </c>
    </row>
    <row r="342" spans="1:2" x14ac:dyDescent="0.15">
      <c r="A342" t="s">
        <v>452</v>
      </c>
      <c r="B342" t="str">
        <f>VLOOKUP(A342,'match 385'!$A:$B,2,FALSE)</f>
        <v>TXK</v>
      </c>
    </row>
    <row r="343" spans="1:2" x14ac:dyDescent="0.15">
      <c r="A343" t="s">
        <v>178</v>
      </c>
      <c r="B343" t="str">
        <f>VLOOKUP(A343,'match 385'!$A:$B,2,FALSE)</f>
        <v>TYK2</v>
      </c>
    </row>
    <row r="344" spans="1:2" x14ac:dyDescent="0.15">
      <c r="A344" t="s">
        <v>453</v>
      </c>
      <c r="B344" t="str">
        <f>VLOOKUP(A344,'match 385'!$A:$B,2,FALSE)</f>
        <v>TYRO3</v>
      </c>
    </row>
    <row r="345" spans="1:2" x14ac:dyDescent="0.15">
      <c r="A345" t="s">
        <v>454</v>
      </c>
      <c r="B345" t="str">
        <f>VLOOKUP(A345,'match 385'!$A:$B,2,FALSE)</f>
        <v>ULK3</v>
      </c>
    </row>
    <row r="346" spans="1:2" x14ac:dyDescent="0.15">
      <c r="A346" t="s">
        <v>450</v>
      </c>
      <c r="B346" t="str">
        <f>VLOOKUP(A346,'match 385'!$A:$B,2,FALSE)</f>
        <v>VRK1</v>
      </c>
    </row>
    <row r="347" spans="1:2" x14ac:dyDescent="0.15">
      <c r="A347" t="s">
        <v>451</v>
      </c>
      <c r="B347" t="str">
        <f>VLOOKUP(A347,'match 385'!$A:$B,2,FALSE)</f>
        <v>VRK2</v>
      </c>
    </row>
    <row r="348" spans="1:2" x14ac:dyDescent="0.15">
      <c r="A348" t="s">
        <v>531</v>
      </c>
      <c r="B348" t="str">
        <f>VLOOKUP(A348,'match 385'!$A:$B,2,FALSE)</f>
        <v>WEE1</v>
      </c>
    </row>
    <row r="349" spans="1:2" x14ac:dyDescent="0.15">
      <c r="A349" t="s">
        <v>455</v>
      </c>
      <c r="B349" t="str">
        <f>VLOOKUP(A349,'match 385'!$A:$B,2,FALSE)</f>
        <v>WNK1</v>
      </c>
    </row>
    <row r="350" spans="1:2" x14ac:dyDescent="0.15">
      <c r="A350" t="s">
        <v>449</v>
      </c>
      <c r="B350" t="str">
        <f>VLOOKUP(A350,'match 385'!$A:$B,2,FALSE)</f>
        <v>WNK2</v>
      </c>
    </row>
    <row r="351" spans="1:2" x14ac:dyDescent="0.15">
      <c r="A351" t="s">
        <v>459</v>
      </c>
      <c r="B351" t="str">
        <f>VLOOKUP(A351,'match 385'!$A:$B,2,FALSE)</f>
        <v>WNK3</v>
      </c>
    </row>
    <row r="352" spans="1:2" x14ac:dyDescent="0.15">
      <c r="A352" t="s">
        <v>458</v>
      </c>
      <c r="B352" t="str">
        <f>VLOOKUP(A352,'match 385'!$A:$B,2,FALSE)</f>
        <v>WNK4</v>
      </c>
    </row>
    <row r="353" spans="1:2" x14ac:dyDescent="0.15">
      <c r="A353" t="s">
        <v>460</v>
      </c>
      <c r="B353" t="str">
        <f>VLOOKUP(A353,'match 385'!$A:$B,2,FALSE)</f>
        <v>YES1</v>
      </c>
    </row>
    <row r="354" spans="1:2" x14ac:dyDescent="0.15">
      <c r="A354" t="s">
        <v>418</v>
      </c>
      <c r="B354" t="str">
        <f>VLOOKUP(A354,'match 385'!$A:$B,2,FALSE)</f>
        <v>STK25</v>
      </c>
    </row>
    <row r="355" spans="1:2" x14ac:dyDescent="0.15">
      <c r="A355" t="s">
        <v>273</v>
      </c>
      <c r="B355" t="str">
        <f>VLOOKUP(A355,'match 385'!$A:$B,2,FALSE)</f>
        <v>MLTK</v>
      </c>
    </row>
    <row r="356" spans="1:2" x14ac:dyDescent="0.15">
      <c r="A356" t="s">
        <v>462</v>
      </c>
      <c r="B356" t="str">
        <f>VLOOKUP(A356,'match 385'!$A:$B,2,FALSE)</f>
        <v>ZAP70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1136-CE73-47BF-9189-BDA7544520BB}">
  <dimension ref="A1:B163"/>
  <sheetViews>
    <sheetView topLeftCell="A3" workbookViewId="0">
      <selection activeCell="D4" sqref="D4"/>
    </sheetView>
  </sheetViews>
  <sheetFormatPr baseColWidth="10" defaultColWidth="8.7109375" defaultRowHeight="14" x14ac:dyDescent="0.15"/>
  <sheetData>
    <row r="1" spans="1:2" x14ac:dyDescent="0.15">
      <c r="A1" t="s">
        <v>1</v>
      </c>
      <c r="B1" t="s">
        <v>675</v>
      </c>
    </row>
    <row r="2" spans="1:2" x14ac:dyDescent="0.15">
      <c r="A2" t="s">
        <v>152</v>
      </c>
      <c r="B2" t="s">
        <v>532</v>
      </c>
    </row>
    <row r="3" spans="1:2" x14ac:dyDescent="0.15">
      <c r="A3" t="s">
        <v>188</v>
      </c>
      <c r="B3" t="s">
        <v>533</v>
      </c>
    </row>
    <row r="4" spans="1:2" x14ac:dyDescent="0.15">
      <c r="A4" t="s">
        <v>9</v>
      </c>
      <c r="B4" t="s">
        <v>534</v>
      </c>
    </row>
    <row r="5" spans="1:2" x14ac:dyDescent="0.15">
      <c r="A5" t="s">
        <v>199</v>
      </c>
      <c r="B5" t="s">
        <v>536</v>
      </c>
    </row>
    <row r="6" spans="1:2" x14ac:dyDescent="0.15">
      <c r="A6" t="s">
        <v>194</v>
      </c>
      <c r="B6" t="s">
        <v>537</v>
      </c>
    </row>
    <row r="7" spans="1:2" x14ac:dyDescent="0.15">
      <c r="A7" t="s">
        <v>152</v>
      </c>
      <c r="B7" t="s">
        <v>538</v>
      </c>
    </row>
    <row r="8" spans="1:2" x14ac:dyDescent="0.15">
      <c r="A8" t="s">
        <v>58</v>
      </c>
      <c r="B8" t="s">
        <v>539</v>
      </c>
    </row>
    <row r="9" spans="1:2" x14ac:dyDescent="0.15">
      <c r="A9" t="s">
        <v>52</v>
      </c>
      <c r="B9" t="s">
        <v>540</v>
      </c>
    </row>
    <row r="10" spans="1:2" x14ac:dyDescent="0.15">
      <c r="A10" t="s">
        <v>318</v>
      </c>
      <c r="B10" t="s">
        <v>541</v>
      </c>
    </row>
    <row r="11" spans="1:2" x14ac:dyDescent="0.15">
      <c r="A11" t="s">
        <v>56</v>
      </c>
      <c r="B11" t="s">
        <v>542</v>
      </c>
    </row>
    <row r="12" spans="1:2" x14ac:dyDescent="0.15">
      <c r="A12" t="s">
        <v>67</v>
      </c>
      <c r="B12" t="s">
        <v>543</v>
      </c>
    </row>
    <row r="13" spans="1:2" x14ac:dyDescent="0.15">
      <c r="A13" t="s">
        <v>67</v>
      </c>
      <c r="B13" t="s">
        <v>544</v>
      </c>
    </row>
    <row r="14" spans="1:2" x14ac:dyDescent="0.15">
      <c r="A14" t="s">
        <v>68</v>
      </c>
      <c r="B14" t="s">
        <v>545</v>
      </c>
    </row>
    <row r="15" spans="1:2" x14ac:dyDescent="0.15">
      <c r="A15" t="s">
        <v>65</v>
      </c>
      <c r="B15" t="s">
        <v>546</v>
      </c>
    </row>
    <row r="16" spans="1:2" x14ac:dyDescent="0.15">
      <c r="A16" t="s">
        <v>65</v>
      </c>
      <c r="B16" t="s">
        <v>547</v>
      </c>
    </row>
    <row r="17" spans="1:2" x14ac:dyDescent="0.15">
      <c r="A17" t="s">
        <v>65</v>
      </c>
      <c r="B17" t="s">
        <v>548</v>
      </c>
    </row>
    <row r="18" spans="1:2" x14ac:dyDescent="0.15">
      <c r="A18" t="s">
        <v>67</v>
      </c>
      <c r="B18" t="s">
        <v>549</v>
      </c>
    </row>
    <row r="19" spans="1:2" x14ac:dyDescent="0.15">
      <c r="A19" t="s">
        <v>68</v>
      </c>
      <c r="B19" t="s">
        <v>550</v>
      </c>
    </row>
    <row r="20" spans="1:2" x14ac:dyDescent="0.15">
      <c r="A20" t="s">
        <v>160</v>
      </c>
      <c r="B20" t="s">
        <v>551</v>
      </c>
    </row>
    <row r="21" spans="1:2" x14ac:dyDescent="0.15">
      <c r="A21" t="s">
        <v>160</v>
      </c>
      <c r="B21" t="s">
        <v>552</v>
      </c>
    </row>
    <row r="22" spans="1:2" x14ac:dyDescent="0.15">
      <c r="A22" t="s">
        <v>160</v>
      </c>
      <c r="B22" t="s">
        <v>553</v>
      </c>
    </row>
    <row r="23" spans="1:2" x14ac:dyDescent="0.15">
      <c r="A23" t="s">
        <v>160</v>
      </c>
      <c r="B23" t="s">
        <v>554</v>
      </c>
    </row>
    <row r="24" spans="1:2" x14ac:dyDescent="0.15">
      <c r="A24" t="s">
        <v>160</v>
      </c>
      <c r="B24" t="s">
        <v>555</v>
      </c>
    </row>
    <row r="25" spans="1:2" x14ac:dyDescent="0.15">
      <c r="A25" t="s">
        <v>81</v>
      </c>
      <c r="B25" t="s">
        <v>556</v>
      </c>
    </row>
    <row r="26" spans="1:2" x14ac:dyDescent="0.15">
      <c r="A26" t="s">
        <v>99</v>
      </c>
      <c r="B26" t="s">
        <v>557</v>
      </c>
    </row>
    <row r="27" spans="1:2" x14ac:dyDescent="0.15">
      <c r="A27" t="s">
        <v>123</v>
      </c>
      <c r="B27" t="s">
        <v>558</v>
      </c>
    </row>
    <row r="28" spans="1:2" x14ac:dyDescent="0.15">
      <c r="A28" t="s">
        <v>123</v>
      </c>
      <c r="B28" t="s">
        <v>559</v>
      </c>
    </row>
    <row r="29" spans="1:2" x14ac:dyDescent="0.15">
      <c r="A29" t="s">
        <v>137</v>
      </c>
      <c r="B29" t="s">
        <v>560</v>
      </c>
    </row>
    <row r="30" spans="1:2" x14ac:dyDescent="0.15">
      <c r="A30" t="s">
        <v>156</v>
      </c>
      <c r="B30" t="s">
        <v>561</v>
      </c>
    </row>
    <row r="31" spans="1:2" x14ac:dyDescent="0.15">
      <c r="A31" t="s">
        <v>156</v>
      </c>
      <c r="B31" t="s">
        <v>562</v>
      </c>
    </row>
    <row r="32" spans="1:2" x14ac:dyDescent="0.15">
      <c r="A32" t="s">
        <v>113</v>
      </c>
      <c r="B32" t="s">
        <v>563</v>
      </c>
    </row>
    <row r="33" spans="1:2" x14ac:dyDescent="0.15">
      <c r="A33" t="s">
        <v>113</v>
      </c>
      <c r="B33" t="s">
        <v>564</v>
      </c>
    </row>
    <row r="34" spans="1:2" x14ac:dyDescent="0.15">
      <c r="A34" t="s">
        <v>113</v>
      </c>
      <c r="B34" t="s">
        <v>672</v>
      </c>
    </row>
    <row r="35" spans="1:2" x14ac:dyDescent="0.15">
      <c r="A35" t="s">
        <v>113</v>
      </c>
      <c r="B35" t="s">
        <v>566</v>
      </c>
    </row>
    <row r="36" spans="1:2" x14ac:dyDescent="0.15">
      <c r="A36" t="s">
        <v>113</v>
      </c>
      <c r="B36" t="s">
        <v>673</v>
      </c>
    </row>
    <row r="37" spans="1:2" x14ac:dyDescent="0.15">
      <c r="A37" t="s">
        <v>289</v>
      </c>
      <c r="B37" t="s">
        <v>568</v>
      </c>
    </row>
    <row r="38" spans="1:2" x14ac:dyDescent="0.15">
      <c r="A38" t="s">
        <v>194</v>
      </c>
      <c r="B38" t="s">
        <v>569</v>
      </c>
    </row>
    <row r="39" spans="1:2" x14ac:dyDescent="0.15">
      <c r="A39" t="s">
        <v>175</v>
      </c>
      <c r="B39" t="s">
        <v>570</v>
      </c>
    </row>
    <row r="40" spans="1:2" x14ac:dyDescent="0.15">
      <c r="A40" t="s">
        <v>175</v>
      </c>
      <c r="B40" t="s">
        <v>571</v>
      </c>
    </row>
    <row r="41" spans="1:2" x14ac:dyDescent="0.15">
      <c r="A41" t="s">
        <v>102</v>
      </c>
      <c r="B41" t="s">
        <v>572</v>
      </c>
    </row>
    <row r="42" spans="1:2" x14ac:dyDescent="0.15">
      <c r="A42" t="s">
        <v>194</v>
      </c>
      <c r="B42" t="s">
        <v>573</v>
      </c>
    </row>
    <row r="43" spans="1:2" x14ac:dyDescent="0.15">
      <c r="A43" t="s">
        <v>194</v>
      </c>
      <c r="B43" t="s">
        <v>574</v>
      </c>
    </row>
    <row r="44" spans="1:2" x14ac:dyDescent="0.15">
      <c r="A44" t="s">
        <v>179</v>
      </c>
      <c r="B44" t="s">
        <v>575</v>
      </c>
    </row>
    <row r="45" spans="1:2" x14ac:dyDescent="0.15">
      <c r="A45" t="s">
        <v>188</v>
      </c>
      <c r="B45" t="s">
        <v>576</v>
      </c>
    </row>
    <row r="46" spans="1:2" x14ac:dyDescent="0.15">
      <c r="A46" t="s">
        <v>199</v>
      </c>
      <c r="B46" t="s">
        <v>577</v>
      </c>
    </row>
    <row r="47" spans="1:2" x14ac:dyDescent="0.15">
      <c r="A47" t="s">
        <v>166</v>
      </c>
      <c r="B47" t="s">
        <v>578</v>
      </c>
    </row>
    <row r="48" spans="1:2" x14ac:dyDescent="0.15">
      <c r="A48" t="s">
        <v>194</v>
      </c>
      <c r="B48" t="s">
        <v>579</v>
      </c>
    </row>
    <row r="49" spans="1:2" x14ac:dyDescent="0.15">
      <c r="A49" t="s">
        <v>219</v>
      </c>
      <c r="B49" t="s">
        <v>580</v>
      </c>
    </row>
    <row r="50" spans="1:2" x14ac:dyDescent="0.15">
      <c r="A50" t="s">
        <v>219</v>
      </c>
      <c r="B50" t="s">
        <v>581</v>
      </c>
    </row>
    <row r="51" spans="1:2" x14ac:dyDescent="0.15">
      <c r="A51" t="s">
        <v>216</v>
      </c>
      <c r="B51" t="s">
        <v>582</v>
      </c>
    </row>
    <row r="52" spans="1:2" x14ac:dyDescent="0.15">
      <c r="A52" t="s">
        <v>225</v>
      </c>
      <c r="B52" t="s">
        <v>583</v>
      </c>
    </row>
    <row r="53" spans="1:2" x14ac:dyDescent="0.15">
      <c r="A53" t="s">
        <v>229</v>
      </c>
      <c r="B53" t="s">
        <v>584</v>
      </c>
    </row>
    <row r="54" spans="1:2" x14ac:dyDescent="0.15">
      <c r="A54" t="s">
        <v>243</v>
      </c>
      <c r="B54" t="s">
        <v>585</v>
      </c>
    </row>
    <row r="55" spans="1:2" x14ac:dyDescent="0.15">
      <c r="A55" t="s">
        <v>243</v>
      </c>
      <c r="B55" t="s">
        <v>586</v>
      </c>
    </row>
    <row r="56" spans="1:2" x14ac:dyDescent="0.15">
      <c r="A56" t="s">
        <v>407</v>
      </c>
      <c r="B56" t="s">
        <v>587</v>
      </c>
    </row>
    <row r="57" spans="1:2" x14ac:dyDescent="0.15">
      <c r="A57" t="s">
        <v>407</v>
      </c>
      <c r="B57" t="s">
        <v>588</v>
      </c>
    </row>
    <row r="58" spans="1:2" x14ac:dyDescent="0.15">
      <c r="A58" t="s">
        <v>407</v>
      </c>
      <c r="B58" t="s">
        <v>589</v>
      </c>
    </row>
    <row r="59" spans="1:2" x14ac:dyDescent="0.15">
      <c r="A59" t="s">
        <v>407</v>
      </c>
      <c r="B59" t="s">
        <v>590</v>
      </c>
    </row>
    <row r="60" spans="1:2" x14ac:dyDescent="0.15">
      <c r="A60" t="s">
        <v>194</v>
      </c>
      <c r="B60" t="s">
        <v>591</v>
      </c>
    </row>
    <row r="61" spans="1:2" x14ac:dyDescent="0.15">
      <c r="A61" t="s">
        <v>113</v>
      </c>
      <c r="B61" t="s">
        <v>592</v>
      </c>
    </row>
    <row r="62" spans="1:2" x14ac:dyDescent="0.15">
      <c r="A62" t="s">
        <v>281</v>
      </c>
      <c r="B62" t="s">
        <v>593</v>
      </c>
    </row>
    <row r="63" spans="1:2" x14ac:dyDescent="0.15">
      <c r="A63" t="s">
        <v>281</v>
      </c>
      <c r="B63" t="s">
        <v>594</v>
      </c>
    </row>
    <row r="64" spans="1:2" x14ac:dyDescent="0.15">
      <c r="A64" t="s">
        <v>442</v>
      </c>
      <c r="B64" t="s">
        <v>595</v>
      </c>
    </row>
    <row r="65" spans="1:2" x14ac:dyDescent="0.15">
      <c r="A65" t="s">
        <v>442</v>
      </c>
      <c r="B65" t="s">
        <v>596</v>
      </c>
    </row>
    <row r="66" spans="1:2" x14ac:dyDescent="0.15">
      <c r="A66" t="s">
        <v>286</v>
      </c>
      <c r="B66" t="s">
        <v>597</v>
      </c>
    </row>
    <row r="67" spans="1:2" x14ac:dyDescent="0.15">
      <c r="A67" t="s">
        <v>282</v>
      </c>
      <c r="B67" t="s">
        <v>598</v>
      </c>
    </row>
    <row r="68" spans="1:2" x14ac:dyDescent="0.15">
      <c r="A68" t="s">
        <v>282</v>
      </c>
      <c r="B68" t="s">
        <v>599</v>
      </c>
    </row>
    <row r="69" spans="1:2" x14ac:dyDescent="0.15">
      <c r="A69" t="s">
        <v>288</v>
      </c>
      <c r="B69" t="s">
        <v>600</v>
      </c>
    </row>
    <row r="70" spans="1:2" x14ac:dyDescent="0.15">
      <c r="A70" t="s">
        <v>113</v>
      </c>
      <c r="B70" t="s">
        <v>601</v>
      </c>
    </row>
    <row r="71" spans="1:2" x14ac:dyDescent="0.15">
      <c r="A71" t="s">
        <v>113</v>
      </c>
      <c r="B71" t="s">
        <v>602</v>
      </c>
    </row>
    <row r="72" spans="1:2" x14ac:dyDescent="0.15">
      <c r="A72" t="s">
        <v>449</v>
      </c>
      <c r="B72" t="s">
        <v>603</v>
      </c>
    </row>
    <row r="73" spans="1:2" x14ac:dyDescent="0.15">
      <c r="A73" t="s">
        <v>449</v>
      </c>
      <c r="B73" t="s">
        <v>604</v>
      </c>
    </row>
    <row r="74" spans="1:2" x14ac:dyDescent="0.15">
      <c r="A74" t="s">
        <v>442</v>
      </c>
      <c r="B74" t="s">
        <v>605</v>
      </c>
    </row>
    <row r="75" spans="1:2" x14ac:dyDescent="0.15">
      <c r="A75" t="s">
        <v>281</v>
      </c>
      <c r="B75" t="s">
        <v>606</v>
      </c>
    </row>
    <row r="76" spans="1:2" x14ac:dyDescent="0.15">
      <c r="A76" t="s">
        <v>120</v>
      </c>
      <c r="B76" t="s">
        <v>607</v>
      </c>
    </row>
    <row r="77" spans="1:2" x14ac:dyDescent="0.15">
      <c r="A77" t="s">
        <v>120</v>
      </c>
      <c r="B77" t="s">
        <v>607</v>
      </c>
    </row>
    <row r="78" spans="1:2" x14ac:dyDescent="0.15">
      <c r="A78" t="s">
        <v>120</v>
      </c>
      <c r="B78" t="s">
        <v>607</v>
      </c>
    </row>
    <row r="79" spans="1:2" x14ac:dyDescent="0.15">
      <c r="A79" t="s">
        <v>14</v>
      </c>
      <c r="B79" t="s">
        <v>608</v>
      </c>
    </row>
    <row r="80" spans="1:2" x14ac:dyDescent="0.15">
      <c r="A80" t="s">
        <v>74</v>
      </c>
      <c r="B80" t="s">
        <v>609</v>
      </c>
    </row>
    <row r="81" spans="1:2" x14ac:dyDescent="0.15">
      <c r="A81" t="s">
        <v>40</v>
      </c>
      <c r="B81" t="s">
        <v>610</v>
      </c>
    </row>
    <row r="82" spans="1:2" x14ac:dyDescent="0.15">
      <c r="A82" t="s">
        <v>74</v>
      </c>
      <c r="B82" t="s">
        <v>611</v>
      </c>
    </row>
    <row r="83" spans="1:2" x14ac:dyDescent="0.15">
      <c r="A83" t="s">
        <v>40</v>
      </c>
      <c r="B83" t="s">
        <v>612</v>
      </c>
    </row>
    <row r="84" spans="1:2" x14ac:dyDescent="0.15">
      <c r="A84" t="s">
        <v>40</v>
      </c>
      <c r="B84" t="s">
        <v>613</v>
      </c>
    </row>
    <row r="85" spans="1:2" x14ac:dyDescent="0.15">
      <c r="A85" t="s">
        <v>362</v>
      </c>
      <c r="B85" t="s">
        <v>614</v>
      </c>
    </row>
    <row r="86" spans="1:2" x14ac:dyDescent="0.15">
      <c r="A86" t="s">
        <v>111</v>
      </c>
      <c r="B86" t="s">
        <v>615</v>
      </c>
    </row>
    <row r="87" spans="1:2" x14ac:dyDescent="0.15">
      <c r="A87" t="s">
        <v>99</v>
      </c>
      <c r="B87" t="s">
        <v>616</v>
      </c>
    </row>
    <row r="88" spans="1:2" x14ac:dyDescent="0.15">
      <c r="A88" t="s">
        <v>99</v>
      </c>
      <c r="B88" t="s">
        <v>617</v>
      </c>
    </row>
    <row r="89" spans="1:2" x14ac:dyDescent="0.15">
      <c r="A89" t="s">
        <v>377</v>
      </c>
      <c r="B89" t="s">
        <v>618</v>
      </c>
    </row>
    <row r="90" spans="1:2" x14ac:dyDescent="0.15">
      <c r="A90" t="s">
        <v>40</v>
      </c>
      <c r="B90" t="s">
        <v>619</v>
      </c>
    </row>
    <row r="91" spans="1:2" x14ac:dyDescent="0.15">
      <c r="A91" t="s">
        <v>199</v>
      </c>
      <c r="B91" t="s">
        <v>620</v>
      </c>
    </row>
    <row r="92" spans="1:2" x14ac:dyDescent="0.15">
      <c r="A92" t="s">
        <v>199</v>
      </c>
      <c r="B92" t="s">
        <v>621</v>
      </c>
    </row>
    <row r="93" spans="1:2" x14ac:dyDescent="0.15">
      <c r="A93" t="s">
        <v>199</v>
      </c>
      <c r="B93" t="s">
        <v>622</v>
      </c>
    </row>
    <row r="94" spans="1:2" x14ac:dyDescent="0.15">
      <c r="A94" t="s">
        <v>61</v>
      </c>
      <c r="B94" t="s">
        <v>623</v>
      </c>
    </row>
    <row r="95" spans="1:2" x14ac:dyDescent="0.15">
      <c r="A95" t="s">
        <v>387</v>
      </c>
      <c r="B95" t="s">
        <v>624</v>
      </c>
    </row>
    <row r="96" spans="1:2" x14ac:dyDescent="0.15">
      <c r="A96" t="s">
        <v>385</v>
      </c>
      <c r="B96" t="s">
        <v>625</v>
      </c>
    </row>
    <row r="97" spans="1:2" x14ac:dyDescent="0.15">
      <c r="A97" t="s">
        <v>277</v>
      </c>
      <c r="B97" t="s">
        <v>626</v>
      </c>
    </row>
    <row r="98" spans="1:2" x14ac:dyDescent="0.15">
      <c r="A98" t="s">
        <v>74</v>
      </c>
      <c r="B98" t="s">
        <v>627</v>
      </c>
    </row>
    <row r="99" spans="1:2" x14ac:dyDescent="0.15">
      <c r="A99" t="s">
        <v>74</v>
      </c>
      <c r="B99" t="s">
        <v>628</v>
      </c>
    </row>
    <row r="100" spans="1:2" x14ac:dyDescent="0.15">
      <c r="A100" t="s">
        <v>120</v>
      </c>
      <c r="B100" t="s">
        <v>629</v>
      </c>
    </row>
    <row r="101" spans="1:2" x14ac:dyDescent="0.15">
      <c r="A101" t="s">
        <v>120</v>
      </c>
      <c r="B101" t="s">
        <v>630</v>
      </c>
    </row>
    <row r="102" spans="1:2" x14ac:dyDescent="0.15">
      <c r="A102" t="s">
        <v>120</v>
      </c>
      <c r="B102" t="s">
        <v>631</v>
      </c>
    </row>
    <row r="103" spans="1:2" x14ac:dyDescent="0.15">
      <c r="A103" t="s">
        <v>61</v>
      </c>
      <c r="B103" t="s">
        <v>632</v>
      </c>
    </row>
    <row r="104" spans="1:2" x14ac:dyDescent="0.15">
      <c r="A104" t="s">
        <v>169</v>
      </c>
      <c r="B104" t="s">
        <v>633</v>
      </c>
    </row>
    <row r="105" spans="1:2" x14ac:dyDescent="0.15">
      <c r="A105" t="s">
        <v>74</v>
      </c>
      <c r="B105" t="s">
        <v>634</v>
      </c>
    </row>
    <row r="106" spans="1:2" x14ac:dyDescent="0.15">
      <c r="A106" t="s">
        <v>14</v>
      </c>
      <c r="B106" t="s">
        <v>635</v>
      </c>
    </row>
    <row r="107" spans="1:2" x14ac:dyDescent="0.15">
      <c r="A107" t="s">
        <v>398</v>
      </c>
      <c r="B107" t="s">
        <v>636</v>
      </c>
    </row>
    <row r="108" spans="1:2" x14ac:dyDescent="0.15">
      <c r="A108" t="s">
        <v>289</v>
      </c>
      <c r="B108" t="s">
        <v>637</v>
      </c>
    </row>
    <row r="109" spans="1:2" x14ac:dyDescent="0.15">
      <c r="A109" t="s">
        <v>281</v>
      </c>
      <c r="B109" t="s">
        <v>638</v>
      </c>
    </row>
    <row r="110" spans="1:2" x14ac:dyDescent="0.15">
      <c r="A110" t="s">
        <v>102</v>
      </c>
      <c r="B110" t="s">
        <v>639</v>
      </c>
    </row>
    <row r="111" spans="1:2" x14ac:dyDescent="0.15">
      <c r="A111" t="s">
        <v>40</v>
      </c>
      <c r="B111" t="s">
        <v>640</v>
      </c>
    </row>
    <row r="112" spans="1:2" x14ac:dyDescent="0.15">
      <c r="A112" t="s">
        <v>22</v>
      </c>
      <c r="B112" t="s">
        <v>641</v>
      </c>
    </row>
    <row r="113" spans="1:2" x14ac:dyDescent="0.15">
      <c r="A113" t="s">
        <v>24</v>
      </c>
      <c r="B113" t="s">
        <v>642</v>
      </c>
    </row>
    <row r="114" spans="1:2" x14ac:dyDescent="0.15">
      <c r="A114" t="s">
        <v>26</v>
      </c>
      <c r="B114" t="s">
        <v>643</v>
      </c>
    </row>
    <row r="115" spans="1:2" x14ac:dyDescent="0.15">
      <c r="A115" t="s">
        <v>120</v>
      </c>
      <c r="B115" t="s">
        <v>644</v>
      </c>
    </row>
    <row r="116" spans="1:2" x14ac:dyDescent="0.15">
      <c r="A116" t="s">
        <v>454</v>
      </c>
      <c r="B116" t="s">
        <v>645</v>
      </c>
    </row>
    <row r="117" spans="1:2" x14ac:dyDescent="0.15">
      <c r="A117" t="s">
        <v>310</v>
      </c>
      <c r="B117" t="s">
        <v>646</v>
      </c>
    </row>
    <row r="118" spans="1:2" x14ac:dyDescent="0.15">
      <c r="A118" t="s">
        <v>302</v>
      </c>
      <c r="B118" t="s">
        <v>647</v>
      </c>
    </row>
    <row r="119" spans="1:2" x14ac:dyDescent="0.15">
      <c r="A119" t="s">
        <v>302</v>
      </c>
      <c r="B119" t="s">
        <v>648</v>
      </c>
    </row>
    <row r="120" spans="1:2" x14ac:dyDescent="0.15">
      <c r="A120" t="s">
        <v>179</v>
      </c>
      <c r="B120" t="s">
        <v>649</v>
      </c>
    </row>
    <row r="121" spans="1:2" x14ac:dyDescent="0.15">
      <c r="A121" t="s">
        <v>431</v>
      </c>
      <c r="B121" t="s">
        <v>650</v>
      </c>
    </row>
    <row r="122" spans="1:2" x14ac:dyDescent="0.15">
      <c r="A122" t="s">
        <v>120</v>
      </c>
      <c r="B122" t="s">
        <v>651</v>
      </c>
    </row>
    <row r="123" spans="1:2" x14ac:dyDescent="0.15">
      <c r="A123" t="s">
        <v>113</v>
      </c>
      <c r="B123" t="s">
        <v>652</v>
      </c>
    </row>
    <row r="124" spans="1:2" x14ac:dyDescent="0.15">
      <c r="A124" t="s">
        <v>439</v>
      </c>
      <c r="B124" t="s">
        <v>653</v>
      </c>
    </row>
    <row r="125" spans="1:2" x14ac:dyDescent="0.15">
      <c r="A125" t="s">
        <v>437</v>
      </c>
      <c r="B125" t="s">
        <v>654</v>
      </c>
    </row>
    <row r="126" spans="1:2" x14ac:dyDescent="0.15">
      <c r="A126" t="s">
        <v>40</v>
      </c>
      <c r="B126" t="s">
        <v>655</v>
      </c>
    </row>
    <row r="127" spans="1:2" x14ac:dyDescent="0.15">
      <c r="A127" t="s">
        <v>310</v>
      </c>
      <c r="B127" t="s">
        <v>656</v>
      </c>
    </row>
    <row r="128" spans="1:2" x14ac:dyDescent="0.15">
      <c r="A128" t="s">
        <v>310</v>
      </c>
      <c r="B128" t="s">
        <v>657</v>
      </c>
    </row>
    <row r="129" spans="1:2" x14ac:dyDescent="0.15">
      <c r="A129" t="s">
        <v>310</v>
      </c>
      <c r="B129" t="s">
        <v>658</v>
      </c>
    </row>
    <row r="130" spans="1:2" x14ac:dyDescent="0.15">
      <c r="A130" t="s">
        <v>281</v>
      </c>
      <c r="B130" t="s">
        <v>659</v>
      </c>
    </row>
    <row r="131" spans="1:2" x14ac:dyDescent="0.15">
      <c r="A131" t="s">
        <v>447</v>
      </c>
      <c r="B131" t="s">
        <v>660</v>
      </c>
    </row>
    <row r="132" spans="1:2" x14ac:dyDescent="0.15">
      <c r="A132" t="s">
        <v>447</v>
      </c>
      <c r="B132" t="s">
        <v>661</v>
      </c>
    </row>
    <row r="133" spans="1:2" x14ac:dyDescent="0.15">
      <c r="A133" t="s">
        <v>447</v>
      </c>
      <c r="B133" t="s">
        <v>674</v>
      </c>
    </row>
    <row r="134" spans="1:2" x14ac:dyDescent="0.15">
      <c r="A134" t="s">
        <v>447</v>
      </c>
      <c r="B134" t="s">
        <v>663</v>
      </c>
    </row>
    <row r="135" spans="1:2" x14ac:dyDescent="0.15">
      <c r="A135" t="s">
        <v>424</v>
      </c>
      <c r="B135" t="s">
        <v>664</v>
      </c>
    </row>
    <row r="136" spans="1:2" x14ac:dyDescent="0.15">
      <c r="A136" t="s">
        <v>281</v>
      </c>
      <c r="B136" t="s">
        <v>665</v>
      </c>
    </row>
    <row r="137" spans="1:2" x14ac:dyDescent="0.15">
      <c r="A137" t="s">
        <v>61</v>
      </c>
      <c r="B137" t="s">
        <v>666</v>
      </c>
    </row>
    <row r="138" spans="1:2" x14ac:dyDescent="0.15">
      <c r="A138" t="s">
        <v>454</v>
      </c>
      <c r="B138" t="s">
        <v>667</v>
      </c>
    </row>
    <row r="139" spans="1:2" x14ac:dyDescent="0.15">
      <c r="A139" t="s">
        <v>454</v>
      </c>
      <c r="B139" t="s">
        <v>668</v>
      </c>
    </row>
    <row r="140" spans="1:2" x14ac:dyDescent="0.15">
      <c r="A140" t="s">
        <v>454</v>
      </c>
      <c r="B140" t="s">
        <v>669</v>
      </c>
    </row>
    <row r="141" spans="1:2" x14ac:dyDescent="0.15">
      <c r="A141" t="s">
        <v>424</v>
      </c>
      <c r="B141" t="s">
        <v>670</v>
      </c>
    </row>
    <row r="142" spans="1:2" x14ac:dyDescent="0.15">
      <c r="A142" t="s">
        <v>531</v>
      </c>
      <c r="B142" t="s">
        <v>671</v>
      </c>
    </row>
    <row r="143" spans="1:2" x14ac:dyDescent="0.15">
      <c r="A143" t="s">
        <v>11</v>
      </c>
      <c r="B143" t="s">
        <v>34</v>
      </c>
    </row>
    <row r="144" spans="1:2" x14ac:dyDescent="0.15">
      <c r="A144" t="s">
        <v>14</v>
      </c>
      <c r="B144" t="s">
        <v>467</v>
      </c>
    </row>
    <row r="145" spans="1:2" x14ac:dyDescent="0.15">
      <c r="A145" t="s">
        <v>97</v>
      </c>
      <c r="B145" t="s">
        <v>535</v>
      </c>
    </row>
    <row r="146" spans="1:2" x14ac:dyDescent="0.15">
      <c r="A146" t="s">
        <v>194</v>
      </c>
      <c r="B146" t="s">
        <v>186</v>
      </c>
    </row>
    <row r="147" spans="1:2" x14ac:dyDescent="0.15">
      <c r="A147" t="s">
        <v>56</v>
      </c>
      <c r="B147" t="s">
        <v>471</v>
      </c>
    </row>
    <row r="148" spans="1:2" x14ac:dyDescent="0.15">
      <c r="A148" t="s">
        <v>477</v>
      </c>
      <c r="B148" t="s">
        <v>472</v>
      </c>
    </row>
    <row r="149" spans="1:2" x14ac:dyDescent="0.15">
      <c r="A149" t="s">
        <v>68</v>
      </c>
      <c r="B149" t="s">
        <v>473</v>
      </c>
    </row>
    <row r="150" spans="1:2" x14ac:dyDescent="0.15">
      <c r="A150" t="s">
        <v>65</v>
      </c>
      <c r="B150" t="s">
        <v>474</v>
      </c>
    </row>
    <row r="151" spans="1:2" x14ac:dyDescent="0.15">
      <c r="A151" t="s">
        <v>65</v>
      </c>
      <c r="B151" t="s">
        <v>476</v>
      </c>
    </row>
    <row r="152" spans="1:2" x14ac:dyDescent="0.15">
      <c r="A152" t="s">
        <v>56</v>
      </c>
      <c r="B152" t="s">
        <v>479</v>
      </c>
    </row>
    <row r="153" spans="1:2" x14ac:dyDescent="0.15">
      <c r="A153" t="s">
        <v>102</v>
      </c>
      <c r="B153" t="s">
        <v>97</v>
      </c>
    </row>
    <row r="154" spans="1:2" x14ac:dyDescent="0.15">
      <c r="A154" t="s">
        <v>56</v>
      </c>
      <c r="B154" t="s">
        <v>481</v>
      </c>
    </row>
    <row r="155" spans="1:2" x14ac:dyDescent="0.15">
      <c r="A155" t="s">
        <v>218</v>
      </c>
      <c r="B155" t="s">
        <v>211</v>
      </c>
    </row>
    <row r="156" spans="1:2" x14ac:dyDescent="0.15">
      <c r="A156" t="s">
        <v>272</v>
      </c>
      <c r="B156" t="s">
        <v>496</v>
      </c>
    </row>
    <row r="157" spans="1:2" x14ac:dyDescent="0.15">
      <c r="A157" t="s">
        <v>502</v>
      </c>
      <c r="B157" t="s">
        <v>504</v>
      </c>
    </row>
    <row r="158" spans="1:2" x14ac:dyDescent="0.15">
      <c r="A158" t="s">
        <v>502</v>
      </c>
      <c r="B158" t="s">
        <v>508</v>
      </c>
    </row>
    <row r="159" spans="1:2" x14ac:dyDescent="0.15">
      <c r="A159" t="s">
        <v>326</v>
      </c>
      <c r="B159" t="s">
        <v>463</v>
      </c>
    </row>
    <row r="160" spans="1:2" x14ac:dyDescent="0.15">
      <c r="A160" t="s">
        <v>194</v>
      </c>
      <c r="B160" t="s">
        <v>190</v>
      </c>
    </row>
    <row r="161" spans="1:2" x14ac:dyDescent="0.15">
      <c r="A161" t="s">
        <v>359</v>
      </c>
      <c r="B161" t="s">
        <v>405</v>
      </c>
    </row>
    <row r="162" spans="1:2" x14ac:dyDescent="0.15">
      <c r="A162" t="s">
        <v>97</v>
      </c>
      <c r="B162" t="s">
        <v>528</v>
      </c>
    </row>
    <row r="163" spans="1:2" x14ac:dyDescent="0.15">
      <c r="A163" t="s">
        <v>191</v>
      </c>
      <c r="B163" t="s">
        <v>192</v>
      </c>
    </row>
  </sheetData>
  <autoFilter ref="A1:B163" xr:uid="{FF69CDD0-01B9-46C0-80A6-FF58F9603C3D}">
    <sortState xmlns:xlrd2="http://schemas.microsoft.com/office/spreadsheetml/2017/richdata2" ref="A143:B163">
      <sortCondition ref="B1:B16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A34B-C45C-4742-B184-F99D1A980DE8}">
  <dimension ref="A1:A522"/>
  <sheetViews>
    <sheetView workbookViewId="0">
      <selection activeCell="B263" sqref="B263"/>
    </sheetView>
  </sheetViews>
  <sheetFormatPr baseColWidth="10" defaultColWidth="8.7109375" defaultRowHeight="14" x14ac:dyDescent="0.15"/>
  <sheetData>
    <row r="1" spans="1:1" x14ac:dyDescent="0.15">
      <c r="A1" t="s">
        <v>676</v>
      </c>
    </row>
    <row r="2" spans="1:1" x14ac:dyDescent="0.15">
      <c r="A2" t="s">
        <v>677</v>
      </c>
    </row>
    <row r="3" spans="1:1" x14ac:dyDescent="0.15">
      <c r="A3" t="s">
        <v>678</v>
      </c>
    </row>
    <row r="4" spans="1:1" x14ac:dyDescent="0.15">
      <c r="A4" t="s">
        <v>679</v>
      </c>
    </row>
    <row r="5" spans="1:1" x14ac:dyDescent="0.15">
      <c r="A5" t="s">
        <v>680</v>
      </c>
    </row>
    <row r="6" spans="1:1" x14ac:dyDescent="0.15">
      <c r="A6" t="s">
        <v>681</v>
      </c>
    </row>
    <row r="7" spans="1:1" x14ac:dyDescent="0.15">
      <c r="A7" t="s">
        <v>682</v>
      </c>
    </row>
    <row r="8" spans="1:1" x14ac:dyDescent="0.15">
      <c r="A8" t="s">
        <v>683</v>
      </c>
    </row>
    <row r="9" spans="1:1" x14ac:dyDescent="0.15">
      <c r="A9" t="s">
        <v>684</v>
      </c>
    </row>
    <row r="10" spans="1:1" x14ac:dyDescent="0.15">
      <c r="A10" t="s">
        <v>685</v>
      </c>
    </row>
    <row r="11" spans="1:1" x14ac:dyDescent="0.15">
      <c r="A11" t="s">
        <v>686</v>
      </c>
    </row>
    <row r="12" spans="1:1" x14ac:dyDescent="0.15">
      <c r="A12" t="s">
        <v>687</v>
      </c>
    </row>
    <row r="13" spans="1:1" x14ac:dyDescent="0.15">
      <c r="A13" t="s">
        <v>688</v>
      </c>
    </row>
    <row r="14" spans="1:1" x14ac:dyDescent="0.15">
      <c r="A14" t="s">
        <v>689</v>
      </c>
    </row>
    <row r="15" spans="1:1" x14ac:dyDescent="0.15">
      <c r="A15" t="s">
        <v>690</v>
      </c>
    </row>
    <row r="16" spans="1:1" x14ac:dyDescent="0.15">
      <c r="A16" t="s">
        <v>691</v>
      </c>
    </row>
    <row r="17" spans="1:1" x14ac:dyDescent="0.15">
      <c r="A17" t="s">
        <v>692</v>
      </c>
    </row>
    <row r="18" spans="1:1" x14ac:dyDescent="0.15">
      <c r="A18" t="s">
        <v>693</v>
      </c>
    </row>
    <row r="19" spans="1:1" x14ac:dyDescent="0.15">
      <c r="A19" t="s">
        <v>694</v>
      </c>
    </row>
    <row r="20" spans="1:1" x14ac:dyDescent="0.15">
      <c r="A20" t="s">
        <v>695</v>
      </c>
    </row>
    <row r="21" spans="1:1" x14ac:dyDescent="0.15">
      <c r="A21" t="s">
        <v>696</v>
      </c>
    </row>
    <row r="22" spans="1:1" x14ac:dyDescent="0.15">
      <c r="A22" t="s">
        <v>697</v>
      </c>
    </row>
    <row r="23" spans="1:1" x14ac:dyDescent="0.15">
      <c r="A23" t="s">
        <v>698</v>
      </c>
    </row>
    <row r="24" spans="1:1" x14ac:dyDescent="0.15">
      <c r="A24" t="s">
        <v>699</v>
      </c>
    </row>
    <row r="25" spans="1:1" x14ac:dyDescent="0.15">
      <c r="A25" t="s">
        <v>700</v>
      </c>
    </row>
    <row r="26" spans="1:1" x14ac:dyDescent="0.15">
      <c r="A26" t="s">
        <v>701</v>
      </c>
    </row>
    <row r="27" spans="1:1" x14ac:dyDescent="0.15">
      <c r="A27" t="s">
        <v>702</v>
      </c>
    </row>
    <row r="28" spans="1:1" x14ac:dyDescent="0.15">
      <c r="A28" t="s">
        <v>703</v>
      </c>
    </row>
    <row r="29" spans="1:1" x14ac:dyDescent="0.15">
      <c r="A29" t="s">
        <v>704</v>
      </c>
    </row>
    <row r="30" spans="1:1" x14ac:dyDescent="0.15">
      <c r="A30" t="s">
        <v>705</v>
      </c>
    </row>
    <row r="31" spans="1:1" x14ac:dyDescent="0.15">
      <c r="A31" t="s">
        <v>706</v>
      </c>
    </row>
    <row r="32" spans="1:1" x14ac:dyDescent="0.15">
      <c r="A32" t="s">
        <v>707</v>
      </c>
    </row>
    <row r="33" spans="1:1" x14ac:dyDescent="0.15">
      <c r="A33" t="s">
        <v>708</v>
      </c>
    </row>
    <row r="34" spans="1:1" x14ac:dyDescent="0.15">
      <c r="A34" t="s">
        <v>709</v>
      </c>
    </row>
    <row r="35" spans="1:1" x14ac:dyDescent="0.15">
      <c r="A35" t="s">
        <v>710</v>
      </c>
    </row>
    <row r="36" spans="1:1" x14ac:dyDescent="0.15">
      <c r="A36" t="s">
        <v>711</v>
      </c>
    </row>
    <row r="37" spans="1:1" x14ac:dyDescent="0.15">
      <c r="A37" t="s">
        <v>712</v>
      </c>
    </row>
    <row r="38" spans="1:1" x14ac:dyDescent="0.15">
      <c r="A38" t="s">
        <v>413</v>
      </c>
    </row>
    <row r="39" spans="1:1" x14ac:dyDescent="0.15">
      <c r="A39" t="s">
        <v>311</v>
      </c>
    </row>
    <row r="40" spans="1:1" x14ac:dyDescent="0.15">
      <c r="A40" t="s">
        <v>54</v>
      </c>
    </row>
    <row r="41" spans="1:1" x14ac:dyDescent="0.15">
      <c r="A41" t="s">
        <v>532</v>
      </c>
    </row>
    <row r="42" spans="1:1" x14ac:dyDescent="0.15">
      <c r="A42" t="s">
        <v>538</v>
      </c>
    </row>
    <row r="43" spans="1:1" x14ac:dyDescent="0.15">
      <c r="A43" t="s">
        <v>152</v>
      </c>
    </row>
    <row r="44" spans="1:1" x14ac:dyDescent="0.15">
      <c r="A44" t="s">
        <v>268</v>
      </c>
    </row>
    <row r="45" spans="1:1" x14ac:dyDescent="0.15">
      <c r="A45" t="s">
        <v>595</v>
      </c>
    </row>
    <row r="46" spans="1:1" x14ac:dyDescent="0.15">
      <c r="A46" t="s">
        <v>596</v>
      </c>
    </row>
    <row r="47" spans="1:1" x14ac:dyDescent="0.15">
      <c r="A47" t="s">
        <v>605</v>
      </c>
    </row>
    <row r="48" spans="1:1" x14ac:dyDescent="0.15">
      <c r="A48" t="s">
        <v>442</v>
      </c>
    </row>
    <row r="49" spans="1:1" x14ac:dyDescent="0.15">
      <c r="A49" t="s">
        <v>421</v>
      </c>
    </row>
    <row r="50" spans="1:1" x14ac:dyDescent="0.15">
      <c r="A50" t="s">
        <v>53</v>
      </c>
    </row>
    <row r="51" spans="1:1" x14ac:dyDescent="0.15">
      <c r="A51" t="s">
        <v>482</v>
      </c>
    </row>
    <row r="52" spans="1:1" x14ac:dyDescent="0.15">
      <c r="A52" t="s">
        <v>583</v>
      </c>
    </row>
    <row r="53" spans="1:1" x14ac:dyDescent="0.15">
      <c r="A53" t="s">
        <v>225</v>
      </c>
    </row>
    <row r="54" spans="1:1" x14ac:dyDescent="0.15">
      <c r="A54" t="s">
        <v>227</v>
      </c>
    </row>
    <row r="55" spans="1:1" x14ac:dyDescent="0.15">
      <c r="A55" t="s">
        <v>428</v>
      </c>
    </row>
    <row r="56" spans="1:1" x14ac:dyDescent="0.15">
      <c r="A56" t="s">
        <v>411</v>
      </c>
    </row>
    <row r="57" spans="1:1" x14ac:dyDescent="0.15">
      <c r="A57" t="s">
        <v>302</v>
      </c>
    </row>
    <row r="58" spans="1:1" x14ac:dyDescent="0.15">
      <c r="A58" t="s">
        <v>647</v>
      </c>
    </row>
    <row r="59" spans="1:1" x14ac:dyDescent="0.15">
      <c r="A59" t="s">
        <v>648</v>
      </c>
    </row>
    <row r="60" spans="1:1" x14ac:dyDescent="0.15">
      <c r="A60" t="s">
        <v>285</v>
      </c>
    </row>
    <row r="61" spans="1:1" x14ac:dyDescent="0.15">
      <c r="A61" t="s">
        <v>278</v>
      </c>
    </row>
    <row r="62" spans="1:1" x14ac:dyDescent="0.15">
      <c r="A62" t="s">
        <v>473</v>
      </c>
    </row>
    <row r="63" spans="1:1" x14ac:dyDescent="0.15">
      <c r="A63" t="s">
        <v>431</v>
      </c>
    </row>
    <row r="64" spans="1:1" x14ac:dyDescent="0.15">
      <c r="A64" t="s">
        <v>650</v>
      </c>
    </row>
    <row r="65" spans="1:1" x14ac:dyDescent="0.15">
      <c r="A65" t="s">
        <v>417</v>
      </c>
    </row>
    <row r="66" spans="1:1" x14ac:dyDescent="0.15">
      <c r="A66" t="s">
        <v>283</v>
      </c>
    </row>
    <row r="67" spans="1:1" x14ac:dyDescent="0.15">
      <c r="A67" t="s">
        <v>419</v>
      </c>
    </row>
    <row r="68" spans="1:1" x14ac:dyDescent="0.15">
      <c r="A68" t="s">
        <v>59</v>
      </c>
    </row>
    <row r="69" spans="1:1" x14ac:dyDescent="0.15">
      <c r="A69" t="s">
        <v>433</v>
      </c>
    </row>
    <row r="70" spans="1:1" x14ac:dyDescent="0.15">
      <c r="A70" t="s">
        <v>584</v>
      </c>
    </row>
    <row r="71" spans="1:1" x14ac:dyDescent="0.15">
      <c r="A71" t="s">
        <v>229</v>
      </c>
    </row>
    <row r="72" spans="1:1" x14ac:dyDescent="0.15">
      <c r="A72" t="s">
        <v>580</v>
      </c>
    </row>
    <row r="73" spans="1:1" x14ac:dyDescent="0.15">
      <c r="A73" t="s">
        <v>581</v>
      </c>
    </row>
    <row r="74" spans="1:1" x14ac:dyDescent="0.15">
      <c r="A74" t="s">
        <v>219</v>
      </c>
    </row>
    <row r="75" spans="1:1" x14ac:dyDescent="0.15">
      <c r="A75" t="s">
        <v>217</v>
      </c>
    </row>
    <row r="76" spans="1:1" x14ac:dyDescent="0.15">
      <c r="A76" t="s">
        <v>36</v>
      </c>
    </row>
    <row r="77" spans="1:1" x14ac:dyDescent="0.15">
      <c r="A77" t="s">
        <v>210</v>
      </c>
    </row>
    <row r="78" spans="1:1" x14ac:dyDescent="0.15">
      <c r="A78" t="s">
        <v>415</v>
      </c>
    </row>
    <row r="79" spans="1:1" x14ac:dyDescent="0.15">
      <c r="A79" t="s">
        <v>375</v>
      </c>
    </row>
    <row r="80" spans="1:1" x14ac:dyDescent="0.15">
      <c r="A80" t="s">
        <v>282</v>
      </c>
    </row>
    <row r="81" spans="1:1" x14ac:dyDescent="0.15">
      <c r="A81" t="s">
        <v>598</v>
      </c>
    </row>
    <row r="82" spans="1:1" x14ac:dyDescent="0.15">
      <c r="A82" t="s">
        <v>599</v>
      </c>
    </row>
    <row r="83" spans="1:1" x14ac:dyDescent="0.15">
      <c r="A83" t="s">
        <v>213</v>
      </c>
    </row>
    <row r="84" spans="1:1" x14ac:dyDescent="0.15">
      <c r="A84" t="s">
        <v>274</v>
      </c>
    </row>
    <row r="85" spans="1:1" x14ac:dyDescent="0.15">
      <c r="A85" t="s">
        <v>401</v>
      </c>
    </row>
    <row r="86" spans="1:1" x14ac:dyDescent="0.15">
      <c r="A86" t="s">
        <v>441</v>
      </c>
    </row>
    <row r="87" spans="1:1" x14ac:dyDescent="0.15">
      <c r="A87" t="s">
        <v>204</v>
      </c>
    </row>
    <row r="88" spans="1:1" x14ac:dyDescent="0.15">
      <c r="A88" t="s">
        <v>494</v>
      </c>
    </row>
    <row r="89" spans="1:1" x14ac:dyDescent="0.15">
      <c r="A89" t="s">
        <v>166</v>
      </c>
    </row>
    <row r="90" spans="1:1" x14ac:dyDescent="0.15">
      <c r="A90" t="s">
        <v>578</v>
      </c>
    </row>
    <row r="91" spans="1:1" x14ac:dyDescent="0.15">
      <c r="A91" t="s">
        <v>440</v>
      </c>
    </row>
    <row r="92" spans="1:1" x14ac:dyDescent="0.15">
      <c r="A92" t="s">
        <v>97</v>
      </c>
    </row>
    <row r="93" spans="1:1" x14ac:dyDescent="0.15">
      <c r="A93" t="s">
        <v>98</v>
      </c>
    </row>
    <row r="94" spans="1:1" x14ac:dyDescent="0.15">
      <c r="A94" t="s">
        <v>187</v>
      </c>
    </row>
    <row r="95" spans="1:1" x14ac:dyDescent="0.15">
      <c r="A95" t="s">
        <v>374</v>
      </c>
    </row>
    <row r="96" spans="1:1" x14ac:dyDescent="0.15">
      <c r="A96" t="s">
        <v>122</v>
      </c>
    </row>
    <row r="97" spans="1:1" x14ac:dyDescent="0.15">
      <c r="A97" t="s">
        <v>56</v>
      </c>
    </row>
    <row r="98" spans="1:1" x14ac:dyDescent="0.15">
      <c r="A98" t="s">
        <v>542</v>
      </c>
    </row>
    <row r="99" spans="1:1" x14ac:dyDescent="0.15">
      <c r="A99" t="s">
        <v>451</v>
      </c>
    </row>
    <row r="100" spans="1:1" x14ac:dyDescent="0.15">
      <c r="A100" t="s">
        <v>72</v>
      </c>
    </row>
    <row r="101" spans="1:1" x14ac:dyDescent="0.15">
      <c r="A101" t="s">
        <v>100</v>
      </c>
    </row>
    <row r="102" spans="1:1" x14ac:dyDescent="0.15">
      <c r="A102" t="s">
        <v>450</v>
      </c>
    </row>
    <row r="103" spans="1:1" x14ac:dyDescent="0.15">
      <c r="A103" t="s">
        <v>243</v>
      </c>
    </row>
    <row r="104" spans="1:1" x14ac:dyDescent="0.15">
      <c r="A104" t="s">
        <v>585</v>
      </c>
    </row>
    <row r="105" spans="1:1" x14ac:dyDescent="0.15">
      <c r="A105" t="s">
        <v>586</v>
      </c>
    </row>
    <row r="106" spans="1:1" x14ac:dyDescent="0.15">
      <c r="A106" t="s">
        <v>467</v>
      </c>
    </row>
    <row r="107" spans="1:1" x14ac:dyDescent="0.15">
      <c r="A107" t="s">
        <v>30</v>
      </c>
    </row>
    <row r="108" spans="1:1" x14ac:dyDescent="0.15">
      <c r="A108" t="s">
        <v>197</v>
      </c>
    </row>
    <row r="109" spans="1:1" x14ac:dyDescent="0.15">
      <c r="A109" t="s">
        <v>275</v>
      </c>
    </row>
    <row r="110" spans="1:1" x14ac:dyDescent="0.15">
      <c r="A110" t="s">
        <v>488</v>
      </c>
    </row>
    <row r="111" spans="1:1" x14ac:dyDescent="0.15">
      <c r="A111" t="s">
        <v>241</v>
      </c>
    </row>
    <row r="112" spans="1:1" x14ac:dyDescent="0.15">
      <c r="A112" t="s">
        <v>216</v>
      </c>
    </row>
    <row r="113" spans="1:1" x14ac:dyDescent="0.15">
      <c r="A113" t="s">
        <v>582</v>
      </c>
    </row>
    <row r="114" spans="1:1" x14ac:dyDescent="0.15">
      <c r="A114" t="s">
        <v>290</v>
      </c>
    </row>
    <row r="115" spans="1:1" x14ac:dyDescent="0.15">
      <c r="A115" t="s">
        <v>223</v>
      </c>
    </row>
    <row r="116" spans="1:1" x14ac:dyDescent="0.15">
      <c r="A116" t="s">
        <v>245</v>
      </c>
    </row>
    <row r="117" spans="1:1" x14ac:dyDescent="0.15">
      <c r="A117" t="s">
        <v>455</v>
      </c>
    </row>
    <row r="118" spans="1:1" x14ac:dyDescent="0.15">
      <c r="A118" t="s">
        <v>235</v>
      </c>
    </row>
    <row r="119" spans="1:1" x14ac:dyDescent="0.15">
      <c r="A119" t="s">
        <v>284</v>
      </c>
    </row>
    <row r="120" spans="1:1" x14ac:dyDescent="0.15">
      <c r="A120" t="s">
        <v>202</v>
      </c>
    </row>
    <row r="121" spans="1:1" x14ac:dyDescent="0.15">
      <c r="A121" t="s">
        <v>66</v>
      </c>
    </row>
    <row r="122" spans="1:1" x14ac:dyDescent="0.15">
      <c r="A122" t="s">
        <v>11</v>
      </c>
    </row>
    <row r="123" spans="1:1" x14ac:dyDescent="0.15">
      <c r="A123" t="s">
        <v>7</v>
      </c>
    </row>
    <row r="124" spans="1:1" x14ac:dyDescent="0.15">
      <c r="A124" t="s">
        <v>329</v>
      </c>
    </row>
    <row r="125" spans="1:1" x14ac:dyDescent="0.15">
      <c r="A125" t="s">
        <v>248</v>
      </c>
    </row>
    <row r="126" spans="1:1" x14ac:dyDescent="0.15">
      <c r="A126" t="s">
        <v>237</v>
      </c>
    </row>
    <row r="127" spans="1:1" x14ac:dyDescent="0.15">
      <c r="A127" t="s">
        <v>215</v>
      </c>
    </row>
    <row r="128" spans="1:1" x14ac:dyDescent="0.15">
      <c r="A128" t="s">
        <v>175</v>
      </c>
    </row>
    <row r="129" spans="1:1" x14ac:dyDescent="0.15">
      <c r="A129" t="s">
        <v>570</v>
      </c>
    </row>
    <row r="130" spans="1:1" x14ac:dyDescent="0.15">
      <c r="A130" t="s">
        <v>571</v>
      </c>
    </row>
    <row r="131" spans="1:1" x14ac:dyDescent="0.15">
      <c r="A131" t="s">
        <v>597</v>
      </c>
    </row>
    <row r="132" spans="1:1" x14ac:dyDescent="0.15">
      <c r="A132" t="s">
        <v>286</v>
      </c>
    </row>
    <row r="133" spans="1:1" x14ac:dyDescent="0.15">
      <c r="A133" t="s">
        <v>239</v>
      </c>
    </row>
    <row r="134" spans="1:1" x14ac:dyDescent="0.15">
      <c r="A134" t="s">
        <v>328</v>
      </c>
    </row>
    <row r="135" spans="1:1" x14ac:dyDescent="0.15">
      <c r="A135" t="s">
        <v>327</v>
      </c>
    </row>
    <row r="136" spans="1:1" x14ac:dyDescent="0.15">
      <c r="A136" t="s">
        <v>250</v>
      </c>
    </row>
    <row r="137" spans="1:1" x14ac:dyDescent="0.15">
      <c r="A137" t="s">
        <v>424</v>
      </c>
    </row>
    <row r="138" spans="1:1" x14ac:dyDescent="0.15">
      <c r="A138" t="s">
        <v>664</v>
      </c>
    </row>
    <row r="139" spans="1:1" x14ac:dyDescent="0.15">
      <c r="A139" t="s">
        <v>670</v>
      </c>
    </row>
    <row r="140" spans="1:1" x14ac:dyDescent="0.15">
      <c r="A140" t="s">
        <v>162</v>
      </c>
    </row>
    <row r="141" spans="1:1" x14ac:dyDescent="0.15">
      <c r="A141" t="s">
        <v>99</v>
      </c>
    </row>
    <row r="142" spans="1:1" x14ac:dyDescent="0.15">
      <c r="A142" t="s">
        <v>557</v>
      </c>
    </row>
    <row r="143" spans="1:1" x14ac:dyDescent="0.15">
      <c r="A143" t="s">
        <v>616</v>
      </c>
    </row>
    <row r="144" spans="1:1" x14ac:dyDescent="0.15">
      <c r="A144" t="s">
        <v>617</v>
      </c>
    </row>
    <row r="145" spans="1:1" x14ac:dyDescent="0.15">
      <c r="A145" t="s">
        <v>231</v>
      </c>
    </row>
    <row r="146" spans="1:1" x14ac:dyDescent="0.15">
      <c r="A146" t="s">
        <v>281</v>
      </c>
    </row>
    <row r="147" spans="1:1" x14ac:dyDescent="0.15">
      <c r="A147" t="s">
        <v>593</v>
      </c>
    </row>
    <row r="148" spans="1:1" x14ac:dyDescent="0.15">
      <c r="A148" t="s">
        <v>594</v>
      </c>
    </row>
    <row r="149" spans="1:1" x14ac:dyDescent="0.15">
      <c r="A149" t="s">
        <v>606</v>
      </c>
    </row>
    <row r="150" spans="1:1" x14ac:dyDescent="0.15">
      <c r="A150" t="s">
        <v>638</v>
      </c>
    </row>
    <row r="151" spans="1:1" x14ac:dyDescent="0.15">
      <c r="A151" t="s">
        <v>659</v>
      </c>
    </row>
    <row r="152" spans="1:1" x14ac:dyDescent="0.15">
      <c r="A152" t="s">
        <v>665</v>
      </c>
    </row>
    <row r="153" spans="1:1" x14ac:dyDescent="0.15">
      <c r="A153" t="s">
        <v>110</v>
      </c>
    </row>
    <row r="154" spans="1:1" x14ac:dyDescent="0.15">
      <c r="A154" t="s">
        <v>465</v>
      </c>
    </row>
    <row r="155" spans="1:1" x14ac:dyDescent="0.15">
      <c r="A155" t="s">
        <v>190</v>
      </c>
    </row>
    <row r="156" spans="1:1" x14ac:dyDescent="0.15">
      <c r="A156" t="s">
        <v>29</v>
      </c>
    </row>
    <row r="157" spans="1:1" x14ac:dyDescent="0.15">
      <c r="A157" t="s">
        <v>40</v>
      </c>
    </row>
    <row r="158" spans="1:1" x14ac:dyDescent="0.15">
      <c r="A158" t="s">
        <v>610</v>
      </c>
    </row>
    <row r="159" spans="1:1" x14ac:dyDescent="0.15">
      <c r="A159" t="s">
        <v>612</v>
      </c>
    </row>
    <row r="160" spans="1:1" x14ac:dyDescent="0.15">
      <c r="A160" t="s">
        <v>613</v>
      </c>
    </row>
    <row r="161" spans="1:1" x14ac:dyDescent="0.15">
      <c r="A161" t="s">
        <v>619</v>
      </c>
    </row>
    <row r="162" spans="1:1" x14ac:dyDescent="0.15">
      <c r="A162" t="s">
        <v>640</v>
      </c>
    </row>
    <row r="163" spans="1:1" x14ac:dyDescent="0.15">
      <c r="A163" t="s">
        <v>655</v>
      </c>
    </row>
    <row r="164" spans="1:1" x14ac:dyDescent="0.15">
      <c r="A164" t="s">
        <v>551</v>
      </c>
    </row>
    <row r="165" spans="1:1" x14ac:dyDescent="0.15">
      <c r="A165" t="s">
        <v>552</v>
      </c>
    </row>
    <row r="166" spans="1:1" x14ac:dyDescent="0.15">
      <c r="A166" t="s">
        <v>553</v>
      </c>
    </row>
    <row r="167" spans="1:1" x14ac:dyDescent="0.15">
      <c r="A167" t="s">
        <v>554</v>
      </c>
    </row>
    <row r="168" spans="1:1" x14ac:dyDescent="0.15">
      <c r="A168" t="s">
        <v>555</v>
      </c>
    </row>
    <row r="169" spans="1:1" x14ac:dyDescent="0.15">
      <c r="A169" t="s">
        <v>160</v>
      </c>
    </row>
    <row r="170" spans="1:1" x14ac:dyDescent="0.15">
      <c r="A170" t="s">
        <v>158</v>
      </c>
    </row>
    <row r="171" spans="1:1" x14ac:dyDescent="0.15">
      <c r="A171" t="s">
        <v>481</v>
      </c>
    </row>
    <row r="172" spans="1:1" x14ac:dyDescent="0.15">
      <c r="A172" t="s">
        <v>60</v>
      </c>
    </row>
    <row r="173" spans="1:1" x14ac:dyDescent="0.15">
      <c r="A173" t="s">
        <v>83</v>
      </c>
    </row>
    <row r="174" spans="1:1" x14ac:dyDescent="0.15">
      <c r="A174" t="s">
        <v>46</v>
      </c>
    </row>
    <row r="175" spans="1:1" x14ac:dyDescent="0.15">
      <c r="A175" t="s">
        <v>469</v>
      </c>
    </row>
    <row r="176" spans="1:1" x14ac:dyDescent="0.15">
      <c r="A176" t="s">
        <v>341</v>
      </c>
    </row>
    <row r="177" spans="1:1" x14ac:dyDescent="0.15">
      <c r="A177" t="s">
        <v>471</v>
      </c>
    </row>
    <row r="178" spans="1:1" x14ac:dyDescent="0.15">
      <c r="A178" t="s">
        <v>422</v>
      </c>
    </row>
    <row r="179" spans="1:1" x14ac:dyDescent="0.15">
      <c r="A179" t="s">
        <v>109</v>
      </c>
    </row>
    <row r="180" spans="1:1" x14ac:dyDescent="0.15">
      <c r="A180" t="s">
        <v>48</v>
      </c>
    </row>
    <row r="181" spans="1:1" x14ac:dyDescent="0.15">
      <c r="A181" t="s">
        <v>331</v>
      </c>
    </row>
    <row r="182" spans="1:1" x14ac:dyDescent="0.15">
      <c r="A182" t="s">
        <v>396</v>
      </c>
    </row>
    <row r="183" spans="1:1" x14ac:dyDescent="0.15">
      <c r="A183" t="s">
        <v>85</v>
      </c>
    </row>
    <row r="184" spans="1:1" x14ac:dyDescent="0.15">
      <c r="A184" t="s">
        <v>546</v>
      </c>
    </row>
    <row r="185" spans="1:1" x14ac:dyDescent="0.15">
      <c r="A185" t="s">
        <v>547</v>
      </c>
    </row>
    <row r="186" spans="1:1" x14ac:dyDescent="0.15">
      <c r="A186" t="s">
        <v>548</v>
      </c>
    </row>
    <row r="187" spans="1:1" x14ac:dyDescent="0.15">
      <c r="A187" t="s">
        <v>65</v>
      </c>
    </row>
    <row r="188" spans="1:1" x14ac:dyDescent="0.15">
      <c r="A188" t="s">
        <v>42</v>
      </c>
    </row>
    <row r="189" spans="1:1" x14ac:dyDescent="0.15">
      <c r="A189" t="s">
        <v>70</v>
      </c>
    </row>
    <row r="190" spans="1:1" x14ac:dyDescent="0.15">
      <c r="A190" t="s">
        <v>120</v>
      </c>
    </row>
    <row r="191" spans="1:1" x14ac:dyDescent="0.15">
      <c r="A191" t="s">
        <v>607</v>
      </c>
    </row>
    <row r="192" spans="1:1" x14ac:dyDescent="0.15">
      <c r="A192" t="s">
        <v>629</v>
      </c>
    </row>
    <row r="193" spans="1:1" x14ac:dyDescent="0.15">
      <c r="A193" t="s">
        <v>630</v>
      </c>
    </row>
    <row r="194" spans="1:1" x14ac:dyDescent="0.15">
      <c r="A194" t="s">
        <v>631</v>
      </c>
    </row>
    <row r="195" spans="1:1" x14ac:dyDescent="0.15">
      <c r="A195" t="s">
        <v>644</v>
      </c>
    </row>
    <row r="196" spans="1:1" x14ac:dyDescent="0.15">
      <c r="A196" t="s">
        <v>651</v>
      </c>
    </row>
    <row r="197" spans="1:1" x14ac:dyDescent="0.15">
      <c r="A197" t="s">
        <v>600</v>
      </c>
    </row>
    <row r="198" spans="1:1" x14ac:dyDescent="0.15">
      <c r="A198" t="s">
        <v>288</v>
      </c>
    </row>
    <row r="199" spans="1:1" x14ac:dyDescent="0.15">
      <c r="A199" t="s">
        <v>14</v>
      </c>
    </row>
    <row r="200" spans="1:1" x14ac:dyDescent="0.15">
      <c r="A200" t="s">
        <v>608</v>
      </c>
    </row>
    <row r="201" spans="1:1" x14ac:dyDescent="0.15">
      <c r="A201" t="s">
        <v>635</v>
      </c>
    </row>
    <row r="202" spans="1:1" x14ac:dyDescent="0.15">
      <c r="A202" t="s">
        <v>561</v>
      </c>
    </row>
    <row r="203" spans="1:1" x14ac:dyDescent="0.15">
      <c r="A203" t="s">
        <v>156</v>
      </c>
    </row>
    <row r="204" spans="1:1" x14ac:dyDescent="0.15">
      <c r="A204" t="s">
        <v>562</v>
      </c>
    </row>
    <row r="205" spans="1:1" x14ac:dyDescent="0.15">
      <c r="A205" t="s">
        <v>113</v>
      </c>
    </row>
    <row r="206" spans="1:1" x14ac:dyDescent="0.15">
      <c r="A206" t="s">
        <v>563</v>
      </c>
    </row>
    <row r="207" spans="1:1" x14ac:dyDescent="0.15">
      <c r="A207" t="s">
        <v>564</v>
      </c>
    </row>
    <row r="208" spans="1:1" x14ac:dyDescent="0.15">
      <c r="A208" t="s">
        <v>565</v>
      </c>
    </row>
    <row r="209" spans="1:1" x14ac:dyDescent="0.15">
      <c r="A209" t="s">
        <v>566</v>
      </c>
    </row>
    <row r="210" spans="1:1" x14ac:dyDescent="0.15">
      <c r="A210" t="s">
        <v>567</v>
      </c>
    </row>
    <row r="211" spans="1:1" x14ac:dyDescent="0.15">
      <c r="A211" t="s">
        <v>592</v>
      </c>
    </row>
    <row r="212" spans="1:1" x14ac:dyDescent="0.15">
      <c r="A212" t="s">
        <v>601</v>
      </c>
    </row>
    <row r="213" spans="1:1" x14ac:dyDescent="0.15">
      <c r="A213" t="s">
        <v>602</v>
      </c>
    </row>
    <row r="214" spans="1:1" x14ac:dyDescent="0.15">
      <c r="A214" t="s">
        <v>652</v>
      </c>
    </row>
    <row r="215" spans="1:1" x14ac:dyDescent="0.15">
      <c r="A215" t="s">
        <v>349</v>
      </c>
    </row>
    <row r="216" spans="1:1" x14ac:dyDescent="0.15">
      <c r="A216" t="s">
        <v>44</v>
      </c>
    </row>
    <row r="217" spans="1:1" x14ac:dyDescent="0.15">
      <c r="A217" t="s">
        <v>524</v>
      </c>
    </row>
    <row r="218" spans="1:1" x14ac:dyDescent="0.15">
      <c r="A218" t="s">
        <v>233</v>
      </c>
    </row>
    <row r="219" spans="1:1" x14ac:dyDescent="0.15">
      <c r="A219" t="s">
        <v>394</v>
      </c>
    </row>
    <row r="220" spans="1:1" x14ac:dyDescent="0.15">
      <c r="A220" t="s">
        <v>63</v>
      </c>
    </row>
    <row r="221" spans="1:1" x14ac:dyDescent="0.15">
      <c r="A221" t="s">
        <v>19</v>
      </c>
    </row>
    <row r="222" spans="1:1" x14ac:dyDescent="0.15">
      <c r="A222" t="s">
        <v>439</v>
      </c>
    </row>
    <row r="223" spans="1:1" x14ac:dyDescent="0.15">
      <c r="A223" t="s">
        <v>653</v>
      </c>
    </row>
    <row r="224" spans="1:1" x14ac:dyDescent="0.15">
      <c r="A224" t="s">
        <v>62</v>
      </c>
    </row>
    <row r="225" spans="1:1" x14ac:dyDescent="0.15">
      <c r="A225" t="s">
        <v>164</v>
      </c>
    </row>
    <row r="226" spans="1:1" x14ac:dyDescent="0.15">
      <c r="A226" t="s">
        <v>287</v>
      </c>
    </row>
    <row r="227" spans="1:1" x14ac:dyDescent="0.15">
      <c r="A227" t="s">
        <v>252</v>
      </c>
    </row>
    <row r="228" spans="1:1" x14ac:dyDescent="0.15">
      <c r="A228" t="s">
        <v>18</v>
      </c>
    </row>
    <row r="229" spans="1:1" x14ac:dyDescent="0.15">
      <c r="A229" t="s">
        <v>603</v>
      </c>
    </row>
    <row r="230" spans="1:1" x14ac:dyDescent="0.15">
      <c r="A230" t="s">
        <v>604</v>
      </c>
    </row>
    <row r="231" spans="1:1" x14ac:dyDescent="0.15">
      <c r="A231" t="s">
        <v>449</v>
      </c>
    </row>
    <row r="232" spans="1:1" x14ac:dyDescent="0.15">
      <c r="A232" t="s">
        <v>391</v>
      </c>
    </row>
    <row r="233" spans="1:1" x14ac:dyDescent="0.15">
      <c r="A233" t="s">
        <v>545</v>
      </c>
    </row>
    <row r="234" spans="1:1" x14ac:dyDescent="0.15">
      <c r="A234" t="s">
        <v>550</v>
      </c>
    </row>
    <row r="235" spans="1:1" x14ac:dyDescent="0.15">
      <c r="A235" t="s">
        <v>68</v>
      </c>
    </row>
    <row r="236" spans="1:1" x14ac:dyDescent="0.15">
      <c r="A236" t="s">
        <v>50</v>
      </c>
    </row>
    <row r="237" spans="1:1" x14ac:dyDescent="0.15">
      <c r="A237" t="s">
        <v>343</v>
      </c>
    </row>
    <row r="238" spans="1:1" x14ac:dyDescent="0.15">
      <c r="A238" t="s">
        <v>9</v>
      </c>
    </row>
    <row r="239" spans="1:1" x14ac:dyDescent="0.15">
      <c r="A239" t="s">
        <v>534</v>
      </c>
    </row>
    <row r="240" spans="1:1" x14ac:dyDescent="0.15">
      <c r="A240" t="s">
        <v>459</v>
      </c>
    </row>
    <row r="241" spans="1:1" x14ac:dyDescent="0.15">
      <c r="A241" t="s">
        <v>218</v>
      </c>
    </row>
    <row r="242" spans="1:1" x14ac:dyDescent="0.15">
      <c r="A242" t="s">
        <v>339</v>
      </c>
    </row>
    <row r="243" spans="1:1" x14ac:dyDescent="0.15">
      <c r="A243" t="s">
        <v>500</v>
      </c>
    </row>
    <row r="244" spans="1:1" x14ac:dyDescent="0.15">
      <c r="A244" t="s">
        <v>17</v>
      </c>
    </row>
    <row r="245" spans="1:1" x14ac:dyDescent="0.15">
      <c r="A245" t="s">
        <v>111</v>
      </c>
    </row>
    <row r="246" spans="1:1" x14ac:dyDescent="0.15">
      <c r="A246" t="s">
        <v>615</v>
      </c>
    </row>
    <row r="247" spans="1:1" x14ac:dyDescent="0.15">
      <c r="A247" t="s">
        <v>61</v>
      </c>
    </row>
    <row r="248" spans="1:1" x14ac:dyDescent="0.15">
      <c r="A248" t="s">
        <v>623</v>
      </c>
    </row>
    <row r="249" spans="1:1" x14ac:dyDescent="0.15">
      <c r="A249" t="s">
        <v>632</v>
      </c>
    </row>
    <row r="250" spans="1:1" x14ac:dyDescent="0.15">
      <c r="A250" t="s">
        <v>666</v>
      </c>
    </row>
    <row r="251" spans="1:1" x14ac:dyDescent="0.15">
      <c r="A251" t="s">
        <v>477</v>
      </c>
    </row>
    <row r="252" spans="1:1" x14ac:dyDescent="0.15">
      <c r="A252" t="s">
        <v>320</v>
      </c>
    </row>
    <row r="253" spans="1:1" x14ac:dyDescent="0.15">
      <c r="A253" t="s">
        <v>319</v>
      </c>
    </row>
    <row r="254" spans="1:1" x14ac:dyDescent="0.15">
      <c r="A254" t="s">
        <v>395</v>
      </c>
    </row>
    <row r="255" spans="1:1" x14ac:dyDescent="0.15">
      <c r="A255" t="s">
        <v>520</v>
      </c>
    </row>
    <row r="256" spans="1:1" x14ac:dyDescent="0.15">
      <c r="A256" t="s">
        <v>52</v>
      </c>
    </row>
    <row r="257" spans="1:1" x14ac:dyDescent="0.15">
      <c r="A257" t="s">
        <v>540</v>
      </c>
    </row>
    <row r="258" spans="1:1" x14ac:dyDescent="0.15">
      <c r="A258" t="s">
        <v>310</v>
      </c>
    </row>
    <row r="259" spans="1:1" x14ac:dyDescent="0.15">
      <c r="A259" t="s">
        <v>646</v>
      </c>
    </row>
    <row r="260" spans="1:1" x14ac:dyDescent="0.15">
      <c r="A260" t="s">
        <v>656</v>
      </c>
    </row>
    <row r="261" spans="1:1" x14ac:dyDescent="0.15">
      <c r="A261" t="s">
        <v>657</v>
      </c>
    </row>
    <row r="262" spans="1:1" x14ac:dyDescent="0.15">
      <c r="A262" t="s">
        <v>658</v>
      </c>
    </row>
    <row r="263" spans="1:1" x14ac:dyDescent="0.15">
      <c r="A263" t="s">
        <v>492</v>
      </c>
    </row>
    <row r="264" spans="1:1" x14ac:dyDescent="0.15">
      <c r="A264" t="s">
        <v>94</v>
      </c>
    </row>
    <row r="265" spans="1:1" x14ac:dyDescent="0.15">
      <c r="A265" t="s">
        <v>305</v>
      </c>
    </row>
    <row r="266" spans="1:1" x14ac:dyDescent="0.15">
      <c r="A266" t="s">
        <v>92</v>
      </c>
    </row>
    <row r="267" spans="1:1" x14ac:dyDescent="0.15">
      <c r="A267" t="s">
        <v>86</v>
      </c>
    </row>
    <row r="268" spans="1:1" x14ac:dyDescent="0.15">
      <c r="A268" t="s">
        <v>304</v>
      </c>
    </row>
    <row r="269" spans="1:1" x14ac:dyDescent="0.15">
      <c r="A269" t="s">
        <v>300</v>
      </c>
    </row>
    <row r="270" spans="1:1" x14ac:dyDescent="0.15">
      <c r="A270" t="s">
        <v>38</v>
      </c>
    </row>
    <row r="271" spans="1:1" x14ac:dyDescent="0.15">
      <c r="A271" t="s">
        <v>34</v>
      </c>
    </row>
    <row r="272" spans="1:1" x14ac:dyDescent="0.15">
      <c r="A272" t="s">
        <v>535</v>
      </c>
    </row>
    <row r="273" spans="1:1" x14ac:dyDescent="0.15">
      <c r="A273" t="s">
        <v>163</v>
      </c>
    </row>
    <row r="274" spans="1:1" x14ac:dyDescent="0.15">
      <c r="A274" t="s">
        <v>96</v>
      </c>
    </row>
    <row r="275" spans="1:1" x14ac:dyDescent="0.15">
      <c r="A275" t="s">
        <v>32</v>
      </c>
    </row>
    <row r="276" spans="1:1" x14ac:dyDescent="0.15">
      <c r="A276" t="s">
        <v>171</v>
      </c>
    </row>
    <row r="277" spans="1:1" x14ac:dyDescent="0.15">
      <c r="A277" t="s">
        <v>298</v>
      </c>
    </row>
    <row r="278" spans="1:1" x14ac:dyDescent="0.15">
      <c r="A278" t="s">
        <v>519</v>
      </c>
    </row>
    <row r="279" spans="1:1" x14ac:dyDescent="0.15">
      <c r="A279" t="s">
        <v>221</v>
      </c>
    </row>
    <row r="280" spans="1:1" x14ac:dyDescent="0.15">
      <c r="A280" t="s">
        <v>103</v>
      </c>
    </row>
    <row r="281" spans="1:1" x14ac:dyDescent="0.15">
      <c r="A281" t="s">
        <v>345</v>
      </c>
    </row>
    <row r="282" spans="1:1" x14ac:dyDescent="0.15">
      <c r="A282" t="s">
        <v>303</v>
      </c>
    </row>
    <row r="283" spans="1:1" x14ac:dyDescent="0.15">
      <c r="A283" t="s">
        <v>351</v>
      </c>
    </row>
    <row r="284" spans="1:1" x14ac:dyDescent="0.15">
      <c r="A284" t="s">
        <v>321</v>
      </c>
    </row>
    <row r="285" spans="1:1" x14ac:dyDescent="0.15">
      <c r="A285" t="s">
        <v>522</v>
      </c>
    </row>
    <row r="286" spans="1:1" x14ac:dyDescent="0.15">
      <c r="A286" t="s">
        <v>387</v>
      </c>
    </row>
    <row r="287" spans="1:1" x14ac:dyDescent="0.15">
      <c r="A287" t="s">
        <v>624</v>
      </c>
    </row>
    <row r="288" spans="1:1" x14ac:dyDescent="0.15">
      <c r="A288" t="s">
        <v>541</v>
      </c>
    </row>
    <row r="289" spans="1:1" x14ac:dyDescent="0.15">
      <c r="A289" t="s">
        <v>318</v>
      </c>
    </row>
    <row r="290" spans="1:1" x14ac:dyDescent="0.15">
      <c r="A290" t="s">
        <v>74</v>
      </c>
    </row>
    <row r="291" spans="1:1" x14ac:dyDescent="0.15">
      <c r="A291" t="s">
        <v>609</v>
      </c>
    </row>
    <row r="292" spans="1:1" x14ac:dyDescent="0.15">
      <c r="A292" t="s">
        <v>611</v>
      </c>
    </row>
    <row r="293" spans="1:1" x14ac:dyDescent="0.15">
      <c r="A293" t="s">
        <v>627</v>
      </c>
    </row>
    <row r="294" spans="1:1" x14ac:dyDescent="0.15">
      <c r="A294" t="s">
        <v>628</v>
      </c>
    </row>
    <row r="295" spans="1:1" x14ac:dyDescent="0.15">
      <c r="A295" t="s">
        <v>634</v>
      </c>
    </row>
    <row r="296" spans="1:1" x14ac:dyDescent="0.15">
      <c r="A296" t="s">
        <v>476</v>
      </c>
    </row>
    <row r="297" spans="1:1" x14ac:dyDescent="0.15">
      <c r="A297" t="s">
        <v>90</v>
      </c>
    </row>
    <row r="298" spans="1:1" x14ac:dyDescent="0.15">
      <c r="A298" t="s">
        <v>322</v>
      </c>
    </row>
    <row r="299" spans="1:1" x14ac:dyDescent="0.15">
      <c r="A299" t="s">
        <v>512</v>
      </c>
    </row>
    <row r="300" spans="1:1" x14ac:dyDescent="0.15">
      <c r="A300" t="s">
        <v>347</v>
      </c>
    </row>
    <row r="301" spans="1:1" x14ac:dyDescent="0.15">
      <c r="A301" t="s">
        <v>457</v>
      </c>
    </row>
    <row r="302" spans="1:1" x14ac:dyDescent="0.15">
      <c r="A302" t="s">
        <v>169</v>
      </c>
    </row>
    <row r="303" spans="1:1" x14ac:dyDescent="0.15">
      <c r="A303" t="s">
        <v>633</v>
      </c>
    </row>
    <row r="304" spans="1:1" x14ac:dyDescent="0.15">
      <c r="A304" t="s">
        <v>536</v>
      </c>
    </row>
    <row r="305" spans="1:1" x14ac:dyDescent="0.15">
      <c r="A305" t="s">
        <v>577</v>
      </c>
    </row>
    <row r="306" spans="1:1" x14ac:dyDescent="0.15">
      <c r="A306" t="s">
        <v>199</v>
      </c>
    </row>
    <row r="307" spans="1:1" x14ac:dyDescent="0.15">
      <c r="A307" t="s">
        <v>620</v>
      </c>
    </row>
    <row r="308" spans="1:1" x14ac:dyDescent="0.15">
      <c r="A308" t="s">
        <v>621</v>
      </c>
    </row>
    <row r="309" spans="1:1" x14ac:dyDescent="0.15">
      <c r="A309" t="s">
        <v>622</v>
      </c>
    </row>
    <row r="310" spans="1:1" x14ac:dyDescent="0.15">
      <c r="A310" t="s">
        <v>107</v>
      </c>
    </row>
    <row r="311" spans="1:1" x14ac:dyDescent="0.15">
      <c r="A311" t="s">
        <v>24</v>
      </c>
    </row>
    <row r="312" spans="1:1" x14ac:dyDescent="0.15">
      <c r="A312" t="s">
        <v>642</v>
      </c>
    </row>
    <row r="313" spans="1:1" x14ac:dyDescent="0.15">
      <c r="A313" t="s">
        <v>325</v>
      </c>
    </row>
    <row r="314" spans="1:1" x14ac:dyDescent="0.15">
      <c r="A314" t="s">
        <v>496</v>
      </c>
    </row>
    <row r="315" spans="1:1" x14ac:dyDescent="0.15">
      <c r="A315" t="s">
        <v>385</v>
      </c>
    </row>
    <row r="316" spans="1:1" x14ac:dyDescent="0.15">
      <c r="A316" t="s">
        <v>625</v>
      </c>
    </row>
    <row r="317" spans="1:1" x14ac:dyDescent="0.15">
      <c r="A317" t="s">
        <v>254</v>
      </c>
    </row>
    <row r="318" spans="1:1" x14ac:dyDescent="0.15">
      <c r="A318" t="s">
        <v>255</v>
      </c>
    </row>
    <row r="319" spans="1:1" x14ac:dyDescent="0.15">
      <c r="A319" t="s">
        <v>645</v>
      </c>
    </row>
    <row r="320" spans="1:1" x14ac:dyDescent="0.15">
      <c r="A320" t="s">
        <v>667</v>
      </c>
    </row>
    <row r="321" spans="1:1" x14ac:dyDescent="0.15">
      <c r="A321" t="s">
        <v>668</v>
      </c>
    </row>
    <row r="322" spans="1:1" x14ac:dyDescent="0.15">
      <c r="A322" t="s">
        <v>454</v>
      </c>
    </row>
    <row r="323" spans="1:1" x14ac:dyDescent="0.15">
      <c r="A323" t="s">
        <v>669</v>
      </c>
    </row>
    <row r="324" spans="1:1" x14ac:dyDescent="0.15">
      <c r="A324" t="s">
        <v>253</v>
      </c>
    </row>
    <row r="325" spans="1:1" x14ac:dyDescent="0.15">
      <c r="A325" t="s">
        <v>307</v>
      </c>
    </row>
    <row r="326" spans="1:1" x14ac:dyDescent="0.15">
      <c r="A326" t="s">
        <v>357</v>
      </c>
    </row>
    <row r="327" spans="1:1" x14ac:dyDescent="0.15">
      <c r="A327" t="s">
        <v>400</v>
      </c>
    </row>
    <row r="328" spans="1:1" x14ac:dyDescent="0.15">
      <c r="A328" t="s">
        <v>361</v>
      </c>
    </row>
    <row r="329" spans="1:1" x14ac:dyDescent="0.15">
      <c r="A329" t="s">
        <v>209</v>
      </c>
    </row>
    <row r="330" spans="1:1" x14ac:dyDescent="0.15">
      <c r="A330" t="s">
        <v>353</v>
      </c>
    </row>
    <row r="331" spans="1:1" x14ac:dyDescent="0.15">
      <c r="A331" t="s">
        <v>154</v>
      </c>
    </row>
    <row r="332" spans="1:1" x14ac:dyDescent="0.15">
      <c r="A332" t="s">
        <v>64</v>
      </c>
    </row>
    <row r="333" spans="1:1" x14ac:dyDescent="0.15">
      <c r="A333" t="s">
        <v>81</v>
      </c>
    </row>
    <row r="334" spans="1:1" x14ac:dyDescent="0.15">
      <c r="A334" t="s">
        <v>556</v>
      </c>
    </row>
    <row r="335" spans="1:1" x14ac:dyDescent="0.15">
      <c r="A335" t="s">
        <v>326</v>
      </c>
    </row>
    <row r="336" spans="1:1" x14ac:dyDescent="0.15">
      <c r="A336" t="s">
        <v>398</v>
      </c>
    </row>
    <row r="337" spans="1:1" x14ac:dyDescent="0.15">
      <c r="A337" t="s">
        <v>636</v>
      </c>
    </row>
    <row r="338" spans="1:1" x14ac:dyDescent="0.15">
      <c r="A338" t="s">
        <v>381</v>
      </c>
    </row>
    <row r="339" spans="1:1" x14ac:dyDescent="0.15">
      <c r="A339" t="s">
        <v>165</v>
      </c>
    </row>
    <row r="340" spans="1:1" x14ac:dyDescent="0.15">
      <c r="A340" t="s">
        <v>88</v>
      </c>
    </row>
    <row r="341" spans="1:1" x14ac:dyDescent="0.15">
      <c r="A341" t="s">
        <v>102</v>
      </c>
    </row>
    <row r="342" spans="1:1" x14ac:dyDescent="0.15">
      <c r="A342" t="s">
        <v>572</v>
      </c>
    </row>
    <row r="343" spans="1:1" x14ac:dyDescent="0.15">
      <c r="A343" t="s">
        <v>639</v>
      </c>
    </row>
    <row r="344" spans="1:1" x14ac:dyDescent="0.15">
      <c r="A344" t="s">
        <v>543</v>
      </c>
    </row>
    <row r="345" spans="1:1" x14ac:dyDescent="0.15">
      <c r="A345" t="s">
        <v>544</v>
      </c>
    </row>
    <row r="346" spans="1:1" x14ac:dyDescent="0.15">
      <c r="A346" t="s">
        <v>549</v>
      </c>
    </row>
    <row r="347" spans="1:1" x14ac:dyDescent="0.15">
      <c r="A347" t="s">
        <v>67</v>
      </c>
    </row>
    <row r="348" spans="1:1" x14ac:dyDescent="0.15">
      <c r="A348" t="s">
        <v>258</v>
      </c>
    </row>
    <row r="349" spans="1:1" x14ac:dyDescent="0.15">
      <c r="A349" t="s">
        <v>333</v>
      </c>
    </row>
    <row r="350" spans="1:1" x14ac:dyDescent="0.15">
      <c r="A350" t="s">
        <v>309</v>
      </c>
    </row>
    <row r="351" spans="1:1" x14ac:dyDescent="0.15">
      <c r="A351" t="s">
        <v>22</v>
      </c>
    </row>
    <row r="352" spans="1:1" x14ac:dyDescent="0.15">
      <c r="A352" t="s">
        <v>641</v>
      </c>
    </row>
    <row r="353" spans="1:1" x14ac:dyDescent="0.15">
      <c r="A353" t="s">
        <v>272</v>
      </c>
    </row>
    <row r="354" spans="1:1" x14ac:dyDescent="0.15">
      <c r="A354" t="s">
        <v>105</v>
      </c>
    </row>
    <row r="355" spans="1:1" x14ac:dyDescent="0.15">
      <c r="A355" t="s">
        <v>257</v>
      </c>
    </row>
    <row r="356" spans="1:1" x14ac:dyDescent="0.15">
      <c r="A356" t="s">
        <v>568</v>
      </c>
    </row>
    <row r="357" spans="1:1" x14ac:dyDescent="0.15">
      <c r="A357" t="s">
        <v>289</v>
      </c>
    </row>
    <row r="358" spans="1:1" x14ac:dyDescent="0.15">
      <c r="A358" t="s">
        <v>637</v>
      </c>
    </row>
    <row r="359" spans="1:1" x14ac:dyDescent="0.15">
      <c r="A359" t="s">
        <v>423</v>
      </c>
    </row>
    <row r="360" spans="1:1" x14ac:dyDescent="0.15">
      <c r="A360" t="s">
        <v>335</v>
      </c>
    </row>
    <row r="361" spans="1:1" x14ac:dyDescent="0.15">
      <c r="A361" t="s">
        <v>383</v>
      </c>
    </row>
    <row r="362" spans="1:1" x14ac:dyDescent="0.15">
      <c r="A362" t="s">
        <v>379</v>
      </c>
    </row>
    <row r="363" spans="1:1" x14ac:dyDescent="0.15">
      <c r="A363" t="s">
        <v>587</v>
      </c>
    </row>
    <row r="364" spans="1:1" x14ac:dyDescent="0.15">
      <c r="A364" t="s">
        <v>588</v>
      </c>
    </row>
    <row r="365" spans="1:1" x14ac:dyDescent="0.15">
      <c r="A365" t="s">
        <v>589</v>
      </c>
    </row>
    <row r="366" spans="1:1" x14ac:dyDescent="0.15">
      <c r="A366" t="s">
        <v>590</v>
      </c>
    </row>
    <row r="367" spans="1:1" x14ac:dyDescent="0.15">
      <c r="A367" t="s">
        <v>407</v>
      </c>
    </row>
    <row r="368" spans="1:1" x14ac:dyDescent="0.15">
      <c r="A368" t="s">
        <v>447</v>
      </c>
    </row>
    <row r="369" spans="1:1" x14ac:dyDescent="0.15">
      <c r="A369" t="s">
        <v>660</v>
      </c>
    </row>
    <row r="370" spans="1:1" x14ac:dyDescent="0.15">
      <c r="A370" t="s">
        <v>661</v>
      </c>
    </row>
    <row r="371" spans="1:1" x14ac:dyDescent="0.15">
      <c r="A371" t="s">
        <v>662</v>
      </c>
    </row>
    <row r="372" spans="1:1" x14ac:dyDescent="0.15">
      <c r="A372" t="s">
        <v>663</v>
      </c>
    </row>
    <row r="373" spans="1:1" x14ac:dyDescent="0.15">
      <c r="A373" t="s">
        <v>256</v>
      </c>
    </row>
    <row r="374" spans="1:1" x14ac:dyDescent="0.15">
      <c r="A374" t="s">
        <v>76</v>
      </c>
    </row>
    <row r="375" spans="1:1" x14ac:dyDescent="0.15">
      <c r="A375" t="s">
        <v>486</v>
      </c>
    </row>
    <row r="376" spans="1:1" x14ac:dyDescent="0.15">
      <c r="A376" t="s">
        <v>448</v>
      </c>
    </row>
    <row r="377" spans="1:1" x14ac:dyDescent="0.15">
      <c r="A377" t="s">
        <v>77</v>
      </c>
    </row>
    <row r="378" spans="1:1" x14ac:dyDescent="0.15">
      <c r="A378" t="s">
        <v>389</v>
      </c>
    </row>
    <row r="379" spans="1:1" x14ac:dyDescent="0.15">
      <c r="A379" t="s">
        <v>306</v>
      </c>
    </row>
    <row r="380" spans="1:1" x14ac:dyDescent="0.15">
      <c r="A380" t="s">
        <v>434</v>
      </c>
    </row>
    <row r="381" spans="1:1" x14ac:dyDescent="0.15">
      <c r="A381" t="s">
        <v>474</v>
      </c>
    </row>
    <row r="382" spans="1:1" x14ac:dyDescent="0.15">
      <c r="A382" t="s">
        <v>479</v>
      </c>
    </row>
    <row r="383" spans="1:1" x14ac:dyDescent="0.15">
      <c r="A383" t="s">
        <v>405</v>
      </c>
    </row>
    <row r="384" spans="1:1" x14ac:dyDescent="0.15">
      <c r="A384" t="s">
        <v>528</v>
      </c>
    </row>
    <row r="385" spans="1:1" x14ac:dyDescent="0.15">
      <c r="A385" t="s">
        <v>192</v>
      </c>
    </row>
    <row r="386" spans="1:1" x14ac:dyDescent="0.15">
      <c r="A386" t="s">
        <v>359</v>
      </c>
    </row>
    <row r="387" spans="1:1" x14ac:dyDescent="0.15">
      <c r="A387" t="s">
        <v>362</v>
      </c>
    </row>
    <row r="388" spans="1:1" x14ac:dyDescent="0.15">
      <c r="A388" t="s">
        <v>614</v>
      </c>
    </row>
    <row r="389" spans="1:1" x14ac:dyDescent="0.15">
      <c r="A389" t="s">
        <v>355</v>
      </c>
    </row>
    <row r="390" spans="1:1" x14ac:dyDescent="0.15">
      <c r="A390" t="s">
        <v>323</v>
      </c>
    </row>
    <row r="391" spans="1:1" x14ac:dyDescent="0.15">
      <c r="A391" t="s">
        <v>184</v>
      </c>
    </row>
    <row r="392" spans="1:1" x14ac:dyDescent="0.15">
      <c r="A392" t="s">
        <v>26</v>
      </c>
    </row>
    <row r="393" spans="1:1" x14ac:dyDescent="0.15">
      <c r="A393" t="s">
        <v>643</v>
      </c>
    </row>
    <row r="394" spans="1:1" x14ac:dyDescent="0.15">
      <c r="A394" t="s">
        <v>498</v>
      </c>
    </row>
    <row r="395" spans="1:1" x14ac:dyDescent="0.15">
      <c r="A395" t="s">
        <v>504</v>
      </c>
    </row>
    <row r="396" spans="1:1" x14ac:dyDescent="0.15">
      <c r="A396" t="s">
        <v>409</v>
      </c>
    </row>
    <row r="397" spans="1:1" x14ac:dyDescent="0.15">
      <c r="A397" t="s">
        <v>426</v>
      </c>
    </row>
    <row r="398" spans="1:1" x14ac:dyDescent="0.15">
      <c r="A398" t="s">
        <v>211</v>
      </c>
    </row>
    <row r="399" spans="1:1" x14ac:dyDescent="0.15">
      <c r="A399" t="s">
        <v>262</v>
      </c>
    </row>
    <row r="400" spans="1:1" x14ac:dyDescent="0.15">
      <c r="A400" t="s">
        <v>183</v>
      </c>
    </row>
    <row r="401" spans="1:1" x14ac:dyDescent="0.15">
      <c r="A401" t="s">
        <v>259</v>
      </c>
    </row>
    <row r="402" spans="1:1" x14ac:dyDescent="0.15">
      <c r="A402" t="s">
        <v>208</v>
      </c>
    </row>
    <row r="403" spans="1:1" x14ac:dyDescent="0.15">
      <c r="A403" t="s">
        <v>458</v>
      </c>
    </row>
    <row r="404" spans="1:1" x14ac:dyDescent="0.15">
      <c r="A404" t="s">
        <v>472</v>
      </c>
    </row>
    <row r="405" spans="1:1" x14ac:dyDescent="0.15">
      <c r="A405" t="s">
        <v>186</v>
      </c>
    </row>
    <row r="406" spans="1:1" x14ac:dyDescent="0.15">
      <c r="A406" t="s">
        <v>530</v>
      </c>
    </row>
    <row r="407" spans="1:1" x14ac:dyDescent="0.15">
      <c r="A407" t="s">
        <v>463</v>
      </c>
    </row>
    <row r="408" spans="1:1" x14ac:dyDescent="0.15">
      <c r="A408" t="s">
        <v>108</v>
      </c>
    </row>
    <row r="409" spans="1:1" x14ac:dyDescent="0.15">
      <c r="A409" t="s">
        <v>207</v>
      </c>
    </row>
    <row r="410" spans="1:1" x14ac:dyDescent="0.15">
      <c r="A410" t="s">
        <v>12</v>
      </c>
    </row>
    <row r="411" spans="1:1" x14ac:dyDescent="0.15">
      <c r="A411" t="s">
        <v>263</v>
      </c>
    </row>
    <row r="412" spans="1:1" x14ac:dyDescent="0.15">
      <c r="A412" t="s">
        <v>484</v>
      </c>
    </row>
    <row r="413" spans="1:1" x14ac:dyDescent="0.15">
      <c r="A413" t="s">
        <v>393</v>
      </c>
    </row>
    <row r="414" spans="1:1" x14ac:dyDescent="0.15">
      <c r="A414" t="s">
        <v>58</v>
      </c>
    </row>
    <row r="415" spans="1:1" x14ac:dyDescent="0.15">
      <c r="A415" t="s">
        <v>539</v>
      </c>
    </row>
    <row r="416" spans="1:1" x14ac:dyDescent="0.15">
      <c r="A416" t="s">
        <v>508</v>
      </c>
    </row>
    <row r="417" spans="1:1" x14ac:dyDescent="0.15">
      <c r="A417" t="s">
        <v>502</v>
      </c>
    </row>
    <row r="418" spans="1:1" x14ac:dyDescent="0.15">
      <c r="A418" t="s">
        <v>206</v>
      </c>
    </row>
    <row r="419" spans="1:1" x14ac:dyDescent="0.15">
      <c r="A419" t="s">
        <v>75</v>
      </c>
    </row>
    <row r="420" spans="1:1" x14ac:dyDescent="0.15">
      <c r="A420" t="s">
        <v>191</v>
      </c>
    </row>
    <row r="421" spans="1:1" x14ac:dyDescent="0.15">
      <c r="A421" t="s">
        <v>518</v>
      </c>
    </row>
    <row r="422" spans="1:1" x14ac:dyDescent="0.15">
      <c r="A422" t="s">
        <v>189</v>
      </c>
    </row>
    <row r="423" spans="1:1" x14ac:dyDescent="0.15">
      <c r="A423" t="s">
        <v>537</v>
      </c>
    </row>
    <row r="424" spans="1:1" x14ac:dyDescent="0.15">
      <c r="A424" t="s">
        <v>569</v>
      </c>
    </row>
    <row r="425" spans="1:1" x14ac:dyDescent="0.15">
      <c r="A425" t="s">
        <v>573</v>
      </c>
    </row>
    <row r="426" spans="1:1" x14ac:dyDescent="0.15">
      <c r="A426" t="s">
        <v>574</v>
      </c>
    </row>
    <row r="427" spans="1:1" x14ac:dyDescent="0.15">
      <c r="A427" t="s">
        <v>194</v>
      </c>
    </row>
    <row r="428" spans="1:1" x14ac:dyDescent="0.15">
      <c r="A428" t="s">
        <v>579</v>
      </c>
    </row>
    <row r="429" spans="1:1" x14ac:dyDescent="0.15">
      <c r="A429" t="s">
        <v>591</v>
      </c>
    </row>
    <row r="430" spans="1:1" x14ac:dyDescent="0.15">
      <c r="A430" t="s">
        <v>506</v>
      </c>
    </row>
    <row r="431" spans="1:1" x14ac:dyDescent="0.15">
      <c r="A431" t="s">
        <v>270</v>
      </c>
    </row>
    <row r="432" spans="1:1" x14ac:dyDescent="0.15">
      <c r="A432" t="s">
        <v>296</v>
      </c>
    </row>
    <row r="433" spans="1:1" x14ac:dyDescent="0.15">
      <c r="A433" t="s">
        <v>181</v>
      </c>
    </row>
    <row r="434" spans="1:1" x14ac:dyDescent="0.15">
      <c r="A434" t="s">
        <v>149</v>
      </c>
    </row>
    <row r="435" spans="1:1" x14ac:dyDescent="0.15">
      <c r="A435" t="s">
        <v>292</v>
      </c>
    </row>
    <row r="436" spans="1:1" x14ac:dyDescent="0.15">
      <c r="A436" t="s">
        <v>118</v>
      </c>
    </row>
    <row r="437" spans="1:1" x14ac:dyDescent="0.15">
      <c r="A437" t="s">
        <v>279</v>
      </c>
    </row>
    <row r="438" spans="1:1" x14ac:dyDescent="0.15">
      <c r="A438" t="s">
        <v>193</v>
      </c>
    </row>
    <row r="439" spans="1:1" x14ac:dyDescent="0.15">
      <c r="A439" t="s">
        <v>101</v>
      </c>
    </row>
    <row r="440" spans="1:1" x14ac:dyDescent="0.15">
      <c r="A440" t="s">
        <v>146</v>
      </c>
    </row>
    <row r="441" spans="1:1" x14ac:dyDescent="0.15">
      <c r="A441" t="s">
        <v>167</v>
      </c>
    </row>
    <row r="442" spans="1:1" x14ac:dyDescent="0.15">
      <c r="A442" t="s">
        <v>364</v>
      </c>
    </row>
    <row r="443" spans="1:1" x14ac:dyDescent="0.15">
      <c r="A443" t="s">
        <v>402</v>
      </c>
    </row>
    <row r="444" spans="1:1" x14ac:dyDescent="0.15">
      <c r="A444" t="s">
        <v>172</v>
      </c>
    </row>
    <row r="445" spans="1:1" x14ac:dyDescent="0.15">
      <c r="A445" t="s">
        <v>533</v>
      </c>
    </row>
    <row r="446" spans="1:1" x14ac:dyDescent="0.15">
      <c r="A446" t="s">
        <v>188</v>
      </c>
    </row>
    <row r="447" spans="1:1" x14ac:dyDescent="0.15">
      <c r="A447" t="s">
        <v>576</v>
      </c>
    </row>
    <row r="448" spans="1:1" x14ac:dyDescent="0.15">
      <c r="A448" t="s">
        <v>294</v>
      </c>
    </row>
    <row r="449" spans="1:1" x14ac:dyDescent="0.15">
      <c r="A449" t="s">
        <v>20</v>
      </c>
    </row>
    <row r="450" spans="1:1" x14ac:dyDescent="0.15">
      <c r="A450" t="s">
        <v>618</v>
      </c>
    </row>
    <row r="451" spans="1:1" x14ac:dyDescent="0.15">
      <c r="A451" t="s">
        <v>377</v>
      </c>
    </row>
    <row r="452" spans="1:1" x14ac:dyDescent="0.15">
      <c r="A452" t="s">
        <v>461</v>
      </c>
    </row>
    <row r="453" spans="1:1" x14ac:dyDescent="0.15">
      <c r="A453" t="s">
        <v>104</v>
      </c>
    </row>
    <row r="454" spans="1:1" x14ac:dyDescent="0.15">
      <c r="A454" t="s">
        <v>531</v>
      </c>
    </row>
    <row r="455" spans="1:1" x14ac:dyDescent="0.15">
      <c r="A455" t="s">
        <v>671</v>
      </c>
    </row>
    <row r="456" spans="1:1" x14ac:dyDescent="0.15">
      <c r="A456" t="s">
        <v>176</v>
      </c>
    </row>
    <row r="457" spans="1:1" x14ac:dyDescent="0.15">
      <c r="A457" t="s">
        <v>2</v>
      </c>
    </row>
    <row r="458" spans="1:1" x14ac:dyDescent="0.15">
      <c r="A458" t="s">
        <v>404</v>
      </c>
    </row>
    <row r="459" spans="1:1" x14ac:dyDescent="0.15">
      <c r="A459" t="s">
        <v>35</v>
      </c>
    </row>
    <row r="460" spans="1:1" x14ac:dyDescent="0.15">
      <c r="A460" t="s">
        <v>317</v>
      </c>
    </row>
    <row r="461" spans="1:1" x14ac:dyDescent="0.15">
      <c r="A461" t="s">
        <v>147</v>
      </c>
    </row>
    <row r="462" spans="1:1" x14ac:dyDescent="0.15">
      <c r="A462" t="s">
        <v>161</v>
      </c>
    </row>
    <row r="463" spans="1:1" x14ac:dyDescent="0.15">
      <c r="A463" t="s">
        <v>368</v>
      </c>
    </row>
    <row r="464" spans="1:1" x14ac:dyDescent="0.15">
      <c r="A464" t="s">
        <v>174</v>
      </c>
    </row>
    <row r="465" spans="1:1" x14ac:dyDescent="0.15">
      <c r="A465" t="s">
        <v>313</v>
      </c>
    </row>
    <row r="466" spans="1:1" x14ac:dyDescent="0.15">
      <c r="A466" t="s">
        <v>128</v>
      </c>
    </row>
    <row r="467" spans="1:1" x14ac:dyDescent="0.15">
      <c r="A467" t="s">
        <v>266</v>
      </c>
    </row>
    <row r="468" spans="1:1" x14ac:dyDescent="0.15">
      <c r="A468" t="s">
        <v>138</v>
      </c>
    </row>
    <row r="469" spans="1:1" x14ac:dyDescent="0.15">
      <c r="A469" t="s">
        <v>260</v>
      </c>
    </row>
    <row r="470" spans="1:1" x14ac:dyDescent="0.15">
      <c r="A470" t="s">
        <v>443</v>
      </c>
    </row>
    <row r="471" spans="1:1" x14ac:dyDescent="0.15">
      <c r="A471" t="s">
        <v>150</v>
      </c>
    </row>
    <row r="472" spans="1:1" x14ac:dyDescent="0.15">
      <c r="A472" t="s">
        <v>31</v>
      </c>
    </row>
    <row r="473" spans="1:1" x14ac:dyDescent="0.15">
      <c r="A473" t="s">
        <v>435</v>
      </c>
    </row>
    <row r="474" spans="1:1" x14ac:dyDescent="0.15">
      <c r="A474" t="s">
        <v>5</v>
      </c>
    </row>
    <row r="475" spans="1:1" x14ac:dyDescent="0.15">
      <c r="A475" t="s">
        <v>201</v>
      </c>
    </row>
    <row r="476" spans="1:1" x14ac:dyDescent="0.15">
      <c r="A476" t="s">
        <v>180</v>
      </c>
    </row>
    <row r="477" spans="1:1" x14ac:dyDescent="0.15">
      <c r="A477" t="s">
        <v>79</v>
      </c>
    </row>
    <row r="478" spans="1:1" x14ac:dyDescent="0.15">
      <c r="A478" t="s">
        <v>178</v>
      </c>
    </row>
    <row r="479" spans="1:1" x14ac:dyDescent="0.15">
      <c r="A479" t="s">
        <v>452</v>
      </c>
    </row>
    <row r="480" spans="1:1" x14ac:dyDescent="0.15">
      <c r="A480" t="s">
        <v>124</v>
      </c>
    </row>
    <row r="481" spans="1:1" x14ac:dyDescent="0.15">
      <c r="A481" t="s">
        <v>366</v>
      </c>
    </row>
    <row r="482" spans="1:1" x14ac:dyDescent="0.15">
      <c r="A482" t="s">
        <v>125</v>
      </c>
    </row>
    <row r="483" spans="1:1" x14ac:dyDescent="0.15">
      <c r="A483" t="s">
        <v>131</v>
      </c>
    </row>
    <row r="484" spans="1:1" x14ac:dyDescent="0.15">
      <c r="A484" t="s">
        <v>445</v>
      </c>
    </row>
    <row r="485" spans="1:1" x14ac:dyDescent="0.15">
      <c r="A485" t="s">
        <v>139</v>
      </c>
    </row>
    <row r="486" spans="1:1" x14ac:dyDescent="0.15">
      <c r="A486" t="s">
        <v>560</v>
      </c>
    </row>
    <row r="487" spans="1:1" x14ac:dyDescent="0.15">
      <c r="A487" t="s">
        <v>137</v>
      </c>
    </row>
    <row r="488" spans="1:1" x14ac:dyDescent="0.15">
      <c r="A488" t="s">
        <v>106</v>
      </c>
    </row>
    <row r="489" spans="1:1" x14ac:dyDescent="0.15">
      <c r="A489" t="s">
        <v>142</v>
      </c>
    </row>
    <row r="490" spans="1:1" x14ac:dyDescent="0.15">
      <c r="A490" t="s">
        <v>141</v>
      </c>
    </row>
    <row r="491" spans="1:1" x14ac:dyDescent="0.15">
      <c r="A491" t="s">
        <v>134</v>
      </c>
    </row>
    <row r="492" spans="1:1" x14ac:dyDescent="0.15">
      <c r="A492" t="s">
        <v>277</v>
      </c>
    </row>
    <row r="493" spans="1:1" x14ac:dyDescent="0.15">
      <c r="A493" t="s">
        <v>626</v>
      </c>
    </row>
    <row r="494" spans="1:1" x14ac:dyDescent="0.15">
      <c r="A494" t="s">
        <v>151</v>
      </c>
    </row>
    <row r="495" spans="1:1" x14ac:dyDescent="0.15">
      <c r="A495" t="s">
        <v>127</v>
      </c>
    </row>
    <row r="496" spans="1:1" x14ac:dyDescent="0.15">
      <c r="A496" t="s">
        <v>123</v>
      </c>
    </row>
    <row r="497" spans="1:1" x14ac:dyDescent="0.15">
      <c r="A497" t="s">
        <v>558</v>
      </c>
    </row>
    <row r="498" spans="1:1" x14ac:dyDescent="0.15">
      <c r="A498" t="s">
        <v>559</v>
      </c>
    </row>
    <row r="499" spans="1:1" x14ac:dyDescent="0.15">
      <c r="A499" t="s">
        <v>462</v>
      </c>
    </row>
    <row r="500" spans="1:1" x14ac:dyDescent="0.15">
      <c r="A500" t="s">
        <v>177</v>
      </c>
    </row>
    <row r="501" spans="1:1" x14ac:dyDescent="0.15">
      <c r="A501" t="s">
        <v>179</v>
      </c>
    </row>
    <row r="502" spans="1:1" x14ac:dyDescent="0.15">
      <c r="A502" t="s">
        <v>575</v>
      </c>
    </row>
    <row r="503" spans="1:1" x14ac:dyDescent="0.15">
      <c r="A503" t="s">
        <v>649</v>
      </c>
    </row>
    <row r="504" spans="1:1" x14ac:dyDescent="0.15">
      <c r="A504" t="s">
        <v>135</v>
      </c>
    </row>
    <row r="505" spans="1:1" x14ac:dyDescent="0.15">
      <c r="A505" t="s">
        <v>140</v>
      </c>
    </row>
    <row r="506" spans="1:1" x14ac:dyDescent="0.15">
      <c r="A506" t="s">
        <v>133</v>
      </c>
    </row>
    <row r="507" spans="1:1" x14ac:dyDescent="0.15">
      <c r="A507" t="s">
        <v>148</v>
      </c>
    </row>
    <row r="508" spans="1:1" x14ac:dyDescent="0.15">
      <c r="A508" t="s">
        <v>437</v>
      </c>
    </row>
    <row r="509" spans="1:1" x14ac:dyDescent="0.15">
      <c r="A509" t="s">
        <v>654</v>
      </c>
    </row>
    <row r="510" spans="1:1" x14ac:dyDescent="0.15">
      <c r="A510" t="s">
        <v>373</v>
      </c>
    </row>
    <row r="511" spans="1:1" x14ac:dyDescent="0.15">
      <c r="A511" t="s">
        <v>132</v>
      </c>
    </row>
    <row r="512" spans="1:1" x14ac:dyDescent="0.15">
      <c r="A512" t="s">
        <v>429</v>
      </c>
    </row>
    <row r="513" spans="1:1" x14ac:dyDescent="0.15">
      <c r="A513" t="s">
        <v>182</v>
      </c>
    </row>
    <row r="514" spans="1:1" x14ac:dyDescent="0.15">
      <c r="A514" t="s">
        <v>27</v>
      </c>
    </row>
    <row r="515" spans="1:1" x14ac:dyDescent="0.15">
      <c r="A515" t="s">
        <v>28</v>
      </c>
    </row>
    <row r="516" spans="1:1" x14ac:dyDescent="0.15">
      <c r="A516" t="s">
        <v>185</v>
      </c>
    </row>
    <row r="517" spans="1:1" x14ac:dyDescent="0.15">
      <c r="A517" t="s">
        <v>126</v>
      </c>
    </row>
    <row r="518" spans="1:1" x14ac:dyDescent="0.15">
      <c r="A518" t="s">
        <v>198</v>
      </c>
    </row>
    <row r="519" spans="1:1" x14ac:dyDescent="0.15">
      <c r="A519" t="s">
        <v>130</v>
      </c>
    </row>
    <row r="520" spans="1:1" x14ac:dyDescent="0.15">
      <c r="A520" t="s">
        <v>143</v>
      </c>
    </row>
    <row r="521" spans="1:1" x14ac:dyDescent="0.15">
      <c r="A521" t="s">
        <v>265</v>
      </c>
    </row>
    <row r="522" spans="1:1" x14ac:dyDescent="0.15">
      <c r="A522" t="s">
        <v>453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8874-BF3C-47BD-AB36-1A6657B4E198}">
  <sheetPr filterMode="1"/>
  <dimension ref="A1:C30"/>
  <sheetViews>
    <sheetView workbookViewId="0">
      <selection activeCell="A34" sqref="A34"/>
    </sheetView>
  </sheetViews>
  <sheetFormatPr baseColWidth="10" defaultColWidth="8.7109375" defaultRowHeight="14" x14ac:dyDescent="0.15"/>
  <sheetData>
    <row r="1" spans="1:3" x14ac:dyDescent="0.15">
      <c r="A1" t="s">
        <v>0</v>
      </c>
      <c r="B1" t="s">
        <v>1</v>
      </c>
      <c r="C1" t="s">
        <v>737</v>
      </c>
    </row>
    <row r="2" spans="1:3" x14ac:dyDescent="0.15">
      <c r="A2" t="s">
        <v>33</v>
      </c>
      <c r="B2" t="str">
        <f>VLOOKUP(A2,'match 385'!$A:$B,2,FALSE)</f>
        <v>ACVR2B</v>
      </c>
      <c r="C2" t="str">
        <f>VLOOKUP(B2,'521 kinases'!$A:$A,1,FALSE)</f>
        <v>ACVR2B</v>
      </c>
    </row>
    <row r="3" spans="1:3" x14ac:dyDescent="0.15">
      <c r="A3" t="s">
        <v>466</v>
      </c>
      <c r="B3" t="str">
        <f>VLOOKUP(A3,'match 385'!$A:$B,2,FALSE)</f>
        <v>ADRBK2</v>
      </c>
      <c r="C3" t="str">
        <f>VLOOKUP(B3,'521 kinases'!$A:$A,1,FALSE)</f>
        <v>ADRBK2</v>
      </c>
    </row>
    <row r="4" spans="1:3" x14ac:dyDescent="0.15">
      <c r="A4" t="s">
        <v>186</v>
      </c>
      <c r="B4" t="str">
        <f>VLOOKUP(A4,'match 385'!$A:$B,2,FALSE)</f>
        <v>BRAF</v>
      </c>
      <c r="C4" t="str">
        <f>VLOOKUP(B4,'521 kinases'!$A:$A,1,FALSE)</f>
        <v>BRAF</v>
      </c>
    </row>
    <row r="5" spans="1:3" x14ac:dyDescent="0.15">
      <c r="A5" t="s">
        <v>717</v>
      </c>
      <c r="B5" t="str">
        <f>VLOOKUP(A5,'match 385'!$A:$B,2,FALSE)</f>
        <v>CDK11B</v>
      </c>
      <c r="C5" t="str">
        <f>VLOOKUP(B5,'521 kinases'!$A:$A,1,FALSE)</f>
        <v>CDK11B</v>
      </c>
    </row>
    <row r="6" spans="1:3" x14ac:dyDescent="0.15">
      <c r="A6" t="s">
        <v>478</v>
      </c>
      <c r="B6" t="str">
        <f>VLOOKUP(A6,'match 385'!$A:$B,2,FALSE)</f>
        <v>CIT</v>
      </c>
      <c r="C6" t="str">
        <f>VLOOKUP(B6,'521 kinases'!$A:$A,1,FALSE)</f>
        <v>CIT</v>
      </c>
    </row>
    <row r="7" spans="1:3" x14ac:dyDescent="0.15">
      <c r="A7" t="s">
        <v>730</v>
      </c>
      <c r="B7" t="str">
        <f>VLOOKUP(A7,'match 385'!$A:$B,2,FALSE)</f>
        <v>CDK12</v>
      </c>
      <c r="C7" t="str">
        <f>VLOOKUP(B7,'521 kinases'!$A:$A,1,FALSE)</f>
        <v>CDK12</v>
      </c>
    </row>
    <row r="8" spans="1:3" x14ac:dyDescent="0.15">
      <c r="A8" t="s">
        <v>97</v>
      </c>
      <c r="B8" t="str">
        <f>VLOOKUP(A8,'match 385'!$A:$B,2,FALSE)</f>
        <v>DAPK2</v>
      </c>
      <c r="C8" t="str">
        <f>VLOOKUP(B8,'521 kinases'!$A:$A,1,FALSE)</f>
        <v>DAPK2</v>
      </c>
    </row>
    <row r="9" spans="1:3" hidden="1" x14ac:dyDescent="0.15">
      <c r="A9" t="s">
        <v>489</v>
      </c>
      <c r="B9" t="str">
        <f>VLOOKUP(A9,'match 385'!$A:$B,2,FALSE)</f>
        <v>M3K12</v>
      </c>
      <c r="C9" t="e">
        <f>VLOOKUP(B9,'521 kinases'!$A:$A,1,FALSE)</f>
        <v>#N/A</v>
      </c>
    </row>
    <row r="10" spans="1:3" x14ac:dyDescent="0.15">
      <c r="A10" t="s">
        <v>480</v>
      </c>
      <c r="B10" t="str">
        <f>VLOOKUP(A10,'match 385'!$A:$B,2,FALSE)</f>
        <v>DMPK</v>
      </c>
      <c r="C10" t="str">
        <f>VLOOKUP(B10,'521 kinases'!$A:$A,1,FALSE)</f>
        <v>DMPK</v>
      </c>
    </row>
    <row r="11" spans="1:3" x14ac:dyDescent="0.15">
      <c r="A11" t="s">
        <v>527</v>
      </c>
      <c r="B11" t="str">
        <f>VLOOKUP(A11,'match 385'!$A:$B,2,FALSE)</f>
        <v>STK17B</v>
      </c>
      <c r="C11" t="str">
        <f>VLOOKUP(B11,'521 kinases'!$A:$A,1,FALSE)</f>
        <v>STK17B</v>
      </c>
    </row>
    <row r="12" spans="1:3" hidden="1" x14ac:dyDescent="0.15">
      <c r="A12" t="s">
        <v>205</v>
      </c>
      <c r="B12" t="e">
        <f>VLOOKUP(A12,'match 385'!$A:$B,2,FALSE)</f>
        <v>#N/A</v>
      </c>
      <c r="C12" t="e">
        <f>VLOOKUP(B12,'521 kinases'!$A:$A,1,FALSE)</f>
        <v>#N/A</v>
      </c>
    </row>
    <row r="13" spans="1:3" x14ac:dyDescent="0.15">
      <c r="A13" t="s">
        <v>211</v>
      </c>
      <c r="B13" t="str">
        <f>VLOOKUP(A13,'match 385'!$A:$B,2,FALSE)</f>
        <v>MAP3K4</v>
      </c>
      <c r="C13" t="str">
        <f>VLOOKUP(B13,'521 kinases'!$A:$A,1,FALSE)</f>
        <v>MAP3K4</v>
      </c>
    </row>
    <row r="14" spans="1:3" x14ac:dyDescent="0.15">
      <c r="A14" t="s">
        <v>495</v>
      </c>
      <c r="B14" t="str">
        <f>VLOOKUP(A14,'match 385'!$A:$B,2,FALSE)</f>
        <v>MKNK1</v>
      </c>
      <c r="C14" t="str">
        <f>VLOOKUP(B14,'521 kinases'!$A:$A,1,FALSE)</f>
        <v>MKNK1</v>
      </c>
    </row>
    <row r="15" spans="1:3" x14ac:dyDescent="0.15">
      <c r="A15" t="s">
        <v>470</v>
      </c>
      <c r="B15" t="str">
        <f>VLOOKUP(A15,'match 385'!$A:$B,2,FALSE)</f>
        <v>CDC42BPA</v>
      </c>
      <c r="C15" t="str">
        <f>VLOOKUP(B15,'521 kinases'!$A:$A,1,FALSE)</f>
        <v>CDC42BPA</v>
      </c>
    </row>
    <row r="16" spans="1:3" x14ac:dyDescent="0.15">
      <c r="A16" t="s">
        <v>475</v>
      </c>
      <c r="B16" t="str">
        <f>VLOOKUP(A16,'match 385'!$A:$B,2,FALSE)</f>
        <v>CDK16</v>
      </c>
      <c r="C16" t="str">
        <f>VLOOKUP(B16,'521 kinases'!$A:$A,1,FALSE)</f>
        <v>CDK16</v>
      </c>
    </row>
    <row r="17" spans="1:3" x14ac:dyDescent="0.15">
      <c r="A17" t="s">
        <v>503</v>
      </c>
      <c r="B17" t="str">
        <f>VLOOKUP(A17,'match 385'!$A:$B,2,FALSE)</f>
        <v>PDK2</v>
      </c>
      <c r="C17" t="str">
        <f>VLOOKUP(B17,'521 kinases'!$A:$A,1,FALSE)</f>
        <v>PDK2</v>
      </c>
    </row>
    <row r="18" spans="1:3" x14ac:dyDescent="0.15">
      <c r="A18" t="s">
        <v>507</v>
      </c>
      <c r="B18" t="str">
        <f>VLOOKUP(A18,'match 385'!$A:$B,2,FALSE)</f>
        <v>PDK4</v>
      </c>
      <c r="C18" t="str">
        <f>VLOOKUP(B18,'521 kinases'!$A:$A,1,FALSE)</f>
        <v>PDK4</v>
      </c>
    </row>
    <row r="19" spans="1:3" x14ac:dyDescent="0.15">
      <c r="A19" t="s">
        <v>733</v>
      </c>
      <c r="B19" t="str">
        <f>VLOOKUP(A19,'match 385'!$A:$B,2,FALSE)</f>
        <v>CDK14</v>
      </c>
      <c r="C19" t="str">
        <f>VLOOKUP(B19,'521 kinases'!$A:$A,1,FALSE)</f>
        <v>CDK14</v>
      </c>
    </row>
    <row r="20" spans="1:3" hidden="1" x14ac:dyDescent="0.15">
      <c r="A20" t="s">
        <v>509</v>
      </c>
      <c r="B20" t="str">
        <f>VLOOKUP(A20,'match 385'!$A:$B,2,FALSE)</f>
        <v>PIK3C3</v>
      </c>
      <c r="C20" t="e">
        <f>VLOOKUP(B20,'521 kinases'!$A:$A,1,FALSE)</f>
        <v>#N/A</v>
      </c>
    </row>
    <row r="21" spans="1:3" hidden="1" x14ac:dyDescent="0.15">
      <c r="A21" t="s">
        <v>734</v>
      </c>
      <c r="B21" t="str">
        <f>VLOOKUP(A21,'match 385'!$A:$B,2,FALSE)</f>
        <v>PIK3CB</v>
      </c>
      <c r="C21" t="e">
        <f>VLOOKUP(B21,'521 kinases'!$A:$A,1,FALSE)</f>
        <v>#N/A</v>
      </c>
    </row>
    <row r="22" spans="1:3" hidden="1" x14ac:dyDescent="0.15">
      <c r="A22" t="s">
        <v>735</v>
      </c>
      <c r="B22" t="str">
        <f>VLOOKUP(A22,'match 385'!$A:$B,2,FALSE)</f>
        <v>PIK3CD</v>
      </c>
      <c r="C22" t="e">
        <f>VLOOKUP(B22,'521 kinases'!$A:$A,1,FALSE)</f>
        <v>#N/A</v>
      </c>
    </row>
    <row r="23" spans="1:3" hidden="1" x14ac:dyDescent="0.15">
      <c r="A23" t="s">
        <v>514</v>
      </c>
      <c r="B23" t="str">
        <f>VLOOKUP(A23,'match 385'!$A:$B,2,FALSE)</f>
        <v>PIK4CA</v>
      </c>
      <c r="C23" t="e">
        <f>VLOOKUP(B23,'521 kinases'!$A:$A,1,FALSE)</f>
        <v>#N/A</v>
      </c>
    </row>
    <row r="24" spans="1:3" hidden="1" x14ac:dyDescent="0.15">
      <c r="A24" t="s">
        <v>515</v>
      </c>
      <c r="B24" t="str">
        <f>VLOOKUP(A24,'match 385'!$A:$B,2,FALSE)</f>
        <v>PIP4K2B</v>
      </c>
      <c r="C24" t="e">
        <f>VLOOKUP(B24,'521 kinases'!$A:$A,1,FALSE)</f>
        <v>#N/A</v>
      </c>
    </row>
    <row r="25" spans="1:3" hidden="1" x14ac:dyDescent="0.15">
      <c r="A25" t="s">
        <v>516</v>
      </c>
      <c r="B25" t="str">
        <f>VLOOKUP(A25,'match 385'!$A:$B,2,FALSE)</f>
        <v>PIP5K1C</v>
      </c>
      <c r="C25" t="e">
        <f>VLOOKUP(B25,'521 kinases'!$A:$A,1,FALSE)</f>
        <v>#N/A</v>
      </c>
    </row>
    <row r="26" spans="1:3" x14ac:dyDescent="0.15">
      <c r="A26" t="s">
        <v>463</v>
      </c>
      <c r="B26" t="str">
        <f>VLOOKUP(A26,'match 385'!$A:$B,2,FALSE)</f>
        <v>PKN3</v>
      </c>
      <c r="C26" t="str">
        <f>VLOOKUP(B26,'521 kinases'!$A:$A,1,FALSE)</f>
        <v>PKN3</v>
      </c>
    </row>
    <row r="27" spans="1:3" x14ac:dyDescent="0.15">
      <c r="A27" t="s">
        <v>190</v>
      </c>
      <c r="B27" t="str">
        <f>VLOOKUP(A27,'match 385'!$A:$B,2,FALSE)</f>
        <v>RAF1</v>
      </c>
      <c r="C27" t="str">
        <f>VLOOKUP(B27,'521 kinases'!$A:$A,1,FALSE)</f>
        <v>RAF1</v>
      </c>
    </row>
    <row r="28" spans="1:3" hidden="1" x14ac:dyDescent="0.15">
      <c r="A28" t="s">
        <v>525</v>
      </c>
      <c r="B28" t="str">
        <f>VLOOKUP(A28,'match 385'!$A:$B,2,FALSE)</f>
        <v>SPHK1</v>
      </c>
      <c r="C28" t="e">
        <f>VLOOKUP(B28,'521 kinases'!$A:$A,1,FALSE)</f>
        <v>#N/A</v>
      </c>
    </row>
    <row r="29" spans="1:3" x14ac:dyDescent="0.15">
      <c r="A29" t="s">
        <v>405</v>
      </c>
      <c r="B29" t="str">
        <f>VLOOKUP(A29,'match 385'!$A:$B,2,FALSE)</f>
        <v>SRPK1</v>
      </c>
      <c r="C29" t="str">
        <f>VLOOKUP(B29,'521 kinases'!$A:$A,1,FALSE)</f>
        <v>SRPK1</v>
      </c>
    </row>
    <row r="30" spans="1:3" x14ac:dyDescent="0.15">
      <c r="A30" t="s">
        <v>192</v>
      </c>
      <c r="B30" t="str">
        <f>VLOOKUP(A30,'match 385'!$A:$B,2,FALSE)</f>
        <v>TESK2</v>
      </c>
      <c r="C30" t="str">
        <f>VLOOKUP(B30,'521 kinases'!$A:$A,1,FALSE)</f>
        <v>TESK2</v>
      </c>
    </row>
  </sheetData>
  <autoFilter ref="A1:C30" xr:uid="{D80FEB0F-D31B-436D-B106-818AD154D43C}">
    <filterColumn colId="2">
      <filters>
        <filter val="ACVR2B"/>
        <filter val="ADRBK2"/>
        <filter val="BRAF"/>
        <filter val="CDC42BPA"/>
        <filter val="CDK11B"/>
        <filter val="CDK12"/>
        <filter val="CDK14"/>
        <filter val="CDK16"/>
        <filter val="CIT"/>
        <filter val="DAPK2"/>
        <filter val="DMPK"/>
        <filter val="MAP3K4"/>
        <filter val="MKNK1"/>
        <filter val="PDK2"/>
        <filter val="PDK4"/>
        <filter val="PKN3"/>
        <filter val="RAF1"/>
        <filter val="SRPK1"/>
        <filter val="STK17B"/>
        <filter val="TESK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match 385</vt:lpstr>
      <vt:lpstr>match 355</vt:lpstr>
      <vt:lpstr>interpolate</vt:lpstr>
      <vt:lpstr>521 kinases</vt:lpstr>
      <vt:lpstr>missing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Leo, Kirby (NIH/NHLBI) [F]</dc:creator>
  <cp:lastModifiedBy>Kirby Leo</cp:lastModifiedBy>
  <dcterms:created xsi:type="dcterms:W3CDTF">2021-05-12T19:36:33Z</dcterms:created>
  <dcterms:modified xsi:type="dcterms:W3CDTF">2022-03-31T18:36:42Z</dcterms:modified>
</cp:coreProperties>
</file>