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Asp-sens/Asp-sensor_steady-state/AS_P24/IC_data/"/>
    </mc:Choice>
  </mc:AlternateContent>
  <xr:revisionPtr revIDLastSave="0" documentId="13_ncr:1_{957F94A3-DACD-1549-B19C-76171941801E}" xr6:coauthVersionLast="47" xr6:coauthVersionMax="47" xr10:uidLastSave="{00000000-0000-0000-0000-000000000000}"/>
  <bookViews>
    <workbookView xWindow="0" yWindow="3820" windowWidth="23240" windowHeight="11640" tabRatio="500" activeTab="3" xr2:uid="{00000000-000D-0000-FFFF-FFFF00000000}"/>
  </bookViews>
  <sheets>
    <sheet name="AS_P24_GFP" sheetId="1" r:id="rId1"/>
    <sheet name="AS_P24_Nuc-RFP" sheetId="2" r:id="rId2"/>
    <sheet name="AS_P24_GFP-Nuc-RFP" sheetId="3" r:id="rId3"/>
    <sheet name="al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4" i="4" l="1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C25" i="4"/>
  <c r="C24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C14" i="4"/>
  <c r="C13" i="4"/>
</calcChain>
</file>

<file path=xl/sharedStrings.xml><?xml version="1.0" encoding="utf-8"?>
<sst xmlns="http://schemas.openxmlformats.org/spreadsheetml/2006/main" count="177" uniqueCount="32">
  <si>
    <t>Vessel Name: AS_P24</t>
  </si>
  <si>
    <t>Date Time</t>
  </si>
  <si>
    <t>Elapsed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</si>
  <si>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</si>
  <si>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</si>
  <si>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</si>
  <si>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</si>
  <si>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</si>
  <si>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</si>
  <si>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</si>
  <si>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</si>
  <si>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</si>
  <si>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</si>
  <si>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</si>
  <si>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</si>
  <si>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</si>
  <si>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</si>
  <si>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</si>
  <si>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</si>
  <si>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</si>
  <si>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</si>
  <si>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</si>
  <si>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</si>
  <si>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</si>
  <si>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</si>
  <si>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</si>
  <si>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</si>
  <si>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2/14/2023 2:00:00 PM</t>
  </si>
  <si>
    <t>2/14/2023 2:21:00 PM</t>
  </si>
  <si>
    <t>GFP</t>
  </si>
  <si>
    <t>Nuc-RFP</t>
  </si>
  <si>
    <t>GFP-Nuc-RFP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</si>
</sst>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"/>
  <sheetViews>
    <sheetView zoomScaleNormal="100" workbookViewId="0">
      <selection sqref="A1:XFD4"/>
    </sheetView>
  </sheetViews>
  <sheetFormatPr baseColWidth="10" defaultColWidth="11.5" defaultRowHeight="13" x14ac:dyDescent="0.15"/>
  <cols>
    <col min="1" max="1" width="19.33203125" customWidth="1"/>
    <col min="2" max="2" width="8.1640625" customWidth="1"/>
    <col min="3" max="4" width="10.33203125" customWidth="1"/>
    <col min="5" max="5" width="10.1640625" customWidth="1"/>
    <col min="6" max="8" width="9.33203125" customWidth="1"/>
    <col min="9" max="11" width="10.33203125" customWidth="1"/>
    <col min="12" max="12" width="9.33203125" customWidth="1"/>
    <col min="13" max="13" width="9.1640625" customWidth="1"/>
    <col min="14" max="14" width="9.33203125" customWidth="1"/>
    <col min="15" max="17" width="10.33203125" customWidth="1"/>
    <col min="18" max="20" width="9.33203125" customWidth="1"/>
    <col min="21" max="22" width="10.33203125" customWidth="1"/>
    <col min="23" max="23" width="10.1640625" customWidth="1"/>
    <col min="24" max="26" width="9.33203125" customWidth="1"/>
  </cols>
  <sheetData>
    <row r="1" spans="1:26" x14ac:dyDescent="0.15">
      <c r="A1" t="s">
        <v>0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258450700</v>
      </c>
      <c r="D3">
        <v>162368100</v>
      </c>
      <c r="E3">
        <v>118816600</v>
      </c>
      <c r="F3">
        <v>75346260</v>
      </c>
      <c r="G3">
        <v>45452840</v>
      </c>
      <c r="H3">
        <v>37463760</v>
      </c>
      <c r="I3">
        <v>225377800</v>
      </c>
      <c r="J3">
        <v>169075900</v>
      </c>
      <c r="K3">
        <v>130816400</v>
      </c>
      <c r="L3">
        <v>76148770</v>
      </c>
      <c r="M3">
        <v>44941180</v>
      </c>
      <c r="N3">
        <v>34563680</v>
      </c>
      <c r="O3">
        <v>236160800</v>
      </c>
      <c r="P3">
        <v>145374900</v>
      </c>
      <c r="Q3">
        <v>130444800</v>
      </c>
      <c r="R3">
        <v>69389080</v>
      </c>
      <c r="S3">
        <v>40618310</v>
      </c>
      <c r="T3">
        <v>32132600</v>
      </c>
      <c r="U3">
        <v>229889000</v>
      </c>
      <c r="V3">
        <v>184758400</v>
      </c>
      <c r="W3">
        <v>112344800</v>
      </c>
      <c r="X3">
        <v>70509700</v>
      </c>
      <c r="Y3">
        <v>48859920</v>
      </c>
      <c r="Z3">
        <v>38936090</v>
      </c>
    </row>
    <row r="4" spans="1:26" x14ac:dyDescent="0.15">
      <c r="A4" s="1" t="s">
        <v>28</v>
      </c>
      <c r="B4">
        <v>0.35</v>
      </c>
      <c r="C4">
        <v>258064000</v>
      </c>
      <c r="D4">
        <v>160981200</v>
      </c>
      <c r="E4">
        <v>117259400</v>
      </c>
      <c r="F4">
        <v>75495990</v>
      </c>
      <c r="G4">
        <v>44351200</v>
      </c>
      <c r="H4">
        <v>36328480</v>
      </c>
      <c r="I4">
        <v>225092000</v>
      </c>
      <c r="J4">
        <v>167577600</v>
      </c>
      <c r="K4">
        <v>128672900</v>
      </c>
      <c r="L4">
        <v>74996490</v>
      </c>
      <c r="M4">
        <v>44969280</v>
      </c>
      <c r="N4">
        <v>33713810</v>
      </c>
      <c r="O4">
        <v>234408400</v>
      </c>
      <c r="P4">
        <v>143619100</v>
      </c>
      <c r="Q4">
        <v>126584200</v>
      </c>
      <c r="R4">
        <v>67605700</v>
      </c>
      <c r="S4">
        <v>39721350</v>
      </c>
      <c r="T4">
        <v>30807450</v>
      </c>
      <c r="U4">
        <v>230988900</v>
      </c>
      <c r="V4">
        <v>182465800</v>
      </c>
      <c r="W4">
        <v>111907100</v>
      </c>
      <c r="X4">
        <v>70451710</v>
      </c>
      <c r="Y4">
        <v>48239770</v>
      </c>
      <c r="Z4">
        <v>37958660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"/>
  <sheetViews>
    <sheetView zoomScaleNormal="100" workbookViewId="0">
      <selection sqref="A1:XFD4"/>
    </sheetView>
  </sheetViews>
  <sheetFormatPr baseColWidth="10" defaultColWidth="11.5" defaultRowHeight="13" x14ac:dyDescent="0.15"/>
  <cols>
    <col min="1" max="1" width="19.33203125" customWidth="1"/>
    <col min="2" max="2" width="8.1640625" customWidth="1"/>
    <col min="3" max="3" width="9.33203125" customWidth="1"/>
    <col min="4" max="8" width="8.33203125" customWidth="1"/>
    <col min="9" max="9" width="9.1640625" customWidth="1"/>
    <col min="10" max="10" width="9.33203125" customWidth="1"/>
    <col min="11" max="14" width="8.33203125" customWidth="1"/>
    <col min="15" max="15" width="9.1640625" customWidth="1"/>
    <col min="16" max="20" width="8.33203125" customWidth="1"/>
    <col min="21" max="22" width="9.1640625" customWidth="1"/>
    <col min="23" max="26" width="8.33203125" customWidth="1"/>
  </cols>
  <sheetData>
    <row r="1" spans="1:26" x14ac:dyDescent="0.15">
      <c r="A1" t="s">
        <v>0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12205790</v>
      </c>
      <c r="D3">
        <v>9773285</v>
      </c>
      <c r="E3">
        <v>8693194</v>
      </c>
      <c r="F3">
        <v>7930828</v>
      </c>
      <c r="G3">
        <v>7315622</v>
      </c>
      <c r="H3">
        <v>5953471</v>
      </c>
      <c r="I3">
        <v>11904400</v>
      </c>
      <c r="J3">
        <v>10109250</v>
      </c>
      <c r="K3">
        <v>9483615</v>
      </c>
      <c r="L3">
        <v>8066741</v>
      </c>
      <c r="M3">
        <v>7874298</v>
      </c>
      <c r="N3">
        <v>5950270</v>
      </c>
      <c r="O3">
        <v>11706160</v>
      </c>
      <c r="P3">
        <v>9235171</v>
      </c>
      <c r="Q3">
        <v>8989549</v>
      </c>
      <c r="R3">
        <v>7515371</v>
      </c>
      <c r="S3">
        <v>6521054</v>
      </c>
      <c r="T3">
        <v>5561929</v>
      </c>
      <c r="U3">
        <v>11200600</v>
      </c>
      <c r="V3">
        <v>11390680</v>
      </c>
      <c r="W3">
        <v>8950740</v>
      </c>
      <c r="X3">
        <v>7944014</v>
      </c>
      <c r="Y3">
        <v>7644901</v>
      </c>
      <c r="Z3">
        <v>6379153</v>
      </c>
    </row>
    <row r="4" spans="1:26" x14ac:dyDescent="0.15">
      <c r="A4" s="1" t="s">
        <v>28</v>
      </c>
      <c r="B4">
        <v>0.35</v>
      </c>
      <c r="C4">
        <v>12200010</v>
      </c>
      <c r="D4">
        <v>9805853</v>
      </c>
      <c r="E4">
        <v>8716574</v>
      </c>
      <c r="F4">
        <v>7930828</v>
      </c>
      <c r="G4">
        <v>7311289</v>
      </c>
      <c r="H4">
        <v>5965870</v>
      </c>
      <c r="I4">
        <v>11938610</v>
      </c>
      <c r="J4">
        <v>10113750</v>
      </c>
      <c r="K4">
        <v>9473434</v>
      </c>
      <c r="L4">
        <v>8049828</v>
      </c>
      <c r="M4">
        <v>7839134</v>
      </c>
      <c r="N4">
        <v>5976963</v>
      </c>
      <c r="O4">
        <v>11726300</v>
      </c>
      <c r="P4">
        <v>9256446</v>
      </c>
      <c r="Q4">
        <v>9006117</v>
      </c>
      <c r="R4">
        <v>7558568</v>
      </c>
      <c r="S4">
        <v>6501808</v>
      </c>
      <c r="T4">
        <v>5567827</v>
      </c>
      <c r="U4">
        <v>11233360</v>
      </c>
      <c r="V4">
        <v>11435540</v>
      </c>
      <c r="W4">
        <v>8995249</v>
      </c>
      <c r="X4">
        <v>7928105</v>
      </c>
      <c r="Y4">
        <v>7657087</v>
      </c>
      <c r="Z4">
        <v>6339065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"/>
  <sheetViews>
    <sheetView zoomScaleNormal="100" workbookViewId="0">
      <selection sqref="A1:XFD4"/>
    </sheetView>
  </sheetViews>
  <sheetFormatPr baseColWidth="10" defaultColWidth="11.5" defaultRowHeight="13" x14ac:dyDescent="0.15"/>
  <cols>
    <col min="1" max="1" width="19.33203125" customWidth="1"/>
    <col min="2" max="2" width="8.1640625" customWidth="1"/>
    <col min="3" max="26" width="9" customWidth="1"/>
  </cols>
  <sheetData>
    <row r="1" spans="1:26" x14ac:dyDescent="0.15">
      <c r="A1" t="s">
        <v>0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20.940020000000001</v>
      </c>
      <c r="D3">
        <v>16.96161</v>
      </c>
      <c r="E3">
        <v>14.00305</v>
      </c>
      <c r="F3">
        <v>9.8650310000000001</v>
      </c>
      <c r="G3">
        <v>6.5014209999999997</v>
      </c>
      <c r="H3">
        <v>6.8428880000000003</v>
      </c>
      <c r="I3">
        <v>19.033359999999998</v>
      </c>
      <c r="J3">
        <v>16.96228</v>
      </c>
      <c r="K3">
        <v>14.055479999999999</v>
      </c>
      <c r="L3">
        <v>9.8859689999999993</v>
      </c>
      <c r="M3">
        <v>5.8043430000000003</v>
      </c>
      <c r="N3">
        <v>6.0040449999999996</v>
      </c>
      <c r="O3">
        <v>20.07133</v>
      </c>
      <c r="P3">
        <v>16.749469999999999</v>
      </c>
      <c r="Q3">
        <v>15.408530000000001</v>
      </c>
      <c r="R3">
        <v>9.5191909999999993</v>
      </c>
      <c r="S3">
        <v>6.6228689999999997</v>
      </c>
      <c r="T3">
        <v>5.9231220000000002</v>
      </c>
      <c r="U3">
        <v>20.570350000000001</v>
      </c>
      <c r="V3">
        <v>16.33109</v>
      </c>
      <c r="W3">
        <v>12.825049999999999</v>
      </c>
      <c r="X3">
        <v>9.3537029999999994</v>
      </c>
      <c r="Y3">
        <v>6.8978919999999997</v>
      </c>
      <c r="Z3">
        <v>6.3056190000000001</v>
      </c>
    </row>
    <row r="4" spans="1:26" x14ac:dyDescent="0.15">
      <c r="A4" s="1" t="s">
        <v>28</v>
      </c>
      <c r="B4">
        <v>0.35</v>
      </c>
      <c r="C4">
        <v>20.90831</v>
      </c>
      <c r="D4">
        <v>16.678349999999998</v>
      </c>
      <c r="E4">
        <v>13.76196</v>
      </c>
      <c r="F4">
        <v>9.8662969999999994</v>
      </c>
      <c r="G4">
        <v>6.3414099999999998</v>
      </c>
      <c r="H4">
        <v>6.6728360000000002</v>
      </c>
      <c r="I4">
        <v>18.92595</v>
      </c>
      <c r="J4">
        <v>16.834579999999999</v>
      </c>
      <c r="K4">
        <v>13.87541</v>
      </c>
      <c r="L4">
        <v>9.7656299999999998</v>
      </c>
      <c r="M4">
        <v>5.8140000000000001</v>
      </c>
      <c r="N4">
        <v>5.8349310000000001</v>
      </c>
      <c r="O4">
        <v>19.875129999999999</v>
      </c>
      <c r="P4">
        <v>16.560600000000001</v>
      </c>
      <c r="Q4">
        <v>14.956720000000001</v>
      </c>
      <c r="R4">
        <v>9.2298139999999993</v>
      </c>
      <c r="S4">
        <v>6.5143789999999999</v>
      </c>
      <c r="T4">
        <v>5.6630029999999998</v>
      </c>
      <c r="U4">
        <v>20.558969999999999</v>
      </c>
      <c r="V4">
        <v>15.99578</v>
      </c>
      <c r="W4">
        <v>12.650259999999999</v>
      </c>
      <c r="X4">
        <v>9.3480869999999996</v>
      </c>
      <c r="Y4">
        <v>6.7987299999999999</v>
      </c>
      <c r="Z4">
        <v>6.178782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7DB0-4A2D-104F-B150-818353ED8294}">
  <dimension ref="A1:Z25"/>
  <sheetViews>
    <sheetView tabSelected="1" topLeftCell="A6" workbookViewId="0">
      <selection activeCell="E28" sqref="E28"/>
    </sheetView>
  </sheetViews>
  <sheetFormatPr baseColWidth="10" defaultRowHeight="13" x14ac:dyDescent="0.15"/>
  <sheetData>
    <row r="1" spans="1:26" x14ac:dyDescent="0.15">
      <c r="A1" t="s">
        <v>0</v>
      </c>
      <c r="C1" t="s">
        <v>29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258450700</v>
      </c>
      <c r="D3">
        <v>162368100</v>
      </c>
      <c r="E3">
        <v>118816600</v>
      </c>
      <c r="F3">
        <v>75346260</v>
      </c>
      <c r="G3">
        <v>45452840</v>
      </c>
      <c r="H3">
        <v>37463760</v>
      </c>
      <c r="I3">
        <v>225377800</v>
      </c>
      <c r="J3">
        <v>169075900</v>
      </c>
      <c r="K3">
        <v>130816400</v>
      </c>
      <c r="L3">
        <v>76148770</v>
      </c>
      <c r="M3">
        <v>44941180</v>
      </c>
      <c r="N3">
        <v>34563680</v>
      </c>
      <c r="O3">
        <v>236160800</v>
      </c>
      <c r="P3">
        <v>145374900</v>
      </c>
      <c r="Q3">
        <v>130444800</v>
      </c>
      <c r="R3">
        <v>69389080</v>
      </c>
      <c r="S3">
        <v>40618310</v>
      </c>
      <c r="T3">
        <v>32132600</v>
      </c>
      <c r="U3">
        <v>229889000</v>
      </c>
      <c r="V3">
        <v>184758400</v>
      </c>
      <c r="W3">
        <v>112344800</v>
      </c>
      <c r="X3">
        <v>70509700</v>
      </c>
      <c r="Y3">
        <v>48859920</v>
      </c>
      <c r="Z3">
        <v>38936090</v>
      </c>
    </row>
    <row r="4" spans="1:26" x14ac:dyDescent="0.15">
      <c r="A4" s="1" t="s">
        <v>28</v>
      </c>
      <c r="B4">
        <v>0.35</v>
      </c>
      <c r="C4">
        <v>258064000</v>
      </c>
      <c r="D4">
        <v>160981200</v>
      </c>
      <c r="E4">
        <v>117259400</v>
      </c>
      <c r="F4">
        <v>75495990</v>
      </c>
      <c r="G4">
        <v>44351200</v>
      </c>
      <c r="H4">
        <v>36328480</v>
      </c>
      <c r="I4">
        <v>225092000</v>
      </c>
      <c r="J4">
        <v>167577600</v>
      </c>
      <c r="K4">
        <v>128672900</v>
      </c>
      <c r="L4">
        <v>74996490</v>
      </c>
      <c r="M4">
        <v>44969280</v>
      </c>
      <c r="N4">
        <v>33713810</v>
      </c>
      <c r="O4">
        <v>234408400</v>
      </c>
      <c r="P4">
        <v>143619100</v>
      </c>
      <c r="Q4">
        <v>126584200</v>
      </c>
      <c r="R4">
        <v>67605700</v>
      </c>
      <c r="S4">
        <v>39721350</v>
      </c>
      <c r="T4">
        <v>30807450</v>
      </c>
      <c r="U4">
        <v>230988900</v>
      </c>
      <c r="V4">
        <v>182465800</v>
      </c>
      <c r="W4">
        <v>111907100</v>
      </c>
      <c r="X4">
        <v>70451710</v>
      </c>
      <c r="Y4">
        <v>48239770</v>
      </c>
      <c r="Z4">
        <v>37958660</v>
      </c>
    </row>
    <row r="7" spans="1:26" x14ac:dyDescent="0.15">
      <c r="A7" t="s">
        <v>0</v>
      </c>
      <c r="C7" t="s">
        <v>30</v>
      </c>
    </row>
    <row r="8" spans="1:26" x14ac:dyDescent="0.15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  <c r="T8" t="s">
        <v>20</v>
      </c>
      <c r="U8" t="s">
        <v>21</v>
      </c>
      <c r="V8" t="s">
        <v>22</v>
      </c>
      <c r="W8" t="s">
        <v>23</v>
      </c>
      <c r="X8" t="s">
        <v>24</v>
      </c>
      <c r="Y8" t="s">
        <v>25</v>
      </c>
      <c r="Z8" t="s">
        <v>26</v>
      </c>
    </row>
    <row r="9" spans="1:26" x14ac:dyDescent="0.15">
      <c r="A9" s="1" t="s">
        <v>27</v>
      </c>
      <c r="B9">
        <v>0</v>
      </c>
      <c r="C9">
        <v>12205790</v>
      </c>
      <c r="D9">
        <v>9773285</v>
      </c>
      <c r="E9">
        <v>8693194</v>
      </c>
      <c r="F9">
        <v>7930828</v>
      </c>
      <c r="G9">
        <v>7315622</v>
      </c>
      <c r="H9">
        <v>5953471</v>
      </c>
      <c r="I9">
        <v>11904400</v>
      </c>
      <c r="J9">
        <v>10109250</v>
      </c>
      <c r="K9">
        <v>9483615</v>
      </c>
      <c r="L9">
        <v>8066741</v>
      </c>
      <c r="M9">
        <v>7874298</v>
      </c>
      <c r="N9">
        <v>5950270</v>
      </c>
      <c r="O9">
        <v>11706160</v>
      </c>
      <c r="P9">
        <v>9235171</v>
      </c>
      <c r="Q9">
        <v>8989549</v>
      </c>
      <c r="R9">
        <v>7515371</v>
      </c>
      <c r="S9">
        <v>6521054</v>
      </c>
      <c r="T9">
        <v>5561929</v>
      </c>
      <c r="U9">
        <v>11200600</v>
      </c>
      <c r="V9">
        <v>11390680</v>
      </c>
      <c r="W9">
        <v>8950740</v>
      </c>
      <c r="X9">
        <v>7944014</v>
      </c>
      <c r="Y9">
        <v>7644901</v>
      </c>
      <c r="Z9">
        <v>6379153</v>
      </c>
    </row>
    <row r="10" spans="1:26" x14ac:dyDescent="0.15">
      <c r="A10" s="1" t="s">
        <v>28</v>
      </c>
      <c r="B10">
        <v>0.35</v>
      </c>
      <c r="C10">
        <v>12200010</v>
      </c>
      <c r="D10">
        <v>9805853</v>
      </c>
      <c r="E10">
        <v>8716574</v>
      </c>
      <c r="F10">
        <v>7930828</v>
      </c>
      <c r="G10">
        <v>7311289</v>
      </c>
      <c r="H10">
        <v>5965870</v>
      </c>
      <c r="I10">
        <v>11938610</v>
      </c>
      <c r="J10">
        <v>10113750</v>
      </c>
      <c r="K10">
        <v>9473434</v>
      </c>
      <c r="L10">
        <v>8049828</v>
      </c>
      <c r="M10">
        <v>7839134</v>
      </c>
      <c r="N10">
        <v>5976963</v>
      </c>
      <c r="O10">
        <v>11726300</v>
      </c>
      <c r="P10">
        <v>9256446</v>
      </c>
      <c r="Q10">
        <v>9006117</v>
      </c>
      <c r="R10">
        <v>7558568</v>
      </c>
      <c r="S10">
        <v>6501808</v>
      </c>
      <c r="T10">
        <v>5567827</v>
      </c>
      <c r="U10">
        <v>11233360</v>
      </c>
      <c r="V10">
        <v>11435540</v>
      </c>
      <c r="W10">
        <v>8995249</v>
      </c>
      <c r="X10">
        <v>7928105</v>
      </c>
      <c r="Y10">
        <v>7657087</v>
      </c>
      <c r="Z10">
        <v>6339065</v>
      </c>
    </row>
    <row r="13" spans="1:26" x14ac:dyDescent="0.15">
      <c r="C13">
        <f>C3/C9</f>
        <v>21.174434428250855</v>
      </c>
      <c r="D13">
        <f t="shared" ref="D13:Z13" si="0">D3/D9</f>
        <v>16.613462106139337</v>
      </c>
      <c r="E13">
        <f t="shared" si="0"/>
        <v>13.667772742676627</v>
      </c>
      <c r="F13">
        <f t="shared" si="0"/>
        <v>9.5004279502720266</v>
      </c>
      <c r="G13">
        <f t="shared" si="0"/>
        <v>6.2131203607840861</v>
      </c>
      <c r="H13">
        <f t="shared" si="0"/>
        <v>6.2927592995749873</v>
      </c>
      <c r="I13">
        <f t="shared" si="0"/>
        <v>18.932310742246564</v>
      </c>
      <c r="J13">
        <f t="shared" si="0"/>
        <v>16.724870786655785</v>
      </c>
      <c r="K13">
        <f t="shared" si="0"/>
        <v>13.793938281973698</v>
      </c>
      <c r="L13">
        <f t="shared" si="0"/>
        <v>9.4398431783045957</v>
      </c>
      <c r="M13">
        <f t="shared" si="0"/>
        <v>5.7073252752181842</v>
      </c>
      <c r="N13">
        <f t="shared" si="0"/>
        <v>5.808758258028627</v>
      </c>
      <c r="O13">
        <f t="shared" si="0"/>
        <v>20.174062203147745</v>
      </c>
      <c r="P13">
        <f t="shared" si="0"/>
        <v>15.741441062650599</v>
      </c>
      <c r="Q13">
        <f t="shared" si="0"/>
        <v>14.510716833514117</v>
      </c>
      <c r="R13">
        <f t="shared" si="0"/>
        <v>9.2329547004399384</v>
      </c>
      <c r="S13">
        <f t="shared" si="0"/>
        <v>6.2287952223674274</v>
      </c>
      <c r="T13">
        <f t="shared" si="0"/>
        <v>5.7772402344582252</v>
      </c>
      <c r="U13">
        <f t="shared" si="0"/>
        <v>20.524704033712478</v>
      </c>
      <c r="V13">
        <f t="shared" si="0"/>
        <v>16.220137867098366</v>
      </c>
      <c r="W13">
        <f t="shared" si="0"/>
        <v>12.551453846274162</v>
      </c>
      <c r="X13">
        <f t="shared" si="0"/>
        <v>8.8758277616328467</v>
      </c>
      <c r="Y13">
        <f t="shared" si="0"/>
        <v>6.391177596675222</v>
      </c>
      <c r="Z13">
        <f t="shared" si="0"/>
        <v>6.1036457347864204</v>
      </c>
    </row>
    <row r="14" spans="1:26" x14ac:dyDescent="0.15">
      <c r="C14">
        <f>C4/C10</f>
        <v>21.152769546910207</v>
      </c>
      <c r="D14">
        <f t="shared" ref="D14:Z14" si="1">D4/D10</f>
        <v>16.416848182406977</v>
      </c>
      <c r="E14">
        <f t="shared" si="1"/>
        <v>13.452464236522285</v>
      </c>
      <c r="F14">
        <f t="shared" si="1"/>
        <v>9.519307441795485</v>
      </c>
      <c r="G14">
        <f t="shared" si="1"/>
        <v>6.0661259594580379</v>
      </c>
      <c r="H14">
        <f t="shared" si="1"/>
        <v>6.0893851190186847</v>
      </c>
      <c r="I14">
        <f t="shared" si="1"/>
        <v>18.854121208415386</v>
      </c>
      <c r="J14">
        <f t="shared" si="1"/>
        <v>16.569284390063032</v>
      </c>
      <c r="K14">
        <f t="shared" si="1"/>
        <v>13.582498173312866</v>
      </c>
      <c r="L14">
        <f t="shared" si="1"/>
        <v>9.316533222821656</v>
      </c>
      <c r="M14">
        <f t="shared" si="1"/>
        <v>5.7365112013648449</v>
      </c>
      <c r="N14">
        <f t="shared" si="1"/>
        <v>5.6406255149981686</v>
      </c>
      <c r="O14">
        <f t="shared" si="1"/>
        <v>19.989971261182131</v>
      </c>
      <c r="P14">
        <f t="shared" si="1"/>
        <v>15.515576928769422</v>
      </c>
      <c r="Q14">
        <f t="shared" si="1"/>
        <v>14.055358152686669</v>
      </c>
      <c r="R14">
        <f t="shared" si="1"/>
        <v>8.9442471113576012</v>
      </c>
      <c r="S14">
        <f t="shared" si="1"/>
        <v>6.109277604014145</v>
      </c>
      <c r="T14">
        <f t="shared" si="1"/>
        <v>5.5331191145127177</v>
      </c>
      <c r="U14">
        <f t="shared" si="1"/>
        <v>20.562761275344155</v>
      </c>
      <c r="V14">
        <f t="shared" si="1"/>
        <v>15.956028311736919</v>
      </c>
      <c r="W14">
        <f t="shared" si="1"/>
        <v>12.440689523992054</v>
      </c>
      <c r="X14">
        <f t="shared" si="1"/>
        <v>8.8863240332967344</v>
      </c>
      <c r="Y14">
        <f t="shared" si="1"/>
        <v>6.3000159198922514</v>
      </c>
      <c r="Z14">
        <f t="shared" si="1"/>
        <v>5.9880534432128396</v>
      </c>
    </row>
    <row r="18" spans="1:26" x14ac:dyDescent="0.15">
      <c r="A18" t="s">
        <v>0</v>
      </c>
      <c r="C18" t="s">
        <v>31</v>
      </c>
    </row>
    <row r="19" spans="1:26" x14ac:dyDescent="0.15">
      <c r="A19" t="s">
        <v>1</v>
      </c>
      <c r="B19" t="s">
        <v>2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  <c r="J19" t="s">
        <v>10</v>
      </c>
      <c r="K19" t="s">
        <v>11</v>
      </c>
      <c r="L19" t="s">
        <v>12</v>
      </c>
      <c r="M19" t="s">
        <v>13</v>
      </c>
      <c r="N19" t="s">
        <v>14</v>
      </c>
      <c r="O19" t="s">
        <v>15</v>
      </c>
      <c r="P19" t="s">
        <v>16</v>
      </c>
      <c r="Q19" t="s">
        <v>17</v>
      </c>
      <c r="R19" t="s">
        <v>18</v>
      </c>
      <c r="S19" t="s">
        <v>19</v>
      </c>
      <c r="T19" t="s">
        <v>20</v>
      </c>
      <c r="U19" t="s">
        <v>21</v>
      </c>
      <c r="V19" t="s">
        <v>22</v>
      </c>
      <c r="W19" t="s">
        <v>23</v>
      </c>
      <c r="X19" t="s">
        <v>24</v>
      </c>
      <c r="Y19" t="s">
        <v>25</v>
      </c>
      <c r="Z19" t="s">
        <v>26</v>
      </c>
    </row>
    <row r="20" spans="1:26" x14ac:dyDescent="0.15">
      <c r="A20" s="1" t="s">
        <v>27</v>
      </c>
      <c r="B20">
        <v>0</v>
      </c>
      <c r="C20">
        <v>20.940020000000001</v>
      </c>
      <c r="D20">
        <v>16.96161</v>
      </c>
      <c r="E20">
        <v>14.00305</v>
      </c>
      <c r="F20">
        <v>9.8650310000000001</v>
      </c>
      <c r="G20">
        <v>6.5014209999999997</v>
      </c>
      <c r="H20">
        <v>6.8428880000000003</v>
      </c>
      <c r="I20">
        <v>19.033359999999998</v>
      </c>
      <c r="J20">
        <v>16.96228</v>
      </c>
      <c r="K20">
        <v>14.055479999999999</v>
      </c>
      <c r="L20">
        <v>9.8859689999999993</v>
      </c>
      <c r="M20">
        <v>5.8043430000000003</v>
      </c>
      <c r="N20">
        <v>6.0040449999999996</v>
      </c>
      <c r="O20">
        <v>20.07133</v>
      </c>
      <c r="P20">
        <v>16.749469999999999</v>
      </c>
      <c r="Q20">
        <v>15.408530000000001</v>
      </c>
      <c r="R20">
        <v>9.5191909999999993</v>
      </c>
      <c r="S20">
        <v>6.6228689999999997</v>
      </c>
      <c r="T20">
        <v>5.9231220000000002</v>
      </c>
      <c r="U20">
        <v>20.570350000000001</v>
      </c>
      <c r="V20">
        <v>16.33109</v>
      </c>
      <c r="W20">
        <v>12.825049999999999</v>
      </c>
      <c r="X20">
        <v>9.3537029999999994</v>
      </c>
      <c r="Y20">
        <v>6.8978919999999997</v>
      </c>
      <c r="Z20">
        <v>6.3056190000000001</v>
      </c>
    </row>
    <row r="21" spans="1:26" x14ac:dyDescent="0.15">
      <c r="A21" s="1" t="s">
        <v>28</v>
      </c>
      <c r="B21">
        <v>0.35</v>
      </c>
      <c r="C21">
        <v>20.90831</v>
      </c>
      <c r="D21">
        <v>16.678349999999998</v>
      </c>
      <c r="E21">
        <v>13.76196</v>
      </c>
      <c r="F21">
        <v>9.8662969999999994</v>
      </c>
      <c r="G21">
        <v>6.3414099999999998</v>
      </c>
      <c r="H21">
        <v>6.6728360000000002</v>
      </c>
      <c r="I21">
        <v>18.92595</v>
      </c>
      <c r="J21">
        <v>16.834579999999999</v>
      </c>
      <c r="K21">
        <v>13.87541</v>
      </c>
      <c r="L21">
        <v>9.7656299999999998</v>
      </c>
      <c r="M21">
        <v>5.8140000000000001</v>
      </c>
      <c r="N21">
        <v>5.8349310000000001</v>
      </c>
      <c r="O21">
        <v>19.875129999999999</v>
      </c>
      <c r="P21">
        <v>16.560600000000001</v>
      </c>
      <c r="Q21">
        <v>14.956720000000001</v>
      </c>
      <c r="R21">
        <v>9.2298139999999993</v>
      </c>
      <c r="S21">
        <v>6.5143789999999999</v>
      </c>
      <c r="T21">
        <v>5.6630029999999998</v>
      </c>
      <c r="U21">
        <v>20.558969999999999</v>
      </c>
      <c r="V21">
        <v>15.99578</v>
      </c>
      <c r="W21">
        <v>12.650259999999999</v>
      </c>
      <c r="X21">
        <v>9.3480869999999996</v>
      </c>
      <c r="Y21">
        <v>6.7987299999999999</v>
      </c>
      <c r="Z21">
        <v>6.178782</v>
      </c>
    </row>
    <row r="24" spans="1:26" x14ac:dyDescent="0.15">
      <c r="C24">
        <f>C13-C20</f>
        <v>0.23441442825085446</v>
      </c>
      <c r="D24">
        <f t="shared" ref="D24:Z24" si="2">D13-D20</f>
        <v>-0.3481478938606628</v>
      </c>
      <c r="E24">
        <f t="shared" si="2"/>
        <v>-0.33527725732337288</v>
      </c>
      <c r="F24">
        <f t="shared" si="2"/>
        <v>-0.36460304972797353</v>
      </c>
      <c r="G24">
        <f t="shared" si="2"/>
        <v>-0.28830063921591353</v>
      </c>
      <c r="H24">
        <f t="shared" si="2"/>
        <v>-0.55012870042501305</v>
      </c>
      <c r="I24">
        <f t="shared" si="2"/>
        <v>-0.10104925775343432</v>
      </c>
      <c r="J24">
        <f t="shared" si="2"/>
        <v>-0.23740921334421472</v>
      </c>
      <c r="K24">
        <f t="shared" si="2"/>
        <v>-0.26154171802630088</v>
      </c>
      <c r="L24">
        <f t="shared" si="2"/>
        <v>-0.4461258216954036</v>
      </c>
      <c r="M24">
        <f t="shared" si="2"/>
        <v>-9.7017724781816028E-2</v>
      </c>
      <c r="N24">
        <f t="shared" si="2"/>
        <v>-0.19528674197137263</v>
      </c>
      <c r="O24">
        <f t="shared" si="2"/>
        <v>0.10273220314774534</v>
      </c>
      <c r="P24">
        <f t="shared" si="2"/>
        <v>-1.0080289373493994</v>
      </c>
      <c r="Q24">
        <f t="shared" si="2"/>
        <v>-0.89781316648588394</v>
      </c>
      <c r="R24">
        <f t="shared" si="2"/>
        <v>-0.28623629956006091</v>
      </c>
      <c r="S24">
        <f t="shared" si="2"/>
        <v>-0.39407377763257223</v>
      </c>
      <c r="T24">
        <f t="shared" si="2"/>
        <v>-0.14588176554177501</v>
      </c>
      <c r="U24">
        <f t="shared" si="2"/>
        <v>-4.5645966287523265E-2</v>
      </c>
      <c r="V24">
        <f t="shared" si="2"/>
        <v>-0.11095213290163386</v>
      </c>
      <c r="W24">
        <f t="shared" si="2"/>
        <v>-0.2735961537258369</v>
      </c>
      <c r="X24">
        <f t="shared" si="2"/>
        <v>-0.47787523836715273</v>
      </c>
      <c r="Y24">
        <f t="shared" si="2"/>
        <v>-0.50671440332477768</v>
      </c>
      <c r="Z24">
        <f t="shared" si="2"/>
        <v>-0.20197326521357972</v>
      </c>
    </row>
    <row r="25" spans="1:26" x14ac:dyDescent="0.15">
      <c r="C25">
        <f>C14-C21</f>
        <v>0.24445954691020688</v>
      </c>
      <c r="D25">
        <f t="shared" ref="D25:Z25" si="3">D14-D21</f>
        <v>-0.26150181759302171</v>
      </c>
      <c r="E25">
        <f t="shared" si="3"/>
        <v>-0.3094957634777149</v>
      </c>
      <c r="F25">
        <f t="shared" si="3"/>
        <v>-0.34698955820451438</v>
      </c>
      <c r="G25">
        <f t="shared" si="3"/>
        <v>-0.27528404054196187</v>
      </c>
      <c r="H25">
        <f t="shared" si="3"/>
        <v>-0.58345088098131548</v>
      </c>
      <c r="I25">
        <f t="shared" si="3"/>
        <v>-7.1828791584614748E-2</v>
      </c>
      <c r="J25">
        <f t="shared" si="3"/>
        <v>-0.26529560993696677</v>
      </c>
      <c r="K25">
        <f t="shared" si="3"/>
        <v>-0.29291182668713489</v>
      </c>
      <c r="L25">
        <f t="shared" si="3"/>
        <v>-0.44909677717834384</v>
      </c>
      <c r="M25">
        <f t="shared" si="3"/>
        <v>-7.7488798635155121E-2</v>
      </c>
      <c r="N25">
        <f t="shared" si="3"/>
        <v>-0.19430548500183153</v>
      </c>
      <c r="O25">
        <f t="shared" si="3"/>
        <v>0.11484126118213211</v>
      </c>
      <c r="P25">
        <f t="shared" si="3"/>
        <v>-1.0450230712305792</v>
      </c>
      <c r="Q25">
        <f t="shared" si="3"/>
        <v>-0.90136184731333202</v>
      </c>
      <c r="R25">
        <f t="shared" si="3"/>
        <v>-0.2855668886423981</v>
      </c>
      <c r="S25">
        <f t="shared" si="3"/>
        <v>-0.40510139598585493</v>
      </c>
      <c r="T25">
        <f t="shared" si="3"/>
        <v>-0.12988388548728214</v>
      </c>
      <c r="U25">
        <f t="shared" si="3"/>
        <v>3.7912753441560199E-3</v>
      </c>
      <c r="V25">
        <f t="shared" si="3"/>
        <v>-3.9751688263081064E-2</v>
      </c>
      <c r="W25">
        <f t="shared" si="3"/>
        <v>-0.20957047600794532</v>
      </c>
      <c r="X25">
        <f t="shared" si="3"/>
        <v>-0.46176296670326522</v>
      </c>
      <c r="Y25">
        <f t="shared" si="3"/>
        <v>-0.49871408010774854</v>
      </c>
      <c r="Z25">
        <f t="shared" si="3"/>
        <v>-0.19072855678716039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AS_P24_GFP</vt:lpstr>
      <vt:lpstr>AS_P24_Nuc-RFP</vt:lpstr>
      <vt:lpstr>AS_P24_GFP-Nuc-RFP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Kristian Davidsen</cp:lastModifiedBy>
  <cp:revision>1</cp:revision>
  <dcterms:modified xsi:type="dcterms:W3CDTF">2023-03-24T03:08:13Z</dcterms:modified>
  <dc:language>en-US</dc:language>
</cp:coreProperties>
</file>