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-sens/Asp-sensor_steady-state/AS_P4+5/IC_data/"/>
    </mc:Choice>
  </mc:AlternateContent>
  <xr:revisionPtr revIDLastSave="0" documentId="13_ncr:1_{2FFBCB8C-C130-0043-971E-F426BBC2A136}" xr6:coauthVersionLast="47" xr6:coauthVersionMax="47" xr10:uidLastSave="{00000000-0000-0000-0000-000000000000}"/>
  <bookViews>
    <workbookView xWindow="0" yWindow="500" windowWidth="28800" windowHeight="12620" tabRatio="500" activeTab="3" xr2:uid="{00000000-000D-0000-FFFF-FFFF00000000}"/>
  </bookViews>
  <sheets>
    <sheet name="AS_P04_GFP" sheetId="1" r:id="rId1"/>
    <sheet name="AS_P04_Nuc-RFP" sheetId="2" r:id="rId2"/>
    <sheet name="AS_P04_GFP-Nuc-RFP" sheetId="3" r:id="rId3"/>
    <sheet name="a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5" i="4" l="1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C26" i="4"/>
  <c r="C25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C15" i="4"/>
  <c r="C14" i="4"/>
</calcChain>
</file>

<file path=xl/sharedStrings.xml><?xml version="1.0" encoding="utf-8"?>
<sst xmlns="http://schemas.openxmlformats.org/spreadsheetml/2006/main" count="177" uniqueCount="32">
  <si>
    <t>Vessel Name: AS_P4</t>
  </si>
  <si>
    <t>Date Time</t>
  </si>
  <si>
    <t>Elapsed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</si>
  <si>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</si>
  <si>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</si>
  <si>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</si>
  <si>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</si>
  <si>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</si>
  <si>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</si>
  <si>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</si>
  <si>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</si>
  <si>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</si>
  <si>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</si>
  <si>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</si>
  <si>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</si>
  <si>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</si>
  <si>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</si>
  <si>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</si>
  <si>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</si>
  <si>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</si>
  <si>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</si>
  <si>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</si>
  <si>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</si>
  <si>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</si>
  <si>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</si>
  <si>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</si>
  <si>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</si>
  <si>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1/29/2023 6:30:00 PM</t>
  </si>
  <si>
    <t>1/29/2023 7:12:00 PM</t>
  </si>
  <si>
    <t>GFP</t>
  </si>
  <si>
    <t>Nuc-RFP</t>
  </si>
  <si>
    <t>GFP-Nuc-RFP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</si>
</sst>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zoomScaleNormal="100" workbookViewId="0">
      <selection sqref="A1:XFD4"/>
    </sheetView>
  </sheetViews>
  <sheetFormatPr baseColWidth="10" defaultColWidth="11.5" defaultRowHeight="13" x14ac:dyDescent="0.15"/>
  <cols>
    <col min="1" max="1" width="19.33203125" customWidth="1"/>
    <col min="2" max="2" width="8.1640625" customWidth="1"/>
    <col min="3" max="11" width="9.33203125" customWidth="1"/>
    <col min="12" max="12" width="8.33203125" customWidth="1"/>
    <col min="13" max="13" width="9.33203125" customWidth="1"/>
    <col min="14" max="14" width="9.1640625" customWidth="1"/>
    <col min="15" max="18" width="9.33203125" customWidth="1"/>
    <col min="19" max="19" width="8.33203125" customWidth="1"/>
    <col min="20" max="20" width="9.1640625" customWidth="1"/>
    <col min="21" max="23" width="9.33203125" customWidth="1"/>
    <col min="24" max="24" width="9" customWidth="1"/>
    <col min="25" max="26" width="9.33203125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53196300</v>
      </c>
      <c r="D3">
        <v>24843120</v>
      </c>
      <c r="E3">
        <v>14226480</v>
      </c>
      <c r="F3">
        <v>10886000</v>
      </c>
      <c r="G3">
        <v>10669530</v>
      </c>
      <c r="H3">
        <v>10876200</v>
      </c>
      <c r="I3">
        <v>49165120</v>
      </c>
      <c r="J3">
        <v>24099430</v>
      </c>
      <c r="K3">
        <v>14403810</v>
      </c>
      <c r="L3">
        <v>9972637</v>
      </c>
      <c r="M3">
        <v>10385340</v>
      </c>
      <c r="N3">
        <v>11268290</v>
      </c>
      <c r="O3">
        <v>51783120</v>
      </c>
      <c r="P3">
        <v>21786020</v>
      </c>
      <c r="Q3">
        <v>14030610</v>
      </c>
      <c r="R3">
        <v>10492670</v>
      </c>
      <c r="S3">
        <v>8995717</v>
      </c>
      <c r="T3">
        <v>11420320</v>
      </c>
      <c r="U3">
        <v>48193000</v>
      </c>
      <c r="V3">
        <v>24716800</v>
      </c>
      <c r="W3">
        <v>15132460</v>
      </c>
      <c r="X3">
        <v>11156260</v>
      </c>
      <c r="Y3">
        <v>10485140</v>
      </c>
      <c r="Z3">
        <v>10705610</v>
      </c>
    </row>
    <row r="4" spans="1:26" x14ac:dyDescent="0.15">
      <c r="A4" s="1" t="s">
        <v>28</v>
      </c>
      <c r="B4">
        <v>0.7</v>
      </c>
      <c r="C4">
        <v>51979160</v>
      </c>
      <c r="D4">
        <v>23647610</v>
      </c>
      <c r="E4">
        <v>13365370</v>
      </c>
      <c r="F4">
        <v>9762032</v>
      </c>
      <c r="G4">
        <v>9767179</v>
      </c>
      <c r="H4">
        <v>10034110</v>
      </c>
      <c r="I4">
        <v>48198660</v>
      </c>
      <c r="J4">
        <v>22950390</v>
      </c>
      <c r="K4">
        <v>13455450</v>
      </c>
      <c r="L4">
        <v>9039276</v>
      </c>
      <c r="M4">
        <v>9394878</v>
      </c>
      <c r="N4">
        <v>10488250</v>
      </c>
      <c r="O4">
        <v>50619280</v>
      </c>
      <c r="P4">
        <v>20374630</v>
      </c>
      <c r="Q4">
        <v>13002580</v>
      </c>
      <c r="R4">
        <v>9437515</v>
      </c>
      <c r="S4">
        <v>8291821</v>
      </c>
      <c r="T4">
        <v>10633850</v>
      </c>
      <c r="U4">
        <v>46679570</v>
      </c>
      <c r="V4">
        <v>23435140</v>
      </c>
      <c r="W4">
        <v>13758450</v>
      </c>
      <c r="X4">
        <v>10249580</v>
      </c>
      <c r="Y4">
        <v>9338068</v>
      </c>
      <c r="Z4">
        <v>9679584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zoomScaleNormal="100" workbookViewId="0">
      <selection sqref="A1:XFD4"/>
    </sheetView>
  </sheetViews>
  <sheetFormatPr baseColWidth="10" defaultColWidth="11.5" defaultRowHeight="13" x14ac:dyDescent="0.15"/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1758283</v>
      </c>
      <c r="D3">
        <v>1639735</v>
      </c>
      <c r="E3">
        <v>4045637</v>
      </c>
      <c r="F3">
        <v>1252420</v>
      </c>
      <c r="G3">
        <v>1304400</v>
      </c>
      <c r="H3">
        <v>1381084</v>
      </c>
      <c r="I3">
        <v>1645182</v>
      </c>
      <c r="J3">
        <v>1737370</v>
      </c>
      <c r="K3">
        <v>1467301</v>
      </c>
      <c r="L3">
        <v>1248885</v>
      </c>
      <c r="M3">
        <v>1362218</v>
      </c>
      <c r="N3">
        <v>1406865</v>
      </c>
      <c r="O3">
        <v>1768304</v>
      </c>
      <c r="P3">
        <v>1653600</v>
      </c>
      <c r="Q3">
        <v>1470560</v>
      </c>
      <c r="R3">
        <v>1214009</v>
      </c>
      <c r="S3">
        <v>1152316</v>
      </c>
      <c r="T3">
        <v>1472043</v>
      </c>
      <c r="U3">
        <v>1603463</v>
      </c>
      <c r="V3">
        <v>1717142</v>
      </c>
      <c r="W3">
        <v>1366975</v>
      </c>
      <c r="X3">
        <v>1312498</v>
      </c>
      <c r="Y3">
        <v>1233581</v>
      </c>
      <c r="Z3">
        <v>1426215</v>
      </c>
    </row>
    <row r="4" spans="1:26" x14ac:dyDescent="0.15">
      <c r="A4" s="1" t="s">
        <v>28</v>
      </c>
      <c r="B4">
        <v>0.7</v>
      </c>
      <c r="C4">
        <v>1789708</v>
      </c>
      <c r="D4">
        <v>1678485</v>
      </c>
      <c r="E4">
        <v>4120534</v>
      </c>
      <c r="F4">
        <v>1285069</v>
      </c>
      <c r="G4">
        <v>1313983</v>
      </c>
      <c r="H4">
        <v>1403958</v>
      </c>
      <c r="I4">
        <v>1667158</v>
      </c>
      <c r="J4">
        <v>1781237</v>
      </c>
      <c r="K4">
        <v>1514979</v>
      </c>
      <c r="L4">
        <v>1286037</v>
      </c>
      <c r="M4">
        <v>1396718</v>
      </c>
      <c r="N4">
        <v>1415745</v>
      </c>
      <c r="O4">
        <v>1809537</v>
      </c>
      <c r="P4">
        <v>1703420</v>
      </c>
      <c r="Q4">
        <v>1522800</v>
      </c>
      <c r="R4">
        <v>1242085</v>
      </c>
      <c r="S4">
        <v>1186799</v>
      </c>
      <c r="T4">
        <v>1483082</v>
      </c>
      <c r="U4">
        <v>1647384</v>
      </c>
      <c r="V4">
        <v>1772168</v>
      </c>
      <c r="W4">
        <v>1428528</v>
      </c>
      <c r="X4">
        <v>1349459</v>
      </c>
      <c r="Y4">
        <v>1267277</v>
      </c>
      <c r="Z4">
        <v>1414338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zoomScaleNormal="100" workbookViewId="0">
      <selection sqref="A1:XFD4"/>
    </sheetView>
  </sheetViews>
  <sheetFormatPr baseColWidth="10" defaultColWidth="11.5" defaultRowHeight="13" x14ac:dyDescent="0.15"/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30.994319999999998</v>
      </c>
      <c r="D3">
        <v>16.481750000000002</v>
      </c>
      <c r="E3">
        <v>10.066520000000001</v>
      </c>
      <c r="F3">
        <v>9.6732089999999999</v>
      </c>
      <c r="G3">
        <v>8.5355089999999993</v>
      </c>
      <c r="H3">
        <v>8.0021640000000005</v>
      </c>
      <c r="I3">
        <v>30.88785</v>
      </c>
      <c r="J3">
        <v>15.31819</v>
      </c>
      <c r="K3">
        <v>11.246499999999999</v>
      </c>
      <c r="L3">
        <v>9.4243939999999995</v>
      </c>
      <c r="M3">
        <v>8.0537700000000001</v>
      </c>
      <c r="N3">
        <v>8.1008270000000007</v>
      </c>
      <c r="O3">
        <v>29.81645</v>
      </c>
      <c r="P3">
        <v>14.2232</v>
      </c>
      <c r="Q3">
        <v>11.545959999999999</v>
      </c>
      <c r="R3">
        <v>9.5636229999999998</v>
      </c>
      <c r="S3">
        <v>8.3932319999999994</v>
      </c>
      <c r="T3">
        <v>7.8362769999999999</v>
      </c>
      <c r="U3">
        <v>31.33616</v>
      </c>
      <c r="V3">
        <v>14.722300000000001</v>
      </c>
      <c r="W3">
        <v>11.709490000000001</v>
      </c>
      <c r="X3">
        <v>9.4621139999999997</v>
      </c>
      <c r="Y3">
        <v>8.9197959999999998</v>
      </c>
      <c r="Z3">
        <v>7.6196830000000002</v>
      </c>
    </row>
    <row r="4" spans="1:26" x14ac:dyDescent="0.15">
      <c r="A4" s="1" t="s">
        <v>28</v>
      </c>
      <c r="B4">
        <v>0.7</v>
      </c>
      <c r="C4">
        <v>29.645240000000001</v>
      </c>
      <c r="D4">
        <v>15.3841</v>
      </c>
      <c r="E4">
        <v>9.1923809999999992</v>
      </c>
      <c r="F4">
        <v>8.4646899999999992</v>
      </c>
      <c r="G4">
        <v>7.7574880000000004</v>
      </c>
      <c r="H4">
        <v>7.2557790000000004</v>
      </c>
      <c r="I4">
        <v>29.407330000000002</v>
      </c>
      <c r="J4">
        <v>14.228730000000001</v>
      </c>
      <c r="K4">
        <v>10.24878</v>
      </c>
      <c r="L4">
        <v>8.3813910000000007</v>
      </c>
      <c r="M4">
        <v>7.1182369999999997</v>
      </c>
      <c r="N4">
        <v>7.4865050000000002</v>
      </c>
      <c r="O4">
        <v>28.409780000000001</v>
      </c>
      <c r="P4">
        <v>12.97663</v>
      </c>
      <c r="Q4">
        <v>10.36018</v>
      </c>
      <c r="R4">
        <v>8.5443569999999998</v>
      </c>
      <c r="S4">
        <v>7.52163</v>
      </c>
      <c r="T4">
        <v>7.2348889999999999</v>
      </c>
      <c r="U4">
        <v>29.499510000000001</v>
      </c>
      <c r="V4">
        <v>13.52739</v>
      </c>
      <c r="W4">
        <v>10.222149999999999</v>
      </c>
      <c r="X4">
        <v>8.5037699999999994</v>
      </c>
      <c r="Y4">
        <v>7.7587970000000004</v>
      </c>
      <c r="Z4">
        <v>6.9324079999999997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2012-8A95-DF41-A7A9-C33CF25F2B30}">
  <dimension ref="A1:Z26"/>
  <sheetViews>
    <sheetView tabSelected="1" workbookViewId="0">
      <selection activeCell="B16" sqref="B16"/>
    </sheetView>
  </sheetViews>
  <sheetFormatPr baseColWidth="10" defaultRowHeight="13" x14ac:dyDescent="0.15"/>
  <sheetData>
    <row r="1" spans="1:26" x14ac:dyDescent="0.15">
      <c r="A1" t="s">
        <v>0</v>
      </c>
      <c r="C1" t="s">
        <v>29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53196300</v>
      </c>
      <c r="D3">
        <v>24843120</v>
      </c>
      <c r="E3">
        <v>14226480</v>
      </c>
      <c r="F3">
        <v>10886000</v>
      </c>
      <c r="G3">
        <v>10669530</v>
      </c>
      <c r="H3">
        <v>10876200</v>
      </c>
      <c r="I3">
        <v>49165120</v>
      </c>
      <c r="J3">
        <v>24099430</v>
      </c>
      <c r="K3">
        <v>14403810</v>
      </c>
      <c r="L3">
        <v>9972637</v>
      </c>
      <c r="M3">
        <v>10385340</v>
      </c>
      <c r="N3">
        <v>11268290</v>
      </c>
      <c r="O3">
        <v>51783120</v>
      </c>
      <c r="P3">
        <v>21786020</v>
      </c>
      <c r="Q3">
        <v>14030610</v>
      </c>
      <c r="R3">
        <v>10492670</v>
      </c>
      <c r="S3">
        <v>8995717</v>
      </c>
      <c r="T3">
        <v>11420320</v>
      </c>
      <c r="U3">
        <v>48193000</v>
      </c>
      <c r="V3">
        <v>24716800</v>
      </c>
      <c r="W3">
        <v>15132460</v>
      </c>
      <c r="X3">
        <v>11156260</v>
      </c>
      <c r="Y3">
        <v>10485140</v>
      </c>
      <c r="Z3">
        <v>10705610</v>
      </c>
    </row>
    <row r="4" spans="1:26" x14ac:dyDescent="0.15">
      <c r="A4" s="1" t="s">
        <v>28</v>
      </c>
      <c r="B4">
        <v>0.7</v>
      </c>
      <c r="C4">
        <v>51979160</v>
      </c>
      <c r="D4">
        <v>23647610</v>
      </c>
      <c r="E4">
        <v>13365370</v>
      </c>
      <c r="F4">
        <v>9762032</v>
      </c>
      <c r="G4">
        <v>9767179</v>
      </c>
      <c r="H4">
        <v>10034110</v>
      </c>
      <c r="I4">
        <v>48198660</v>
      </c>
      <c r="J4">
        <v>22950390</v>
      </c>
      <c r="K4">
        <v>13455450</v>
      </c>
      <c r="L4">
        <v>9039276</v>
      </c>
      <c r="M4">
        <v>9394878</v>
      </c>
      <c r="N4">
        <v>10488250</v>
      </c>
      <c r="O4">
        <v>50619280</v>
      </c>
      <c r="P4">
        <v>20374630</v>
      </c>
      <c r="Q4">
        <v>13002580</v>
      </c>
      <c r="R4">
        <v>9437515</v>
      </c>
      <c r="S4">
        <v>8291821</v>
      </c>
      <c r="T4">
        <v>10633850</v>
      </c>
      <c r="U4">
        <v>46679570</v>
      </c>
      <c r="V4">
        <v>23435140</v>
      </c>
      <c r="W4">
        <v>13758450</v>
      </c>
      <c r="X4">
        <v>10249580</v>
      </c>
      <c r="Y4">
        <v>9338068</v>
      </c>
      <c r="Z4">
        <v>9679584</v>
      </c>
    </row>
    <row r="8" spans="1:26" x14ac:dyDescent="0.15">
      <c r="A8" t="s">
        <v>0</v>
      </c>
      <c r="C8" t="s">
        <v>30</v>
      </c>
    </row>
    <row r="9" spans="1:26" x14ac:dyDescent="0.1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  <c r="Z9" t="s">
        <v>26</v>
      </c>
    </row>
    <row r="10" spans="1:26" x14ac:dyDescent="0.15">
      <c r="A10" s="1" t="s">
        <v>27</v>
      </c>
      <c r="B10">
        <v>0</v>
      </c>
      <c r="C10">
        <v>1758283</v>
      </c>
      <c r="D10">
        <v>1639735</v>
      </c>
      <c r="E10">
        <v>4045637</v>
      </c>
      <c r="F10">
        <v>1252420</v>
      </c>
      <c r="G10">
        <v>1304400</v>
      </c>
      <c r="H10">
        <v>1381084</v>
      </c>
      <c r="I10">
        <v>1645182</v>
      </c>
      <c r="J10">
        <v>1737370</v>
      </c>
      <c r="K10">
        <v>1467301</v>
      </c>
      <c r="L10">
        <v>1248885</v>
      </c>
      <c r="M10">
        <v>1362218</v>
      </c>
      <c r="N10">
        <v>1406865</v>
      </c>
      <c r="O10">
        <v>1768304</v>
      </c>
      <c r="P10">
        <v>1653600</v>
      </c>
      <c r="Q10">
        <v>1470560</v>
      </c>
      <c r="R10">
        <v>1214009</v>
      </c>
      <c r="S10">
        <v>1152316</v>
      </c>
      <c r="T10">
        <v>1472043</v>
      </c>
      <c r="U10">
        <v>1603463</v>
      </c>
      <c r="V10">
        <v>1717142</v>
      </c>
      <c r="W10">
        <v>1366975</v>
      </c>
      <c r="X10">
        <v>1312498</v>
      </c>
      <c r="Y10">
        <v>1233581</v>
      </c>
      <c r="Z10">
        <v>1426215</v>
      </c>
    </row>
    <row r="11" spans="1:26" x14ac:dyDescent="0.15">
      <c r="A11" s="1" t="s">
        <v>28</v>
      </c>
      <c r="B11">
        <v>0.7</v>
      </c>
      <c r="C11">
        <v>1789708</v>
      </c>
      <c r="D11">
        <v>1678485</v>
      </c>
      <c r="E11">
        <v>4120534</v>
      </c>
      <c r="F11">
        <v>1285069</v>
      </c>
      <c r="G11">
        <v>1313983</v>
      </c>
      <c r="H11">
        <v>1403958</v>
      </c>
      <c r="I11">
        <v>1667158</v>
      </c>
      <c r="J11">
        <v>1781237</v>
      </c>
      <c r="K11">
        <v>1514979</v>
      </c>
      <c r="L11">
        <v>1286037</v>
      </c>
      <c r="M11">
        <v>1396718</v>
      </c>
      <c r="N11">
        <v>1415745</v>
      </c>
      <c r="O11">
        <v>1809537</v>
      </c>
      <c r="P11">
        <v>1703420</v>
      </c>
      <c r="Q11">
        <v>1522800</v>
      </c>
      <c r="R11">
        <v>1242085</v>
      </c>
      <c r="S11">
        <v>1186799</v>
      </c>
      <c r="T11">
        <v>1483082</v>
      </c>
      <c r="U11">
        <v>1647384</v>
      </c>
      <c r="V11">
        <v>1772168</v>
      </c>
      <c r="W11">
        <v>1428528</v>
      </c>
      <c r="X11">
        <v>1349459</v>
      </c>
      <c r="Y11">
        <v>1267277</v>
      </c>
      <c r="Z11">
        <v>1414338</v>
      </c>
    </row>
    <row r="14" spans="1:26" x14ac:dyDescent="0.15">
      <c r="C14">
        <f>C3/C10</f>
        <v>30.25468596352237</v>
      </c>
      <c r="D14">
        <f t="shared" ref="D14:Z14" si="0">D3/D10</f>
        <v>15.150692032554041</v>
      </c>
      <c r="E14">
        <f t="shared" si="0"/>
        <v>3.5164993794549537</v>
      </c>
      <c r="F14">
        <f t="shared" si="0"/>
        <v>8.6919723415467658</v>
      </c>
      <c r="G14">
        <f t="shared" si="0"/>
        <v>8.1796458141674329</v>
      </c>
      <c r="H14">
        <f t="shared" si="0"/>
        <v>7.875118385268383</v>
      </c>
      <c r="I14">
        <f t="shared" si="0"/>
        <v>29.884304593655898</v>
      </c>
      <c r="J14">
        <f t="shared" si="0"/>
        <v>13.871213385749725</v>
      </c>
      <c r="K14">
        <f t="shared" si="0"/>
        <v>9.8165338945451541</v>
      </c>
      <c r="L14">
        <f t="shared" si="0"/>
        <v>7.9852324273251742</v>
      </c>
      <c r="M14">
        <f t="shared" si="0"/>
        <v>7.6238458161615839</v>
      </c>
      <c r="N14">
        <f t="shared" si="0"/>
        <v>8.0095033994022167</v>
      </c>
      <c r="O14">
        <f t="shared" si="0"/>
        <v>29.284059754431365</v>
      </c>
      <c r="P14">
        <f t="shared" si="0"/>
        <v>13.174903241412675</v>
      </c>
      <c r="Q14">
        <f t="shared" si="0"/>
        <v>9.5409979871613526</v>
      </c>
      <c r="R14">
        <f t="shared" si="0"/>
        <v>8.6429919382805238</v>
      </c>
      <c r="S14">
        <f t="shared" si="0"/>
        <v>7.8066407131377158</v>
      </c>
      <c r="T14">
        <f t="shared" si="0"/>
        <v>7.7581429346832937</v>
      </c>
      <c r="U14">
        <f t="shared" si="0"/>
        <v>30.055573468174821</v>
      </c>
      <c r="V14">
        <f t="shared" si="0"/>
        <v>14.394150279941904</v>
      </c>
      <c r="W14">
        <f t="shared" si="0"/>
        <v>11.070034199601309</v>
      </c>
      <c r="X14">
        <f t="shared" si="0"/>
        <v>8.5000205714599186</v>
      </c>
      <c r="Y14">
        <f t="shared" si="0"/>
        <v>8.4997580215648583</v>
      </c>
      <c r="Z14">
        <f t="shared" si="0"/>
        <v>7.5063086561282839</v>
      </c>
    </row>
    <row r="15" spans="1:26" x14ac:dyDescent="0.15">
      <c r="C15">
        <f>C4/C11</f>
        <v>29.043374673410412</v>
      </c>
      <c r="D15">
        <f t="shared" ref="D15:Z15" si="1">D4/D11</f>
        <v>14.088663288620392</v>
      </c>
      <c r="E15">
        <f t="shared" si="1"/>
        <v>3.2436014361245413</v>
      </c>
      <c r="F15">
        <f t="shared" si="1"/>
        <v>7.5965041565861444</v>
      </c>
      <c r="G15">
        <f t="shared" si="1"/>
        <v>7.4332613131220118</v>
      </c>
      <c r="H15">
        <f t="shared" si="1"/>
        <v>7.1470157939197607</v>
      </c>
      <c r="I15">
        <f t="shared" si="1"/>
        <v>28.910673133560227</v>
      </c>
      <c r="J15">
        <f t="shared" si="1"/>
        <v>12.884523508101392</v>
      </c>
      <c r="K15">
        <f t="shared" si="1"/>
        <v>8.8816082599164741</v>
      </c>
      <c r="L15">
        <f t="shared" si="1"/>
        <v>7.0287837752724069</v>
      </c>
      <c r="M15">
        <f t="shared" si="1"/>
        <v>6.7263957362903604</v>
      </c>
      <c r="N15">
        <f t="shared" si="1"/>
        <v>7.4082903347707392</v>
      </c>
      <c r="O15">
        <f t="shared" si="1"/>
        <v>27.97360871869434</v>
      </c>
      <c r="P15">
        <f t="shared" si="1"/>
        <v>11.961013725329044</v>
      </c>
      <c r="Q15">
        <f t="shared" si="1"/>
        <v>8.5385999474651957</v>
      </c>
      <c r="R15">
        <f t="shared" si="1"/>
        <v>7.5981233168422451</v>
      </c>
      <c r="S15">
        <f t="shared" si="1"/>
        <v>6.986710470770535</v>
      </c>
      <c r="T15">
        <f t="shared" si="1"/>
        <v>7.170102529732004</v>
      </c>
      <c r="U15">
        <f t="shared" si="1"/>
        <v>28.335573248252988</v>
      </c>
      <c r="V15">
        <f t="shared" si="1"/>
        <v>13.223994564849383</v>
      </c>
      <c r="W15">
        <f t="shared" si="1"/>
        <v>9.6312077887167771</v>
      </c>
      <c r="X15">
        <f t="shared" si="1"/>
        <v>7.5953252377434213</v>
      </c>
      <c r="Y15">
        <f t="shared" si="1"/>
        <v>7.3686084415640778</v>
      </c>
      <c r="Z15">
        <f t="shared" si="1"/>
        <v>6.8438972862215399</v>
      </c>
    </row>
    <row r="19" spans="1:26" x14ac:dyDescent="0.15">
      <c r="A19" t="s">
        <v>0</v>
      </c>
      <c r="C19" t="s">
        <v>31</v>
      </c>
    </row>
    <row r="20" spans="1:26" x14ac:dyDescent="0.1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  <c r="Z20" t="s">
        <v>26</v>
      </c>
    </row>
    <row r="21" spans="1:26" x14ac:dyDescent="0.15">
      <c r="A21" s="1" t="s">
        <v>27</v>
      </c>
      <c r="B21">
        <v>0</v>
      </c>
      <c r="C21">
        <v>30.994319999999998</v>
      </c>
      <c r="D21">
        <v>16.481750000000002</v>
      </c>
      <c r="E21">
        <v>10.066520000000001</v>
      </c>
      <c r="F21">
        <v>9.6732089999999999</v>
      </c>
      <c r="G21">
        <v>8.5355089999999993</v>
      </c>
      <c r="H21">
        <v>8.0021640000000005</v>
      </c>
      <c r="I21">
        <v>30.88785</v>
      </c>
      <c r="J21">
        <v>15.31819</v>
      </c>
      <c r="K21">
        <v>11.246499999999999</v>
      </c>
      <c r="L21">
        <v>9.4243939999999995</v>
      </c>
      <c r="M21">
        <v>8.0537700000000001</v>
      </c>
      <c r="N21">
        <v>8.1008270000000007</v>
      </c>
      <c r="O21">
        <v>29.81645</v>
      </c>
      <c r="P21">
        <v>14.2232</v>
      </c>
      <c r="Q21">
        <v>11.545959999999999</v>
      </c>
      <c r="R21">
        <v>9.5636229999999998</v>
      </c>
      <c r="S21">
        <v>8.3932319999999994</v>
      </c>
      <c r="T21">
        <v>7.8362769999999999</v>
      </c>
      <c r="U21">
        <v>31.33616</v>
      </c>
      <c r="V21">
        <v>14.722300000000001</v>
      </c>
      <c r="W21">
        <v>11.709490000000001</v>
      </c>
      <c r="X21">
        <v>9.4621139999999997</v>
      </c>
      <c r="Y21">
        <v>8.9197959999999998</v>
      </c>
      <c r="Z21">
        <v>7.6196830000000002</v>
      </c>
    </row>
    <row r="22" spans="1:26" x14ac:dyDescent="0.15">
      <c r="A22" s="1" t="s">
        <v>28</v>
      </c>
      <c r="B22">
        <v>0.7</v>
      </c>
      <c r="C22">
        <v>29.645240000000001</v>
      </c>
      <c r="D22">
        <v>15.3841</v>
      </c>
      <c r="E22">
        <v>9.1923809999999992</v>
      </c>
      <c r="F22">
        <v>8.4646899999999992</v>
      </c>
      <c r="G22">
        <v>7.7574880000000004</v>
      </c>
      <c r="H22">
        <v>7.2557790000000004</v>
      </c>
      <c r="I22">
        <v>29.407330000000002</v>
      </c>
      <c r="J22">
        <v>14.228730000000001</v>
      </c>
      <c r="K22">
        <v>10.24878</v>
      </c>
      <c r="L22">
        <v>8.3813910000000007</v>
      </c>
      <c r="M22">
        <v>7.1182369999999997</v>
      </c>
      <c r="N22">
        <v>7.4865050000000002</v>
      </c>
      <c r="O22">
        <v>28.409780000000001</v>
      </c>
      <c r="P22">
        <v>12.97663</v>
      </c>
      <c r="Q22">
        <v>10.36018</v>
      </c>
      <c r="R22">
        <v>8.5443569999999998</v>
      </c>
      <c r="S22">
        <v>7.52163</v>
      </c>
      <c r="T22">
        <v>7.2348889999999999</v>
      </c>
      <c r="U22">
        <v>29.499510000000001</v>
      </c>
      <c r="V22">
        <v>13.52739</v>
      </c>
      <c r="W22">
        <v>10.222149999999999</v>
      </c>
      <c r="X22">
        <v>8.5037699999999994</v>
      </c>
      <c r="Y22">
        <v>7.7587970000000004</v>
      </c>
      <c r="Z22">
        <v>6.9324079999999997</v>
      </c>
    </row>
    <row r="25" spans="1:26" x14ac:dyDescent="0.15">
      <c r="C25">
        <f>C14-C21</f>
        <v>-0.7396340364776286</v>
      </c>
      <c r="D25">
        <f t="shared" ref="D25:Z25" si="2">D14-D21</f>
        <v>-1.3310579674459611</v>
      </c>
      <c r="E25">
        <f t="shared" si="2"/>
        <v>-6.5500206205450464</v>
      </c>
      <c r="F25">
        <f t="shared" si="2"/>
        <v>-0.98123665845323416</v>
      </c>
      <c r="G25">
        <f t="shared" si="2"/>
        <v>-0.35586318583256649</v>
      </c>
      <c r="H25">
        <f t="shared" si="2"/>
        <v>-0.12704561473161746</v>
      </c>
      <c r="I25">
        <f t="shared" si="2"/>
        <v>-1.0035454063441023</v>
      </c>
      <c r="J25">
        <f t="shared" si="2"/>
        <v>-1.4469766142502749</v>
      </c>
      <c r="K25">
        <f t="shared" si="2"/>
        <v>-1.4299661054548451</v>
      </c>
      <c r="L25">
        <f t="shared" si="2"/>
        <v>-1.4391615726748253</v>
      </c>
      <c r="M25">
        <f t="shared" si="2"/>
        <v>-0.42992418383841624</v>
      </c>
      <c r="N25">
        <f t="shared" si="2"/>
        <v>-9.1323600597783994E-2</v>
      </c>
      <c r="O25">
        <f t="shared" si="2"/>
        <v>-0.53239024556863512</v>
      </c>
      <c r="P25">
        <f t="shared" si="2"/>
        <v>-1.0482967585873251</v>
      </c>
      <c r="Q25">
        <f t="shared" si="2"/>
        <v>-2.0049620128386465</v>
      </c>
      <c r="R25">
        <f t="shared" si="2"/>
        <v>-0.92063106171947595</v>
      </c>
      <c r="S25">
        <f t="shared" si="2"/>
        <v>-0.58659128686228357</v>
      </c>
      <c r="T25">
        <f t="shared" si="2"/>
        <v>-7.8134065316706192E-2</v>
      </c>
      <c r="U25">
        <f t="shared" si="2"/>
        <v>-1.280586531825179</v>
      </c>
      <c r="V25">
        <f t="shared" si="2"/>
        <v>-0.32814972005809651</v>
      </c>
      <c r="W25">
        <f t="shared" si="2"/>
        <v>-0.63945580039869121</v>
      </c>
      <c r="X25">
        <f t="shared" si="2"/>
        <v>-0.96209342854008106</v>
      </c>
      <c r="Y25">
        <f t="shared" si="2"/>
        <v>-0.42003797843514157</v>
      </c>
      <c r="Z25">
        <f t="shared" si="2"/>
        <v>-0.1133743438717163</v>
      </c>
    </row>
    <row r="26" spans="1:26" x14ac:dyDescent="0.15">
      <c r="C26">
        <f>C15-C22</f>
        <v>-0.60186532658958924</v>
      </c>
      <c r="D26">
        <f t="shared" ref="D26:Z26" si="3">D15-D22</f>
        <v>-1.2954367113796081</v>
      </c>
      <c r="E26">
        <f t="shared" si="3"/>
        <v>-5.9487795638754584</v>
      </c>
      <c r="F26">
        <f t="shared" si="3"/>
        <v>-0.86818584341385474</v>
      </c>
      <c r="G26">
        <f t="shared" si="3"/>
        <v>-0.32422668687798861</v>
      </c>
      <c r="H26">
        <f t="shared" si="3"/>
        <v>-0.1087632060802397</v>
      </c>
      <c r="I26">
        <f t="shared" si="3"/>
        <v>-0.4966568664397748</v>
      </c>
      <c r="J26">
        <f t="shared" si="3"/>
        <v>-1.3442064918986087</v>
      </c>
      <c r="K26">
        <f t="shared" si="3"/>
        <v>-1.3671717400835259</v>
      </c>
      <c r="L26">
        <f t="shared" si="3"/>
        <v>-1.3526072247275938</v>
      </c>
      <c r="M26">
        <f t="shared" si="3"/>
        <v>-0.39184126370963934</v>
      </c>
      <c r="N26">
        <f t="shared" si="3"/>
        <v>-7.8214665229261016E-2</v>
      </c>
      <c r="O26">
        <f t="shared" si="3"/>
        <v>-0.4361712813056613</v>
      </c>
      <c r="P26">
        <f t="shared" si="3"/>
        <v>-1.0156162746709558</v>
      </c>
      <c r="Q26">
        <f t="shared" si="3"/>
        <v>-1.821580052534804</v>
      </c>
      <c r="R26">
        <f t="shared" si="3"/>
        <v>-0.94623368315775469</v>
      </c>
      <c r="S26">
        <f t="shared" si="3"/>
        <v>-0.53491952922946506</v>
      </c>
      <c r="T26">
        <f t="shared" si="3"/>
        <v>-6.4786470267995888E-2</v>
      </c>
      <c r="U26">
        <f t="shared" si="3"/>
        <v>-1.1639367517470127</v>
      </c>
      <c r="V26">
        <f t="shared" si="3"/>
        <v>-0.30339543515061784</v>
      </c>
      <c r="W26">
        <f t="shared" si="3"/>
        <v>-0.59094221128322211</v>
      </c>
      <c r="X26">
        <f t="shared" si="3"/>
        <v>-0.90844476225657811</v>
      </c>
      <c r="Y26">
        <f t="shared" si="3"/>
        <v>-0.39018855843592259</v>
      </c>
      <c r="Z26">
        <f t="shared" si="3"/>
        <v>-8.851071377845976E-2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AS_P04_GFP</vt:lpstr>
      <vt:lpstr>AS_P04_Nuc-RFP</vt:lpstr>
      <vt:lpstr>AS_P04_GFP-Nuc-RFP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2</cp:revision>
  <dcterms:modified xsi:type="dcterms:W3CDTF">2023-03-24T02:50:55Z</dcterms:modified>
  <dc:language>en-US</dc:language>
</cp:coreProperties>
</file>