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GCN2i-test_Asp-depletion-recovery-2/"/>
    </mc:Choice>
  </mc:AlternateContent>
  <xr:revisionPtr revIDLastSave="0" documentId="13_ncr:1_{E8CC7784-6B52-9A46-AA25-CDE93ADE5331}" xr6:coauthVersionLast="45" xr6:coauthVersionMax="45" xr10:uidLastSave="{00000000-0000-0000-0000-000000000000}"/>
  <bookViews>
    <workbookView xWindow="240" yWindow="1200" windowWidth="28560" windowHeight="122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K28" i="1"/>
  <c r="I28" i="1"/>
  <c r="J27" i="1"/>
  <c r="K27" i="1"/>
  <c r="I27" i="1"/>
  <c r="K20" i="1"/>
  <c r="K21" i="1"/>
  <c r="K19" i="1"/>
  <c r="J20" i="1"/>
  <c r="J21" i="1"/>
  <c r="J19" i="1"/>
  <c r="I23" i="1"/>
  <c r="I24" i="1"/>
  <c r="I22" i="1"/>
  <c r="I21" i="1"/>
  <c r="I20" i="1"/>
  <c r="I19" i="1"/>
</calcChain>
</file>

<file path=xl/sharedStrings.xml><?xml version="1.0" encoding="utf-8"?>
<sst xmlns="http://schemas.openxmlformats.org/spreadsheetml/2006/main" count="94" uniqueCount="44">
  <si>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</si>
  <si>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</si>
  <si>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</si>
  <si>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</si>
  <si>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</si>
  <si>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</si>
  <si>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</si>
  <si>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</si>
  <si>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</si>
  <si>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</si>
  <si>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</si>
  <si>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</si>
  <si>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</si>
  <si>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10uM-GCN2i_1</t>
  </si>
  <si>
    <t>10uM-GCN2i_2</t>
  </si>
  <si>
    <t>10uM-GCN2i_3</t>
  </si>
  <si>
    <t>10uM-vec_1</t>
  </si>
  <si>
    <t>10uM-vec_2</t>
  </si>
  <si>
    <t>10uM-vec_3</t>
  </si>
  <si>
    <t>1uM-GCN2i_1</t>
  </si>
  <si>
    <t>1uM-GCN2i_2</t>
  </si>
  <si>
    <t>1uM-GCN2i_3</t>
  </si>
  <si>
    <t>1uM-vec_3</t>
  </si>
  <si>
    <t>GCN2i-test_Asp-depletion-recovery_#7</t>
  </si>
  <si>
    <t>GCN2i-test_Asp-depletion-recovery_#7_10uM-GCN2i_1_23 Mar 2021_01.#m4</t>
  </si>
  <si>
    <t>GCN2i-test_Asp-depletion-recovery_#7_10uM-GCN2i_2_23 Mar 2021_01.#m4</t>
  </si>
  <si>
    <t>GCN2i-test_Asp-depletion-recovery_#7_10uM-GCN2i_3_23 Mar 2021_01.#m4</t>
  </si>
  <si>
    <t>GCN2i-test_Asp-depletion-recovery_#7_10uM-vec_1_23 Mar 2021_01.#m4</t>
  </si>
  <si>
    <t>GCN2i-test_Asp-depletion-recovery_#7_10uM-vec_2_23 Mar 2021_01.#m4</t>
  </si>
  <si>
    <t>GCN2i-test_Asp-depletion-recovery_#7_10uM-vec_3_23 Mar 2021_01.#m4</t>
  </si>
  <si>
    <t>GCN2i-test_Asp-depletion-recovery_#7_1uM-GCN2i_1_23 Mar 2021_01.#m4</t>
  </si>
  <si>
    <t>GCN2i-test_Asp-depletion-recovery_#7_1uM-GCN2i_2_23 Mar 2021_01.#m4</t>
  </si>
  <si>
    <t>GCN2i-test_Asp-depletion-recovery_#7_1uM-GCN2i_3_23 Mar 2021_01.#m4</t>
  </si>
  <si>
    <t>GCN2i-test_Asp-depletion-recovery_#7_1uM-vec_3_23 Mar 2021_01.#m4</t>
  </si>
  <si>
    <t>Volumetric,  2000  uL</t>
  </si>
  <si>
    <t>Replicate</t>
  </si>
  <si>
    <t>Vec</t>
  </si>
  <si>
    <t>1uM GCN2i</t>
  </si>
  <si>
    <t>Std</t>
  </si>
  <si>
    <t>10uM GCN2i</t>
  </si>
  <si>
    <t>GCN2i</t>
  </si>
  <si>
    <t>10 μM</t>
  </si>
  <si>
    <t>1 μM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</si>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</sst>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 repletion</a:t>
            </a:r>
            <a:r>
              <a:rPr lang="en-US" baseline="0"/>
              <a:t> rescue exp.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Sheet1!$I$28:$K$28</c:f>
                <c:numCache>
                  <c:formatCode>General</c:formatCode>
                  <c:ptCount val="3"/>
                  <c:pt idx="0">
                    <c:v>14533.375382202168</c:v>
                  </c:pt>
                  <c:pt idx="1">
                    <c:v>4036.834568487212</c:v>
                  </c:pt>
                  <c:pt idx="2">
                    <c:v>12483.722735359566</c:v>
                  </c:pt>
                </c:numCache>
              </c:numRef>
            </c:plus>
            <c:minus>
              <c:numRef>
                <c:f>Sheet1!$I$28:$K$28</c:f>
                <c:numCache>
                  <c:formatCode>General</c:formatCode>
                  <c:ptCount val="3"/>
                  <c:pt idx="0">
                    <c:v>14533.375382202168</c:v>
                  </c:pt>
                  <c:pt idx="1">
                    <c:v>4036.834568487212</c:v>
                  </c:pt>
                  <c:pt idx="2">
                    <c:v>12483.722735359566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Sheet1!$I$18:$K$18</c:f>
              <c:strCache>
                <c:ptCount val="3"/>
                <c:pt idx="0">
                  <c:v>Vec</c:v>
                </c:pt>
                <c:pt idx="1">
                  <c:v>1uM GCN2i</c:v>
                </c:pt>
                <c:pt idx="2">
                  <c:v>10uM GCN2i</c:v>
                </c:pt>
              </c:strCache>
            </c:strRef>
          </c:cat>
          <c:val>
            <c:numRef>
              <c:f>Sheet1!$I$27:$K$27</c:f>
              <c:numCache>
                <c:formatCode>General</c:formatCode>
                <c:ptCount val="3"/>
                <c:pt idx="0">
                  <c:v>228650</c:v>
                </c:pt>
                <c:pt idx="1">
                  <c:v>74946.666666666672</c:v>
                </c:pt>
                <c:pt idx="2">
                  <c:v>133633.33333333334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CD4C-8308-75FCD4E7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80847"/>
        <c:axId val="84060975"/>
      </c:barChart>
      <c:catAx>
        <c:axId val="855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0975"/>
        <c:crosses val="autoZero"/>
        <c:auto val="1"/>
        <c:lblAlgn val="ctr"/>
        <c:lblOffset val="100"/>
        <c:noMultiLvlLbl val="0"/>
      </c:catAx>
      <c:valAx>
        <c:axId val="840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18</xdr:row>
      <xdr:rowOff>82550</xdr:rowOff>
    </xdr:from>
    <xdr:to>
      <xdr:col>19</xdr:col>
      <xdr:colOff>311150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84DC6-2739-8B45-818E-8015B89C5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J1" activeCellId="1" sqref="A1:A13 J1:J13"/>
    </sheetView>
  </sheetViews>
  <sheetFormatPr baseColWidth="10" defaultColWidth="8.83203125" defaultRowHeight="15" x14ac:dyDescent="0.2"/>
  <cols>
    <col min="1" max="1" width="12.83203125" bestFit="1" customWidth="1"/>
    <col min="5" max="5" width="17.6640625" bestFit="1" customWidth="1"/>
    <col min="10" max="10" width="10" customWidth="1"/>
    <col min="11" max="11" width="11.1640625" customWidth="1"/>
    <col min="12" max="12" width="10.1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23</v>
      </c>
      <c r="C2" t="s">
        <v>24</v>
      </c>
      <c r="D2" t="s">
        <v>34</v>
      </c>
      <c r="E2" s="2">
        <v>44278.818055555559</v>
      </c>
      <c r="F2">
        <v>27904</v>
      </c>
      <c r="G2">
        <v>28951</v>
      </c>
      <c r="H2">
        <v>14</v>
      </c>
      <c r="I2">
        <v>40.1</v>
      </c>
      <c r="J2">
        <v>120400</v>
      </c>
      <c r="K2">
        <v>22.42</v>
      </c>
      <c r="L2">
        <v>21.56</v>
      </c>
      <c r="M2">
        <v>4.4989999999999997</v>
      </c>
    </row>
    <row r="3" spans="1:13" x14ac:dyDescent="0.2">
      <c r="A3" t="s">
        <v>14</v>
      </c>
      <c r="B3" t="s">
        <v>23</v>
      </c>
      <c r="C3" t="s">
        <v>25</v>
      </c>
      <c r="D3" t="s">
        <v>34</v>
      </c>
      <c r="E3" s="2">
        <v>44278.819444444453</v>
      </c>
      <c r="F3">
        <v>28504</v>
      </c>
      <c r="G3">
        <v>29583</v>
      </c>
      <c r="H3">
        <v>14</v>
      </c>
      <c r="I3">
        <v>40.1</v>
      </c>
      <c r="J3">
        <v>135300</v>
      </c>
      <c r="K3">
        <v>22.19</v>
      </c>
      <c r="L3">
        <v>21.25</v>
      </c>
      <c r="M3">
        <v>4.4589999999999996</v>
      </c>
    </row>
    <row r="4" spans="1:13" x14ac:dyDescent="0.2">
      <c r="A4" t="s">
        <v>15</v>
      </c>
      <c r="B4" t="s">
        <v>23</v>
      </c>
      <c r="C4" t="s">
        <v>26</v>
      </c>
      <c r="D4" t="s">
        <v>34</v>
      </c>
      <c r="E4" s="2">
        <v>44278.820833333331</v>
      </c>
      <c r="F4">
        <v>28902</v>
      </c>
      <c r="G4">
        <v>30063</v>
      </c>
      <c r="H4">
        <v>14</v>
      </c>
      <c r="I4">
        <v>40.1</v>
      </c>
      <c r="J4">
        <v>145200</v>
      </c>
      <c r="K4">
        <v>22.31</v>
      </c>
      <c r="L4">
        <v>21.39</v>
      </c>
      <c r="M4">
        <v>4.4850000000000003</v>
      </c>
    </row>
    <row r="5" spans="1:13" x14ac:dyDescent="0.2">
      <c r="A5" t="s">
        <v>16</v>
      </c>
      <c r="B5" t="s">
        <v>23</v>
      </c>
      <c r="C5" t="s">
        <v>27</v>
      </c>
      <c r="D5" t="s">
        <v>34</v>
      </c>
      <c r="E5" s="2">
        <v>44278.813194444447</v>
      </c>
      <c r="F5">
        <v>48021</v>
      </c>
      <c r="G5">
        <v>50850</v>
      </c>
      <c r="H5">
        <v>14</v>
      </c>
      <c r="I5">
        <v>40.1</v>
      </c>
      <c r="J5">
        <v>222200</v>
      </c>
      <c r="K5">
        <v>21.49</v>
      </c>
      <c r="L5">
        <v>20.67</v>
      </c>
      <c r="M5">
        <v>4.0680000000000014</v>
      </c>
    </row>
    <row r="6" spans="1:13" x14ac:dyDescent="0.2">
      <c r="A6" t="s">
        <v>17</v>
      </c>
      <c r="B6" t="s">
        <v>23</v>
      </c>
      <c r="C6" t="s">
        <v>28</v>
      </c>
      <c r="D6" t="s">
        <v>34</v>
      </c>
      <c r="E6" s="2">
        <v>44278.814583333333</v>
      </c>
      <c r="F6">
        <v>49198</v>
      </c>
      <c r="G6">
        <v>52388</v>
      </c>
      <c r="H6">
        <v>14</v>
      </c>
      <c r="I6">
        <v>40.1</v>
      </c>
      <c r="J6">
        <v>240100</v>
      </c>
      <c r="K6">
        <v>21.2</v>
      </c>
      <c r="L6">
        <v>20.39</v>
      </c>
      <c r="M6">
        <v>3.9860000000000002</v>
      </c>
    </row>
    <row r="7" spans="1:13" x14ac:dyDescent="0.2">
      <c r="A7" t="s">
        <v>18</v>
      </c>
      <c r="B7" t="s">
        <v>23</v>
      </c>
      <c r="C7" t="s">
        <v>29</v>
      </c>
      <c r="D7" t="s">
        <v>34</v>
      </c>
      <c r="E7" s="2">
        <v>44278.815972222219</v>
      </c>
      <c r="F7">
        <v>47864</v>
      </c>
      <c r="G7">
        <v>51012</v>
      </c>
      <c r="H7">
        <v>14</v>
      </c>
      <c r="I7">
        <v>40.1</v>
      </c>
      <c r="J7">
        <v>251500</v>
      </c>
      <c r="K7">
        <v>21.34</v>
      </c>
      <c r="L7">
        <v>20.53</v>
      </c>
      <c r="M7">
        <v>4.0439999999999996</v>
      </c>
    </row>
    <row r="8" spans="1:13" x14ac:dyDescent="0.2">
      <c r="A8" t="s">
        <v>19</v>
      </c>
      <c r="B8" t="s">
        <v>23</v>
      </c>
      <c r="C8" t="s">
        <v>30</v>
      </c>
      <c r="D8" t="s">
        <v>34</v>
      </c>
      <c r="E8" s="2">
        <v>44278.800694444442</v>
      </c>
      <c r="F8">
        <v>20672</v>
      </c>
      <c r="G8">
        <v>21215</v>
      </c>
      <c r="H8">
        <v>14</v>
      </c>
      <c r="I8">
        <v>40.1</v>
      </c>
      <c r="J8">
        <v>76060</v>
      </c>
      <c r="K8">
        <v>23.24</v>
      </c>
      <c r="L8">
        <v>22.48</v>
      </c>
      <c r="M8">
        <v>4.9060000000000006</v>
      </c>
    </row>
    <row r="9" spans="1:13" x14ac:dyDescent="0.2">
      <c r="A9" t="s">
        <v>20</v>
      </c>
      <c r="B9" t="s">
        <v>23</v>
      </c>
      <c r="C9" t="s">
        <v>31</v>
      </c>
      <c r="D9" t="s">
        <v>34</v>
      </c>
      <c r="E9" s="2">
        <v>44278.802083333343</v>
      </c>
      <c r="F9">
        <v>19717</v>
      </c>
      <c r="G9">
        <v>20169</v>
      </c>
      <c r="H9">
        <v>14</v>
      </c>
      <c r="I9">
        <v>40.1</v>
      </c>
      <c r="J9">
        <v>70470</v>
      </c>
      <c r="K9">
        <v>23.14</v>
      </c>
      <c r="L9">
        <v>22.53</v>
      </c>
      <c r="M9">
        <v>4.7480000000000002</v>
      </c>
    </row>
    <row r="10" spans="1:13" x14ac:dyDescent="0.2">
      <c r="A10" t="s">
        <v>21</v>
      </c>
      <c r="B10" t="s">
        <v>23</v>
      </c>
      <c r="C10" t="s">
        <v>32</v>
      </c>
      <c r="D10" t="s">
        <v>34</v>
      </c>
      <c r="E10" s="2">
        <v>44278.802777777782</v>
      </c>
      <c r="F10">
        <v>20288</v>
      </c>
      <c r="G10">
        <v>20782</v>
      </c>
      <c r="H10">
        <v>14</v>
      </c>
      <c r="I10">
        <v>40.1</v>
      </c>
      <c r="J10">
        <v>78310</v>
      </c>
      <c r="K10">
        <v>22.97</v>
      </c>
      <c r="L10">
        <v>22.24</v>
      </c>
      <c r="M10">
        <v>4.7460000000000004</v>
      </c>
    </row>
    <row r="11" spans="1:13" x14ac:dyDescent="0.2">
      <c r="A11" t="s">
        <v>16</v>
      </c>
      <c r="B11" t="s">
        <v>23</v>
      </c>
      <c r="C11" t="s">
        <v>27</v>
      </c>
      <c r="D11" t="s">
        <v>34</v>
      </c>
      <c r="E11" s="2">
        <v>44278.796527777777</v>
      </c>
      <c r="F11">
        <v>53041</v>
      </c>
      <c r="G11">
        <v>56217</v>
      </c>
      <c r="H11">
        <v>14</v>
      </c>
      <c r="I11">
        <v>40.1</v>
      </c>
      <c r="J11">
        <v>218800</v>
      </c>
      <c r="K11">
        <v>21.43</v>
      </c>
      <c r="L11">
        <v>20.65</v>
      </c>
      <c r="M11">
        <v>3.984</v>
      </c>
    </row>
    <row r="12" spans="1:13" x14ac:dyDescent="0.2">
      <c r="A12" t="s">
        <v>17</v>
      </c>
      <c r="B12" t="s">
        <v>23</v>
      </c>
      <c r="C12" t="s">
        <v>28</v>
      </c>
      <c r="D12" t="s">
        <v>34</v>
      </c>
      <c r="E12" s="2">
        <v>44278.79791666667</v>
      </c>
      <c r="F12">
        <v>46360</v>
      </c>
      <c r="G12">
        <v>49163</v>
      </c>
      <c r="H12">
        <v>14</v>
      </c>
      <c r="I12">
        <v>40.1</v>
      </c>
      <c r="J12">
        <v>226800</v>
      </c>
      <c r="K12">
        <v>21.51</v>
      </c>
      <c r="L12">
        <v>20.6</v>
      </c>
      <c r="M12">
        <v>4.1399999999999997</v>
      </c>
    </row>
    <row r="13" spans="1:13" x14ac:dyDescent="0.2">
      <c r="A13" t="s">
        <v>22</v>
      </c>
      <c r="B13" t="s">
        <v>23</v>
      </c>
      <c r="C13" t="s">
        <v>33</v>
      </c>
      <c r="D13" t="s">
        <v>34</v>
      </c>
      <c r="E13" s="2">
        <v>44278.799305555563</v>
      </c>
      <c r="F13">
        <v>48780</v>
      </c>
      <c r="G13">
        <v>51719</v>
      </c>
      <c r="H13">
        <v>14</v>
      </c>
      <c r="I13">
        <v>40.1</v>
      </c>
      <c r="J13">
        <v>212500</v>
      </c>
      <c r="K13">
        <v>21.68</v>
      </c>
      <c r="L13">
        <v>20.82</v>
      </c>
      <c r="M13">
        <v>4.181</v>
      </c>
    </row>
    <row r="18" spans="8:11" x14ac:dyDescent="0.2">
      <c r="H18" t="s">
        <v>35</v>
      </c>
      <c r="I18" t="s">
        <v>36</v>
      </c>
      <c r="J18" t="s">
        <v>37</v>
      </c>
      <c r="K18" t="s">
        <v>39</v>
      </c>
    </row>
    <row r="19" spans="8:11" x14ac:dyDescent="0.2">
      <c r="H19">
        <v>1</v>
      </c>
      <c r="I19">
        <f>J5</f>
        <v>222200</v>
      </c>
      <c r="J19">
        <f>J8</f>
        <v>76060</v>
      </c>
      <c r="K19">
        <f>J2</f>
        <v>120400</v>
      </c>
    </row>
    <row r="20" spans="8:11" x14ac:dyDescent="0.2">
      <c r="H20">
        <v>2</v>
      </c>
      <c r="I20">
        <f>J6</f>
        <v>240100</v>
      </c>
      <c r="J20">
        <f t="shared" ref="J20:J21" si="0">J9</f>
        <v>70470</v>
      </c>
      <c r="K20">
        <f t="shared" ref="K20:K21" si="1">J3</f>
        <v>135300</v>
      </c>
    </row>
    <row r="21" spans="8:11" x14ac:dyDescent="0.2">
      <c r="H21">
        <v>3</v>
      </c>
      <c r="I21">
        <f>J7</f>
        <v>251500</v>
      </c>
      <c r="J21">
        <f t="shared" si="0"/>
        <v>78310</v>
      </c>
      <c r="K21">
        <f t="shared" si="1"/>
        <v>145200</v>
      </c>
    </row>
    <row r="22" spans="8:11" x14ac:dyDescent="0.2">
      <c r="H22">
        <v>4</v>
      </c>
      <c r="I22">
        <f>J11</f>
        <v>218800</v>
      </c>
    </row>
    <row r="23" spans="8:11" x14ac:dyDescent="0.2">
      <c r="H23">
        <v>5</v>
      </c>
      <c r="I23">
        <f t="shared" ref="I23:I24" si="2">J12</f>
        <v>226800</v>
      </c>
    </row>
    <row r="24" spans="8:11" x14ac:dyDescent="0.2">
      <c r="H24">
        <v>6</v>
      </c>
      <c r="I24">
        <f t="shared" si="2"/>
        <v>212500</v>
      </c>
    </row>
    <row r="27" spans="8:11" x14ac:dyDescent="0.2">
      <c r="H27" t="s">
        <v>10</v>
      </c>
      <c r="I27">
        <f>AVERAGE(I19:I24)</f>
        <v>228650</v>
      </c>
      <c r="J27">
        <f t="shared" ref="J27:K27" si="3">AVERAGE(J19:J24)</f>
        <v>74946.666666666672</v>
      </c>
      <c r="K27">
        <f t="shared" si="3"/>
        <v>133633.33333333334</v>
      </c>
    </row>
    <row r="28" spans="8:11" x14ac:dyDescent="0.2">
      <c r="H28" t="s">
        <v>38</v>
      </c>
      <c r="I28">
        <f>STDEV(I19:I24)</f>
        <v>14533.375382202168</v>
      </c>
      <c r="J28">
        <f t="shared" ref="J28:K28" si="4">STDEV(J19:J24)</f>
        <v>4036.834568487212</v>
      </c>
      <c r="K28">
        <f t="shared" si="4"/>
        <v>12483.722735359566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C84D-9F60-0643-9F01-09F4427D16C8}">
  <dimension ref="A1:C13"/>
  <sheetViews>
    <sheetView tabSelected="1" workbookViewId="0">
      <selection sqref="A1:C13"/>
    </sheetView>
  </sheetViews>
  <sheetFormatPr baseColWidth="10" defaultRowHeight="15" x14ac:dyDescent="0.2"/>
  <cols>
    <col min="1" max="1" width="12.83203125" bestFit="1" customWidth="1"/>
  </cols>
  <sheetData>
    <row r="1" spans="1:3" x14ac:dyDescent="0.2">
      <c r="A1" s="1" t="s">
        <v>0</v>
      </c>
      <c r="B1" s="1" t="s">
        <v>9</v>
      </c>
      <c r="C1" t="s">
        <v>40</v>
      </c>
    </row>
    <row r="2" spans="1:3" x14ac:dyDescent="0.2">
      <c r="A2" t="s">
        <v>13</v>
      </c>
      <c r="B2">
        <v>120400</v>
      </c>
      <c r="C2" t="s">
        <v>41</v>
      </c>
    </row>
    <row r="3" spans="1:3" x14ac:dyDescent="0.2">
      <c r="A3" t="s">
        <v>14</v>
      </c>
      <c r="B3">
        <v>135300</v>
      </c>
      <c r="C3" t="s">
        <v>41</v>
      </c>
    </row>
    <row r="4" spans="1:3" x14ac:dyDescent="0.2">
      <c r="A4" t="s">
        <v>15</v>
      </c>
      <c r="B4">
        <v>145200</v>
      </c>
      <c r="C4" t="s">
        <v>41</v>
      </c>
    </row>
    <row r="5" spans="1:3" x14ac:dyDescent="0.2">
      <c r="A5" t="s">
        <v>16</v>
      </c>
      <c r="B5">
        <v>222200</v>
      </c>
      <c r="C5" t="s">
        <v>43</v>
      </c>
    </row>
    <row r="6" spans="1:3" x14ac:dyDescent="0.2">
      <c r="A6" t="s">
        <v>17</v>
      </c>
      <c r="B6">
        <v>240100</v>
      </c>
      <c r="C6" t="s">
        <v>43</v>
      </c>
    </row>
    <row r="7" spans="1:3" x14ac:dyDescent="0.2">
      <c r="A7" t="s">
        <v>18</v>
      </c>
      <c r="B7">
        <v>251500</v>
      </c>
      <c r="C7" t="s">
        <v>43</v>
      </c>
    </row>
    <row r="8" spans="1:3" x14ac:dyDescent="0.2">
      <c r="A8" t="s">
        <v>19</v>
      </c>
      <c r="B8">
        <v>76060</v>
      </c>
      <c r="C8" t="s">
        <v>42</v>
      </c>
    </row>
    <row r="9" spans="1:3" x14ac:dyDescent="0.2">
      <c r="A9" t="s">
        <v>20</v>
      </c>
      <c r="B9">
        <v>70470</v>
      </c>
      <c r="C9" t="s">
        <v>42</v>
      </c>
    </row>
    <row r="10" spans="1:3" x14ac:dyDescent="0.2">
      <c r="A10" t="s">
        <v>21</v>
      </c>
      <c r="B10">
        <v>78310</v>
      </c>
      <c r="C10" t="s">
        <v>42</v>
      </c>
    </row>
    <row r="11" spans="1:3" x14ac:dyDescent="0.2">
      <c r="A11" t="s">
        <v>16</v>
      </c>
      <c r="B11">
        <v>218800</v>
      </c>
      <c r="C11" t="s">
        <v>43</v>
      </c>
    </row>
    <row r="12" spans="1:3" x14ac:dyDescent="0.2">
      <c r="A12" t="s">
        <v>17</v>
      </c>
      <c r="B12">
        <v>226800</v>
      </c>
      <c r="C12" t="s">
        <v>43</v>
      </c>
    </row>
    <row r="13" spans="1:3" x14ac:dyDescent="0.2">
      <c r="A13" t="s">
        <v>22</v>
      </c>
      <c r="B13">
        <v>212500</v>
      </c>
      <c r="C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2021-03-24T02:50:05Z</dcterms:created>
  <dcterms:modified xsi:type="dcterms:W3CDTF">2021-05-28T19:38:42Z</dcterms:modified>
</cp:coreProperties>
</file>