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Random-proliferation-assays/CytB_D-Lac_test/"/>
    </mc:Choice>
  </mc:AlternateContent>
  <xr:revisionPtr revIDLastSave="0" documentId="13_ncr:1_{CB1397C3-5FC4-E548-BF18-ACC1ACBCD1FF}" xr6:coauthVersionLast="47" xr6:coauthVersionMax="47" xr10:uidLastSave="{00000000-0000-0000-0000-000000000000}"/>
  <bookViews>
    <workbookView xWindow="9240" yWindow="1760" windowWidth="18380" windowHeight="14400" xr2:uid="{00000000-000D-0000-FFFF-FFFF00000000}"/>
  </bookViews>
  <sheets>
    <sheet name="All 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" i="1" l="1"/>
  <c r="L76" i="1"/>
  <c r="L77" i="1"/>
  <c r="L78" i="1"/>
  <c r="J75" i="1"/>
  <c r="L75" i="1"/>
  <c r="J76" i="1"/>
  <c r="J77" i="1"/>
  <c r="J78" i="1"/>
  <c r="J70" i="1"/>
  <c r="J71" i="1"/>
  <c r="J72" i="1"/>
  <c r="J73" i="1"/>
  <c r="J74" i="1"/>
  <c r="J69" i="1"/>
</calcChain>
</file>

<file path=xl/sharedStrings.xml><?xml version="1.0" encoding="utf-8"?>
<sst xmlns="http://schemas.openxmlformats.org/spreadsheetml/2006/main" count="653" uniqueCount="87">
  <si>
    <t>Sample Name</t>
  </si>
  <si>
    <t>Compound</t>
  </si>
  <si>
    <t>RT</t>
  </si>
  <si>
    <t>Type</t>
  </si>
  <si>
    <t>Filename</t>
  </si>
  <si>
    <t>Area</t>
  </si>
  <si>
    <t>Response Ratio</t>
  </si>
  <si>
    <t>ISTD Response</t>
  </si>
  <si>
    <t>Flag Details</t>
  </si>
  <si>
    <t/>
  </si>
  <si>
    <t>Lactate neg</t>
  </si>
  <si>
    <t>Target Compound</t>
  </si>
  <si>
    <t>KD111423_111423_PM01</t>
  </si>
  <si>
    <t>KD111423_111423_PM02</t>
  </si>
  <si>
    <t>KD111423_111423_PM03</t>
  </si>
  <si>
    <t>N/F</t>
  </si>
  <si>
    <t>KD111423_111423_PM04</t>
  </si>
  <si>
    <t>KD111423_111423_PM05</t>
  </si>
  <si>
    <t>KD111423_111423_PM06</t>
  </si>
  <si>
    <t>KD111423_111423_PM07</t>
  </si>
  <si>
    <t>KD111423_111423_PM08</t>
  </si>
  <si>
    <t>KD111423_111423_PM09</t>
  </si>
  <si>
    <t>KD111423_111423_PM10</t>
  </si>
  <si>
    <t>KD111423_111423_PM11</t>
  </si>
  <si>
    <t>KD111423_111423_PM12</t>
  </si>
  <si>
    <t>KD111423_111423_PM13</t>
  </si>
  <si>
    <t>KD111423_111423_PM14</t>
  </si>
  <si>
    <t>KD111423_111423_PM15</t>
  </si>
  <si>
    <t>KD111623_112023_PC01</t>
  </si>
  <si>
    <t>KD111623_112023_PC02</t>
  </si>
  <si>
    <t>KD111623_112023_PC03</t>
  </si>
  <si>
    <t>KD111623_112023_PC04</t>
  </si>
  <si>
    <t>KD111623_112023_PC05</t>
  </si>
  <si>
    <t>KD111623_112023_PC06</t>
  </si>
  <si>
    <t>KD111623_112023_PC07</t>
  </si>
  <si>
    <t>KD111623_112023_PC08</t>
  </si>
  <si>
    <t>KD111623_112023_PC09</t>
  </si>
  <si>
    <t>KD111623_112023_PC10</t>
  </si>
  <si>
    <t>KD111423_111423_PM16</t>
  </si>
  <si>
    <t>Lactate U-13C neg</t>
  </si>
  <si>
    <t>Internal Standard</t>
  </si>
  <si>
    <t>N/A</t>
  </si>
  <si>
    <t>6.110:Peak area 1422018.536 is out of bounds (ISTD Minimum Recovery 0.000 and ISTD Max Recovery 0.000). 6.110:Apex Retention Time 6.110 is out of bounds (ISTD Min RT -0.250 and ISTD Max RT 0.250)</t>
  </si>
  <si>
    <t>6.109:Peak area 1381978.423 is out of bounds (ISTD Minimum Recovery 0.000 and ISTD Max Recovery 0.000). 6.109:Apex Retention Time 6.109 is out of bounds (ISTD Min RT -0.250 and ISTD Max RT 0.250)</t>
  </si>
  <si>
    <t>Internal Standard Compound has peaks that are not found.</t>
  </si>
  <si>
    <t>6.110:Peak area 1456882.796 is out of bounds (ISTD Minimum Recovery 0.000 and ISTD Max Recovery 0.000). 6.110:Apex Retention Time 6.110 is out of bounds (ISTD Min RT -0.250 and ISTD Max RT 0.250)</t>
  </si>
  <si>
    <t>6.087:Peak area 1433014.144 is out of bounds (ISTD Minimum Recovery 0.000 and ISTD Max Recovery 0.000). 6.087:Apex Retention Time 6.087 is out of bounds (ISTD Min RT -0.250 and ISTD Max RT 0.250)</t>
  </si>
  <si>
    <t>6.131:Peak area 1386284.572 is out of bounds (ISTD Minimum Recovery 0.000 and ISTD Max Recovery 0.000). 6.131:Apex Retention Time 6.131 is out of bounds (ISTD Min RT -0.250 and ISTD Max RT 0.250)</t>
  </si>
  <si>
    <t>6.131:Peak area 1324002.984 is out of bounds (ISTD Minimum Recovery 0.000 and ISTD Max Recovery 0.000). 6.131:Apex Retention Time 6.131 is out of bounds (ISTD Min RT -0.250 and ISTD Max RT 0.250)</t>
  </si>
  <si>
    <t>6.137:Peak area 1142015.778 is out of bounds (ISTD Minimum Recovery 0.000 and ISTD Max Recovery 0.000). 6.137:Apex Retention Time 6.137 is out of bounds (ISTD Min RT -0.250 and ISTD Max RT 0.250)</t>
  </si>
  <si>
    <t>6.151:Peak area 1040213.952 is out of bounds (ISTD Minimum Recovery 0.000 and ISTD Max Recovery 0.000). 6.151:Apex Retention Time 6.151 is out of bounds (ISTD Min RT -0.250 and ISTD Max RT 0.250)</t>
  </si>
  <si>
    <t>6.113:Peak area 1201565.309 is out of bounds (ISTD Minimum Recovery 0.000 and ISTD Max Recovery 0.000). 6.113:Apex Retention Time 6.113 is out of bounds (ISTD Min RT -0.250 and ISTD Max RT 0.250)</t>
  </si>
  <si>
    <t>6.118:Peak area 1182961.880 is out of bounds (ISTD Minimum Recovery 0.000 and ISTD Max Recovery 0.000). 6.118:Apex Retention Time 6.118 is out of bounds (ISTD Min RT -0.250 and ISTD Max RT 0.250)</t>
  </si>
  <si>
    <t>6.110:Peak area 1232284.971 is out of bounds (ISTD Minimum Recovery 0.000 and ISTD Max Recovery 0.000). 6.110:Apex Retention Time 6.110 is out of bounds (ISTD Min RT -0.250 and ISTD Max RT 0.250)</t>
  </si>
  <si>
    <t>6.110:Peak area 1194715.660 is out of bounds (ISTD Minimum Recovery 0.000 and ISTD Max Recovery 0.000). 6.110:Apex Retention Time 6.110 is out of bounds (ISTD Min RT -0.250 and ISTD Max RT 0.250)</t>
  </si>
  <si>
    <t>6.096:Peak area 1259710.983 is out of bounds (ISTD Minimum Recovery 0.000 and ISTD Max Recovery 0.000). 6.096:Apex Retention Time 6.096 is out of bounds (ISTD Min RT -0.250 and ISTD Max RT 0.250)</t>
  </si>
  <si>
    <t>6.118:Peak area 1200472.567 is out of bounds (ISTD Minimum Recovery 0.000 and ISTD Max Recovery 0.000). 6.118:Apex Retention Time 6.118 is out of bounds (ISTD Min RT -0.250 and ISTD Max RT 0.250)</t>
  </si>
  <si>
    <t>Pyruvate neg</t>
  </si>
  <si>
    <t>Pyruvate U-13C neg</t>
  </si>
  <si>
    <t>4.984:Peak area 20137685.061 is out of bounds (ISTD Minimum Recovery 0.000 and ISTD Max Recovery 0.000). 4.984:Apex Retention Time 4.984 is out of bounds (ISTD Min RT -0.250 and ISTD Max RT 0.250)</t>
  </si>
  <si>
    <t>4.996:Peak area 19968854.010 is out of bounds (ISTD Minimum Recovery 0.000 and ISTD Max Recovery 0.000). 4.996:Apex Retention Time 4.996 is out of bounds (ISTD Min RT -0.250 and ISTD Max RT 0.250)</t>
  </si>
  <si>
    <t>5.005:Peak area 21152120.233 is out of bounds (ISTD Minimum Recovery 0.000 and ISTD Max Recovery 0.000). 5.005:Apex Retention Time 5.005 is out of bounds (ISTD Min RT -0.250 and ISTD Max RT 0.250)</t>
  </si>
  <si>
    <t>5.004:Peak area 20225233.233 is out of bounds (ISTD Minimum Recovery 0.000 and ISTD Max Recovery 0.000). 5.004:Apex Retention Time 5.004 is out of bounds (ISTD Min RT -0.250 and ISTD Max RT 0.250)</t>
  </si>
  <si>
    <t>5.007:Peak area 19822120.840 is out of bounds (ISTD Minimum Recovery 0.000 and ISTD Max Recovery 0.000). 5.007:Apex Retention Time 5.007 is out of bounds (ISTD Min RT -0.250 and ISTD Max RT 0.250)</t>
  </si>
  <si>
    <t>4.983:Peak area 20741925.339 is out of bounds (ISTD Minimum Recovery 0.000 and ISTD Max Recovery 0.000). 4.983:Apex Retention Time 4.983 is out of bounds (ISTD Min RT -0.250 and ISTD Max RT 0.250)</t>
  </si>
  <si>
    <t>5.018:Peak area 21007550.048 is out of bounds (ISTD Minimum Recovery 0.000 and ISTD Max Recovery 0.000). 5.018:Apex Retention Time 5.018 is out of bounds (ISTD Min RT -0.250 and ISTD Max RT 0.250)</t>
  </si>
  <si>
    <t>4.995:Peak area 20642556.844 is out of bounds (ISTD Minimum Recovery 0.000 and ISTD Max Recovery 0.000). 4.995:Apex Retention Time 4.995 is out of bounds (ISTD Min RT -0.250 and ISTD Max RT 0.250)</t>
  </si>
  <si>
    <t>5.018:Peak area 20102984.047 is out of bounds (ISTD Minimum Recovery 0.000 and ISTD Max Recovery 0.000). 5.018:Apex Retention Time 5.018 is out of bounds (ISTD Min RT -0.250 and ISTD Max RT 0.250)</t>
  </si>
  <si>
    <t>5.018:Peak area 19346139.950 is out of bounds (ISTD Minimum Recovery 0.000 and ISTD Max Recovery 0.000). 5.018:Apex Retention Time 5.018 is out of bounds (ISTD Min RT -0.250 and ISTD Max RT 0.250)</t>
  </si>
  <si>
    <t>5.017:Peak area 20383508.216 is out of bounds (ISTD Minimum Recovery 0.000 and ISTD Max Recovery 0.000). 5.017:Apex Retention Time 5.017 is out of bounds (ISTD Min RT -0.250 and ISTD Max RT 0.250)</t>
  </si>
  <si>
    <t>5.006:Peak area 17561296.748 is out of bounds (ISTD Minimum Recovery 0.000 and ISTD Max Recovery 0.000). 5.006:Apex Retention Time 5.006 is out of bounds (ISTD Min RT -0.250 and ISTD Max RT 0.250)</t>
  </si>
  <si>
    <t>5.005:Peak area 20229505.310 is out of bounds (ISTD Minimum Recovery 0.000 and ISTD Max Recovery 0.000). 5.005:Apex Retention Time 5.005 is out of bounds (ISTD Min RT -0.250 and ISTD Max RT 0.250)</t>
  </si>
  <si>
    <t>5.020:Peak area 17692186.797 is out of bounds (ISTD Minimum Recovery 0.000 and ISTD Max Recovery 0.000). 5.020:Apex Retention Time 5.020 is out of bounds (ISTD Min RT -0.250 and ISTD Max RT 0.250)</t>
  </si>
  <si>
    <t>5.018:Peak area 20429511.272 is out of bounds (ISTD Minimum Recovery 0.000 and ISTD Max Recovery 0.000). 5.018:Apex Retention Time 5.018 is out of bounds (ISTD Min RT -0.250 and ISTD Max RT 0.250)</t>
  </si>
  <si>
    <t>5.000:Peak area 13992208.183 is out of bounds (ISTD Minimum Recovery 0.000 and ISTD Max Recovery 0.000). 5.000:Apex Retention Time 5.000 is out of bounds (ISTD Min RT -0.250 and ISTD Max RT 0.250)</t>
  </si>
  <si>
    <t>5.006:Peak area 15106037.982 is out of bounds (ISTD Minimum Recovery 0.000 and ISTD Max Recovery 0.000). 5.006:Apex Retention Time 5.006 is out of bounds (ISTD Min RT -0.250 and ISTD Max RT 0.250)</t>
  </si>
  <si>
    <t>4.997:Peak area 16082306.075 is out of bounds (ISTD Minimum Recovery 0.000 and ISTD Max Recovery 0.000). 4.997:Apex Retention Time 4.997 is out of bounds (ISTD Min RT -0.250 and ISTD Max RT 0.250)</t>
  </si>
  <si>
    <t>5.006:Peak area 16194352.432 is out of bounds (ISTD Minimum Recovery 0.000 and ISTD Max Recovery 0.000). 5.006:Apex Retention Time 5.006 is out of bounds (ISTD Min RT -0.250 and ISTD Max RT 0.250)</t>
  </si>
  <si>
    <t>4.984:Peak area 16754294.796 is out of bounds (ISTD Minimum Recovery 0.000 and ISTD Max Recovery 0.000). 4.984:Apex Retention Time 4.984 is out of bounds (ISTD Min RT -0.250 and ISTD Max RT 0.250)</t>
  </si>
  <si>
    <t>4.997:Peak area 16857622.930 is out of bounds (ISTD Minimum Recovery 0.000 and ISTD Max Recovery 0.000). 4.997:Apex Retention Time 4.997 is out of bounds (ISTD Min RT -0.250 and ISTD Max RT 0.250)</t>
  </si>
  <si>
    <t>5.006:Peak area 16350319.921 is out of bounds (ISTD Minimum Recovery 0.000 and ISTD Max Recovery 0.000). 5.006:Apex Retention Time 5.006 is out of bounds (ISTD Min RT -0.250 and ISTD Max RT 0.250)</t>
  </si>
  <si>
    <t>5.019:Peak area 16159667.182 is out of bounds (ISTD Minimum Recovery 0.000 and ISTD Max Recovery 0.000). 5.019:Apex Retention Time 5.019 is out of bounds (ISTD Min RT -0.250 and ISTD Max RT 0.250)</t>
  </si>
  <si>
    <t>4.996:Peak area 15910847.886 is out of bounds (ISTD Minimum Recovery 0.000 and ISTD Max Recovery 0.000). 4.996:Apex Retention Time 4.996 is out of bounds (ISTD Min RT -0.250 and ISTD Max RT 0.250)</t>
  </si>
  <si>
    <t>4.997:Peak area 15875679.027 is out of bounds (ISTD Minimum Recovery 0.000 and ISTD Max Recovery 0.000). 4.997:Apex Retention Time 4.997 is out of bounds (ISTD Min RT -0.250 and ISTD Max RT 0.250)</t>
  </si>
  <si>
    <t>5.020:Peak area 20058313.991 is out of bounds (ISTD Minimum Recovery 0.000 and ISTD Max Recovery 0.000). 5.020:Apex Retention Time 5.020 is out of bounds (ISTD Min RT -0.250 and ISTD Max RT 0.250)</t>
  </si>
  <si>
    <t>%</t>
  </si>
  <si>
    <t>depletion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</si>
</sst>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4094488188976381E-2"/>
                  <c:y val="-0.22083078156897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Samples'!$J$69:$J$74</c:f>
              <c:numCache>
                <c:formatCode>General</c:formatCode>
                <c:ptCount val="6"/>
                <c:pt idx="0">
                  <c:v>0</c:v>
                </c:pt>
                <c:pt idx="1">
                  <c:v>0.48699999999999999</c:v>
                </c:pt>
                <c:pt idx="2">
                  <c:v>0.92400000000000004</c:v>
                </c:pt>
                <c:pt idx="3">
                  <c:v>1.3650000000000002</c:v>
                </c:pt>
                <c:pt idx="4">
                  <c:v>2.0209999999999999</c:v>
                </c:pt>
                <c:pt idx="5">
                  <c:v>2.2589999999999999</c:v>
                </c:pt>
              </c:numCache>
            </c:numRef>
          </c:xVal>
          <c:yVal>
            <c:numRef>
              <c:f>'All Samples'!$K$69:$K$74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8940-9327-8330C569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53727"/>
        <c:axId val="1979155455"/>
      </c:scatterChart>
      <c:valAx>
        <c:axId val="197915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55455"/>
        <c:crosses val="autoZero"/>
        <c:crossBetween val="midCat"/>
      </c:valAx>
      <c:valAx>
        <c:axId val="19791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5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249767</xdr:colOff>
      <xdr:row>59</xdr:row>
      <xdr:rowOff>156633</xdr:rowOff>
    </xdr:from>
    <xdr:to>
      <xdr:col>19</xdr:col>
      <xdr:colOff>673100</xdr:colOff>
      <xdr:row>73</xdr:row>
      <xdr:rowOff>173567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25265-C411-F222-2054-5494FE85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abSelected="1" topLeftCell="B1" zoomScale="69" workbookViewId="0">
      <selection activeCell="J15" sqref="J15"/>
    </sheetView>
  </sheetViews>
  <sheetFormatPr baseColWidth="10" defaultRowHeight="16" x14ac:dyDescent="0.2"/>
  <cols>
    <col min="1" max="3" width="15" customWidth="1"/>
    <col min="4" max="4" width="14.6640625" bestFit="1" customWidth="1"/>
    <col min="5" max="5" width="21.83203125" bestFit="1" customWidth="1"/>
    <col min="6" max="9" width="15" customWidth="1"/>
  </cols>
  <sheetData>
    <row r="1" spans="1:9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x14ac:dyDescent="0.2">
      <c r="A2" t="s">
        <v>9</v>
      </c>
      <c r="B2" t="s">
        <v>10</v>
      </c>
      <c r="C2">
        <v>6.14</v>
      </c>
      <c r="D2" t="s">
        <v>11</v>
      </c>
      <c r="E2" t="s">
        <v>12</v>
      </c>
      <c r="F2">
        <v>36812655</v>
      </c>
      <c r="G2">
        <v>25.888000000000002</v>
      </c>
      <c r="H2">
        <v>1422019</v>
      </c>
      <c r="I2" t="s">
        <v>9</v>
      </c>
    </row>
    <row r="3" spans="1:9" ht="15" x14ac:dyDescent="0.2">
      <c r="A3" t="s">
        <v>9</v>
      </c>
      <c r="B3" t="s">
        <v>10</v>
      </c>
      <c r="C3">
        <v>6.14</v>
      </c>
      <c r="D3" t="s">
        <v>11</v>
      </c>
      <c r="E3" t="s">
        <v>13</v>
      </c>
      <c r="F3">
        <v>44481459</v>
      </c>
      <c r="G3">
        <v>32.186999999999998</v>
      </c>
      <c r="H3">
        <v>1381978</v>
      </c>
      <c r="I3" t="s">
        <v>9</v>
      </c>
    </row>
    <row r="4" spans="1:9" ht="15" x14ac:dyDescent="0.2">
      <c r="A4" t="s">
        <v>9</v>
      </c>
      <c r="B4" t="s">
        <v>10</v>
      </c>
      <c r="C4">
        <v>6.14</v>
      </c>
      <c r="D4" t="s">
        <v>11</v>
      </c>
      <c r="E4" t="s">
        <v>14</v>
      </c>
      <c r="F4">
        <v>55185844652</v>
      </c>
      <c r="G4">
        <v>0</v>
      </c>
      <c r="H4" t="s">
        <v>15</v>
      </c>
      <c r="I4" t="s">
        <v>9</v>
      </c>
    </row>
    <row r="5" spans="1:9" ht="15" x14ac:dyDescent="0.2">
      <c r="A5" t="s">
        <v>9</v>
      </c>
      <c r="B5" t="s">
        <v>10</v>
      </c>
      <c r="C5">
        <v>6.14</v>
      </c>
      <c r="D5" t="s">
        <v>11</v>
      </c>
      <c r="E5" t="s">
        <v>16</v>
      </c>
      <c r="F5">
        <v>51281029476</v>
      </c>
      <c r="G5">
        <v>0</v>
      </c>
      <c r="H5" t="s">
        <v>15</v>
      </c>
      <c r="I5" t="s">
        <v>9</v>
      </c>
    </row>
    <row r="6" spans="1:9" ht="15" x14ac:dyDescent="0.2">
      <c r="A6" t="s">
        <v>9</v>
      </c>
      <c r="B6" t="s">
        <v>10</v>
      </c>
      <c r="C6">
        <v>6.14</v>
      </c>
      <c r="D6" t="s">
        <v>11</v>
      </c>
      <c r="E6" t="s">
        <v>17</v>
      </c>
      <c r="F6">
        <v>39214969</v>
      </c>
      <c r="G6">
        <v>26.917000000000002</v>
      </c>
      <c r="H6">
        <v>1456883</v>
      </c>
      <c r="I6" t="s">
        <v>9</v>
      </c>
    </row>
    <row r="7" spans="1:9" ht="15" x14ac:dyDescent="0.2">
      <c r="A7" t="s">
        <v>9</v>
      </c>
      <c r="B7" t="s">
        <v>10</v>
      </c>
      <c r="C7">
        <v>6.14</v>
      </c>
      <c r="D7" t="s">
        <v>11</v>
      </c>
      <c r="E7" t="s">
        <v>18</v>
      </c>
      <c r="F7">
        <v>49499459</v>
      </c>
      <c r="G7">
        <v>34.542000000000002</v>
      </c>
      <c r="H7">
        <v>1433014</v>
      </c>
      <c r="I7" t="s">
        <v>9</v>
      </c>
    </row>
    <row r="8" spans="1:9" ht="15" x14ac:dyDescent="0.2">
      <c r="A8" t="s">
        <v>9</v>
      </c>
      <c r="B8" t="s">
        <v>10</v>
      </c>
      <c r="C8">
        <v>6.14</v>
      </c>
      <c r="D8" t="s">
        <v>11</v>
      </c>
      <c r="E8" t="s">
        <v>19</v>
      </c>
      <c r="F8">
        <v>50077577588</v>
      </c>
      <c r="G8">
        <v>0</v>
      </c>
      <c r="H8" t="s">
        <v>15</v>
      </c>
      <c r="I8" t="s">
        <v>9</v>
      </c>
    </row>
    <row r="9" spans="1:9" ht="15" x14ac:dyDescent="0.2">
      <c r="A9" t="s">
        <v>9</v>
      </c>
      <c r="B9" t="s">
        <v>10</v>
      </c>
      <c r="C9">
        <v>6.14</v>
      </c>
      <c r="D9" t="s">
        <v>11</v>
      </c>
      <c r="E9" t="s">
        <v>20</v>
      </c>
      <c r="F9">
        <v>50847776485</v>
      </c>
      <c r="G9">
        <v>0</v>
      </c>
      <c r="H9" t="s">
        <v>15</v>
      </c>
      <c r="I9" t="s">
        <v>9</v>
      </c>
    </row>
    <row r="10" spans="1:9" ht="15" x14ac:dyDescent="0.2">
      <c r="A10" t="s">
        <v>9</v>
      </c>
      <c r="B10" t="s">
        <v>10</v>
      </c>
      <c r="C10">
        <v>6.14</v>
      </c>
      <c r="D10" t="s">
        <v>11</v>
      </c>
      <c r="E10" t="s">
        <v>21</v>
      </c>
      <c r="F10">
        <v>37758358</v>
      </c>
      <c r="G10">
        <v>27.236999999999998</v>
      </c>
      <c r="H10">
        <v>1386285</v>
      </c>
      <c r="I10" t="s">
        <v>9</v>
      </c>
    </row>
    <row r="11" spans="1:9" ht="15" x14ac:dyDescent="0.2">
      <c r="A11" t="s">
        <v>9</v>
      </c>
      <c r="B11" t="s">
        <v>10</v>
      </c>
      <c r="C11">
        <v>6.14</v>
      </c>
      <c r="D11" t="s">
        <v>11</v>
      </c>
      <c r="E11" t="s">
        <v>22</v>
      </c>
      <c r="F11">
        <v>41463772</v>
      </c>
      <c r="G11">
        <v>31.317</v>
      </c>
      <c r="H11">
        <v>1324003</v>
      </c>
      <c r="I11" t="s">
        <v>9</v>
      </c>
    </row>
    <row r="12" spans="1:9" ht="15" x14ac:dyDescent="0.2">
      <c r="A12" t="s">
        <v>9</v>
      </c>
      <c r="B12" t="s">
        <v>10</v>
      </c>
      <c r="C12">
        <v>6.14</v>
      </c>
      <c r="D12" t="s">
        <v>11</v>
      </c>
      <c r="E12" t="s">
        <v>23</v>
      </c>
      <c r="F12">
        <v>49136370889</v>
      </c>
      <c r="G12">
        <v>0</v>
      </c>
      <c r="H12" t="s">
        <v>15</v>
      </c>
      <c r="I12" t="s">
        <v>9</v>
      </c>
    </row>
    <row r="13" spans="1:9" ht="15" x14ac:dyDescent="0.2">
      <c r="A13" t="s">
        <v>9</v>
      </c>
      <c r="B13" t="s">
        <v>10</v>
      </c>
      <c r="C13">
        <v>6.14</v>
      </c>
      <c r="D13" t="s">
        <v>11</v>
      </c>
      <c r="E13" t="s">
        <v>24</v>
      </c>
      <c r="F13">
        <v>48175323288</v>
      </c>
      <c r="G13">
        <v>0</v>
      </c>
      <c r="H13" t="s">
        <v>15</v>
      </c>
      <c r="I13" t="s">
        <v>9</v>
      </c>
    </row>
    <row r="14" spans="1:9" ht="15" x14ac:dyDescent="0.2">
      <c r="A14" t="s">
        <v>9</v>
      </c>
      <c r="B14" t="s">
        <v>10</v>
      </c>
      <c r="C14">
        <v>6.14</v>
      </c>
      <c r="D14" t="s">
        <v>11</v>
      </c>
      <c r="E14" t="s">
        <v>25</v>
      </c>
      <c r="F14">
        <v>1828637700</v>
      </c>
      <c r="G14">
        <v>1601.2370000000001</v>
      </c>
      <c r="H14">
        <v>1142016</v>
      </c>
      <c r="I14" t="s">
        <v>9</v>
      </c>
    </row>
    <row r="15" spans="1:9" ht="15" x14ac:dyDescent="0.2">
      <c r="A15" t="s">
        <v>9</v>
      </c>
      <c r="B15" t="s">
        <v>10</v>
      </c>
      <c r="C15">
        <v>6.14</v>
      </c>
      <c r="D15" t="s">
        <v>11</v>
      </c>
      <c r="E15" t="s">
        <v>26</v>
      </c>
      <c r="F15">
        <v>1703783579</v>
      </c>
      <c r="G15">
        <v>1637.9159999999999</v>
      </c>
      <c r="H15">
        <v>1040214</v>
      </c>
      <c r="I15" t="s">
        <v>9</v>
      </c>
    </row>
    <row r="16" spans="1:9" ht="15" x14ac:dyDescent="0.2">
      <c r="A16" t="s">
        <v>9</v>
      </c>
      <c r="B16" t="s">
        <v>10</v>
      </c>
      <c r="C16">
        <v>6.14</v>
      </c>
      <c r="D16" t="s">
        <v>11</v>
      </c>
      <c r="E16" t="s">
        <v>27</v>
      </c>
      <c r="F16">
        <v>51717173309</v>
      </c>
      <c r="G16">
        <v>0</v>
      </c>
      <c r="H16" t="s">
        <v>15</v>
      </c>
      <c r="I16" t="s">
        <v>9</v>
      </c>
    </row>
    <row r="17" spans="1:9" ht="15" x14ac:dyDescent="0.2">
      <c r="A17" t="s">
        <v>9</v>
      </c>
      <c r="B17" t="s">
        <v>10</v>
      </c>
      <c r="C17">
        <v>6.14</v>
      </c>
      <c r="D17" t="s">
        <v>11</v>
      </c>
      <c r="E17" t="s">
        <v>28</v>
      </c>
      <c r="F17">
        <v>36816898</v>
      </c>
      <c r="G17">
        <v>30.640999999999998</v>
      </c>
      <c r="H17">
        <v>1201565</v>
      </c>
      <c r="I17" t="s">
        <v>9</v>
      </c>
    </row>
    <row r="18" spans="1:9" ht="15" x14ac:dyDescent="0.2">
      <c r="A18" t="s">
        <v>9</v>
      </c>
      <c r="B18" t="s">
        <v>10</v>
      </c>
      <c r="C18">
        <v>6.14</v>
      </c>
      <c r="D18" t="s">
        <v>11</v>
      </c>
      <c r="E18" t="s">
        <v>29</v>
      </c>
      <c r="F18">
        <v>36229468</v>
      </c>
      <c r="G18">
        <v>30.626000000000001</v>
      </c>
      <c r="H18">
        <v>1182962</v>
      </c>
      <c r="I18" t="s">
        <v>9</v>
      </c>
    </row>
    <row r="19" spans="1:9" ht="15" x14ac:dyDescent="0.2">
      <c r="A19" t="s">
        <v>9</v>
      </c>
      <c r="B19" t="s">
        <v>10</v>
      </c>
      <c r="C19">
        <v>6.14</v>
      </c>
      <c r="D19" t="s">
        <v>11</v>
      </c>
      <c r="E19" t="s">
        <v>30</v>
      </c>
      <c r="F19">
        <v>39188651</v>
      </c>
      <c r="G19">
        <v>31.802</v>
      </c>
      <c r="H19">
        <v>1232285</v>
      </c>
      <c r="I19" t="s">
        <v>9</v>
      </c>
    </row>
    <row r="20" spans="1:9" ht="15" x14ac:dyDescent="0.2">
      <c r="A20" t="s">
        <v>9</v>
      </c>
      <c r="B20" t="s">
        <v>10</v>
      </c>
      <c r="C20">
        <v>6.14</v>
      </c>
      <c r="D20" t="s">
        <v>11</v>
      </c>
      <c r="E20" t="s">
        <v>31</v>
      </c>
      <c r="F20">
        <v>37162313</v>
      </c>
      <c r="G20">
        <v>31.106000000000002</v>
      </c>
      <c r="H20">
        <v>1194716</v>
      </c>
      <c r="I20" t="s">
        <v>9</v>
      </c>
    </row>
    <row r="21" spans="1:9" ht="15" x14ac:dyDescent="0.2">
      <c r="A21" t="s">
        <v>9</v>
      </c>
      <c r="B21" t="s">
        <v>10</v>
      </c>
      <c r="C21">
        <v>6.14</v>
      </c>
      <c r="D21" t="s">
        <v>11</v>
      </c>
      <c r="E21" t="s">
        <v>32</v>
      </c>
      <c r="F21">
        <v>37720714</v>
      </c>
      <c r="G21">
        <v>29.943999999999999</v>
      </c>
      <c r="H21">
        <v>1259711</v>
      </c>
      <c r="I21" t="s">
        <v>9</v>
      </c>
    </row>
    <row r="22" spans="1:9" ht="15" x14ac:dyDescent="0.2">
      <c r="A22" t="s">
        <v>9</v>
      </c>
      <c r="B22" t="s">
        <v>10</v>
      </c>
      <c r="C22">
        <v>6.14</v>
      </c>
      <c r="D22" t="s">
        <v>11</v>
      </c>
      <c r="E22" t="s">
        <v>33</v>
      </c>
      <c r="F22">
        <v>36417920</v>
      </c>
      <c r="G22">
        <v>30.335999999999999</v>
      </c>
      <c r="H22">
        <v>1200473</v>
      </c>
      <c r="I22" t="s">
        <v>9</v>
      </c>
    </row>
    <row r="23" spans="1:9" ht="15" x14ac:dyDescent="0.2">
      <c r="A23" t="s">
        <v>9</v>
      </c>
      <c r="B23" t="s">
        <v>10</v>
      </c>
      <c r="C23">
        <v>6.14</v>
      </c>
      <c r="D23" t="s">
        <v>11</v>
      </c>
      <c r="E23" t="s">
        <v>34</v>
      </c>
      <c r="F23">
        <v>47812990075</v>
      </c>
      <c r="G23">
        <v>0</v>
      </c>
      <c r="H23" t="s">
        <v>15</v>
      </c>
      <c r="I23" t="s">
        <v>9</v>
      </c>
    </row>
    <row r="24" spans="1:9" ht="15" x14ac:dyDescent="0.2">
      <c r="A24" t="s">
        <v>9</v>
      </c>
      <c r="B24" t="s">
        <v>10</v>
      </c>
      <c r="C24">
        <v>6.14</v>
      </c>
      <c r="D24" t="s">
        <v>11</v>
      </c>
      <c r="E24" t="s">
        <v>35</v>
      </c>
      <c r="F24">
        <v>47560146214</v>
      </c>
      <c r="G24">
        <v>0</v>
      </c>
      <c r="H24" t="s">
        <v>15</v>
      </c>
      <c r="I24" t="s">
        <v>9</v>
      </c>
    </row>
    <row r="25" spans="1:9" ht="15" x14ac:dyDescent="0.2">
      <c r="A25" t="s">
        <v>9</v>
      </c>
      <c r="B25" t="s">
        <v>10</v>
      </c>
      <c r="C25">
        <v>6.14</v>
      </c>
      <c r="D25" t="s">
        <v>11</v>
      </c>
      <c r="E25" t="s">
        <v>36</v>
      </c>
      <c r="F25">
        <v>50224347984</v>
      </c>
      <c r="G25">
        <v>0</v>
      </c>
      <c r="H25" t="s">
        <v>15</v>
      </c>
      <c r="I25" t="s">
        <v>9</v>
      </c>
    </row>
    <row r="26" spans="1:9" ht="15" x14ac:dyDescent="0.2">
      <c r="A26" t="s">
        <v>9</v>
      </c>
      <c r="B26" t="s">
        <v>10</v>
      </c>
      <c r="C26">
        <v>6.14</v>
      </c>
      <c r="D26" t="s">
        <v>11</v>
      </c>
      <c r="E26" t="s">
        <v>37</v>
      </c>
      <c r="F26">
        <v>48475233280</v>
      </c>
      <c r="G26">
        <v>0</v>
      </c>
      <c r="H26" t="s">
        <v>15</v>
      </c>
      <c r="I26" t="s">
        <v>9</v>
      </c>
    </row>
    <row r="27" spans="1:9" ht="15" x14ac:dyDescent="0.2">
      <c r="A27" t="s">
        <v>9</v>
      </c>
      <c r="B27" t="s">
        <v>10</v>
      </c>
      <c r="C27">
        <v>6.14</v>
      </c>
      <c r="D27" t="s">
        <v>11</v>
      </c>
      <c r="E27" t="s">
        <v>38</v>
      </c>
      <c r="F27">
        <v>51452272386</v>
      </c>
      <c r="G27">
        <v>0</v>
      </c>
      <c r="H27" t="s">
        <v>15</v>
      </c>
      <c r="I27" t="s">
        <v>9</v>
      </c>
    </row>
    <row r="28" spans="1:9" ht="15" x14ac:dyDescent="0.2">
      <c r="A28" t="s">
        <v>9</v>
      </c>
      <c r="B28" t="s">
        <v>39</v>
      </c>
      <c r="C28">
        <v>6.14</v>
      </c>
      <c r="D28" t="s">
        <v>40</v>
      </c>
      <c r="E28" t="s">
        <v>12</v>
      </c>
      <c r="F28">
        <v>1422019</v>
      </c>
      <c r="G28" t="s">
        <v>41</v>
      </c>
      <c r="H28" t="s">
        <v>41</v>
      </c>
      <c r="I28" t="s">
        <v>42</v>
      </c>
    </row>
    <row r="29" spans="1:9" ht="15" x14ac:dyDescent="0.2">
      <c r="A29" t="s">
        <v>9</v>
      </c>
      <c r="B29" t="s">
        <v>39</v>
      </c>
      <c r="C29">
        <v>6.14</v>
      </c>
      <c r="D29" t="s">
        <v>40</v>
      </c>
      <c r="E29" t="s">
        <v>13</v>
      </c>
      <c r="F29">
        <v>1381978</v>
      </c>
      <c r="G29" t="s">
        <v>41</v>
      </c>
      <c r="H29" t="s">
        <v>41</v>
      </c>
      <c r="I29" t="s">
        <v>43</v>
      </c>
    </row>
    <row r="30" spans="1:9" ht="15" x14ac:dyDescent="0.2">
      <c r="A30" t="s">
        <v>9</v>
      </c>
      <c r="B30" t="s">
        <v>39</v>
      </c>
      <c r="C30">
        <v>6.14</v>
      </c>
      <c r="D30" t="s">
        <v>40</v>
      </c>
      <c r="E30" t="s">
        <v>14</v>
      </c>
      <c r="F30" t="s">
        <v>15</v>
      </c>
      <c r="G30" t="s">
        <v>15</v>
      </c>
      <c r="H30" t="s">
        <v>41</v>
      </c>
      <c r="I30" t="s">
        <v>44</v>
      </c>
    </row>
    <row r="31" spans="1:9" ht="15" x14ac:dyDescent="0.2">
      <c r="A31" t="s">
        <v>9</v>
      </c>
      <c r="B31" t="s">
        <v>39</v>
      </c>
      <c r="C31">
        <v>6.14</v>
      </c>
      <c r="D31" t="s">
        <v>40</v>
      </c>
      <c r="E31" t="s">
        <v>16</v>
      </c>
      <c r="F31" t="s">
        <v>15</v>
      </c>
      <c r="G31" t="s">
        <v>15</v>
      </c>
      <c r="H31" t="s">
        <v>41</v>
      </c>
      <c r="I31" t="s">
        <v>44</v>
      </c>
    </row>
    <row r="32" spans="1:9" ht="15" x14ac:dyDescent="0.2">
      <c r="A32" t="s">
        <v>9</v>
      </c>
      <c r="B32" t="s">
        <v>39</v>
      </c>
      <c r="C32">
        <v>6.14</v>
      </c>
      <c r="D32" t="s">
        <v>40</v>
      </c>
      <c r="E32" t="s">
        <v>17</v>
      </c>
      <c r="F32">
        <v>1456883</v>
      </c>
      <c r="G32" t="s">
        <v>41</v>
      </c>
      <c r="H32" t="s">
        <v>41</v>
      </c>
      <c r="I32" t="s">
        <v>45</v>
      </c>
    </row>
    <row r="33" spans="1:9" ht="15" x14ac:dyDescent="0.2">
      <c r="A33" t="s">
        <v>9</v>
      </c>
      <c r="B33" t="s">
        <v>39</v>
      </c>
      <c r="C33">
        <v>6.14</v>
      </c>
      <c r="D33" t="s">
        <v>40</v>
      </c>
      <c r="E33" t="s">
        <v>18</v>
      </c>
      <c r="F33">
        <v>1433014</v>
      </c>
      <c r="G33" t="s">
        <v>41</v>
      </c>
      <c r="H33" t="s">
        <v>41</v>
      </c>
      <c r="I33" t="s">
        <v>46</v>
      </c>
    </row>
    <row r="34" spans="1:9" ht="15" x14ac:dyDescent="0.2">
      <c r="A34" t="s">
        <v>9</v>
      </c>
      <c r="B34" t="s">
        <v>39</v>
      </c>
      <c r="C34">
        <v>6.14</v>
      </c>
      <c r="D34" t="s">
        <v>40</v>
      </c>
      <c r="E34" t="s">
        <v>19</v>
      </c>
      <c r="F34" t="s">
        <v>15</v>
      </c>
      <c r="G34" t="s">
        <v>15</v>
      </c>
      <c r="H34" t="s">
        <v>41</v>
      </c>
      <c r="I34" t="s">
        <v>44</v>
      </c>
    </row>
    <row r="35" spans="1:9" ht="15" x14ac:dyDescent="0.2">
      <c r="A35" t="s">
        <v>9</v>
      </c>
      <c r="B35" t="s">
        <v>39</v>
      </c>
      <c r="C35">
        <v>6.14</v>
      </c>
      <c r="D35" t="s">
        <v>40</v>
      </c>
      <c r="E35" t="s">
        <v>20</v>
      </c>
      <c r="F35" t="s">
        <v>15</v>
      </c>
      <c r="G35" t="s">
        <v>15</v>
      </c>
      <c r="H35" t="s">
        <v>41</v>
      </c>
      <c r="I35" t="s">
        <v>44</v>
      </c>
    </row>
    <row r="36" spans="1:9" ht="15" x14ac:dyDescent="0.2">
      <c r="A36" t="s">
        <v>9</v>
      </c>
      <c r="B36" t="s">
        <v>39</v>
      </c>
      <c r="C36">
        <v>6.14</v>
      </c>
      <c r="D36" t="s">
        <v>40</v>
      </c>
      <c r="E36" t="s">
        <v>21</v>
      </c>
      <c r="F36">
        <v>1386285</v>
      </c>
      <c r="G36" t="s">
        <v>41</v>
      </c>
      <c r="H36" t="s">
        <v>41</v>
      </c>
      <c r="I36" t="s">
        <v>47</v>
      </c>
    </row>
    <row r="37" spans="1:9" ht="15" x14ac:dyDescent="0.2">
      <c r="A37" t="s">
        <v>9</v>
      </c>
      <c r="B37" t="s">
        <v>39</v>
      </c>
      <c r="C37">
        <v>6.14</v>
      </c>
      <c r="D37" t="s">
        <v>40</v>
      </c>
      <c r="E37" t="s">
        <v>22</v>
      </c>
      <c r="F37">
        <v>1324003</v>
      </c>
      <c r="G37" t="s">
        <v>41</v>
      </c>
      <c r="H37" t="s">
        <v>41</v>
      </c>
      <c r="I37" t="s">
        <v>48</v>
      </c>
    </row>
    <row r="38" spans="1:9" ht="15" x14ac:dyDescent="0.2">
      <c r="A38" t="s">
        <v>9</v>
      </c>
      <c r="B38" t="s">
        <v>39</v>
      </c>
      <c r="C38">
        <v>6.14</v>
      </c>
      <c r="D38" t="s">
        <v>40</v>
      </c>
      <c r="E38" t="s">
        <v>23</v>
      </c>
      <c r="F38" t="s">
        <v>15</v>
      </c>
      <c r="G38" t="s">
        <v>15</v>
      </c>
      <c r="H38" t="s">
        <v>41</v>
      </c>
      <c r="I38" t="s">
        <v>44</v>
      </c>
    </row>
    <row r="39" spans="1:9" ht="15" x14ac:dyDescent="0.2">
      <c r="A39" t="s">
        <v>9</v>
      </c>
      <c r="B39" t="s">
        <v>39</v>
      </c>
      <c r="C39">
        <v>6.14</v>
      </c>
      <c r="D39" t="s">
        <v>40</v>
      </c>
      <c r="E39" t="s">
        <v>24</v>
      </c>
      <c r="F39" t="s">
        <v>15</v>
      </c>
      <c r="G39" t="s">
        <v>15</v>
      </c>
      <c r="H39" t="s">
        <v>41</v>
      </c>
      <c r="I39" t="s">
        <v>44</v>
      </c>
    </row>
    <row r="40" spans="1:9" ht="15" x14ac:dyDescent="0.2">
      <c r="A40" t="s">
        <v>9</v>
      </c>
      <c r="B40" t="s">
        <v>39</v>
      </c>
      <c r="C40">
        <v>6.14</v>
      </c>
      <c r="D40" t="s">
        <v>40</v>
      </c>
      <c r="E40" t="s">
        <v>25</v>
      </c>
      <c r="F40">
        <v>1142016</v>
      </c>
      <c r="G40" t="s">
        <v>41</v>
      </c>
      <c r="H40" t="s">
        <v>41</v>
      </c>
      <c r="I40" t="s">
        <v>49</v>
      </c>
    </row>
    <row r="41" spans="1:9" ht="15" x14ac:dyDescent="0.2">
      <c r="A41" t="s">
        <v>9</v>
      </c>
      <c r="B41" t="s">
        <v>39</v>
      </c>
      <c r="C41">
        <v>6.14</v>
      </c>
      <c r="D41" t="s">
        <v>40</v>
      </c>
      <c r="E41" t="s">
        <v>26</v>
      </c>
      <c r="F41">
        <v>1040214</v>
      </c>
      <c r="G41" t="s">
        <v>41</v>
      </c>
      <c r="H41" t="s">
        <v>41</v>
      </c>
      <c r="I41" t="s">
        <v>50</v>
      </c>
    </row>
    <row r="42" spans="1:9" ht="15" x14ac:dyDescent="0.2">
      <c r="A42" t="s">
        <v>9</v>
      </c>
      <c r="B42" t="s">
        <v>39</v>
      </c>
      <c r="C42">
        <v>6.14</v>
      </c>
      <c r="D42" t="s">
        <v>40</v>
      </c>
      <c r="E42" t="s">
        <v>27</v>
      </c>
      <c r="F42" t="s">
        <v>15</v>
      </c>
      <c r="G42" t="s">
        <v>15</v>
      </c>
      <c r="H42" t="s">
        <v>41</v>
      </c>
      <c r="I42" t="s">
        <v>44</v>
      </c>
    </row>
    <row r="43" spans="1:9" ht="15" x14ac:dyDescent="0.2">
      <c r="A43" t="s">
        <v>9</v>
      </c>
      <c r="B43" t="s">
        <v>39</v>
      </c>
      <c r="C43">
        <v>6.14</v>
      </c>
      <c r="D43" t="s">
        <v>40</v>
      </c>
      <c r="E43" t="s">
        <v>28</v>
      </c>
      <c r="F43">
        <v>1201565</v>
      </c>
      <c r="G43" t="s">
        <v>41</v>
      </c>
      <c r="H43" t="s">
        <v>41</v>
      </c>
      <c r="I43" t="s">
        <v>51</v>
      </c>
    </row>
    <row r="44" spans="1:9" ht="15" x14ac:dyDescent="0.2">
      <c r="A44" t="s">
        <v>9</v>
      </c>
      <c r="B44" t="s">
        <v>39</v>
      </c>
      <c r="C44">
        <v>6.14</v>
      </c>
      <c r="D44" t="s">
        <v>40</v>
      </c>
      <c r="E44" t="s">
        <v>29</v>
      </c>
      <c r="F44">
        <v>1182962</v>
      </c>
      <c r="G44" t="s">
        <v>41</v>
      </c>
      <c r="H44" t="s">
        <v>41</v>
      </c>
      <c r="I44" t="s">
        <v>52</v>
      </c>
    </row>
    <row r="45" spans="1:9" ht="15" x14ac:dyDescent="0.2">
      <c r="A45" t="s">
        <v>9</v>
      </c>
      <c r="B45" t="s">
        <v>39</v>
      </c>
      <c r="C45">
        <v>6.14</v>
      </c>
      <c r="D45" t="s">
        <v>40</v>
      </c>
      <c r="E45" t="s">
        <v>30</v>
      </c>
      <c r="F45">
        <v>1232285</v>
      </c>
      <c r="G45" t="s">
        <v>41</v>
      </c>
      <c r="H45" t="s">
        <v>41</v>
      </c>
      <c r="I45" t="s">
        <v>53</v>
      </c>
    </row>
    <row r="46" spans="1:9" ht="15" x14ac:dyDescent="0.2">
      <c r="A46" t="s">
        <v>9</v>
      </c>
      <c r="B46" t="s">
        <v>39</v>
      </c>
      <c r="C46">
        <v>6.14</v>
      </c>
      <c r="D46" t="s">
        <v>40</v>
      </c>
      <c r="E46" t="s">
        <v>31</v>
      </c>
      <c r="F46">
        <v>1194716</v>
      </c>
      <c r="G46" t="s">
        <v>41</v>
      </c>
      <c r="H46" t="s">
        <v>41</v>
      </c>
      <c r="I46" t="s">
        <v>54</v>
      </c>
    </row>
    <row r="47" spans="1:9" ht="15" x14ac:dyDescent="0.2">
      <c r="A47" t="s">
        <v>9</v>
      </c>
      <c r="B47" t="s">
        <v>39</v>
      </c>
      <c r="C47">
        <v>6.14</v>
      </c>
      <c r="D47" t="s">
        <v>40</v>
      </c>
      <c r="E47" t="s">
        <v>32</v>
      </c>
      <c r="F47">
        <v>1259711</v>
      </c>
      <c r="G47" t="s">
        <v>41</v>
      </c>
      <c r="H47" t="s">
        <v>41</v>
      </c>
      <c r="I47" t="s">
        <v>55</v>
      </c>
    </row>
    <row r="48" spans="1:9" ht="15" x14ac:dyDescent="0.2">
      <c r="A48" t="s">
        <v>9</v>
      </c>
      <c r="B48" t="s">
        <v>39</v>
      </c>
      <c r="C48">
        <v>6.14</v>
      </c>
      <c r="D48" t="s">
        <v>40</v>
      </c>
      <c r="E48" t="s">
        <v>33</v>
      </c>
      <c r="F48">
        <v>1200473</v>
      </c>
      <c r="G48" t="s">
        <v>41</v>
      </c>
      <c r="H48" t="s">
        <v>41</v>
      </c>
      <c r="I48" t="s">
        <v>56</v>
      </c>
    </row>
    <row r="49" spans="1:9" ht="15" x14ac:dyDescent="0.2">
      <c r="A49" t="s">
        <v>9</v>
      </c>
      <c r="B49" t="s">
        <v>39</v>
      </c>
      <c r="C49">
        <v>6.14</v>
      </c>
      <c r="D49" t="s">
        <v>40</v>
      </c>
      <c r="E49" t="s">
        <v>34</v>
      </c>
      <c r="F49" t="s">
        <v>15</v>
      </c>
      <c r="G49" t="s">
        <v>15</v>
      </c>
      <c r="H49" t="s">
        <v>41</v>
      </c>
      <c r="I49" t="s">
        <v>44</v>
      </c>
    </row>
    <row r="50" spans="1:9" ht="15" x14ac:dyDescent="0.2">
      <c r="A50" t="s">
        <v>9</v>
      </c>
      <c r="B50" t="s">
        <v>39</v>
      </c>
      <c r="C50">
        <v>6.14</v>
      </c>
      <c r="D50" t="s">
        <v>40</v>
      </c>
      <c r="E50" t="s">
        <v>35</v>
      </c>
      <c r="F50" t="s">
        <v>15</v>
      </c>
      <c r="G50" t="s">
        <v>15</v>
      </c>
      <c r="H50" t="s">
        <v>41</v>
      </c>
      <c r="I50" t="s">
        <v>44</v>
      </c>
    </row>
    <row r="51" spans="1:9" ht="15" x14ac:dyDescent="0.2">
      <c r="A51" t="s">
        <v>9</v>
      </c>
      <c r="B51" t="s">
        <v>39</v>
      </c>
      <c r="C51">
        <v>6.14</v>
      </c>
      <c r="D51" t="s">
        <v>40</v>
      </c>
      <c r="E51" t="s">
        <v>36</v>
      </c>
      <c r="F51" t="s">
        <v>15</v>
      </c>
      <c r="G51" t="s">
        <v>15</v>
      </c>
      <c r="H51" t="s">
        <v>41</v>
      </c>
      <c r="I51" t="s">
        <v>44</v>
      </c>
    </row>
    <row r="52" spans="1:9" ht="15" x14ac:dyDescent="0.2">
      <c r="A52" t="s">
        <v>9</v>
      </c>
      <c r="B52" t="s">
        <v>39</v>
      </c>
      <c r="C52">
        <v>6.14</v>
      </c>
      <c r="D52" t="s">
        <v>40</v>
      </c>
      <c r="E52" t="s">
        <v>37</v>
      </c>
      <c r="F52" t="s">
        <v>15</v>
      </c>
      <c r="G52" t="s">
        <v>15</v>
      </c>
      <c r="H52" t="s">
        <v>41</v>
      </c>
      <c r="I52" t="s">
        <v>44</v>
      </c>
    </row>
    <row r="53" spans="1:9" ht="15" x14ac:dyDescent="0.2">
      <c r="A53" t="s">
        <v>9</v>
      </c>
      <c r="B53" t="s">
        <v>39</v>
      </c>
      <c r="C53">
        <v>6.14</v>
      </c>
      <c r="D53" t="s">
        <v>40</v>
      </c>
      <c r="E53" t="s">
        <v>38</v>
      </c>
      <c r="F53" t="s">
        <v>15</v>
      </c>
      <c r="G53" t="s">
        <v>15</v>
      </c>
      <c r="H53" t="s">
        <v>41</v>
      </c>
      <c r="I53" t="s">
        <v>44</v>
      </c>
    </row>
    <row r="54" spans="1:9" ht="15" x14ac:dyDescent="0.2">
      <c r="A54" t="s">
        <v>9</v>
      </c>
      <c r="B54" t="s">
        <v>57</v>
      </c>
      <c r="C54">
        <v>5</v>
      </c>
      <c r="D54" t="s">
        <v>11</v>
      </c>
      <c r="E54" t="s">
        <v>12</v>
      </c>
      <c r="F54">
        <v>2415288</v>
      </c>
      <c r="G54">
        <v>0.12</v>
      </c>
      <c r="H54">
        <v>20137685</v>
      </c>
      <c r="I54" t="s">
        <v>9</v>
      </c>
    </row>
    <row r="55" spans="1:9" ht="15" x14ac:dyDescent="0.2">
      <c r="A55" t="s">
        <v>9</v>
      </c>
      <c r="B55" t="s">
        <v>57</v>
      </c>
      <c r="C55">
        <v>5</v>
      </c>
      <c r="D55" t="s">
        <v>11</v>
      </c>
      <c r="E55" t="s">
        <v>13</v>
      </c>
      <c r="F55">
        <v>2843272</v>
      </c>
      <c r="G55">
        <v>0.14199999999999999</v>
      </c>
      <c r="H55">
        <v>19968854</v>
      </c>
      <c r="I55" t="s">
        <v>9</v>
      </c>
    </row>
    <row r="56" spans="1:9" ht="15" x14ac:dyDescent="0.2">
      <c r="A56" t="s">
        <v>9</v>
      </c>
      <c r="B56" t="s">
        <v>57</v>
      </c>
      <c r="C56">
        <v>5</v>
      </c>
      <c r="D56" t="s">
        <v>11</v>
      </c>
      <c r="E56" t="s">
        <v>14</v>
      </c>
      <c r="F56">
        <v>49641430</v>
      </c>
      <c r="G56">
        <v>2.347</v>
      </c>
      <c r="H56">
        <v>21152120</v>
      </c>
      <c r="I56" t="s">
        <v>9</v>
      </c>
    </row>
    <row r="57" spans="1:9" ht="15" x14ac:dyDescent="0.2">
      <c r="A57" t="s">
        <v>9</v>
      </c>
      <c r="B57" t="s">
        <v>57</v>
      </c>
      <c r="C57">
        <v>5</v>
      </c>
      <c r="D57" t="s">
        <v>11</v>
      </c>
      <c r="E57" t="s">
        <v>16</v>
      </c>
      <c r="F57">
        <v>40981105</v>
      </c>
      <c r="G57">
        <v>2.0259999999999998</v>
      </c>
      <c r="H57">
        <v>20225233</v>
      </c>
      <c r="I57" t="s">
        <v>9</v>
      </c>
    </row>
    <row r="58" spans="1:9" ht="15" x14ac:dyDescent="0.2">
      <c r="A58" t="s">
        <v>9</v>
      </c>
      <c r="B58" t="s">
        <v>57</v>
      </c>
      <c r="C58">
        <v>5</v>
      </c>
      <c r="D58" t="s">
        <v>11</v>
      </c>
      <c r="E58" t="s">
        <v>17</v>
      </c>
      <c r="F58">
        <v>1884414</v>
      </c>
      <c r="G58">
        <v>9.5000000000000001E-2</v>
      </c>
      <c r="H58">
        <v>19822121</v>
      </c>
      <c r="I58" t="s">
        <v>9</v>
      </c>
    </row>
    <row r="59" spans="1:9" ht="15" x14ac:dyDescent="0.2">
      <c r="A59" t="s">
        <v>9</v>
      </c>
      <c r="B59" t="s">
        <v>57</v>
      </c>
      <c r="C59">
        <v>5</v>
      </c>
      <c r="D59" t="s">
        <v>11</v>
      </c>
      <c r="E59" t="s">
        <v>18</v>
      </c>
      <c r="F59">
        <v>2126936</v>
      </c>
      <c r="G59">
        <v>0.10299999999999999</v>
      </c>
      <c r="H59">
        <v>20741925</v>
      </c>
      <c r="I59" t="s">
        <v>9</v>
      </c>
    </row>
    <row r="60" spans="1:9" ht="15" x14ac:dyDescent="0.2">
      <c r="A60" t="s">
        <v>9</v>
      </c>
      <c r="B60" t="s">
        <v>57</v>
      </c>
      <c r="C60">
        <v>5</v>
      </c>
      <c r="D60" t="s">
        <v>11</v>
      </c>
      <c r="E60" t="s">
        <v>19</v>
      </c>
      <c r="F60">
        <v>43229873</v>
      </c>
      <c r="G60">
        <v>2.0579999999999998</v>
      </c>
      <c r="H60">
        <v>21007550</v>
      </c>
      <c r="I60" t="s">
        <v>9</v>
      </c>
    </row>
    <row r="61" spans="1:9" ht="15" x14ac:dyDescent="0.2">
      <c r="A61" t="s">
        <v>9</v>
      </c>
      <c r="B61" t="s">
        <v>57</v>
      </c>
      <c r="C61">
        <v>5</v>
      </c>
      <c r="D61" t="s">
        <v>11</v>
      </c>
      <c r="E61" t="s">
        <v>20</v>
      </c>
      <c r="F61">
        <v>42142430</v>
      </c>
      <c r="G61">
        <v>2.0419999999999998</v>
      </c>
      <c r="H61">
        <v>20642557</v>
      </c>
      <c r="I61" t="s">
        <v>9</v>
      </c>
    </row>
    <row r="62" spans="1:9" ht="15" x14ac:dyDescent="0.2">
      <c r="A62" t="s">
        <v>9</v>
      </c>
      <c r="B62" t="s">
        <v>57</v>
      </c>
      <c r="C62">
        <v>5</v>
      </c>
      <c r="D62" t="s">
        <v>11</v>
      </c>
      <c r="E62" t="s">
        <v>21</v>
      </c>
      <c r="F62">
        <v>7563152</v>
      </c>
      <c r="G62">
        <v>0.376</v>
      </c>
      <c r="H62">
        <v>20102984</v>
      </c>
      <c r="I62" t="s">
        <v>9</v>
      </c>
    </row>
    <row r="63" spans="1:9" ht="15" x14ac:dyDescent="0.2">
      <c r="A63" t="s">
        <v>9</v>
      </c>
      <c r="B63" t="s">
        <v>57</v>
      </c>
      <c r="C63">
        <v>5</v>
      </c>
      <c r="D63" t="s">
        <v>11</v>
      </c>
      <c r="E63" t="s">
        <v>22</v>
      </c>
      <c r="F63">
        <v>9375874</v>
      </c>
      <c r="G63">
        <v>0.48499999999999999</v>
      </c>
      <c r="H63">
        <v>19346140</v>
      </c>
      <c r="I63" t="s">
        <v>9</v>
      </c>
    </row>
    <row r="64" spans="1:9" ht="15" x14ac:dyDescent="0.2">
      <c r="A64" t="s">
        <v>9</v>
      </c>
      <c r="B64" t="s">
        <v>57</v>
      </c>
      <c r="C64">
        <v>5</v>
      </c>
      <c r="D64" t="s">
        <v>11</v>
      </c>
      <c r="E64" t="s">
        <v>23</v>
      </c>
      <c r="F64">
        <v>42073143</v>
      </c>
      <c r="G64">
        <v>2.0640000000000001</v>
      </c>
      <c r="H64">
        <v>20383508</v>
      </c>
      <c r="I64" t="s">
        <v>9</v>
      </c>
    </row>
    <row r="65" spans="1:16" ht="15" x14ac:dyDescent="0.2">
      <c r="A65" t="s">
        <v>9</v>
      </c>
      <c r="B65" t="s">
        <v>57</v>
      </c>
      <c r="C65">
        <v>5</v>
      </c>
      <c r="D65" t="s">
        <v>11</v>
      </c>
      <c r="E65" t="s">
        <v>24</v>
      </c>
      <c r="F65">
        <v>36010869</v>
      </c>
      <c r="G65">
        <v>2.0510000000000002</v>
      </c>
      <c r="H65">
        <v>17561297</v>
      </c>
      <c r="I65" t="s">
        <v>9</v>
      </c>
    </row>
    <row r="66" spans="1:16" ht="15" x14ac:dyDescent="0.2">
      <c r="A66" t="s">
        <v>9</v>
      </c>
      <c r="B66" t="s">
        <v>57</v>
      </c>
      <c r="C66">
        <v>5</v>
      </c>
      <c r="D66" t="s">
        <v>11</v>
      </c>
      <c r="E66" t="s">
        <v>25</v>
      </c>
      <c r="F66">
        <v>15708641</v>
      </c>
      <c r="G66">
        <v>0.77700000000000002</v>
      </c>
      <c r="H66">
        <v>20229505</v>
      </c>
      <c r="I66" t="s">
        <v>9</v>
      </c>
    </row>
    <row r="67" spans="1:16" ht="15" x14ac:dyDescent="0.2">
      <c r="A67" t="s">
        <v>9</v>
      </c>
      <c r="B67" t="s">
        <v>57</v>
      </c>
      <c r="C67">
        <v>5</v>
      </c>
      <c r="D67" t="s">
        <v>11</v>
      </c>
      <c r="E67" t="s">
        <v>26</v>
      </c>
      <c r="F67">
        <v>12364829</v>
      </c>
      <c r="G67">
        <v>0.69899999999999995</v>
      </c>
      <c r="H67">
        <v>17692187</v>
      </c>
      <c r="I67" t="s">
        <v>9</v>
      </c>
    </row>
    <row r="68" spans="1:16" ht="15" x14ac:dyDescent="0.2">
      <c r="A68" t="s">
        <v>9</v>
      </c>
      <c r="B68" t="s">
        <v>57</v>
      </c>
      <c r="C68">
        <v>5</v>
      </c>
      <c r="D68" t="s">
        <v>11</v>
      </c>
      <c r="E68" t="s">
        <v>27</v>
      </c>
      <c r="F68">
        <v>34693535</v>
      </c>
      <c r="G68">
        <v>1.698</v>
      </c>
      <c r="H68">
        <v>20429511</v>
      </c>
      <c r="I68" t="s">
        <v>9</v>
      </c>
    </row>
    <row r="69" spans="1:16" ht="15" x14ac:dyDescent="0.2">
      <c r="A69" t="s">
        <v>9</v>
      </c>
      <c r="B69" t="s">
        <v>57</v>
      </c>
      <c r="C69">
        <v>5</v>
      </c>
      <c r="D69" t="s">
        <v>11</v>
      </c>
      <c r="E69" t="s">
        <v>28</v>
      </c>
      <c r="F69">
        <v>1684708</v>
      </c>
      <c r="G69">
        <v>0.12</v>
      </c>
      <c r="H69">
        <v>13992208</v>
      </c>
      <c r="J69">
        <f>G69-$G$69</f>
        <v>0</v>
      </c>
      <c r="K69">
        <v>0</v>
      </c>
    </row>
    <row r="70" spans="1:16" ht="15" x14ac:dyDescent="0.2">
      <c r="A70" t="s">
        <v>9</v>
      </c>
      <c r="B70" t="s">
        <v>57</v>
      </c>
      <c r="C70">
        <v>5</v>
      </c>
      <c r="D70" t="s">
        <v>11</v>
      </c>
      <c r="E70" t="s">
        <v>29</v>
      </c>
      <c r="F70">
        <v>9170700</v>
      </c>
      <c r="G70">
        <v>0.60699999999999998</v>
      </c>
      <c r="H70">
        <v>15106038</v>
      </c>
      <c r="J70">
        <f t="shared" ref="J70:J79" si="0">G70-$G$69</f>
        <v>0.48699999999999999</v>
      </c>
      <c r="K70">
        <v>10</v>
      </c>
    </row>
    <row r="71" spans="1:16" ht="15" x14ac:dyDescent="0.2">
      <c r="A71" t="s">
        <v>9</v>
      </c>
      <c r="B71" t="s">
        <v>57</v>
      </c>
      <c r="C71">
        <v>5</v>
      </c>
      <c r="D71" t="s">
        <v>11</v>
      </c>
      <c r="E71" t="s">
        <v>30</v>
      </c>
      <c r="F71">
        <v>16793718</v>
      </c>
      <c r="G71">
        <v>1.044</v>
      </c>
      <c r="H71">
        <v>16082306</v>
      </c>
      <c r="J71">
        <f t="shared" si="0"/>
        <v>0.92400000000000004</v>
      </c>
      <c r="K71">
        <v>20</v>
      </c>
    </row>
    <row r="72" spans="1:16" ht="15" x14ac:dyDescent="0.2">
      <c r="A72" t="s">
        <v>9</v>
      </c>
      <c r="B72" t="s">
        <v>57</v>
      </c>
      <c r="C72">
        <v>5</v>
      </c>
      <c r="D72" t="s">
        <v>11</v>
      </c>
      <c r="E72" t="s">
        <v>31</v>
      </c>
      <c r="F72">
        <v>24044918</v>
      </c>
      <c r="G72">
        <v>1.4850000000000001</v>
      </c>
      <c r="H72">
        <v>16194352</v>
      </c>
      <c r="J72">
        <f t="shared" si="0"/>
        <v>1.3650000000000002</v>
      </c>
      <c r="K72">
        <v>30</v>
      </c>
    </row>
    <row r="73" spans="1:16" ht="15" x14ac:dyDescent="0.2">
      <c r="A73" t="s">
        <v>9</v>
      </c>
      <c r="B73" t="s">
        <v>57</v>
      </c>
      <c r="C73">
        <v>5</v>
      </c>
      <c r="D73" t="s">
        <v>11</v>
      </c>
      <c r="E73" t="s">
        <v>32</v>
      </c>
      <c r="F73">
        <v>35867355</v>
      </c>
      <c r="G73">
        <v>2.141</v>
      </c>
      <c r="H73">
        <v>16754295</v>
      </c>
      <c r="J73">
        <f t="shared" si="0"/>
        <v>2.0209999999999999</v>
      </c>
      <c r="K73">
        <v>40</v>
      </c>
    </row>
    <row r="74" spans="1:16" ht="15" x14ac:dyDescent="0.2">
      <c r="A74" t="s">
        <v>9</v>
      </c>
      <c r="B74" t="s">
        <v>57</v>
      </c>
      <c r="C74">
        <v>5</v>
      </c>
      <c r="D74" t="s">
        <v>11</v>
      </c>
      <c r="E74" t="s">
        <v>33</v>
      </c>
      <c r="F74">
        <v>40096434</v>
      </c>
      <c r="G74">
        <v>2.379</v>
      </c>
      <c r="H74">
        <v>16857623</v>
      </c>
      <c r="J74">
        <f t="shared" si="0"/>
        <v>2.2589999999999999</v>
      </c>
      <c r="K74">
        <v>50</v>
      </c>
    </row>
    <row r="75" spans="1:16" ht="15" x14ac:dyDescent="0.2">
      <c r="A75" t="s">
        <v>9</v>
      </c>
      <c r="B75" t="s">
        <v>57</v>
      </c>
      <c r="C75">
        <v>5</v>
      </c>
      <c r="D75" t="s">
        <v>11</v>
      </c>
      <c r="E75" t="s">
        <v>34</v>
      </c>
      <c r="F75">
        <v>8801560</v>
      </c>
      <c r="G75">
        <v>0.53800000000000003</v>
      </c>
      <c r="H75">
        <v>16350320</v>
      </c>
      <c r="I75" t="s">
        <v>9</v>
      </c>
      <c r="J75">
        <f>G75-$G$69</f>
        <v>0.41800000000000004</v>
      </c>
      <c r="L75">
        <f>21.257*J75</f>
        <v>8.8854260000000007</v>
      </c>
    </row>
    <row r="76" spans="1:16" ht="15" x14ac:dyDescent="0.2">
      <c r="A76" t="s">
        <v>9</v>
      </c>
      <c r="B76" t="s">
        <v>57</v>
      </c>
      <c r="C76">
        <v>5</v>
      </c>
      <c r="D76" t="s">
        <v>11</v>
      </c>
      <c r="E76" t="s">
        <v>35</v>
      </c>
      <c r="F76">
        <v>8679269</v>
      </c>
      <c r="G76">
        <v>0.53700000000000003</v>
      </c>
      <c r="H76">
        <v>16159667</v>
      </c>
      <c r="I76" t="s">
        <v>9</v>
      </c>
      <c r="J76">
        <f t="shared" si="0"/>
        <v>0.41700000000000004</v>
      </c>
      <c r="L76">
        <f t="shared" ref="L76:L78" si="1">21.257*J76</f>
        <v>8.8641690000000022</v>
      </c>
    </row>
    <row r="77" spans="1:16" ht="15" x14ac:dyDescent="0.2">
      <c r="A77" t="s">
        <v>9</v>
      </c>
      <c r="B77" t="s">
        <v>57</v>
      </c>
      <c r="C77">
        <v>5</v>
      </c>
      <c r="D77" t="s">
        <v>11</v>
      </c>
      <c r="E77" t="s">
        <v>36</v>
      </c>
      <c r="F77">
        <v>2930935</v>
      </c>
      <c r="G77">
        <v>0.184</v>
      </c>
      <c r="H77">
        <v>15910848</v>
      </c>
      <c r="I77" t="s">
        <v>9</v>
      </c>
      <c r="J77">
        <f t="shared" si="0"/>
        <v>6.4000000000000001E-2</v>
      </c>
      <c r="L77">
        <f t="shared" si="1"/>
        <v>1.3604480000000001</v>
      </c>
      <c r="N77" s="2">
        <f>100-AVERAGE(L77:L78)/AVERAGE(L75:L76)*100</f>
        <v>84.550898203592823</v>
      </c>
      <c r="O77" t="s">
        <v>85</v>
      </c>
      <c r="P77" t="s">
        <v>86</v>
      </c>
    </row>
    <row r="78" spans="1:16" ht="15" x14ac:dyDescent="0.2">
      <c r="A78" t="s">
        <v>9</v>
      </c>
      <c r="B78" t="s">
        <v>57</v>
      </c>
      <c r="C78">
        <v>5</v>
      </c>
      <c r="D78" t="s">
        <v>11</v>
      </c>
      <c r="E78" t="s">
        <v>37</v>
      </c>
      <c r="F78">
        <v>2938029</v>
      </c>
      <c r="G78">
        <v>0.185</v>
      </c>
      <c r="H78">
        <v>15875679</v>
      </c>
      <c r="I78" t="s">
        <v>9</v>
      </c>
      <c r="J78">
        <f t="shared" si="0"/>
        <v>6.5000000000000002E-2</v>
      </c>
      <c r="L78">
        <f t="shared" si="1"/>
        <v>1.3817050000000002</v>
      </c>
    </row>
    <row r="79" spans="1:16" ht="15" x14ac:dyDescent="0.2">
      <c r="A79" t="s">
        <v>9</v>
      </c>
      <c r="B79" t="s">
        <v>57</v>
      </c>
      <c r="C79">
        <v>5</v>
      </c>
      <c r="D79" t="s">
        <v>11</v>
      </c>
      <c r="E79" t="s">
        <v>38</v>
      </c>
      <c r="F79">
        <v>27947264</v>
      </c>
      <c r="G79">
        <v>1.393</v>
      </c>
      <c r="H79">
        <v>20058314</v>
      </c>
      <c r="I79" t="s">
        <v>9</v>
      </c>
    </row>
    <row r="80" spans="1:16" ht="15" x14ac:dyDescent="0.2">
      <c r="A80" t="s">
        <v>9</v>
      </c>
      <c r="B80" t="s">
        <v>58</v>
      </c>
      <c r="C80">
        <v>5</v>
      </c>
      <c r="D80" t="s">
        <v>40</v>
      </c>
      <c r="E80" t="s">
        <v>12</v>
      </c>
      <c r="F80">
        <v>20137685</v>
      </c>
      <c r="G80" t="s">
        <v>41</v>
      </c>
      <c r="H80" t="s">
        <v>41</v>
      </c>
      <c r="I80" t="s">
        <v>59</v>
      </c>
    </row>
    <row r="81" spans="1:9" ht="15" x14ac:dyDescent="0.2">
      <c r="A81" t="s">
        <v>9</v>
      </c>
      <c r="B81" t="s">
        <v>58</v>
      </c>
      <c r="C81">
        <v>5</v>
      </c>
      <c r="D81" t="s">
        <v>40</v>
      </c>
      <c r="E81" t="s">
        <v>13</v>
      </c>
      <c r="F81">
        <v>19968854</v>
      </c>
      <c r="G81" t="s">
        <v>41</v>
      </c>
      <c r="H81" t="s">
        <v>41</v>
      </c>
      <c r="I81" t="s">
        <v>60</v>
      </c>
    </row>
    <row r="82" spans="1:9" ht="15" x14ac:dyDescent="0.2">
      <c r="A82" t="s">
        <v>9</v>
      </c>
      <c r="B82" t="s">
        <v>58</v>
      </c>
      <c r="C82">
        <v>5</v>
      </c>
      <c r="D82" t="s">
        <v>40</v>
      </c>
      <c r="E82" t="s">
        <v>14</v>
      </c>
      <c r="F82">
        <v>21152120</v>
      </c>
      <c r="G82" t="s">
        <v>41</v>
      </c>
      <c r="H82" t="s">
        <v>41</v>
      </c>
      <c r="I82" t="s">
        <v>61</v>
      </c>
    </row>
    <row r="83" spans="1:9" ht="15" x14ac:dyDescent="0.2">
      <c r="A83" t="s">
        <v>9</v>
      </c>
      <c r="B83" t="s">
        <v>58</v>
      </c>
      <c r="C83">
        <v>5</v>
      </c>
      <c r="D83" t="s">
        <v>40</v>
      </c>
      <c r="E83" t="s">
        <v>16</v>
      </c>
      <c r="F83">
        <v>20225233</v>
      </c>
      <c r="G83" t="s">
        <v>41</v>
      </c>
      <c r="H83" t="s">
        <v>41</v>
      </c>
      <c r="I83" t="s">
        <v>62</v>
      </c>
    </row>
    <row r="84" spans="1:9" ht="15" x14ac:dyDescent="0.2">
      <c r="A84" t="s">
        <v>9</v>
      </c>
      <c r="B84" t="s">
        <v>58</v>
      </c>
      <c r="C84">
        <v>5</v>
      </c>
      <c r="D84" t="s">
        <v>40</v>
      </c>
      <c r="E84" t="s">
        <v>17</v>
      </c>
      <c r="F84">
        <v>19822121</v>
      </c>
      <c r="G84" t="s">
        <v>41</v>
      </c>
      <c r="H84" t="s">
        <v>41</v>
      </c>
      <c r="I84" t="s">
        <v>63</v>
      </c>
    </row>
    <row r="85" spans="1:9" ht="15" x14ac:dyDescent="0.2">
      <c r="A85" t="s">
        <v>9</v>
      </c>
      <c r="B85" t="s">
        <v>58</v>
      </c>
      <c r="C85">
        <v>5</v>
      </c>
      <c r="D85" t="s">
        <v>40</v>
      </c>
      <c r="E85" t="s">
        <v>18</v>
      </c>
      <c r="F85">
        <v>20741925</v>
      </c>
      <c r="G85" t="s">
        <v>41</v>
      </c>
      <c r="H85" t="s">
        <v>41</v>
      </c>
      <c r="I85" t="s">
        <v>64</v>
      </c>
    </row>
    <row r="86" spans="1:9" ht="15" x14ac:dyDescent="0.2">
      <c r="A86" t="s">
        <v>9</v>
      </c>
      <c r="B86" t="s">
        <v>58</v>
      </c>
      <c r="C86">
        <v>5</v>
      </c>
      <c r="D86" t="s">
        <v>40</v>
      </c>
      <c r="E86" t="s">
        <v>19</v>
      </c>
      <c r="F86">
        <v>21007550</v>
      </c>
      <c r="G86" t="s">
        <v>41</v>
      </c>
      <c r="H86" t="s">
        <v>41</v>
      </c>
      <c r="I86" t="s">
        <v>65</v>
      </c>
    </row>
    <row r="87" spans="1:9" ht="15" x14ac:dyDescent="0.2">
      <c r="A87" t="s">
        <v>9</v>
      </c>
      <c r="B87" t="s">
        <v>58</v>
      </c>
      <c r="C87">
        <v>5</v>
      </c>
      <c r="D87" t="s">
        <v>40</v>
      </c>
      <c r="E87" t="s">
        <v>20</v>
      </c>
      <c r="F87">
        <v>20642557</v>
      </c>
      <c r="G87" t="s">
        <v>41</v>
      </c>
      <c r="H87" t="s">
        <v>41</v>
      </c>
      <c r="I87" t="s">
        <v>66</v>
      </c>
    </row>
    <row r="88" spans="1:9" ht="15" x14ac:dyDescent="0.2">
      <c r="A88" t="s">
        <v>9</v>
      </c>
      <c r="B88" t="s">
        <v>58</v>
      </c>
      <c r="C88">
        <v>5</v>
      </c>
      <c r="D88" t="s">
        <v>40</v>
      </c>
      <c r="E88" t="s">
        <v>21</v>
      </c>
      <c r="F88">
        <v>20102984</v>
      </c>
      <c r="G88" t="s">
        <v>41</v>
      </c>
      <c r="H88" t="s">
        <v>41</v>
      </c>
      <c r="I88" t="s">
        <v>67</v>
      </c>
    </row>
    <row r="89" spans="1:9" ht="15" x14ac:dyDescent="0.2">
      <c r="A89" t="s">
        <v>9</v>
      </c>
      <c r="B89" t="s">
        <v>58</v>
      </c>
      <c r="C89">
        <v>5</v>
      </c>
      <c r="D89" t="s">
        <v>40</v>
      </c>
      <c r="E89" t="s">
        <v>22</v>
      </c>
      <c r="F89">
        <v>19346140</v>
      </c>
      <c r="G89" t="s">
        <v>41</v>
      </c>
      <c r="H89" t="s">
        <v>41</v>
      </c>
      <c r="I89" t="s">
        <v>68</v>
      </c>
    </row>
    <row r="90" spans="1:9" ht="15" x14ac:dyDescent="0.2">
      <c r="A90" t="s">
        <v>9</v>
      </c>
      <c r="B90" t="s">
        <v>58</v>
      </c>
      <c r="C90">
        <v>5</v>
      </c>
      <c r="D90" t="s">
        <v>40</v>
      </c>
      <c r="E90" t="s">
        <v>23</v>
      </c>
      <c r="F90">
        <v>20383508</v>
      </c>
      <c r="G90" t="s">
        <v>41</v>
      </c>
      <c r="H90" t="s">
        <v>41</v>
      </c>
      <c r="I90" t="s">
        <v>69</v>
      </c>
    </row>
    <row r="91" spans="1:9" ht="15" x14ac:dyDescent="0.2">
      <c r="A91" t="s">
        <v>9</v>
      </c>
      <c r="B91" t="s">
        <v>58</v>
      </c>
      <c r="C91">
        <v>5</v>
      </c>
      <c r="D91" t="s">
        <v>40</v>
      </c>
      <c r="E91" t="s">
        <v>24</v>
      </c>
      <c r="F91">
        <v>17561297</v>
      </c>
      <c r="G91" t="s">
        <v>41</v>
      </c>
      <c r="H91" t="s">
        <v>41</v>
      </c>
      <c r="I91" t="s">
        <v>70</v>
      </c>
    </row>
    <row r="92" spans="1:9" ht="15" x14ac:dyDescent="0.2">
      <c r="A92" t="s">
        <v>9</v>
      </c>
      <c r="B92" t="s">
        <v>58</v>
      </c>
      <c r="C92">
        <v>5</v>
      </c>
      <c r="D92" t="s">
        <v>40</v>
      </c>
      <c r="E92" t="s">
        <v>25</v>
      </c>
      <c r="F92">
        <v>20229505</v>
      </c>
      <c r="G92" t="s">
        <v>41</v>
      </c>
      <c r="H92" t="s">
        <v>41</v>
      </c>
      <c r="I92" t="s">
        <v>71</v>
      </c>
    </row>
    <row r="93" spans="1:9" ht="15" x14ac:dyDescent="0.2">
      <c r="A93" t="s">
        <v>9</v>
      </c>
      <c r="B93" t="s">
        <v>58</v>
      </c>
      <c r="C93">
        <v>5</v>
      </c>
      <c r="D93" t="s">
        <v>40</v>
      </c>
      <c r="E93" t="s">
        <v>26</v>
      </c>
      <c r="F93">
        <v>17692187</v>
      </c>
      <c r="G93" t="s">
        <v>41</v>
      </c>
      <c r="H93" t="s">
        <v>41</v>
      </c>
      <c r="I93" t="s">
        <v>72</v>
      </c>
    </row>
    <row r="94" spans="1:9" ht="15" x14ac:dyDescent="0.2">
      <c r="A94" t="s">
        <v>9</v>
      </c>
      <c r="B94" t="s">
        <v>58</v>
      </c>
      <c r="C94">
        <v>5</v>
      </c>
      <c r="D94" t="s">
        <v>40</v>
      </c>
      <c r="E94" t="s">
        <v>27</v>
      </c>
      <c r="F94">
        <v>20429511</v>
      </c>
      <c r="G94" t="s">
        <v>41</v>
      </c>
      <c r="H94" t="s">
        <v>41</v>
      </c>
      <c r="I94" t="s">
        <v>73</v>
      </c>
    </row>
    <row r="95" spans="1:9" ht="15" x14ac:dyDescent="0.2">
      <c r="A95" t="s">
        <v>9</v>
      </c>
      <c r="B95" t="s">
        <v>58</v>
      </c>
      <c r="C95">
        <v>5</v>
      </c>
      <c r="D95" t="s">
        <v>40</v>
      </c>
      <c r="E95" t="s">
        <v>28</v>
      </c>
      <c r="F95">
        <v>13992208</v>
      </c>
      <c r="G95" t="s">
        <v>41</v>
      </c>
      <c r="H95" t="s">
        <v>41</v>
      </c>
      <c r="I95" t="s">
        <v>74</v>
      </c>
    </row>
    <row r="96" spans="1:9" ht="15" x14ac:dyDescent="0.2">
      <c r="A96" t="s">
        <v>9</v>
      </c>
      <c r="B96" t="s">
        <v>58</v>
      </c>
      <c r="C96">
        <v>5</v>
      </c>
      <c r="D96" t="s">
        <v>40</v>
      </c>
      <c r="E96" t="s">
        <v>29</v>
      </c>
      <c r="F96">
        <v>15106038</v>
      </c>
      <c r="G96" t="s">
        <v>41</v>
      </c>
      <c r="H96" t="s">
        <v>41</v>
      </c>
      <c r="I96" t="s">
        <v>75</v>
      </c>
    </row>
    <row r="97" spans="1:9" ht="15" x14ac:dyDescent="0.2">
      <c r="A97" t="s">
        <v>9</v>
      </c>
      <c r="B97" t="s">
        <v>58</v>
      </c>
      <c r="C97">
        <v>5</v>
      </c>
      <c r="D97" t="s">
        <v>40</v>
      </c>
      <c r="E97" t="s">
        <v>30</v>
      </c>
      <c r="F97">
        <v>16082306</v>
      </c>
      <c r="G97" t="s">
        <v>41</v>
      </c>
      <c r="H97" t="s">
        <v>41</v>
      </c>
      <c r="I97" t="s">
        <v>76</v>
      </c>
    </row>
    <row r="98" spans="1:9" ht="15" x14ac:dyDescent="0.2">
      <c r="A98" t="s">
        <v>9</v>
      </c>
      <c r="B98" t="s">
        <v>58</v>
      </c>
      <c r="C98">
        <v>5</v>
      </c>
      <c r="D98" t="s">
        <v>40</v>
      </c>
      <c r="E98" t="s">
        <v>31</v>
      </c>
      <c r="F98">
        <v>16194352</v>
      </c>
      <c r="G98" t="s">
        <v>41</v>
      </c>
      <c r="H98" t="s">
        <v>41</v>
      </c>
      <c r="I98" t="s">
        <v>77</v>
      </c>
    </row>
    <row r="99" spans="1:9" ht="15" x14ac:dyDescent="0.2">
      <c r="A99" t="s">
        <v>9</v>
      </c>
      <c r="B99" t="s">
        <v>58</v>
      </c>
      <c r="C99">
        <v>5</v>
      </c>
      <c r="D99" t="s">
        <v>40</v>
      </c>
      <c r="E99" t="s">
        <v>32</v>
      </c>
      <c r="F99">
        <v>16754295</v>
      </c>
      <c r="G99" t="s">
        <v>41</v>
      </c>
      <c r="H99" t="s">
        <v>41</v>
      </c>
      <c r="I99" t="s">
        <v>78</v>
      </c>
    </row>
    <row r="100" spans="1:9" ht="15" x14ac:dyDescent="0.2">
      <c r="A100" t="s">
        <v>9</v>
      </c>
      <c r="B100" t="s">
        <v>58</v>
      </c>
      <c r="C100">
        <v>5</v>
      </c>
      <c r="D100" t="s">
        <v>40</v>
      </c>
      <c r="E100" t="s">
        <v>33</v>
      </c>
      <c r="F100">
        <v>16857623</v>
      </c>
      <c r="G100" t="s">
        <v>41</v>
      </c>
      <c r="H100" t="s">
        <v>41</v>
      </c>
      <c r="I100" t="s">
        <v>79</v>
      </c>
    </row>
    <row r="101" spans="1:9" ht="15" x14ac:dyDescent="0.2">
      <c r="A101" t="s">
        <v>9</v>
      </c>
      <c r="B101" t="s">
        <v>58</v>
      </c>
      <c r="C101">
        <v>5</v>
      </c>
      <c r="D101" t="s">
        <v>40</v>
      </c>
      <c r="E101" t="s">
        <v>34</v>
      </c>
      <c r="F101">
        <v>16350320</v>
      </c>
      <c r="G101" t="s">
        <v>41</v>
      </c>
      <c r="H101" t="s">
        <v>41</v>
      </c>
      <c r="I101" t="s">
        <v>80</v>
      </c>
    </row>
    <row r="102" spans="1:9" ht="15" x14ac:dyDescent="0.2">
      <c r="A102" t="s">
        <v>9</v>
      </c>
      <c r="B102" t="s">
        <v>58</v>
      </c>
      <c r="C102">
        <v>5</v>
      </c>
      <c r="D102" t="s">
        <v>40</v>
      </c>
      <c r="E102" t="s">
        <v>35</v>
      </c>
      <c r="F102">
        <v>16159667</v>
      </c>
      <c r="G102" t="s">
        <v>41</v>
      </c>
      <c r="H102" t="s">
        <v>41</v>
      </c>
      <c r="I102" t="s">
        <v>81</v>
      </c>
    </row>
    <row r="103" spans="1:9" ht="15" x14ac:dyDescent="0.2">
      <c r="A103" t="s">
        <v>9</v>
      </c>
      <c r="B103" t="s">
        <v>58</v>
      </c>
      <c r="C103">
        <v>5</v>
      </c>
      <c r="D103" t="s">
        <v>40</v>
      </c>
      <c r="E103" t="s">
        <v>36</v>
      </c>
      <c r="F103">
        <v>15910848</v>
      </c>
      <c r="G103" t="s">
        <v>41</v>
      </c>
      <c r="H103" t="s">
        <v>41</v>
      </c>
      <c r="I103" t="s">
        <v>82</v>
      </c>
    </row>
    <row r="104" spans="1:9" ht="15" x14ac:dyDescent="0.2">
      <c r="A104" t="s">
        <v>9</v>
      </c>
      <c r="B104" t="s">
        <v>58</v>
      </c>
      <c r="C104">
        <v>5</v>
      </c>
      <c r="D104" t="s">
        <v>40</v>
      </c>
      <c r="E104" t="s">
        <v>37</v>
      </c>
      <c r="F104">
        <v>15875679</v>
      </c>
      <c r="G104" t="s">
        <v>41</v>
      </c>
      <c r="H104" t="s">
        <v>41</v>
      </c>
      <c r="I104" t="s">
        <v>83</v>
      </c>
    </row>
    <row r="105" spans="1:9" ht="15" x14ac:dyDescent="0.2">
      <c r="A105" t="s">
        <v>9</v>
      </c>
      <c r="B105" t="s">
        <v>58</v>
      </c>
      <c r="C105">
        <v>5</v>
      </c>
      <c r="D105" t="s">
        <v>40</v>
      </c>
      <c r="E105" t="s">
        <v>38</v>
      </c>
      <c r="F105">
        <v>20058314</v>
      </c>
      <c r="G105" t="s">
        <v>41</v>
      </c>
      <c r="H105" t="s">
        <v>41</v>
      </c>
      <c r="I105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2023-11-22T04:40:07Z</dcterms:created>
  <dcterms:modified xsi:type="dcterms:W3CDTF">2023-11-25T01:05:25Z</dcterms:modified>
</cp:coreProperties>
</file>