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miscellaneous/IMPDH_inhib/4mM-Met-rescue_2/"/>
    </mc:Choice>
  </mc:AlternateContent>
  <xr:revisionPtr revIDLastSave="0" documentId="13_ncr:1_{C5C99EFA-F98E-E640-A6ED-73432A9417EF}" xr6:coauthVersionLast="47" xr6:coauthVersionMax="47" xr10:uidLastSave="{00000000-0000-0000-0000-000000000000}"/>
  <bookViews>
    <workbookView xWindow="240" yWindow="500" windowWidth="23340" windowHeight="162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4" i="1"/>
  <c r="N33" i="1"/>
  <c r="N32" i="1"/>
  <c r="N29" i="1"/>
  <c r="N28" i="1"/>
  <c r="N27" i="1"/>
  <c r="N24" i="1"/>
  <c r="N23" i="1"/>
  <c r="N22" i="1"/>
  <c r="N19" i="1"/>
  <c r="N18" i="1"/>
  <c r="N17" i="1"/>
  <c r="N14" i="1"/>
  <c r="N13" i="1"/>
  <c r="N12" i="1"/>
  <c r="N9" i="1"/>
  <c r="N8" i="1"/>
  <c r="N7" i="1"/>
  <c r="N4" i="1"/>
  <c r="N3" i="1"/>
  <c r="N2" i="1"/>
  <c r="R39" i="1"/>
  <c r="Q39" i="1"/>
  <c r="R38" i="1"/>
  <c r="Q38" i="1"/>
  <c r="R37" i="1"/>
  <c r="Q37" i="1"/>
  <c r="R34" i="1"/>
  <c r="Q34" i="1"/>
  <c r="R33" i="1"/>
  <c r="Q33" i="1"/>
  <c r="R32" i="1"/>
  <c r="Q32" i="1"/>
  <c r="R29" i="1"/>
  <c r="Q29" i="1"/>
  <c r="R28" i="1"/>
  <c r="Q28" i="1"/>
  <c r="R27" i="1"/>
  <c r="Q27" i="1"/>
  <c r="R24" i="1"/>
  <c r="Q24" i="1"/>
  <c r="R23" i="1"/>
  <c r="Q23" i="1"/>
  <c r="R22" i="1"/>
  <c r="Q22" i="1"/>
  <c r="R19" i="1"/>
  <c r="Q19" i="1"/>
  <c r="R18" i="1"/>
  <c r="Q18" i="1"/>
  <c r="R17" i="1"/>
  <c r="Q17" i="1"/>
  <c r="R14" i="1"/>
  <c r="Q14" i="1"/>
  <c r="R13" i="1"/>
  <c r="Q13" i="1"/>
  <c r="R12" i="1"/>
  <c r="Q12" i="1"/>
  <c r="R9" i="1"/>
  <c r="Q9" i="1"/>
  <c r="R8" i="1"/>
  <c r="Q8" i="1"/>
  <c r="R7" i="1"/>
  <c r="Q7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<sst xmlns="http://schemas.openxmlformats.org/spreadsheetml/2006/main" count="164" uniqueCount="75">
  <si>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</si>
  <si>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</si>
  <si>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</si>
  <si>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</si>
  <si>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</si>
  <si>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</si>
  <si>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</si>
  <si>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</si>
  <si>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</si>
  <si>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</si>
  <si>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</si>
  <si>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</si>
  <si>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</si>
  <si>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Ade_1</t>
  </si>
  <si>
    <t>Ade_2</t>
  </si>
  <si>
    <t>Ade_3</t>
  </si>
  <si>
    <t>Asn_1</t>
  </si>
  <si>
    <t>Asn_2</t>
  </si>
  <si>
    <t>MPA+Gua_Ade+Asn+Urd_1</t>
  </si>
  <si>
    <t>MPA+Gua_Ade+Asn+Urd_2</t>
  </si>
  <si>
    <t>MPA+Gua_Ade+Asn+Urd_3</t>
  </si>
  <si>
    <t>MPA+Gua_Ade_1</t>
  </si>
  <si>
    <t>MPA+Gua_Ade_2</t>
  </si>
  <si>
    <t>MPA+Gua_Ade_3</t>
  </si>
  <si>
    <t>MPA+Gua_Vec_1</t>
  </si>
  <si>
    <t>MPA+Gua_Vec_2</t>
  </si>
  <si>
    <t>MPA+Gua_Vec_3</t>
  </si>
  <si>
    <t>Urd_1</t>
  </si>
  <si>
    <t>Urd_2</t>
  </si>
  <si>
    <t>Urd_3_</t>
  </si>
  <si>
    <t>Vec-p2_1</t>
  </si>
  <si>
    <t>Vec-p2_2</t>
  </si>
  <si>
    <t>Vec-p2_3</t>
  </si>
  <si>
    <t>Vec_1</t>
  </si>
  <si>
    <t>Vec_2</t>
  </si>
  <si>
    <t>Vec_3</t>
  </si>
  <si>
    <t>H1299_4mM-Met-rescue</t>
  </si>
  <si>
    <t>H1299_4mM-Met-rescue_Ade_1_10 Nov 2023_01.#m4</t>
  </si>
  <si>
    <t>H1299_4mM-Met-rescue_Ade_2_10 Nov 2023_01.#m4</t>
  </si>
  <si>
    <t>H1299_4mM-Met-rescue_Ade_3_10 Nov 2023_01.#m4</t>
  </si>
  <si>
    <t>H1299_4mM-Met-rescue_Asn_1_10 Nov 2023_01.#m4</t>
  </si>
  <si>
    <t>H1299_4mM-Met-rescue_Asn_2_10 Nov 2023_01.#m4</t>
  </si>
  <si>
    <t>H1299_4mM-Met-rescue_Asn_3_10 Nov 2023_01.#m4</t>
  </si>
  <si>
    <t>H1299_4mM-Met-rescue_MPA+Gua_Ade+Asn+Urd_1_10 Nov 2023_01.#m4</t>
  </si>
  <si>
    <t>H1299_4mM-Met-rescue_MPA+Gua_Ade+Asn+Urd_2_10 Nov 2023_01.#m4</t>
  </si>
  <si>
    <t>H1299_4mM-Met-rescue_MPA+Gua_Ade+Asn+Urd_3_10 Nov 2023_01.#m4</t>
  </si>
  <si>
    <t>H1299_4mM-Met-rescue_MPA+Gua_Ade_1_10 Nov 2023_01.#m4</t>
  </si>
  <si>
    <t>H1299_4mM-Met-rescue_MPA+Gua_Ade_2_10 Nov 2023_01.#m4</t>
  </si>
  <si>
    <t>H1299_4mM-Met-rescue_MPA+Gua_Ade_3_10 Nov 2023_01.#m4</t>
  </si>
  <si>
    <t>H1299_4mM-Met-rescue_MPA+Gua_Vec_1_10 Nov 2023_01.#m4</t>
  </si>
  <si>
    <t>H1299_4mM-Met-rescue_MPA+Gua_Vec_2_10 Nov 2023_01.#m4</t>
  </si>
  <si>
    <t>H1299_4mM-Met-rescue_MPA+Gua_Vec_3_10 Nov 2023_01.#m4</t>
  </si>
  <si>
    <t>H1299_4mM-Met-rescue_Urd_1_10 Nov 2023_01.#m4</t>
  </si>
  <si>
    <t>H1299_4mM-Met-rescue_Urd_2_10 Nov 2023_01.#m4</t>
  </si>
  <si>
    <t>H1299_4mM-Met-rescue_Urd_3__10 Nov 2023_01.#m4</t>
  </si>
  <si>
    <t>H1299_4mM-Met-rescue_Vec-p2_1_10 Nov 2023_01.#m4</t>
  </si>
  <si>
    <t>H1299_4mM-Met-rescue_Vec-p2_2_10 Nov 2023_01.#m4</t>
  </si>
  <si>
    <t>H1299_4mM-Met-rescue_Vec-p2_3_10 Nov 2023_01.#m4</t>
  </si>
  <si>
    <t>H1299_4mM-Met-rescue_Vec_1_10 Nov 2023_01.#m4</t>
  </si>
  <si>
    <t>H1299_4mM-Met-rescue_Vec_2_10 Nov 2023_01.#m4</t>
  </si>
  <si>
    <t>H1299_4mM-Met-rescue_Vec_3_10 Nov 2023_01.#m4</t>
  </si>
  <si>
    <t>Volumetric,  1000  uL</t>
  </si>
  <si>
    <t>Asn_3</t>
  </si>
  <si>
    <t>Rescue</t>
  </si>
  <si>
    <t>Asn</t>
  </si>
  <si>
    <t>Vec</t>
  </si>
  <si>
    <t>Urd</t>
  </si>
  <si>
    <t>Ade</t>
  </si>
  <si>
    <t>Vec_p2</t>
  </si>
  <si>
    <t>MPA+Gua</t>
  </si>
  <si>
    <t>MPA+Gua+Ade</t>
  </si>
  <si>
    <t>MPA+Gua+Ade+Asn+Urd</t>
  </si>
  <si>
    <t>Count</t>
  </si>
  <si>
    <t>Size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</si>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</sst>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Sheet2!$D$2:$D$25</c:f>
              <c:numCache>
                <c:formatCode>General</c:formatCode>
                <c:ptCount val="24"/>
                <c:pt idx="0">
                  <c:v>166400</c:v>
                </c:pt>
                <c:pt idx="1">
                  <c:v>163000</c:v>
                </c:pt>
                <c:pt idx="2">
                  <c:v>146500</c:v>
                </c:pt>
                <c:pt idx="3">
                  <c:v>348800</c:v>
                </c:pt>
                <c:pt idx="4">
                  <c:v>304300</c:v>
                </c:pt>
                <c:pt idx="5">
                  <c:v>355900</c:v>
                </c:pt>
                <c:pt idx="6">
                  <c:v>187100</c:v>
                </c:pt>
                <c:pt idx="7">
                  <c:v>201800</c:v>
                </c:pt>
                <c:pt idx="8">
                  <c:v>190000</c:v>
                </c:pt>
                <c:pt idx="9">
                  <c:v>195100</c:v>
                </c:pt>
                <c:pt idx="10">
                  <c:v>215700</c:v>
                </c:pt>
                <c:pt idx="11">
                  <c:v>176100</c:v>
                </c:pt>
                <c:pt idx="12">
                  <c:v>185300</c:v>
                </c:pt>
                <c:pt idx="13">
                  <c:v>171900</c:v>
                </c:pt>
                <c:pt idx="14">
                  <c:v>190100</c:v>
                </c:pt>
                <c:pt idx="15">
                  <c:v>300800</c:v>
                </c:pt>
                <c:pt idx="16">
                  <c:v>281500</c:v>
                </c:pt>
                <c:pt idx="17">
                  <c:v>314100</c:v>
                </c:pt>
                <c:pt idx="18">
                  <c:v>332700</c:v>
                </c:pt>
                <c:pt idx="19">
                  <c:v>410400</c:v>
                </c:pt>
                <c:pt idx="20">
                  <c:v>314900</c:v>
                </c:pt>
                <c:pt idx="21">
                  <c:v>469700</c:v>
                </c:pt>
                <c:pt idx="22">
                  <c:v>598700</c:v>
                </c:pt>
                <c:pt idx="23">
                  <c:v>414000</c:v>
                </c:pt>
              </c:numCache>
            </c:num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15859</c:v>
                </c:pt>
                <c:pt idx="1">
                  <c:v>16264</c:v>
                </c:pt>
                <c:pt idx="2">
                  <c:v>15580</c:v>
                </c:pt>
                <c:pt idx="3">
                  <c:v>9916</c:v>
                </c:pt>
                <c:pt idx="4">
                  <c:v>10101</c:v>
                </c:pt>
                <c:pt idx="5">
                  <c:v>10112</c:v>
                </c:pt>
                <c:pt idx="6">
                  <c:v>14199</c:v>
                </c:pt>
                <c:pt idx="7">
                  <c:v>13243</c:v>
                </c:pt>
                <c:pt idx="8">
                  <c:v>14935</c:v>
                </c:pt>
                <c:pt idx="9">
                  <c:v>9928</c:v>
                </c:pt>
                <c:pt idx="10">
                  <c:v>9552</c:v>
                </c:pt>
                <c:pt idx="11">
                  <c:v>9817</c:v>
                </c:pt>
                <c:pt idx="12">
                  <c:v>14048</c:v>
                </c:pt>
                <c:pt idx="13">
                  <c:v>14970</c:v>
                </c:pt>
                <c:pt idx="14">
                  <c:v>14346</c:v>
                </c:pt>
                <c:pt idx="15">
                  <c:v>9777</c:v>
                </c:pt>
                <c:pt idx="16">
                  <c:v>9993</c:v>
                </c:pt>
                <c:pt idx="17">
                  <c:v>9510</c:v>
                </c:pt>
                <c:pt idx="18">
                  <c:v>7302</c:v>
                </c:pt>
                <c:pt idx="19">
                  <c:v>6641</c:v>
                </c:pt>
                <c:pt idx="20">
                  <c:v>7599</c:v>
                </c:pt>
                <c:pt idx="21">
                  <c:v>6873</c:v>
                </c:pt>
                <c:pt idx="22">
                  <c:v>6324</c:v>
                </c:pt>
                <c:pt idx="23">
                  <c:v>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5-5846-8223-18BCBA46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87615"/>
        <c:axId val="1693767775"/>
      </c:scatterChart>
      <c:valAx>
        <c:axId val="173178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67775"/>
        <c:crosses val="autoZero"/>
        <c:crossBetween val="midCat"/>
      </c:valAx>
      <c:valAx>
        <c:axId val="16937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8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11</xdr:row>
      <xdr:rowOff>152400</xdr:rowOff>
    </xdr:from>
    <xdr:to>
      <xdr:col>13</xdr:col>
      <xdr:colOff>63500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F7A56-4DA7-2422-07F6-8B927BD0D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C17" workbookViewId="0">
      <selection activeCell="P45" sqref="P45"/>
    </sheetView>
  </sheetViews>
  <sheetFormatPr baseColWidth="10" defaultColWidth="8.83203125" defaultRowHeight="15" x14ac:dyDescent="0.2"/>
  <cols>
    <col min="1" max="1" width="23.5" customWidth="1"/>
    <col min="16" max="16" width="21.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74</v>
      </c>
      <c r="P1" s="3" t="s">
        <v>63</v>
      </c>
      <c r="Q1" s="3" t="s">
        <v>72</v>
      </c>
      <c r="R1" s="3" t="s">
        <v>73</v>
      </c>
    </row>
    <row r="2" spans="1:18" x14ac:dyDescent="0.2">
      <c r="A2" t="s">
        <v>33</v>
      </c>
      <c r="B2" t="s">
        <v>36</v>
      </c>
      <c r="C2" t="s">
        <v>58</v>
      </c>
      <c r="D2" t="s">
        <v>61</v>
      </c>
      <c r="E2" s="2">
        <v>45240.468055555553</v>
      </c>
      <c r="F2">
        <v>13523</v>
      </c>
      <c r="G2">
        <v>14279</v>
      </c>
      <c r="H2">
        <v>1978</v>
      </c>
      <c r="I2">
        <v>60290</v>
      </c>
      <c r="J2">
        <v>166400</v>
      </c>
      <c r="K2">
        <v>15859</v>
      </c>
      <c r="L2">
        <v>14653</v>
      </c>
      <c r="M2">
        <v>8478</v>
      </c>
      <c r="N2" s="6">
        <f>M2/K2*100</f>
        <v>53.458603947285454</v>
      </c>
      <c r="P2" t="s">
        <v>65</v>
      </c>
      <c r="Q2">
        <f t="shared" ref="Q2:R4" si="0">J2</f>
        <v>166400</v>
      </c>
      <c r="R2">
        <f t="shared" si="0"/>
        <v>15859</v>
      </c>
    </row>
    <row r="3" spans="1:18" x14ac:dyDescent="0.2">
      <c r="A3" t="s">
        <v>34</v>
      </c>
      <c r="B3" t="s">
        <v>36</v>
      </c>
      <c r="C3" t="s">
        <v>59</v>
      </c>
      <c r="D3" t="s">
        <v>61</v>
      </c>
      <c r="E3" s="2">
        <v>45240.470833333333</v>
      </c>
      <c r="F3">
        <v>15546</v>
      </c>
      <c r="G3">
        <v>16532</v>
      </c>
      <c r="H3">
        <v>1978</v>
      </c>
      <c r="I3">
        <v>60290</v>
      </c>
      <c r="J3">
        <v>163000</v>
      </c>
      <c r="K3">
        <v>16264</v>
      </c>
      <c r="L3">
        <v>15090</v>
      </c>
      <c r="M3">
        <v>8502</v>
      </c>
      <c r="N3" s="6">
        <f>M3/K3*100</f>
        <v>52.274963108706338</v>
      </c>
      <c r="P3" t="s">
        <v>65</v>
      </c>
      <c r="Q3">
        <f t="shared" si="0"/>
        <v>163000</v>
      </c>
      <c r="R3">
        <f t="shared" si="0"/>
        <v>16264</v>
      </c>
    </row>
    <row r="4" spans="1:18" x14ac:dyDescent="0.2">
      <c r="A4" t="s">
        <v>35</v>
      </c>
      <c r="B4" t="s">
        <v>36</v>
      </c>
      <c r="C4" t="s">
        <v>60</v>
      </c>
      <c r="D4" t="s">
        <v>61</v>
      </c>
      <c r="E4" s="2">
        <v>45240.473611111112</v>
      </c>
      <c r="F4">
        <v>18863</v>
      </c>
      <c r="G4">
        <v>19983</v>
      </c>
      <c r="H4">
        <v>1978</v>
      </c>
      <c r="I4">
        <v>60290</v>
      </c>
      <c r="J4">
        <v>146500</v>
      </c>
      <c r="K4">
        <v>15580</v>
      </c>
      <c r="L4">
        <v>14055</v>
      </c>
      <c r="M4">
        <v>8830</v>
      </c>
      <c r="N4" s="6">
        <f>M4/K4*100</f>
        <v>56.67522464698331</v>
      </c>
      <c r="P4" t="s">
        <v>65</v>
      </c>
      <c r="Q4">
        <f t="shared" si="0"/>
        <v>146500</v>
      </c>
      <c r="R4">
        <f t="shared" si="0"/>
        <v>15580</v>
      </c>
    </row>
    <row r="7" spans="1:18" x14ac:dyDescent="0.2">
      <c r="A7" t="s">
        <v>16</v>
      </c>
      <c r="B7" t="s">
        <v>36</v>
      </c>
      <c r="C7" t="s">
        <v>40</v>
      </c>
      <c r="D7" t="s">
        <v>61</v>
      </c>
      <c r="E7" s="2">
        <v>45240.46875</v>
      </c>
      <c r="F7">
        <v>23483</v>
      </c>
      <c r="G7">
        <v>25704</v>
      </c>
      <c r="H7">
        <v>1978</v>
      </c>
      <c r="I7">
        <v>60290</v>
      </c>
      <c r="J7">
        <v>348800</v>
      </c>
      <c r="K7">
        <v>9916</v>
      </c>
      <c r="L7">
        <v>7668</v>
      </c>
      <c r="M7">
        <v>6565</v>
      </c>
      <c r="N7" s="6">
        <f>M7/K7*100</f>
        <v>66.206131504638961</v>
      </c>
      <c r="P7" t="s">
        <v>64</v>
      </c>
      <c r="Q7">
        <f t="shared" ref="Q7:R9" si="1">J7</f>
        <v>348800</v>
      </c>
      <c r="R7">
        <f t="shared" si="1"/>
        <v>9916</v>
      </c>
    </row>
    <row r="8" spans="1:18" x14ac:dyDescent="0.2">
      <c r="A8" t="s">
        <v>17</v>
      </c>
      <c r="B8" t="s">
        <v>36</v>
      </c>
      <c r="C8" t="s">
        <v>41</v>
      </c>
      <c r="D8" t="s">
        <v>61</v>
      </c>
      <c r="E8" s="2">
        <v>45240.47152777778</v>
      </c>
      <c r="F8">
        <v>21213</v>
      </c>
      <c r="G8">
        <v>23062</v>
      </c>
      <c r="H8">
        <v>1978</v>
      </c>
      <c r="I8">
        <v>60290</v>
      </c>
      <c r="J8">
        <v>304300</v>
      </c>
      <c r="K8">
        <v>10101</v>
      </c>
      <c r="L8">
        <v>7835</v>
      </c>
      <c r="M8">
        <v>6667</v>
      </c>
      <c r="N8" s="6">
        <f>M8/K8*100</f>
        <v>66.003366003366011</v>
      </c>
      <c r="P8" t="s">
        <v>64</v>
      </c>
      <c r="Q8">
        <f t="shared" si="1"/>
        <v>304300</v>
      </c>
      <c r="R8">
        <f t="shared" si="1"/>
        <v>10101</v>
      </c>
    </row>
    <row r="9" spans="1:18" x14ac:dyDescent="0.2">
      <c r="A9" t="s">
        <v>62</v>
      </c>
      <c r="B9" t="s">
        <v>36</v>
      </c>
      <c r="C9" t="s">
        <v>42</v>
      </c>
      <c r="D9" t="s">
        <v>61</v>
      </c>
      <c r="E9" s="2">
        <v>45240.474305555559</v>
      </c>
      <c r="F9">
        <v>27113</v>
      </c>
      <c r="G9">
        <v>29869</v>
      </c>
      <c r="H9">
        <v>1978</v>
      </c>
      <c r="I9">
        <v>60290</v>
      </c>
      <c r="J9">
        <v>355900</v>
      </c>
      <c r="K9">
        <v>10112</v>
      </c>
      <c r="L9">
        <v>7920</v>
      </c>
      <c r="M9">
        <v>6568</v>
      </c>
      <c r="N9" s="6">
        <f>M9/K9*100</f>
        <v>64.952531645569621</v>
      </c>
      <c r="P9" t="s">
        <v>64</v>
      </c>
      <c r="Q9">
        <f t="shared" si="1"/>
        <v>355900</v>
      </c>
      <c r="R9">
        <f t="shared" si="1"/>
        <v>10112</v>
      </c>
    </row>
    <row r="12" spans="1:18" x14ac:dyDescent="0.2">
      <c r="A12" t="s">
        <v>27</v>
      </c>
      <c r="B12" t="s">
        <v>36</v>
      </c>
      <c r="C12" t="s">
        <v>52</v>
      </c>
      <c r="D12" t="s">
        <v>61</v>
      </c>
      <c r="E12" s="2">
        <v>45240.469444444447</v>
      </c>
      <c r="F12">
        <v>14330</v>
      </c>
      <c r="G12">
        <v>15309</v>
      </c>
      <c r="H12">
        <v>1978</v>
      </c>
      <c r="I12">
        <v>60290</v>
      </c>
      <c r="J12">
        <v>187100</v>
      </c>
      <c r="K12">
        <v>14199</v>
      </c>
      <c r="L12">
        <v>13223</v>
      </c>
      <c r="M12">
        <v>7055</v>
      </c>
      <c r="N12" s="6">
        <f>M12/K12*100</f>
        <v>49.686597647721669</v>
      </c>
      <c r="P12" t="s">
        <v>66</v>
      </c>
      <c r="Q12">
        <f t="shared" ref="Q12:R14" si="2">J12</f>
        <v>187100</v>
      </c>
      <c r="R12">
        <f t="shared" si="2"/>
        <v>14199</v>
      </c>
    </row>
    <row r="13" spans="1:18" x14ac:dyDescent="0.2">
      <c r="A13" t="s">
        <v>28</v>
      </c>
      <c r="B13" t="s">
        <v>36</v>
      </c>
      <c r="C13" t="s">
        <v>53</v>
      </c>
      <c r="D13" t="s">
        <v>61</v>
      </c>
      <c r="E13" s="2">
        <v>45240.472222222219</v>
      </c>
      <c r="F13">
        <v>15664</v>
      </c>
      <c r="G13">
        <v>16758</v>
      </c>
      <c r="H13">
        <v>1978</v>
      </c>
      <c r="I13">
        <v>60290</v>
      </c>
      <c r="J13">
        <v>201800</v>
      </c>
      <c r="K13">
        <v>13243</v>
      </c>
      <c r="L13">
        <v>12100</v>
      </c>
      <c r="M13">
        <v>7065</v>
      </c>
      <c r="N13" s="6">
        <f>M13/K13*100</f>
        <v>53.348939062146037</v>
      </c>
      <c r="P13" t="s">
        <v>66</v>
      </c>
      <c r="Q13">
        <f t="shared" si="2"/>
        <v>201800</v>
      </c>
      <c r="R13">
        <f t="shared" si="2"/>
        <v>13243</v>
      </c>
    </row>
    <row r="14" spans="1:18" x14ac:dyDescent="0.2">
      <c r="A14" t="s">
        <v>29</v>
      </c>
      <c r="B14" t="s">
        <v>36</v>
      </c>
      <c r="C14" t="s">
        <v>54</v>
      </c>
      <c r="D14" t="s">
        <v>61</v>
      </c>
      <c r="E14" s="2">
        <v>45240.474999999999</v>
      </c>
      <c r="F14">
        <v>15881</v>
      </c>
      <c r="G14">
        <v>17016</v>
      </c>
      <c r="H14">
        <v>1978</v>
      </c>
      <c r="I14">
        <v>60290</v>
      </c>
      <c r="J14">
        <v>190000</v>
      </c>
      <c r="K14">
        <v>14935</v>
      </c>
      <c r="L14">
        <v>13925</v>
      </c>
      <c r="M14">
        <v>7369</v>
      </c>
      <c r="N14" s="6">
        <f>M14/K14*100</f>
        <v>49.340475393371278</v>
      </c>
      <c r="P14" t="s">
        <v>66</v>
      </c>
      <c r="Q14">
        <f t="shared" si="2"/>
        <v>190000</v>
      </c>
      <c r="R14">
        <f t="shared" si="2"/>
        <v>14935</v>
      </c>
    </row>
    <row r="17" spans="1:18" x14ac:dyDescent="0.2">
      <c r="A17" t="s">
        <v>13</v>
      </c>
      <c r="B17" t="s">
        <v>36</v>
      </c>
      <c r="C17" t="s">
        <v>37</v>
      </c>
      <c r="D17" t="s">
        <v>61</v>
      </c>
      <c r="E17" s="2">
        <v>45240.470138888893</v>
      </c>
      <c r="F17">
        <v>14630</v>
      </c>
      <c r="G17">
        <v>15490</v>
      </c>
      <c r="H17">
        <v>1978</v>
      </c>
      <c r="I17">
        <v>60290</v>
      </c>
      <c r="J17">
        <v>195100</v>
      </c>
      <c r="K17">
        <v>9928</v>
      </c>
      <c r="L17">
        <v>8142</v>
      </c>
      <c r="M17">
        <v>5957</v>
      </c>
      <c r="N17" s="6">
        <f>M17/K17*100</f>
        <v>60.002014504431912</v>
      </c>
      <c r="P17" t="s">
        <v>67</v>
      </c>
      <c r="Q17">
        <f t="shared" ref="Q17:R19" si="3">J17</f>
        <v>195100</v>
      </c>
      <c r="R17">
        <f t="shared" si="3"/>
        <v>9928</v>
      </c>
    </row>
    <row r="18" spans="1:18" x14ac:dyDescent="0.2">
      <c r="A18" t="s">
        <v>14</v>
      </c>
      <c r="B18" t="s">
        <v>36</v>
      </c>
      <c r="C18" t="s">
        <v>38</v>
      </c>
      <c r="D18" t="s">
        <v>61</v>
      </c>
      <c r="E18" s="2">
        <v>45240.472916666673</v>
      </c>
      <c r="F18">
        <v>15463</v>
      </c>
      <c r="G18">
        <v>16449</v>
      </c>
      <c r="H18">
        <v>1978</v>
      </c>
      <c r="I18">
        <v>60290</v>
      </c>
      <c r="J18">
        <v>215700</v>
      </c>
      <c r="K18">
        <v>9552</v>
      </c>
      <c r="L18">
        <v>7753</v>
      </c>
      <c r="M18">
        <v>5860</v>
      </c>
      <c r="N18" s="6">
        <f>M18/K18*100</f>
        <v>61.348408710217747</v>
      </c>
      <c r="P18" t="s">
        <v>67</v>
      </c>
      <c r="Q18">
        <f t="shared" si="3"/>
        <v>215700</v>
      </c>
      <c r="R18">
        <f t="shared" si="3"/>
        <v>9552</v>
      </c>
    </row>
    <row r="19" spans="1:18" x14ac:dyDescent="0.2">
      <c r="A19" t="s">
        <v>15</v>
      </c>
      <c r="B19" t="s">
        <v>36</v>
      </c>
      <c r="C19" t="s">
        <v>39</v>
      </c>
      <c r="D19" t="s">
        <v>61</v>
      </c>
      <c r="E19" s="2">
        <v>45240.475694444453</v>
      </c>
      <c r="F19">
        <v>14347</v>
      </c>
      <c r="G19">
        <v>15140</v>
      </c>
      <c r="H19">
        <v>1978</v>
      </c>
      <c r="I19">
        <v>60290</v>
      </c>
      <c r="J19">
        <v>176100</v>
      </c>
      <c r="K19">
        <v>9817</v>
      </c>
      <c r="L19">
        <v>8098</v>
      </c>
      <c r="M19">
        <v>5877</v>
      </c>
      <c r="N19" s="6">
        <f>M19/K19*100</f>
        <v>59.86553937047978</v>
      </c>
      <c r="P19" t="s">
        <v>67</v>
      </c>
      <c r="Q19">
        <f t="shared" si="3"/>
        <v>176100</v>
      </c>
      <c r="R19">
        <f t="shared" si="3"/>
        <v>9817</v>
      </c>
    </row>
    <row r="22" spans="1:18" x14ac:dyDescent="0.2">
      <c r="A22" t="s">
        <v>30</v>
      </c>
      <c r="B22" t="s">
        <v>36</v>
      </c>
      <c r="C22" t="s">
        <v>55</v>
      </c>
      <c r="D22" t="s">
        <v>61</v>
      </c>
      <c r="E22" s="2">
        <v>45240.492361111108</v>
      </c>
      <c r="F22">
        <v>15574</v>
      </c>
      <c r="G22">
        <v>16670</v>
      </c>
      <c r="H22">
        <v>1978</v>
      </c>
      <c r="I22">
        <v>60290</v>
      </c>
      <c r="J22">
        <v>185300</v>
      </c>
      <c r="K22">
        <v>14048</v>
      </c>
      <c r="L22">
        <v>12411</v>
      </c>
      <c r="M22">
        <v>7903</v>
      </c>
      <c r="N22" s="6">
        <f>M22/K22*100</f>
        <v>56.257118451025057</v>
      </c>
      <c r="P22" t="s">
        <v>68</v>
      </c>
      <c r="Q22">
        <f t="shared" ref="Q22:R24" si="4">J22</f>
        <v>185300</v>
      </c>
      <c r="R22">
        <f t="shared" si="4"/>
        <v>14048</v>
      </c>
    </row>
    <row r="23" spans="1:18" x14ac:dyDescent="0.2">
      <c r="A23" t="s">
        <v>31</v>
      </c>
      <c r="B23" t="s">
        <v>36</v>
      </c>
      <c r="C23" t="s">
        <v>56</v>
      </c>
      <c r="D23" t="s">
        <v>61</v>
      </c>
      <c r="E23" s="2">
        <v>45240.495833333327</v>
      </c>
      <c r="F23">
        <v>14684</v>
      </c>
      <c r="G23">
        <v>15665</v>
      </c>
      <c r="H23">
        <v>1978</v>
      </c>
      <c r="I23">
        <v>60290</v>
      </c>
      <c r="J23">
        <v>171900</v>
      </c>
      <c r="K23">
        <v>14970</v>
      </c>
      <c r="L23">
        <v>13591</v>
      </c>
      <c r="M23">
        <v>8104</v>
      </c>
      <c r="N23" s="6">
        <f>M23/K23*100</f>
        <v>54.134936539746157</v>
      </c>
      <c r="P23" t="s">
        <v>68</v>
      </c>
      <c r="Q23">
        <f t="shared" si="4"/>
        <v>171900</v>
      </c>
      <c r="R23">
        <f t="shared" si="4"/>
        <v>14970</v>
      </c>
    </row>
    <row r="24" spans="1:18" x14ac:dyDescent="0.2">
      <c r="A24" t="s">
        <v>32</v>
      </c>
      <c r="B24" t="s">
        <v>36</v>
      </c>
      <c r="C24" t="s">
        <v>57</v>
      </c>
      <c r="D24" t="s">
        <v>61</v>
      </c>
      <c r="E24" s="2">
        <v>45240.497916666667</v>
      </c>
      <c r="F24">
        <v>18558</v>
      </c>
      <c r="G24">
        <v>19937</v>
      </c>
      <c r="H24">
        <v>1978</v>
      </c>
      <c r="I24">
        <v>60290</v>
      </c>
      <c r="J24">
        <v>190100</v>
      </c>
      <c r="K24">
        <v>14346</v>
      </c>
      <c r="L24">
        <v>12494</v>
      </c>
      <c r="M24">
        <v>8257</v>
      </c>
      <c r="N24" s="6">
        <f>M24/K24*100</f>
        <v>57.556113202286355</v>
      </c>
      <c r="P24" s="4" t="s">
        <v>68</v>
      </c>
      <c r="Q24">
        <f t="shared" si="4"/>
        <v>190100</v>
      </c>
      <c r="R24">
        <f t="shared" si="4"/>
        <v>14346</v>
      </c>
    </row>
    <row r="27" spans="1:18" x14ac:dyDescent="0.2">
      <c r="A27" t="s">
        <v>24</v>
      </c>
      <c r="B27" t="s">
        <v>36</v>
      </c>
      <c r="C27" t="s">
        <v>49</v>
      </c>
      <c r="D27" t="s">
        <v>61</v>
      </c>
      <c r="E27" s="2">
        <v>45240.493750000001</v>
      </c>
      <c r="F27">
        <v>21084</v>
      </c>
      <c r="G27">
        <v>22868</v>
      </c>
      <c r="H27">
        <v>1978</v>
      </c>
      <c r="I27">
        <v>60290</v>
      </c>
      <c r="J27">
        <v>300800</v>
      </c>
      <c r="K27">
        <v>9777</v>
      </c>
      <c r="L27">
        <v>7228</v>
      </c>
      <c r="M27">
        <v>7303</v>
      </c>
      <c r="N27" s="6">
        <f>M27/K27*100</f>
        <v>74.695714431829813</v>
      </c>
      <c r="P27" t="s">
        <v>69</v>
      </c>
      <c r="Q27">
        <f t="shared" ref="Q27:R29" si="5">J27</f>
        <v>300800</v>
      </c>
      <c r="R27">
        <f t="shared" si="5"/>
        <v>9777</v>
      </c>
    </row>
    <row r="28" spans="1:18" x14ac:dyDescent="0.2">
      <c r="A28" t="s">
        <v>25</v>
      </c>
      <c r="B28" t="s">
        <v>36</v>
      </c>
      <c r="C28" t="s">
        <v>50</v>
      </c>
      <c r="D28" t="s">
        <v>61</v>
      </c>
      <c r="E28" s="2">
        <v>45240.496527777781</v>
      </c>
      <c r="F28">
        <v>19906</v>
      </c>
      <c r="G28">
        <v>21516</v>
      </c>
      <c r="H28">
        <v>1978</v>
      </c>
      <c r="I28">
        <v>60290</v>
      </c>
      <c r="J28">
        <v>281500</v>
      </c>
      <c r="K28">
        <v>9993</v>
      </c>
      <c r="L28">
        <v>7416</v>
      </c>
      <c r="M28">
        <v>7349</v>
      </c>
      <c r="N28" s="6">
        <f>M28/K28*100</f>
        <v>73.541479035324727</v>
      </c>
      <c r="P28" t="s">
        <v>69</v>
      </c>
      <c r="Q28">
        <f t="shared" si="5"/>
        <v>281500</v>
      </c>
      <c r="R28">
        <f t="shared" si="5"/>
        <v>9993</v>
      </c>
    </row>
    <row r="29" spans="1:18" x14ac:dyDescent="0.2">
      <c r="A29" t="s">
        <v>26</v>
      </c>
      <c r="B29" t="s">
        <v>36</v>
      </c>
      <c r="C29" t="s">
        <v>51</v>
      </c>
      <c r="D29" t="s">
        <v>61</v>
      </c>
      <c r="E29" s="2">
        <v>45240.499305555553</v>
      </c>
      <c r="F29">
        <v>23761</v>
      </c>
      <c r="G29">
        <v>25869</v>
      </c>
      <c r="H29">
        <v>1978</v>
      </c>
      <c r="I29">
        <v>60290</v>
      </c>
      <c r="J29">
        <v>314100</v>
      </c>
      <c r="K29">
        <v>9510</v>
      </c>
      <c r="L29">
        <v>7268</v>
      </c>
      <c r="M29">
        <v>6986</v>
      </c>
      <c r="N29" s="6">
        <f>M29/K29*100</f>
        <v>73.459516298633019</v>
      </c>
      <c r="P29" t="s">
        <v>69</v>
      </c>
      <c r="Q29">
        <f t="shared" si="5"/>
        <v>314100</v>
      </c>
      <c r="R29">
        <f t="shared" si="5"/>
        <v>9510</v>
      </c>
    </row>
    <row r="32" spans="1:18" x14ac:dyDescent="0.2">
      <c r="A32" t="s">
        <v>21</v>
      </c>
      <c r="B32" t="s">
        <v>36</v>
      </c>
      <c r="C32" t="s">
        <v>46</v>
      </c>
      <c r="D32" t="s">
        <v>61</v>
      </c>
      <c r="E32" s="2">
        <v>45240.493750000001</v>
      </c>
      <c r="F32">
        <v>20736</v>
      </c>
      <c r="G32">
        <v>22464</v>
      </c>
      <c r="H32">
        <v>1978</v>
      </c>
      <c r="I32">
        <v>60290</v>
      </c>
      <c r="J32">
        <v>332700</v>
      </c>
      <c r="K32">
        <v>7302</v>
      </c>
      <c r="L32">
        <v>6108</v>
      </c>
      <c r="M32">
        <v>4333</v>
      </c>
      <c r="N32" s="6">
        <f>M32/K32*100</f>
        <v>59.33990687482882</v>
      </c>
      <c r="P32" t="s">
        <v>70</v>
      </c>
      <c r="Q32">
        <f t="shared" ref="Q32:R34" si="6">J32</f>
        <v>332700</v>
      </c>
      <c r="R32">
        <f t="shared" si="6"/>
        <v>7302</v>
      </c>
    </row>
    <row r="33" spans="1:18" x14ac:dyDescent="0.2">
      <c r="A33" t="s">
        <v>22</v>
      </c>
      <c r="B33" t="s">
        <v>36</v>
      </c>
      <c r="C33" t="s">
        <v>47</v>
      </c>
      <c r="D33" t="s">
        <v>61</v>
      </c>
      <c r="E33" s="2">
        <v>45240.49722222222</v>
      </c>
      <c r="F33">
        <v>23928</v>
      </c>
      <c r="G33">
        <v>26173</v>
      </c>
      <c r="H33">
        <v>1978</v>
      </c>
      <c r="I33">
        <v>60290</v>
      </c>
      <c r="J33">
        <v>410400</v>
      </c>
      <c r="K33">
        <v>6641</v>
      </c>
      <c r="L33">
        <v>5559</v>
      </c>
      <c r="M33">
        <v>4057</v>
      </c>
      <c r="N33" s="6">
        <f>M33/K33*100</f>
        <v>61.090197259448878</v>
      </c>
      <c r="P33" t="s">
        <v>70</v>
      </c>
      <c r="Q33">
        <f t="shared" si="6"/>
        <v>410400</v>
      </c>
      <c r="R33">
        <f t="shared" si="6"/>
        <v>6641</v>
      </c>
    </row>
    <row r="34" spans="1:18" x14ac:dyDescent="0.2">
      <c r="A34" t="s">
        <v>23</v>
      </c>
      <c r="B34" t="s">
        <v>36</v>
      </c>
      <c r="C34" t="s">
        <v>48</v>
      </c>
      <c r="D34" t="s">
        <v>61</v>
      </c>
      <c r="E34" s="2">
        <v>45240.5</v>
      </c>
      <c r="F34">
        <v>20398</v>
      </c>
      <c r="G34">
        <v>22073</v>
      </c>
      <c r="H34">
        <v>1978</v>
      </c>
      <c r="I34">
        <v>60290</v>
      </c>
      <c r="J34">
        <v>314900</v>
      </c>
      <c r="K34">
        <v>7599</v>
      </c>
      <c r="L34">
        <v>6508</v>
      </c>
      <c r="M34">
        <v>4373</v>
      </c>
      <c r="N34" s="6">
        <f>M34/K34*100</f>
        <v>57.547045663903141</v>
      </c>
      <c r="P34" t="s">
        <v>70</v>
      </c>
      <c r="Q34">
        <f t="shared" si="6"/>
        <v>314900</v>
      </c>
      <c r="R34">
        <f t="shared" si="6"/>
        <v>7599</v>
      </c>
    </row>
    <row r="37" spans="1:18" x14ac:dyDescent="0.2">
      <c r="A37" t="s">
        <v>18</v>
      </c>
      <c r="B37" t="s">
        <v>36</v>
      </c>
      <c r="C37" t="s">
        <v>43</v>
      </c>
      <c r="D37" t="s">
        <v>61</v>
      </c>
      <c r="E37" s="2">
        <v>45240.495138888888</v>
      </c>
      <c r="F37">
        <v>33411</v>
      </c>
      <c r="G37">
        <v>37243</v>
      </c>
      <c r="H37">
        <v>1978</v>
      </c>
      <c r="I37">
        <v>60290</v>
      </c>
      <c r="J37">
        <v>469700</v>
      </c>
      <c r="K37">
        <v>6873</v>
      </c>
      <c r="L37">
        <v>5909</v>
      </c>
      <c r="M37">
        <v>3989</v>
      </c>
      <c r="N37" s="6">
        <f>M37/K37*100</f>
        <v>58.038702167903388</v>
      </c>
      <c r="P37" t="s">
        <v>71</v>
      </c>
      <c r="Q37">
        <f t="shared" ref="Q37:R39" si="7">J37</f>
        <v>469700</v>
      </c>
      <c r="R37">
        <f t="shared" si="7"/>
        <v>6873</v>
      </c>
    </row>
    <row r="38" spans="1:18" x14ac:dyDescent="0.2">
      <c r="A38" t="s">
        <v>19</v>
      </c>
      <c r="B38" t="s">
        <v>36</v>
      </c>
      <c r="C38" t="s">
        <v>44</v>
      </c>
      <c r="D38" t="s">
        <v>61</v>
      </c>
      <c r="E38" s="2">
        <v>45240.49722222222</v>
      </c>
      <c r="F38">
        <v>36841</v>
      </c>
      <c r="G38">
        <v>41783</v>
      </c>
      <c r="H38">
        <v>1978</v>
      </c>
      <c r="I38">
        <v>60290</v>
      </c>
      <c r="J38">
        <v>598700</v>
      </c>
      <c r="K38">
        <v>6324</v>
      </c>
      <c r="L38">
        <v>5385</v>
      </c>
      <c r="M38">
        <v>3819</v>
      </c>
      <c r="N38" s="6">
        <f>M38/K38*100</f>
        <v>60.388994307400381</v>
      </c>
      <c r="P38" t="s">
        <v>71</v>
      </c>
      <c r="Q38">
        <f t="shared" si="7"/>
        <v>598700</v>
      </c>
      <c r="R38">
        <f t="shared" si="7"/>
        <v>6324</v>
      </c>
    </row>
    <row r="39" spans="1:18" x14ac:dyDescent="0.2">
      <c r="A39" t="s">
        <v>20</v>
      </c>
      <c r="B39" t="s">
        <v>36</v>
      </c>
      <c r="C39" t="s">
        <v>45</v>
      </c>
      <c r="D39" t="s">
        <v>61</v>
      </c>
      <c r="E39" s="2">
        <v>45240.500694444447</v>
      </c>
      <c r="F39">
        <v>28854</v>
      </c>
      <c r="G39">
        <v>31773</v>
      </c>
      <c r="H39">
        <v>1978</v>
      </c>
      <c r="I39">
        <v>60290</v>
      </c>
      <c r="J39">
        <v>414000</v>
      </c>
      <c r="K39">
        <v>7086</v>
      </c>
      <c r="L39">
        <v>6092</v>
      </c>
      <c r="M39">
        <v>4083</v>
      </c>
      <c r="N39" s="6">
        <f>M39/K39*100</f>
        <v>57.620660457239623</v>
      </c>
      <c r="P39" t="s">
        <v>71</v>
      </c>
      <c r="Q39">
        <f t="shared" si="7"/>
        <v>414000</v>
      </c>
      <c r="R39">
        <f t="shared" si="7"/>
        <v>7086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704F-B031-7444-91EB-B4EB0042131E}">
  <dimension ref="C1:E25"/>
  <sheetViews>
    <sheetView workbookViewId="0">
      <selection activeCell="F21" sqref="F21"/>
    </sheetView>
  </sheetViews>
  <sheetFormatPr baseColWidth="10" defaultRowHeight="15" x14ac:dyDescent="0.2"/>
  <cols>
    <col min="3" max="3" width="19.5" bestFit="1" customWidth="1"/>
  </cols>
  <sheetData>
    <row r="1" spans="3:5" x14ac:dyDescent="0.2">
      <c r="C1" t="s">
        <v>63</v>
      </c>
      <c r="D1" t="s">
        <v>72</v>
      </c>
      <c r="E1" t="s">
        <v>73</v>
      </c>
    </row>
    <row r="2" spans="3:5" x14ac:dyDescent="0.2">
      <c r="C2" t="s">
        <v>65</v>
      </c>
      <c r="D2">
        <v>166400</v>
      </c>
      <c r="E2">
        <v>15859</v>
      </c>
    </row>
    <row r="3" spans="3:5" x14ac:dyDescent="0.2">
      <c r="C3" t="s">
        <v>65</v>
      </c>
      <c r="D3">
        <v>163000</v>
      </c>
      <c r="E3">
        <v>16264</v>
      </c>
    </row>
    <row r="4" spans="3:5" x14ac:dyDescent="0.2">
      <c r="C4" t="s">
        <v>65</v>
      </c>
      <c r="D4">
        <v>146500</v>
      </c>
      <c r="E4">
        <v>15580</v>
      </c>
    </row>
    <row r="5" spans="3:5" x14ac:dyDescent="0.2">
      <c r="C5" t="s">
        <v>64</v>
      </c>
      <c r="D5">
        <v>348800</v>
      </c>
      <c r="E5">
        <v>9916</v>
      </c>
    </row>
    <row r="6" spans="3:5" x14ac:dyDescent="0.2">
      <c r="C6" t="s">
        <v>64</v>
      </c>
      <c r="D6">
        <v>304300</v>
      </c>
      <c r="E6">
        <v>10101</v>
      </c>
    </row>
    <row r="7" spans="3:5" x14ac:dyDescent="0.2">
      <c r="C7" t="s">
        <v>64</v>
      </c>
      <c r="D7">
        <v>355900</v>
      </c>
      <c r="E7">
        <v>10112</v>
      </c>
    </row>
    <row r="8" spans="3:5" x14ac:dyDescent="0.2">
      <c r="C8" t="s">
        <v>66</v>
      </c>
      <c r="D8">
        <v>187100</v>
      </c>
      <c r="E8">
        <v>14199</v>
      </c>
    </row>
    <row r="9" spans="3:5" x14ac:dyDescent="0.2">
      <c r="C9" t="s">
        <v>66</v>
      </c>
      <c r="D9">
        <v>201800</v>
      </c>
      <c r="E9">
        <v>13243</v>
      </c>
    </row>
    <row r="10" spans="3:5" x14ac:dyDescent="0.2">
      <c r="C10" t="s">
        <v>66</v>
      </c>
      <c r="D10">
        <v>190000</v>
      </c>
      <c r="E10">
        <v>14935</v>
      </c>
    </row>
    <row r="11" spans="3:5" x14ac:dyDescent="0.2">
      <c r="C11" t="s">
        <v>67</v>
      </c>
      <c r="D11">
        <v>195100</v>
      </c>
      <c r="E11">
        <v>9928</v>
      </c>
    </row>
    <row r="12" spans="3:5" x14ac:dyDescent="0.2">
      <c r="C12" t="s">
        <v>67</v>
      </c>
      <c r="D12">
        <v>215700</v>
      </c>
      <c r="E12">
        <v>9552</v>
      </c>
    </row>
    <row r="13" spans="3:5" x14ac:dyDescent="0.2">
      <c r="C13" t="s">
        <v>67</v>
      </c>
      <c r="D13">
        <v>176100</v>
      </c>
      <c r="E13">
        <v>9817</v>
      </c>
    </row>
    <row r="14" spans="3:5" x14ac:dyDescent="0.2">
      <c r="C14" t="s">
        <v>68</v>
      </c>
      <c r="D14">
        <v>185300</v>
      </c>
      <c r="E14">
        <v>14048</v>
      </c>
    </row>
    <row r="15" spans="3:5" x14ac:dyDescent="0.2">
      <c r="C15" t="s">
        <v>68</v>
      </c>
      <c r="D15">
        <v>171900</v>
      </c>
      <c r="E15">
        <v>14970</v>
      </c>
    </row>
    <row r="16" spans="3:5" x14ac:dyDescent="0.2">
      <c r="C16" t="s">
        <v>68</v>
      </c>
      <c r="D16">
        <v>190100</v>
      </c>
      <c r="E16">
        <v>14346</v>
      </c>
    </row>
    <row r="17" spans="3:5" x14ac:dyDescent="0.2">
      <c r="C17" t="s">
        <v>69</v>
      </c>
      <c r="D17">
        <v>300800</v>
      </c>
      <c r="E17">
        <v>9777</v>
      </c>
    </row>
    <row r="18" spans="3:5" x14ac:dyDescent="0.2">
      <c r="C18" t="s">
        <v>69</v>
      </c>
      <c r="D18">
        <v>281500</v>
      </c>
      <c r="E18">
        <v>9993</v>
      </c>
    </row>
    <row r="19" spans="3:5" x14ac:dyDescent="0.2">
      <c r="C19" t="s">
        <v>69</v>
      </c>
      <c r="D19">
        <v>314100</v>
      </c>
      <c r="E19">
        <v>9510</v>
      </c>
    </row>
    <row r="20" spans="3:5" x14ac:dyDescent="0.2">
      <c r="C20" t="s">
        <v>70</v>
      </c>
      <c r="D20">
        <v>332700</v>
      </c>
      <c r="E20">
        <v>7302</v>
      </c>
    </row>
    <row r="21" spans="3:5" x14ac:dyDescent="0.2">
      <c r="C21" t="s">
        <v>70</v>
      </c>
      <c r="D21">
        <v>410400</v>
      </c>
      <c r="E21">
        <v>6641</v>
      </c>
    </row>
    <row r="22" spans="3:5" x14ac:dyDescent="0.2">
      <c r="C22" t="s">
        <v>70</v>
      </c>
      <c r="D22">
        <v>314900</v>
      </c>
      <c r="E22">
        <v>7599</v>
      </c>
    </row>
    <row r="23" spans="3:5" x14ac:dyDescent="0.2">
      <c r="C23" t="s">
        <v>71</v>
      </c>
      <c r="D23">
        <v>469700</v>
      </c>
      <c r="E23">
        <v>6873</v>
      </c>
    </row>
    <row r="24" spans="3:5" x14ac:dyDescent="0.2">
      <c r="C24" t="s">
        <v>71</v>
      </c>
      <c r="D24">
        <v>598700</v>
      </c>
      <c r="E24">
        <v>6324</v>
      </c>
    </row>
    <row r="25" spans="3:5" x14ac:dyDescent="0.2">
      <c r="C25" t="s">
        <v>71</v>
      </c>
      <c r="D25">
        <v>414000</v>
      </c>
      <c r="E25">
        <v>7086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2023-11-10T20:03:01Z</dcterms:created>
  <dcterms:modified xsi:type="dcterms:W3CDTF">2023-11-10T21:16:44Z</dcterms:modified>
</cp:coreProperties>
</file>