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miscellaneous/IMPDH_inhib/H1299_MPA-rescue/"/>
    </mc:Choice>
  </mc:AlternateContent>
  <xr:revisionPtr revIDLastSave="0" documentId="13_ncr:1_{3959FFE7-8B85-DF42-A804-DD41CB696722}" xr6:coauthVersionLast="47" xr6:coauthVersionMax="47" xr10:uidLastSave="{00000000-0000-0000-0000-000000000000}"/>
  <bookViews>
    <workbookView xWindow="2720" yWindow="1000" windowWidth="26080" windowHeight="15500" activeTab="1" xr2:uid="{00000000-000D-0000-FFFF-FFFF00000000}"/>
  </bookViews>
  <sheets>
    <sheet name="Sheet1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2" l="1"/>
  <c r="L48" i="2"/>
  <c r="K47" i="2"/>
  <c r="K46" i="2"/>
  <c r="J45" i="2"/>
  <c r="J44" i="2"/>
  <c r="I43" i="2"/>
  <c r="I42" i="2"/>
  <c r="L41" i="2"/>
  <c r="L40" i="2"/>
  <c r="K39" i="2"/>
  <c r="K38" i="2"/>
  <c r="J37" i="2"/>
  <c r="J36" i="2"/>
  <c r="I35" i="2"/>
  <c r="I34" i="2"/>
  <c r="L33" i="2"/>
  <c r="L32" i="2"/>
  <c r="K31" i="2"/>
  <c r="K30" i="2"/>
  <c r="J29" i="2"/>
  <c r="J28" i="2"/>
  <c r="I27" i="2"/>
  <c r="I26" i="2"/>
  <c r="L25" i="2"/>
  <c r="L24" i="2"/>
  <c r="K23" i="2"/>
  <c r="K22" i="2"/>
  <c r="J21" i="2"/>
  <c r="J20" i="2"/>
  <c r="I19" i="2"/>
  <c r="I18" i="2"/>
  <c r="L17" i="2"/>
  <c r="L16" i="2"/>
  <c r="K15" i="2"/>
  <c r="K14" i="2"/>
  <c r="J13" i="2"/>
  <c r="J12" i="2"/>
  <c r="I11" i="2"/>
  <c r="I10" i="2"/>
  <c r="L9" i="2"/>
  <c r="L8" i="2"/>
  <c r="K7" i="2"/>
  <c r="K6" i="2"/>
  <c r="J5" i="2"/>
  <c r="J4" i="2"/>
  <c r="I3" i="2"/>
  <c r="I2" i="2"/>
  <c r="G49" i="2"/>
  <c r="G48" i="2"/>
  <c r="F47" i="2"/>
  <c r="F46" i="2"/>
  <c r="E45" i="2"/>
  <c r="E44" i="2"/>
  <c r="D43" i="2"/>
  <c r="D42" i="2"/>
  <c r="G41" i="2"/>
  <c r="G40" i="2"/>
  <c r="F39" i="2"/>
  <c r="F38" i="2"/>
  <c r="E37" i="2"/>
  <c r="E36" i="2"/>
  <c r="D35" i="2"/>
  <c r="D34" i="2"/>
  <c r="G33" i="2"/>
  <c r="G32" i="2"/>
  <c r="F31" i="2"/>
  <c r="F30" i="2"/>
  <c r="E29" i="2"/>
  <c r="E28" i="2"/>
  <c r="D27" i="2"/>
  <c r="D26" i="2"/>
  <c r="G25" i="2"/>
  <c r="G24" i="2"/>
  <c r="F23" i="2"/>
  <c r="F22" i="2"/>
  <c r="E21" i="2"/>
  <c r="E20" i="2"/>
  <c r="D19" i="2"/>
  <c r="D18" i="2"/>
  <c r="G17" i="2"/>
  <c r="G16" i="2"/>
  <c r="F15" i="2"/>
  <c r="F14" i="2"/>
  <c r="E13" i="2"/>
  <c r="E12" i="2"/>
  <c r="D11" i="2"/>
  <c r="D10" i="2"/>
  <c r="G9" i="2"/>
  <c r="G8" i="2"/>
  <c r="F7" i="2"/>
  <c r="F6" i="2"/>
  <c r="E5" i="2"/>
  <c r="E4" i="2"/>
  <c r="D3" i="2"/>
  <c r="D2" i="2"/>
  <c r="S100" i="1"/>
  <c r="R100" i="1"/>
  <c r="S99" i="1"/>
  <c r="R99" i="1"/>
  <c r="S96" i="1"/>
  <c r="R96" i="1"/>
  <c r="S95" i="1"/>
  <c r="R95" i="1"/>
  <c r="S92" i="1"/>
  <c r="R92" i="1"/>
  <c r="S91" i="1"/>
  <c r="R91" i="1"/>
  <c r="S88" i="1"/>
  <c r="R88" i="1"/>
  <c r="S87" i="1"/>
  <c r="R87" i="1"/>
  <c r="S83" i="1"/>
  <c r="R83" i="1"/>
  <c r="S82" i="1"/>
  <c r="R82" i="1"/>
  <c r="S79" i="1"/>
  <c r="R79" i="1"/>
  <c r="S78" i="1"/>
  <c r="R78" i="1"/>
  <c r="S75" i="1"/>
  <c r="R75" i="1"/>
  <c r="S74" i="1"/>
  <c r="R74" i="1"/>
  <c r="S71" i="1"/>
  <c r="R71" i="1"/>
  <c r="S70" i="1"/>
  <c r="R70" i="1"/>
  <c r="S66" i="1"/>
  <c r="R66" i="1"/>
  <c r="S65" i="1"/>
  <c r="R65" i="1"/>
  <c r="S62" i="1"/>
  <c r="R62" i="1"/>
  <c r="S61" i="1"/>
  <c r="R61" i="1"/>
  <c r="S58" i="1"/>
  <c r="R58" i="1"/>
  <c r="S57" i="1"/>
  <c r="R57" i="1"/>
  <c r="S54" i="1"/>
  <c r="R54" i="1"/>
  <c r="S53" i="1"/>
  <c r="R53" i="1"/>
  <c r="S49" i="1"/>
  <c r="R49" i="1"/>
  <c r="S48" i="1"/>
  <c r="R48" i="1"/>
  <c r="S45" i="1"/>
  <c r="R45" i="1"/>
  <c r="S44" i="1"/>
  <c r="R44" i="1"/>
  <c r="S41" i="1"/>
  <c r="R41" i="1"/>
  <c r="S40" i="1"/>
  <c r="R40" i="1"/>
  <c r="S37" i="1"/>
  <c r="R37" i="1"/>
  <c r="S36" i="1"/>
  <c r="R36" i="1"/>
  <c r="S32" i="1"/>
  <c r="R32" i="1"/>
  <c r="S31" i="1"/>
  <c r="R31" i="1"/>
  <c r="S28" i="1"/>
  <c r="R28" i="1"/>
  <c r="S27" i="1"/>
  <c r="R27" i="1"/>
  <c r="S24" i="1"/>
  <c r="R24" i="1"/>
  <c r="S23" i="1"/>
  <c r="R23" i="1"/>
  <c r="S20" i="1"/>
  <c r="R20" i="1"/>
  <c r="S19" i="1"/>
  <c r="R19" i="1"/>
  <c r="S15" i="1"/>
  <c r="R15" i="1"/>
  <c r="S14" i="1"/>
  <c r="R14" i="1"/>
  <c r="S11" i="1"/>
  <c r="R11" i="1"/>
  <c r="S10" i="1"/>
  <c r="R10" i="1"/>
  <c r="S7" i="1"/>
  <c r="R7" i="1"/>
  <c r="S6" i="1"/>
  <c r="R6" i="1"/>
  <c r="S3" i="1"/>
  <c r="R3" i="1"/>
  <c r="S2" i="1"/>
  <c r="R2" i="1"/>
</calcChain>
</file>

<file path=xl/sharedStrings.xml><?xml version="1.0" encoding="utf-8"?>
<sst xmlns="http://schemas.openxmlformats.org/spreadsheetml/2006/main" count="317" uniqueCount="86">
  <si>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</si>
  <si>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</si>
  <si>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</si>
  <si>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</si>
  <si>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</si>
  <si>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</si>
  <si>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</si>
  <si>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</si>
  <si>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</si>
  <si>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</si>
  <si>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</si>
  <si>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</si>
  <si>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</si>
  <si>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MPA_0uM_1</t>
  </si>
  <si>
    <t>MPA_0uM_2</t>
  </si>
  <si>
    <t>MPA_10uM_1</t>
  </si>
  <si>
    <t>MPA_10uM_2</t>
  </si>
  <si>
    <t>MPA_2.5uM_1</t>
  </si>
  <si>
    <t>MPA_2.5uM_2</t>
  </si>
  <si>
    <t>MPA_20uM_1</t>
  </si>
  <si>
    <t>MPA_20uM_2</t>
  </si>
  <si>
    <t>MPA_40uM_1</t>
  </si>
  <si>
    <t>MPA_40uM_2</t>
  </si>
  <si>
    <t>MPA_5uM_1</t>
  </si>
  <si>
    <t>MPA_5uM_2</t>
  </si>
  <si>
    <t>H1299_100-1000uM-Gua-Ade</t>
  </si>
  <si>
    <t>H1299_100-100uM-Gua-Ade</t>
  </si>
  <si>
    <t>H1299_100uM-Gua</t>
  </si>
  <si>
    <t>H1299_Vehicle</t>
  </si>
  <si>
    <t>H1299_100-1000uM-Gua-Ade_MPA_0uM_1_29 Oct 2023_01.#m4</t>
  </si>
  <si>
    <t>H1299_100-1000uM-Gua-Ade_MPA_0uM_2_29 Oct 2023_01.#m4</t>
  </si>
  <si>
    <t>H1299_100-1000uM-Gua-Ade_MPA_10uM_1_29 Oct 2023_01.#m4</t>
  </si>
  <si>
    <t>H1299_100-1000uM-Gua-Ade_MPA_10uM_2_29 Oct 2023_01.#m4</t>
  </si>
  <si>
    <t>H1299_100-1000uM-Gua-Ade_MPA_2.5uM_1_29 Oct 2023_01.#m4</t>
  </si>
  <si>
    <t>H1299_100-1000uM-Gua-Ade_MPA_2.5uM_2_29 Oct 2023_01.#m4</t>
  </si>
  <si>
    <t>H1299_100-1000uM-Gua-Ade_MPA_20uM_1_29 Oct 2023_01.#m4</t>
  </si>
  <si>
    <t>H1299_100-1000uM-Gua-Ade_MPA_20uM_2_29 Oct 2023_01.#m4</t>
  </si>
  <si>
    <t>H1299_100-1000uM-Gua-Ade_MPA_40uM_1_29 Oct 2023_01.#m4</t>
  </si>
  <si>
    <t>H1299_100-1000uM-Gua-Ade_MPA_40uM_2_29 Oct 2023_01.#m4</t>
  </si>
  <si>
    <t>H1299_100-1000uM-Gua-Ade_MPA_5uM_1_29 Oct 2023_01.#m4</t>
  </si>
  <si>
    <t>H1299_100-1000uM-Gua-Ade_MPA_5uM_2_29 Oct 2023_01.#m4</t>
  </si>
  <si>
    <t>H1299_100-100uM-Gua-Ade_MPA_0uM_1_29 Oct 2023_01.#m4</t>
  </si>
  <si>
    <t>H1299_100-100uM-Gua-Ade_MPA_0uM_2_29 Oct 2023_01.#m4</t>
  </si>
  <si>
    <t>H1299_100-100uM-Gua-Ade_MPA_10uM_1_29 Oct 2023_01.#m4</t>
  </si>
  <si>
    <t>H1299_100-100uM-Gua-Ade_MPA_10uM_2_29 Oct 2023_01.#m4</t>
  </si>
  <si>
    <t>H1299_100-100uM-Gua-Ade_MPA_2.5uM_1_29 Oct 2023_01.#m4</t>
  </si>
  <si>
    <t>H1299_100-100uM-Gua-Ade_MPA_2.5uM_2_29 Oct 2023_01.#m4</t>
  </si>
  <si>
    <t>H1299_100-100uM-Gua-Ade_MPA_20uM_1_29 Oct 2023_01.#m4</t>
  </si>
  <si>
    <t>H1299_100-100uM-Gua-Ade_MPA_20uM_2_29 Oct 2023_01.#m4</t>
  </si>
  <si>
    <t>H1299_100-100uM-Gua-Ade_MPA_40uM_1_29 Oct 2023_01.#m4</t>
  </si>
  <si>
    <t>H1299_100-100uM-Gua-Ade_MPA_40uM_2_29 Oct 2023_01.#m4</t>
  </si>
  <si>
    <t>H1299_100-100uM-Gua-Ade_MPA_5uM_1_29 Oct 2023_01.#m4</t>
  </si>
  <si>
    <t>H1299_100-100uM-Gua-Ade_MPA_5uM_2_29 Oct 2023_01.#m4</t>
  </si>
  <si>
    <t>H1299_100uM-Gua_MPA_0uM_1_29 Oct 2023_01.#m4</t>
  </si>
  <si>
    <t>H1299_100uM-Gua_MPA_0uM_2_29 Oct 2023_01.#m4</t>
  </si>
  <si>
    <t>H1299_100uM-Gua_MPA_10uM_1_29 Oct 2023_01.#m4</t>
  </si>
  <si>
    <t>H1299_100uM-Gua_MPA_10uM_2_29 Oct 2023_01.#m4</t>
  </si>
  <si>
    <t>H1299_100uM-Gua_MPA_2.5uM_1_29 Oct 2023_01.#m4</t>
  </si>
  <si>
    <t>H1299_100uM-Gua_MPA_2.5uM_2_29 Oct 2023_01.#m4</t>
  </si>
  <si>
    <t>H1299_100uM-Gua_MPA_20uM_1_29 Oct 2023_01.#m4</t>
  </si>
  <si>
    <t>H1299_100uM-Gua_MPA_20uM_2_29 Oct 2023_01.#m4</t>
  </si>
  <si>
    <t>H1299_100uM-Gua_MPA_40uM_1_29 Oct 2023_01.#m4</t>
  </si>
  <si>
    <t>H1299_100uM-Gua_MPA_40uM_2_29 Oct 2023_01.#m4</t>
  </si>
  <si>
    <t>H1299_100uM-Gua_MPA_5uM_1_29 Oct 2023_01.#m4</t>
  </si>
  <si>
    <t>H1299_100uM-Gua_MPA_5uM_2_29 Oct 2023_01.#m4</t>
  </si>
  <si>
    <t>H1299_Vehicle_MPA_0uM_1_29 Oct 2023_01.#m4</t>
  </si>
  <si>
    <t>H1299_Vehicle_MPA_0uM_2_29 Oct 2023_01.#m4</t>
  </si>
  <si>
    <t>H1299_Vehicle_MPA_10uM_1_29 Oct 2023_01.#m4</t>
  </si>
  <si>
    <t>H1299_Vehicle_MPA_10uM_2_29 Oct 2023_01.#m4</t>
  </si>
  <si>
    <t>H1299_Vehicle_MPA_2.5uM_1_29 Oct 2023_01.#m4</t>
  </si>
  <si>
    <t>H1299_Vehicle_MPA_2.5uM_2_29 Oct 2023_01.#m4</t>
  </si>
  <si>
    <t>H1299_Vehicle_MPA_20uM_1_29 Oct 2023_01.#m4</t>
  </si>
  <si>
    <t>H1299_Vehicle_MPA_20uM_2_29 Oct 2023_01.#m4</t>
  </si>
  <si>
    <t>H1299_Vehicle_MPA_40uM_1_29 Oct 2023_01.#m4</t>
  </si>
  <si>
    <t>H1299_Vehicle_MPA_40uM_2_29 Oct 2023_01.#m4</t>
  </si>
  <si>
    <t>H1299_Vehicle_MPA_5uM_1_29 Oct 2023_01.#m4</t>
  </si>
  <si>
    <t>H1299_Vehicle_MPA_5uM_2_29 Oct 2023_01.#m4</t>
  </si>
  <si>
    <t>Volumetric,  1000  uL</t>
  </si>
  <si>
    <t>MPA (uM)</t>
  </si>
  <si>
    <t>Count</t>
  </si>
  <si>
    <t>Size</t>
  </si>
  <si>
    <t>Rescue</t>
  </si>
  <si>
    <t>Vehicle</t>
  </si>
  <si>
    <t>100_Gua</t>
  </si>
  <si>
    <t>100-100_Gua-Ade</t>
  </si>
  <si>
    <t>100-1000_Gua-Ade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</si>
</sst>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plot!$D$1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plot!$C$2:$C$100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xVal>
          <c:yVal>
            <c:numRef>
              <c:f>plot!$D$2:$D$100</c:f>
              <c:numCache>
                <c:formatCode>General</c:formatCode>
                <c:ptCount val="99"/>
                <c:pt idx="0">
                  <c:v>1446000</c:v>
                </c:pt>
                <c:pt idx="1">
                  <c:v>1480000</c:v>
                </c:pt>
                <c:pt idx="8">
                  <c:v>369100</c:v>
                </c:pt>
                <c:pt idx="9">
                  <c:v>380000</c:v>
                </c:pt>
                <c:pt idx="16">
                  <c:v>244900</c:v>
                </c:pt>
                <c:pt idx="17">
                  <c:v>224700</c:v>
                </c:pt>
                <c:pt idx="24">
                  <c:v>178200</c:v>
                </c:pt>
                <c:pt idx="25">
                  <c:v>188500</c:v>
                </c:pt>
                <c:pt idx="32">
                  <c:v>155900</c:v>
                </c:pt>
                <c:pt idx="33">
                  <c:v>141600</c:v>
                </c:pt>
                <c:pt idx="40">
                  <c:v>126600</c:v>
                </c:pt>
                <c:pt idx="41">
                  <c:v>131100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C-C74C-A7E8-03A79645F88D}"/>
            </c:ext>
          </c:extLst>
        </c:ser>
        <c:ser>
          <c:idx val="1"/>
          <c:order val="1"/>
          <c:tx>
            <c:strRef>
              <c:f>plot!$E$1</c:f>
              <c:strCache>
                <c:ptCount val="1"/>
                <c:pt idx="0">
                  <c:v>100_Gua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plot!$C$2:$C$100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xVal>
          <c:yVal>
            <c:numRef>
              <c:f>plot!$E$2:$E$100</c:f>
              <c:numCache>
                <c:formatCode>General</c:formatCode>
                <c:ptCount val="99"/>
                <c:pt idx="2">
                  <c:v>734100</c:v>
                </c:pt>
                <c:pt idx="3">
                  <c:v>819600</c:v>
                </c:pt>
                <c:pt idx="10">
                  <c:v>817500</c:v>
                </c:pt>
                <c:pt idx="11">
                  <c:v>837400</c:v>
                </c:pt>
                <c:pt idx="18">
                  <c:v>734900</c:v>
                </c:pt>
                <c:pt idx="19">
                  <c:v>754600</c:v>
                </c:pt>
                <c:pt idx="26">
                  <c:v>785700</c:v>
                </c:pt>
                <c:pt idx="27">
                  <c:v>769000</c:v>
                </c:pt>
                <c:pt idx="34">
                  <c:v>763600</c:v>
                </c:pt>
                <c:pt idx="35">
                  <c:v>744000</c:v>
                </c:pt>
                <c:pt idx="42">
                  <c:v>692700</c:v>
                </c:pt>
                <c:pt idx="43">
                  <c:v>653100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C-C74C-A7E8-03A79645F88D}"/>
            </c:ext>
          </c:extLst>
        </c:ser>
        <c:ser>
          <c:idx val="2"/>
          <c:order val="2"/>
          <c:tx>
            <c:strRef>
              <c:f>plot!$F$1</c:f>
              <c:strCache>
                <c:ptCount val="1"/>
                <c:pt idx="0">
                  <c:v>100-100_Gua-Ade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plot!$C$2:$C$100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xVal>
          <c:yVal>
            <c:numRef>
              <c:f>plot!$F$2:$F$100</c:f>
              <c:numCache>
                <c:formatCode>General</c:formatCode>
                <c:ptCount val="99"/>
                <c:pt idx="4">
                  <c:v>1537000</c:v>
                </c:pt>
                <c:pt idx="5">
                  <c:v>1412000</c:v>
                </c:pt>
                <c:pt idx="12">
                  <c:v>1620000</c:v>
                </c:pt>
                <c:pt idx="13">
                  <c:v>1629000</c:v>
                </c:pt>
                <c:pt idx="20">
                  <c:v>1512000</c:v>
                </c:pt>
                <c:pt idx="21">
                  <c:v>1663000</c:v>
                </c:pt>
                <c:pt idx="28">
                  <c:v>1632000</c:v>
                </c:pt>
                <c:pt idx="29">
                  <c:v>1629000</c:v>
                </c:pt>
                <c:pt idx="36">
                  <c:v>1469000</c:v>
                </c:pt>
                <c:pt idx="37">
                  <c:v>1523000</c:v>
                </c:pt>
                <c:pt idx="44">
                  <c:v>1484000</c:v>
                </c:pt>
                <c:pt idx="45">
                  <c:v>1456000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2C-C74C-A7E8-03A79645F88D}"/>
            </c:ext>
          </c:extLst>
        </c:ser>
        <c:ser>
          <c:idx val="3"/>
          <c:order val="3"/>
          <c:tx>
            <c:strRef>
              <c:f>plot!$G$1</c:f>
              <c:strCache>
                <c:ptCount val="1"/>
                <c:pt idx="0">
                  <c:v>100-1000_Gua-Ade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plot!$C$2:$C$100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xVal>
          <c:yVal>
            <c:numRef>
              <c:f>plot!$G$2:$G$100</c:f>
              <c:numCache>
                <c:formatCode>General</c:formatCode>
                <c:ptCount val="99"/>
                <c:pt idx="6">
                  <c:v>507900</c:v>
                </c:pt>
                <c:pt idx="7">
                  <c:v>545500</c:v>
                </c:pt>
                <c:pt idx="14">
                  <c:v>732600</c:v>
                </c:pt>
                <c:pt idx="15">
                  <c:v>690900</c:v>
                </c:pt>
                <c:pt idx="22">
                  <c:v>641500</c:v>
                </c:pt>
                <c:pt idx="23">
                  <c:v>708900</c:v>
                </c:pt>
                <c:pt idx="30">
                  <c:v>683800</c:v>
                </c:pt>
                <c:pt idx="31">
                  <c:v>733400</c:v>
                </c:pt>
                <c:pt idx="38">
                  <c:v>767000</c:v>
                </c:pt>
                <c:pt idx="39">
                  <c:v>700500</c:v>
                </c:pt>
                <c:pt idx="46">
                  <c:v>707100</c:v>
                </c:pt>
                <c:pt idx="47">
                  <c:v>627200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2C-C74C-A7E8-03A79645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368575"/>
        <c:axId val="1639867487"/>
      </c:scatterChart>
      <c:valAx>
        <c:axId val="17623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67487"/>
        <c:crosses val="autoZero"/>
        <c:crossBetween val="midCat"/>
      </c:valAx>
      <c:valAx>
        <c:axId val="16398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6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plot!$I$1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plot!$H$2:$H$100</c:f>
              <c:numCache>
                <c:formatCode>General</c:formatCode>
                <c:ptCount val="99"/>
                <c:pt idx="0">
                  <c:v>1446000</c:v>
                </c:pt>
                <c:pt idx="1">
                  <c:v>1480000</c:v>
                </c:pt>
                <c:pt idx="2">
                  <c:v>734100</c:v>
                </c:pt>
                <c:pt idx="3">
                  <c:v>819600</c:v>
                </c:pt>
                <c:pt idx="4">
                  <c:v>1537000</c:v>
                </c:pt>
                <c:pt idx="5">
                  <c:v>1412000</c:v>
                </c:pt>
                <c:pt idx="6">
                  <c:v>507900</c:v>
                </c:pt>
                <c:pt idx="7">
                  <c:v>545500</c:v>
                </c:pt>
                <c:pt idx="8">
                  <c:v>369100</c:v>
                </c:pt>
                <c:pt idx="9">
                  <c:v>380000</c:v>
                </c:pt>
                <c:pt idx="10">
                  <c:v>817500</c:v>
                </c:pt>
                <c:pt idx="11">
                  <c:v>837400</c:v>
                </c:pt>
                <c:pt idx="12">
                  <c:v>1620000</c:v>
                </c:pt>
                <c:pt idx="13">
                  <c:v>1629000</c:v>
                </c:pt>
                <c:pt idx="14">
                  <c:v>732600</c:v>
                </c:pt>
                <c:pt idx="15">
                  <c:v>690900</c:v>
                </c:pt>
                <c:pt idx="16">
                  <c:v>244900</c:v>
                </c:pt>
                <c:pt idx="17">
                  <c:v>224700</c:v>
                </c:pt>
                <c:pt idx="18">
                  <c:v>734900</c:v>
                </c:pt>
                <c:pt idx="19">
                  <c:v>754600</c:v>
                </c:pt>
                <c:pt idx="20">
                  <c:v>1512000</c:v>
                </c:pt>
                <c:pt idx="21">
                  <c:v>1663000</c:v>
                </c:pt>
                <c:pt idx="22">
                  <c:v>641500</c:v>
                </c:pt>
                <c:pt idx="23">
                  <c:v>708900</c:v>
                </c:pt>
                <c:pt idx="24">
                  <c:v>178200</c:v>
                </c:pt>
                <c:pt idx="25">
                  <c:v>188500</c:v>
                </c:pt>
                <c:pt idx="26">
                  <c:v>785700</c:v>
                </c:pt>
                <c:pt idx="27">
                  <c:v>769000</c:v>
                </c:pt>
                <c:pt idx="28">
                  <c:v>1632000</c:v>
                </c:pt>
                <c:pt idx="29">
                  <c:v>1629000</c:v>
                </c:pt>
                <c:pt idx="30">
                  <c:v>683800</c:v>
                </c:pt>
                <c:pt idx="31">
                  <c:v>733400</c:v>
                </c:pt>
                <c:pt idx="32">
                  <c:v>155900</c:v>
                </c:pt>
                <c:pt idx="33">
                  <c:v>141600</c:v>
                </c:pt>
                <c:pt idx="34">
                  <c:v>763600</c:v>
                </c:pt>
                <c:pt idx="35">
                  <c:v>744000</c:v>
                </c:pt>
                <c:pt idx="36">
                  <c:v>1469000</c:v>
                </c:pt>
                <c:pt idx="37">
                  <c:v>1523000</c:v>
                </c:pt>
                <c:pt idx="38">
                  <c:v>767000</c:v>
                </c:pt>
                <c:pt idx="39">
                  <c:v>700500</c:v>
                </c:pt>
                <c:pt idx="40">
                  <c:v>126600</c:v>
                </c:pt>
                <c:pt idx="41">
                  <c:v>131100</c:v>
                </c:pt>
                <c:pt idx="42">
                  <c:v>692700</c:v>
                </c:pt>
                <c:pt idx="43">
                  <c:v>653100</c:v>
                </c:pt>
                <c:pt idx="44">
                  <c:v>1484000</c:v>
                </c:pt>
                <c:pt idx="45">
                  <c:v>1456000</c:v>
                </c:pt>
                <c:pt idx="46">
                  <c:v>707100</c:v>
                </c:pt>
                <c:pt idx="47">
                  <c:v>627200</c:v>
                </c:pt>
              </c:numCache>
            </c:numRef>
          </c:xVal>
          <c:yVal>
            <c:numRef>
              <c:f>plot!$I$2:$I$100</c:f>
              <c:numCache>
                <c:formatCode>General</c:formatCode>
                <c:ptCount val="99"/>
                <c:pt idx="0">
                  <c:v>5069</c:v>
                </c:pt>
                <c:pt idx="1">
                  <c:v>5281</c:v>
                </c:pt>
                <c:pt idx="8">
                  <c:v>6704</c:v>
                </c:pt>
                <c:pt idx="9">
                  <c:v>6833</c:v>
                </c:pt>
                <c:pt idx="16">
                  <c:v>7437</c:v>
                </c:pt>
                <c:pt idx="17">
                  <c:v>7333</c:v>
                </c:pt>
                <c:pt idx="24">
                  <c:v>8230</c:v>
                </c:pt>
                <c:pt idx="25">
                  <c:v>8396</c:v>
                </c:pt>
                <c:pt idx="32">
                  <c:v>8655</c:v>
                </c:pt>
                <c:pt idx="33">
                  <c:v>8962</c:v>
                </c:pt>
                <c:pt idx="40">
                  <c:v>8240</c:v>
                </c:pt>
                <c:pt idx="41">
                  <c:v>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4-ED45-BB90-092C5F0F7D75}"/>
            </c:ext>
          </c:extLst>
        </c:ser>
        <c:ser>
          <c:idx val="1"/>
          <c:order val="1"/>
          <c:tx>
            <c:strRef>
              <c:f>plot!$J$1</c:f>
              <c:strCache>
                <c:ptCount val="1"/>
                <c:pt idx="0">
                  <c:v>100_Gua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plot!$H$2:$H$100</c:f>
              <c:numCache>
                <c:formatCode>General</c:formatCode>
                <c:ptCount val="99"/>
                <c:pt idx="0">
                  <c:v>1446000</c:v>
                </c:pt>
                <c:pt idx="1">
                  <c:v>1480000</c:v>
                </c:pt>
                <c:pt idx="2">
                  <c:v>734100</c:v>
                </c:pt>
                <c:pt idx="3">
                  <c:v>819600</c:v>
                </c:pt>
                <c:pt idx="4">
                  <c:v>1537000</c:v>
                </c:pt>
                <c:pt idx="5">
                  <c:v>1412000</c:v>
                </c:pt>
                <c:pt idx="6">
                  <c:v>507900</c:v>
                </c:pt>
                <c:pt idx="7">
                  <c:v>545500</c:v>
                </c:pt>
                <c:pt idx="8">
                  <c:v>369100</c:v>
                </c:pt>
                <c:pt idx="9">
                  <c:v>380000</c:v>
                </c:pt>
                <c:pt idx="10">
                  <c:v>817500</c:v>
                </c:pt>
                <c:pt idx="11">
                  <c:v>837400</c:v>
                </c:pt>
                <c:pt idx="12">
                  <c:v>1620000</c:v>
                </c:pt>
                <c:pt idx="13">
                  <c:v>1629000</c:v>
                </c:pt>
                <c:pt idx="14">
                  <c:v>732600</c:v>
                </c:pt>
                <c:pt idx="15">
                  <c:v>690900</c:v>
                </c:pt>
                <c:pt idx="16">
                  <c:v>244900</c:v>
                </c:pt>
                <c:pt idx="17">
                  <c:v>224700</c:v>
                </c:pt>
                <c:pt idx="18">
                  <c:v>734900</c:v>
                </c:pt>
                <c:pt idx="19">
                  <c:v>754600</c:v>
                </c:pt>
                <c:pt idx="20">
                  <c:v>1512000</c:v>
                </c:pt>
                <c:pt idx="21">
                  <c:v>1663000</c:v>
                </c:pt>
                <c:pt idx="22">
                  <c:v>641500</c:v>
                </c:pt>
                <c:pt idx="23">
                  <c:v>708900</c:v>
                </c:pt>
                <c:pt idx="24">
                  <c:v>178200</c:v>
                </c:pt>
                <c:pt idx="25">
                  <c:v>188500</c:v>
                </c:pt>
                <c:pt idx="26">
                  <c:v>785700</c:v>
                </c:pt>
                <c:pt idx="27">
                  <c:v>769000</c:v>
                </c:pt>
                <c:pt idx="28">
                  <c:v>1632000</c:v>
                </c:pt>
                <c:pt idx="29">
                  <c:v>1629000</c:v>
                </c:pt>
                <c:pt idx="30">
                  <c:v>683800</c:v>
                </c:pt>
                <c:pt idx="31">
                  <c:v>733400</c:v>
                </c:pt>
                <c:pt idx="32">
                  <c:v>155900</c:v>
                </c:pt>
                <c:pt idx="33">
                  <c:v>141600</c:v>
                </c:pt>
                <c:pt idx="34">
                  <c:v>763600</c:v>
                </c:pt>
                <c:pt idx="35">
                  <c:v>744000</c:v>
                </c:pt>
                <c:pt idx="36">
                  <c:v>1469000</c:v>
                </c:pt>
                <c:pt idx="37">
                  <c:v>1523000</c:v>
                </c:pt>
                <c:pt idx="38">
                  <c:v>767000</c:v>
                </c:pt>
                <c:pt idx="39">
                  <c:v>700500</c:v>
                </c:pt>
                <c:pt idx="40">
                  <c:v>126600</c:v>
                </c:pt>
                <c:pt idx="41">
                  <c:v>131100</c:v>
                </c:pt>
                <c:pt idx="42">
                  <c:v>692700</c:v>
                </c:pt>
                <c:pt idx="43">
                  <c:v>653100</c:v>
                </c:pt>
                <c:pt idx="44">
                  <c:v>1484000</c:v>
                </c:pt>
                <c:pt idx="45">
                  <c:v>1456000</c:v>
                </c:pt>
                <c:pt idx="46">
                  <c:v>707100</c:v>
                </c:pt>
                <c:pt idx="47">
                  <c:v>627200</c:v>
                </c:pt>
              </c:numCache>
            </c:numRef>
          </c:xVal>
          <c:yVal>
            <c:numRef>
              <c:f>plot!$J$2:$J$100</c:f>
              <c:numCache>
                <c:formatCode>General</c:formatCode>
                <c:ptCount val="99"/>
                <c:pt idx="2">
                  <c:v>7704</c:v>
                </c:pt>
                <c:pt idx="3">
                  <c:v>7248</c:v>
                </c:pt>
                <c:pt idx="10">
                  <c:v>7340</c:v>
                </c:pt>
                <c:pt idx="11">
                  <c:v>7365</c:v>
                </c:pt>
                <c:pt idx="18">
                  <c:v>7371</c:v>
                </c:pt>
                <c:pt idx="19">
                  <c:v>7361</c:v>
                </c:pt>
                <c:pt idx="26">
                  <c:v>7236</c:v>
                </c:pt>
                <c:pt idx="27">
                  <c:v>7226</c:v>
                </c:pt>
                <c:pt idx="34">
                  <c:v>7260</c:v>
                </c:pt>
                <c:pt idx="35">
                  <c:v>7350</c:v>
                </c:pt>
                <c:pt idx="42">
                  <c:v>7328</c:v>
                </c:pt>
                <c:pt idx="43">
                  <c:v>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4-ED45-BB90-092C5F0F7D75}"/>
            </c:ext>
          </c:extLst>
        </c:ser>
        <c:ser>
          <c:idx val="2"/>
          <c:order val="2"/>
          <c:tx>
            <c:strRef>
              <c:f>plot!$K$1</c:f>
              <c:strCache>
                <c:ptCount val="1"/>
                <c:pt idx="0">
                  <c:v>100-100_Gua-Ade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plot!$H$2:$H$100</c:f>
              <c:numCache>
                <c:formatCode>General</c:formatCode>
                <c:ptCount val="99"/>
                <c:pt idx="0">
                  <c:v>1446000</c:v>
                </c:pt>
                <c:pt idx="1">
                  <c:v>1480000</c:v>
                </c:pt>
                <c:pt idx="2">
                  <c:v>734100</c:v>
                </c:pt>
                <c:pt idx="3">
                  <c:v>819600</c:v>
                </c:pt>
                <c:pt idx="4">
                  <c:v>1537000</c:v>
                </c:pt>
                <c:pt idx="5">
                  <c:v>1412000</c:v>
                </c:pt>
                <c:pt idx="6">
                  <c:v>507900</c:v>
                </c:pt>
                <c:pt idx="7">
                  <c:v>545500</c:v>
                </c:pt>
                <c:pt idx="8">
                  <c:v>369100</c:v>
                </c:pt>
                <c:pt idx="9">
                  <c:v>380000</c:v>
                </c:pt>
                <c:pt idx="10">
                  <c:v>817500</c:v>
                </c:pt>
                <c:pt idx="11">
                  <c:v>837400</c:v>
                </c:pt>
                <c:pt idx="12">
                  <c:v>1620000</c:v>
                </c:pt>
                <c:pt idx="13">
                  <c:v>1629000</c:v>
                </c:pt>
                <c:pt idx="14">
                  <c:v>732600</c:v>
                </c:pt>
                <c:pt idx="15">
                  <c:v>690900</c:v>
                </c:pt>
                <c:pt idx="16">
                  <c:v>244900</c:v>
                </c:pt>
                <c:pt idx="17">
                  <c:v>224700</c:v>
                </c:pt>
                <c:pt idx="18">
                  <c:v>734900</c:v>
                </c:pt>
                <c:pt idx="19">
                  <c:v>754600</c:v>
                </c:pt>
                <c:pt idx="20">
                  <c:v>1512000</c:v>
                </c:pt>
                <c:pt idx="21">
                  <c:v>1663000</c:v>
                </c:pt>
                <c:pt idx="22">
                  <c:v>641500</c:v>
                </c:pt>
                <c:pt idx="23">
                  <c:v>708900</c:v>
                </c:pt>
                <c:pt idx="24">
                  <c:v>178200</c:v>
                </c:pt>
                <c:pt idx="25">
                  <c:v>188500</c:v>
                </c:pt>
                <c:pt idx="26">
                  <c:v>785700</c:v>
                </c:pt>
                <c:pt idx="27">
                  <c:v>769000</c:v>
                </c:pt>
                <c:pt idx="28">
                  <c:v>1632000</c:v>
                </c:pt>
                <c:pt idx="29">
                  <c:v>1629000</c:v>
                </c:pt>
                <c:pt idx="30">
                  <c:v>683800</c:v>
                </c:pt>
                <c:pt idx="31">
                  <c:v>733400</c:v>
                </c:pt>
                <c:pt idx="32">
                  <c:v>155900</c:v>
                </c:pt>
                <c:pt idx="33">
                  <c:v>141600</c:v>
                </c:pt>
                <c:pt idx="34">
                  <c:v>763600</c:v>
                </c:pt>
                <c:pt idx="35">
                  <c:v>744000</c:v>
                </c:pt>
                <c:pt idx="36">
                  <c:v>1469000</c:v>
                </c:pt>
                <c:pt idx="37">
                  <c:v>1523000</c:v>
                </c:pt>
                <c:pt idx="38">
                  <c:v>767000</c:v>
                </c:pt>
                <c:pt idx="39">
                  <c:v>700500</c:v>
                </c:pt>
                <c:pt idx="40">
                  <c:v>126600</c:v>
                </c:pt>
                <c:pt idx="41">
                  <c:v>131100</c:v>
                </c:pt>
                <c:pt idx="42">
                  <c:v>692700</c:v>
                </c:pt>
                <c:pt idx="43">
                  <c:v>653100</c:v>
                </c:pt>
                <c:pt idx="44">
                  <c:v>1484000</c:v>
                </c:pt>
                <c:pt idx="45">
                  <c:v>1456000</c:v>
                </c:pt>
                <c:pt idx="46">
                  <c:v>707100</c:v>
                </c:pt>
                <c:pt idx="47">
                  <c:v>627200</c:v>
                </c:pt>
              </c:numCache>
            </c:numRef>
          </c:xVal>
          <c:yVal>
            <c:numRef>
              <c:f>plot!$K$2:$K$100</c:f>
              <c:numCache>
                <c:formatCode>General</c:formatCode>
                <c:ptCount val="99"/>
                <c:pt idx="4">
                  <c:v>4742</c:v>
                </c:pt>
                <c:pt idx="5">
                  <c:v>4878</c:v>
                </c:pt>
                <c:pt idx="12">
                  <c:v>4615</c:v>
                </c:pt>
                <c:pt idx="13">
                  <c:v>4709</c:v>
                </c:pt>
                <c:pt idx="20">
                  <c:v>4846</c:v>
                </c:pt>
                <c:pt idx="21">
                  <c:v>4652</c:v>
                </c:pt>
                <c:pt idx="28">
                  <c:v>4725</c:v>
                </c:pt>
                <c:pt idx="29">
                  <c:v>4696</c:v>
                </c:pt>
                <c:pt idx="36">
                  <c:v>4658</c:v>
                </c:pt>
                <c:pt idx="37">
                  <c:v>4765</c:v>
                </c:pt>
                <c:pt idx="44">
                  <c:v>4648</c:v>
                </c:pt>
                <c:pt idx="45">
                  <c:v>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4-ED45-BB90-092C5F0F7D75}"/>
            </c:ext>
          </c:extLst>
        </c:ser>
        <c:ser>
          <c:idx val="3"/>
          <c:order val="3"/>
          <c:tx>
            <c:strRef>
              <c:f>plot!$L$1</c:f>
              <c:strCache>
                <c:ptCount val="1"/>
                <c:pt idx="0">
                  <c:v>100-1000_Gua-Ade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plot!$H$2:$H$100</c:f>
              <c:numCache>
                <c:formatCode>General</c:formatCode>
                <c:ptCount val="99"/>
                <c:pt idx="0">
                  <c:v>1446000</c:v>
                </c:pt>
                <c:pt idx="1">
                  <c:v>1480000</c:v>
                </c:pt>
                <c:pt idx="2">
                  <c:v>734100</c:v>
                </c:pt>
                <c:pt idx="3">
                  <c:v>819600</c:v>
                </c:pt>
                <c:pt idx="4">
                  <c:v>1537000</c:v>
                </c:pt>
                <c:pt idx="5">
                  <c:v>1412000</c:v>
                </c:pt>
                <c:pt idx="6">
                  <c:v>507900</c:v>
                </c:pt>
                <c:pt idx="7">
                  <c:v>545500</c:v>
                </c:pt>
                <c:pt idx="8">
                  <c:v>369100</c:v>
                </c:pt>
                <c:pt idx="9">
                  <c:v>380000</c:v>
                </c:pt>
                <c:pt idx="10">
                  <c:v>817500</c:v>
                </c:pt>
                <c:pt idx="11">
                  <c:v>837400</c:v>
                </c:pt>
                <c:pt idx="12">
                  <c:v>1620000</c:v>
                </c:pt>
                <c:pt idx="13">
                  <c:v>1629000</c:v>
                </c:pt>
                <c:pt idx="14">
                  <c:v>732600</c:v>
                </c:pt>
                <c:pt idx="15">
                  <c:v>690900</c:v>
                </c:pt>
                <c:pt idx="16">
                  <c:v>244900</c:v>
                </c:pt>
                <c:pt idx="17">
                  <c:v>224700</c:v>
                </c:pt>
                <c:pt idx="18">
                  <c:v>734900</c:v>
                </c:pt>
                <c:pt idx="19">
                  <c:v>754600</c:v>
                </c:pt>
                <c:pt idx="20">
                  <c:v>1512000</c:v>
                </c:pt>
                <c:pt idx="21">
                  <c:v>1663000</c:v>
                </c:pt>
                <c:pt idx="22">
                  <c:v>641500</c:v>
                </c:pt>
                <c:pt idx="23">
                  <c:v>708900</c:v>
                </c:pt>
                <c:pt idx="24">
                  <c:v>178200</c:v>
                </c:pt>
                <c:pt idx="25">
                  <c:v>188500</c:v>
                </c:pt>
                <c:pt idx="26">
                  <c:v>785700</c:v>
                </c:pt>
                <c:pt idx="27">
                  <c:v>769000</c:v>
                </c:pt>
                <c:pt idx="28">
                  <c:v>1632000</c:v>
                </c:pt>
                <c:pt idx="29">
                  <c:v>1629000</c:v>
                </c:pt>
                <c:pt idx="30">
                  <c:v>683800</c:v>
                </c:pt>
                <c:pt idx="31">
                  <c:v>733400</c:v>
                </c:pt>
                <c:pt idx="32">
                  <c:v>155900</c:v>
                </c:pt>
                <c:pt idx="33">
                  <c:v>141600</c:v>
                </c:pt>
                <c:pt idx="34">
                  <c:v>763600</c:v>
                </c:pt>
                <c:pt idx="35">
                  <c:v>744000</c:v>
                </c:pt>
                <c:pt idx="36">
                  <c:v>1469000</c:v>
                </c:pt>
                <c:pt idx="37">
                  <c:v>1523000</c:v>
                </c:pt>
                <c:pt idx="38">
                  <c:v>767000</c:v>
                </c:pt>
                <c:pt idx="39">
                  <c:v>700500</c:v>
                </c:pt>
                <c:pt idx="40">
                  <c:v>126600</c:v>
                </c:pt>
                <c:pt idx="41">
                  <c:v>131100</c:v>
                </c:pt>
                <c:pt idx="42">
                  <c:v>692700</c:v>
                </c:pt>
                <c:pt idx="43">
                  <c:v>653100</c:v>
                </c:pt>
                <c:pt idx="44">
                  <c:v>1484000</c:v>
                </c:pt>
                <c:pt idx="45">
                  <c:v>1456000</c:v>
                </c:pt>
                <c:pt idx="46">
                  <c:v>707100</c:v>
                </c:pt>
                <c:pt idx="47">
                  <c:v>627200</c:v>
                </c:pt>
              </c:numCache>
            </c:numRef>
          </c:xVal>
          <c:yVal>
            <c:numRef>
              <c:f>plot!$L$2:$L$100</c:f>
              <c:numCache>
                <c:formatCode>General</c:formatCode>
                <c:ptCount val="99"/>
                <c:pt idx="6">
                  <c:v>6410</c:v>
                </c:pt>
                <c:pt idx="7">
                  <c:v>6192</c:v>
                </c:pt>
                <c:pt idx="14">
                  <c:v>6098</c:v>
                </c:pt>
                <c:pt idx="15">
                  <c:v>5750</c:v>
                </c:pt>
                <c:pt idx="22">
                  <c:v>6099</c:v>
                </c:pt>
                <c:pt idx="23">
                  <c:v>5673</c:v>
                </c:pt>
                <c:pt idx="30">
                  <c:v>6103</c:v>
                </c:pt>
                <c:pt idx="31">
                  <c:v>5823</c:v>
                </c:pt>
                <c:pt idx="38">
                  <c:v>5930</c:v>
                </c:pt>
                <c:pt idx="39">
                  <c:v>5899</c:v>
                </c:pt>
                <c:pt idx="46">
                  <c:v>5902</c:v>
                </c:pt>
                <c:pt idx="47">
                  <c:v>5831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24-ED45-BB90-092C5F0F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54191"/>
        <c:axId val="1718800383"/>
      </c:scatterChart>
      <c:valAx>
        <c:axId val="1718454191"/>
        <c:scaling>
          <c:logBase val="10"/>
          <c:orientation val="minMax"/>
          <c:max val="2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00383"/>
        <c:crosses val="autoZero"/>
        <c:crossBetween val="midCat"/>
      </c:valAx>
      <c:valAx>
        <c:axId val="1718800383"/>
        <c:scaling>
          <c:orientation val="minMax"/>
          <c:max val="9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274459</xdr:colOff>
      <xdr:row>23</xdr:row>
      <xdr:rowOff>141815</xdr:rowOff>
    </xdr:from>
    <xdr:to>
      <xdr:col>23</xdr:col>
      <xdr:colOff>183444</xdr:colOff>
      <xdr:row>53</xdr:row>
      <xdr:rowOff>183445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89732-7240-919B-9A2B-DA7632F1A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776111</xdr:colOff>
      <xdr:row>1</xdr:row>
      <xdr:rowOff>18344</xdr:rowOff>
    </xdr:from>
    <xdr:to>
      <xdr:col>19</xdr:col>
      <xdr:colOff>352777</xdr:colOff>
      <xdr:row>14</xdr:row>
      <xdr:rowOff>193322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7B6E8A-4184-DDC6-0B23-7D2E46E0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opLeftCell="B1" workbookViewId="0">
      <selection activeCell="P1" sqref="P1:S1048576"/>
    </sheetView>
  </sheetViews>
  <sheetFormatPr baseColWidth="10" defaultColWidth="8.83203125" defaultRowHeight="15" x14ac:dyDescent="0.2"/>
  <cols>
    <col min="1" max="1" width="12.33203125" bestFit="1" customWidth="1"/>
    <col min="2" max="2" width="24.6640625" customWidth="1"/>
    <col min="5" max="5" width="17.6640625" bestFit="1" customWidth="1"/>
    <col min="17" max="17" width="16.6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3" t="s">
        <v>78</v>
      </c>
      <c r="Q1" s="3" t="s">
        <v>81</v>
      </c>
      <c r="R1" s="3" t="s">
        <v>79</v>
      </c>
      <c r="S1" s="3" t="s">
        <v>80</v>
      </c>
    </row>
    <row r="2" spans="1:19" x14ac:dyDescent="0.2">
      <c r="A2" t="s">
        <v>13</v>
      </c>
      <c r="B2" t="s">
        <v>28</v>
      </c>
      <c r="C2" t="s">
        <v>65</v>
      </c>
      <c r="D2" t="s">
        <v>77</v>
      </c>
      <c r="E2" s="2">
        <v>45228.620833333327</v>
      </c>
      <c r="F2">
        <v>17229</v>
      </c>
      <c r="G2">
        <v>18186</v>
      </c>
      <c r="H2">
        <v>1978</v>
      </c>
      <c r="I2">
        <v>60290</v>
      </c>
      <c r="J2">
        <v>1446000</v>
      </c>
      <c r="K2">
        <v>5069</v>
      </c>
      <c r="L2">
        <v>4716</v>
      </c>
      <c r="M2">
        <v>2079</v>
      </c>
      <c r="P2">
        <v>0</v>
      </c>
      <c r="Q2" t="s">
        <v>82</v>
      </c>
      <c r="R2">
        <f>J2</f>
        <v>1446000</v>
      </c>
      <c r="S2">
        <f>K2</f>
        <v>5069</v>
      </c>
    </row>
    <row r="3" spans="1:19" x14ac:dyDescent="0.2">
      <c r="A3" t="s">
        <v>14</v>
      </c>
      <c r="B3" t="s">
        <v>28</v>
      </c>
      <c r="C3" t="s">
        <v>66</v>
      </c>
      <c r="D3" t="s">
        <v>77</v>
      </c>
      <c r="E3" s="2">
        <v>45228.627083333333</v>
      </c>
      <c r="F3">
        <v>17620</v>
      </c>
      <c r="G3">
        <v>18642</v>
      </c>
      <c r="H3">
        <v>1978</v>
      </c>
      <c r="I3">
        <v>60290</v>
      </c>
      <c r="J3">
        <v>1480000</v>
      </c>
      <c r="K3">
        <v>5281</v>
      </c>
      <c r="L3">
        <v>4898</v>
      </c>
      <c r="M3">
        <v>2164</v>
      </c>
      <c r="P3">
        <v>0</v>
      </c>
      <c r="Q3" t="s">
        <v>82</v>
      </c>
      <c r="R3">
        <f>J3</f>
        <v>1480000</v>
      </c>
      <c r="S3">
        <f>K3</f>
        <v>5281</v>
      </c>
    </row>
    <row r="6" spans="1:19" x14ac:dyDescent="0.2">
      <c r="A6" t="s">
        <v>13</v>
      </c>
      <c r="B6" t="s">
        <v>27</v>
      </c>
      <c r="C6" t="s">
        <v>53</v>
      </c>
      <c r="D6" t="s">
        <v>77</v>
      </c>
      <c r="E6" s="2">
        <v>45228.647222222222</v>
      </c>
      <c r="F6">
        <v>9288</v>
      </c>
      <c r="G6">
        <v>9634</v>
      </c>
      <c r="H6">
        <v>1978</v>
      </c>
      <c r="I6">
        <v>60290</v>
      </c>
      <c r="J6">
        <v>734100</v>
      </c>
      <c r="K6">
        <v>7704</v>
      </c>
      <c r="L6">
        <v>6987</v>
      </c>
      <c r="M6">
        <v>3707</v>
      </c>
      <c r="P6">
        <v>0</v>
      </c>
      <c r="Q6" t="s">
        <v>83</v>
      </c>
      <c r="R6">
        <f>J6</f>
        <v>734100</v>
      </c>
      <c r="S6">
        <f>K6</f>
        <v>7704</v>
      </c>
    </row>
    <row r="7" spans="1:19" x14ac:dyDescent="0.2">
      <c r="A7" t="s">
        <v>14</v>
      </c>
      <c r="B7" t="s">
        <v>27</v>
      </c>
      <c r="C7" t="s">
        <v>54</v>
      </c>
      <c r="D7" t="s">
        <v>77</v>
      </c>
      <c r="E7" s="2">
        <v>45228.65347222222</v>
      </c>
      <c r="F7">
        <v>10883</v>
      </c>
      <c r="G7">
        <v>11321</v>
      </c>
      <c r="H7">
        <v>1978</v>
      </c>
      <c r="I7">
        <v>60290</v>
      </c>
      <c r="J7">
        <v>819600</v>
      </c>
      <c r="K7">
        <v>7248</v>
      </c>
      <c r="L7">
        <v>6609</v>
      </c>
      <c r="M7">
        <v>3311</v>
      </c>
      <c r="P7">
        <v>0</v>
      </c>
      <c r="Q7" t="s">
        <v>83</v>
      </c>
      <c r="R7">
        <f>J7</f>
        <v>819600</v>
      </c>
      <c r="S7">
        <f>K7</f>
        <v>7248</v>
      </c>
    </row>
    <row r="10" spans="1:19" x14ac:dyDescent="0.2">
      <c r="A10" t="s">
        <v>13</v>
      </c>
      <c r="B10" t="s">
        <v>26</v>
      </c>
      <c r="C10" t="s">
        <v>41</v>
      </c>
      <c r="D10" t="s">
        <v>77</v>
      </c>
      <c r="E10" s="2">
        <v>45228.668749999997</v>
      </c>
      <c r="F10">
        <v>18073</v>
      </c>
      <c r="G10">
        <v>19189</v>
      </c>
      <c r="H10">
        <v>1978</v>
      </c>
      <c r="I10">
        <v>60290</v>
      </c>
      <c r="J10">
        <v>1537000</v>
      </c>
      <c r="K10">
        <v>4742</v>
      </c>
      <c r="L10">
        <v>4378</v>
      </c>
      <c r="M10">
        <v>2040</v>
      </c>
      <c r="P10">
        <v>0</v>
      </c>
      <c r="Q10" t="s">
        <v>84</v>
      </c>
      <c r="R10">
        <f>J10</f>
        <v>1537000</v>
      </c>
      <c r="S10">
        <f>K10</f>
        <v>4742</v>
      </c>
    </row>
    <row r="11" spans="1:19" x14ac:dyDescent="0.2">
      <c r="A11" t="s">
        <v>14</v>
      </c>
      <c r="B11" t="s">
        <v>26</v>
      </c>
      <c r="C11" t="s">
        <v>42</v>
      </c>
      <c r="D11" t="s">
        <v>77</v>
      </c>
      <c r="E11" s="2">
        <v>45228.67291666667</v>
      </c>
      <c r="F11">
        <v>16910</v>
      </c>
      <c r="G11">
        <v>17885</v>
      </c>
      <c r="H11">
        <v>1978</v>
      </c>
      <c r="I11">
        <v>60290</v>
      </c>
      <c r="J11">
        <v>1412000</v>
      </c>
      <c r="K11">
        <v>4878</v>
      </c>
      <c r="L11">
        <v>4536</v>
      </c>
      <c r="M11">
        <v>1821</v>
      </c>
      <c r="P11">
        <v>0</v>
      </c>
      <c r="Q11" t="s">
        <v>84</v>
      </c>
      <c r="R11">
        <f>J11</f>
        <v>1412000</v>
      </c>
      <c r="S11">
        <f>K11</f>
        <v>4878</v>
      </c>
    </row>
    <row r="14" spans="1:19" x14ac:dyDescent="0.2">
      <c r="A14" t="s">
        <v>13</v>
      </c>
      <c r="B14" t="s">
        <v>25</v>
      </c>
      <c r="C14" t="s">
        <v>29</v>
      </c>
      <c r="D14" t="s">
        <v>77</v>
      </c>
      <c r="E14" s="2">
        <v>45228.689583333333</v>
      </c>
      <c r="F14">
        <v>6431</v>
      </c>
      <c r="G14">
        <v>6584</v>
      </c>
      <c r="H14">
        <v>1978</v>
      </c>
      <c r="I14">
        <v>60290</v>
      </c>
      <c r="J14">
        <v>507900</v>
      </c>
      <c r="K14">
        <v>6410</v>
      </c>
      <c r="L14">
        <v>5832</v>
      </c>
      <c r="M14">
        <v>3014</v>
      </c>
      <c r="P14">
        <v>0</v>
      </c>
      <c r="Q14" t="s">
        <v>85</v>
      </c>
      <c r="R14">
        <f>J14</f>
        <v>507900</v>
      </c>
      <c r="S14">
        <f>K14</f>
        <v>6410</v>
      </c>
    </row>
    <row r="15" spans="1:19" x14ac:dyDescent="0.2">
      <c r="A15" t="s">
        <v>14</v>
      </c>
      <c r="B15" t="s">
        <v>25</v>
      </c>
      <c r="C15" t="s">
        <v>30</v>
      </c>
      <c r="D15" t="s">
        <v>77</v>
      </c>
      <c r="E15" s="2">
        <v>45228.693055555559</v>
      </c>
      <c r="F15">
        <v>6909</v>
      </c>
      <c r="G15">
        <v>7079</v>
      </c>
      <c r="H15">
        <v>1978</v>
      </c>
      <c r="I15">
        <v>60290</v>
      </c>
      <c r="J15">
        <v>545500</v>
      </c>
      <c r="K15">
        <v>6192</v>
      </c>
      <c r="L15">
        <v>5702</v>
      </c>
      <c r="M15">
        <v>2573</v>
      </c>
      <c r="P15">
        <v>0</v>
      </c>
      <c r="Q15" t="s">
        <v>85</v>
      </c>
      <c r="R15">
        <f>J15</f>
        <v>545500</v>
      </c>
      <c r="S15">
        <f>K15</f>
        <v>6192</v>
      </c>
    </row>
    <row r="19" spans="1:19" x14ac:dyDescent="0.2">
      <c r="A19" t="s">
        <v>17</v>
      </c>
      <c r="B19" t="s">
        <v>28</v>
      </c>
      <c r="C19" t="s">
        <v>69</v>
      </c>
      <c r="D19" t="s">
        <v>77</v>
      </c>
      <c r="E19" s="2">
        <v>45228.620138888888</v>
      </c>
      <c r="F19">
        <v>4631</v>
      </c>
      <c r="G19">
        <v>4709</v>
      </c>
      <c r="H19">
        <v>1978</v>
      </c>
      <c r="I19">
        <v>60290</v>
      </c>
      <c r="J19">
        <v>369100</v>
      </c>
      <c r="K19">
        <v>6704</v>
      </c>
      <c r="L19">
        <v>6245</v>
      </c>
      <c r="M19">
        <v>2727</v>
      </c>
      <c r="P19">
        <v>2.5</v>
      </c>
      <c r="Q19" t="s">
        <v>82</v>
      </c>
      <c r="R19">
        <f>J19</f>
        <v>369100</v>
      </c>
      <c r="S19">
        <f>K19</f>
        <v>6704</v>
      </c>
    </row>
    <row r="20" spans="1:19" x14ac:dyDescent="0.2">
      <c r="A20" t="s">
        <v>18</v>
      </c>
      <c r="B20" t="s">
        <v>28</v>
      </c>
      <c r="C20" t="s">
        <v>70</v>
      </c>
      <c r="D20" t="s">
        <v>77</v>
      </c>
      <c r="E20" s="2">
        <v>45228.626388888893</v>
      </c>
      <c r="F20">
        <v>4754</v>
      </c>
      <c r="G20">
        <v>4837</v>
      </c>
      <c r="H20">
        <v>1978</v>
      </c>
      <c r="I20">
        <v>60290</v>
      </c>
      <c r="J20">
        <v>380000</v>
      </c>
      <c r="K20">
        <v>6833</v>
      </c>
      <c r="L20">
        <v>6327</v>
      </c>
      <c r="M20">
        <v>2984</v>
      </c>
      <c r="P20">
        <v>2.5</v>
      </c>
      <c r="Q20" t="s">
        <v>82</v>
      </c>
      <c r="R20">
        <f>J20</f>
        <v>380000</v>
      </c>
      <c r="S20">
        <f>K20</f>
        <v>6833</v>
      </c>
    </row>
    <row r="23" spans="1:19" x14ac:dyDescent="0.2">
      <c r="A23" t="s">
        <v>17</v>
      </c>
      <c r="B23" t="s">
        <v>27</v>
      </c>
      <c r="C23" t="s">
        <v>57</v>
      </c>
      <c r="D23" t="s">
        <v>77</v>
      </c>
      <c r="E23" s="2">
        <v>45228.646527777782</v>
      </c>
      <c r="F23">
        <v>10251</v>
      </c>
      <c r="G23">
        <v>10661</v>
      </c>
      <c r="H23">
        <v>1978</v>
      </c>
      <c r="I23">
        <v>60290</v>
      </c>
      <c r="J23">
        <v>817500</v>
      </c>
      <c r="K23">
        <v>7340</v>
      </c>
      <c r="L23">
        <v>6693</v>
      </c>
      <c r="M23">
        <v>3325</v>
      </c>
      <c r="P23">
        <v>2.5</v>
      </c>
      <c r="Q23" t="s">
        <v>83</v>
      </c>
      <c r="R23">
        <f>J23</f>
        <v>817500</v>
      </c>
      <c r="S23">
        <f>K23</f>
        <v>7340</v>
      </c>
    </row>
    <row r="24" spans="1:19" x14ac:dyDescent="0.2">
      <c r="A24" t="s">
        <v>18</v>
      </c>
      <c r="B24" t="s">
        <v>27</v>
      </c>
      <c r="C24" t="s">
        <v>58</v>
      </c>
      <c r="D24" t="s">
        <v>77</v>
      </c>
      <c r="E24" s="2">
        <v>45228.652777777781</v>
      </c>
      <c r="F24">
        <v>10254</v>
      </c>
      <c r="G24">
        <v>10673</v>
      </c>
      <c r="H24">
        <v>1978</v>
      </c>
      <c r="I24">
        <v>60290</v>
      </c>
      <c r="J24">
        <v>837400</v>
      </c>
      <c r="K24">
        <v>7365</v>
      </c>
      <c r="L24">
        <v>6702</v>
      </c>
      <c r="M24">
        <v>3381</v>
      </c>
      <c r="P24">
        <v>2.5</v>
      </c>
      <c r="Q24" t="s">
        <v>83</v>
      </c>
      <c r="R24">
        <f>J24</f>
        <v>837400</v>
      </c>
      <c r="S24">
        <f>K24</f>
        <v>7365</v>
      </c>
    </row>
    <row r="27" spans="1:19" x14ac:dyDescent="0.2">
      <c r="A27" t="s">
        <v>17</v>
      </c>
      <c r="B27" t="s">
        <v>26</v>
      </c>
      <c r="C27" t="s">
        <v>45</v>
      </c>
      <c r="D27" t="s">
        <v>77</v>
      </c>
      <c r="E27" s="2">
        <v>45228.668055555558</v>
      </c>
      <c r="F27">
        <v>18835</v>
      </c>
      <c r="G27">
        <v>20029</v>
      </c>
      <c r="H27">
        <v>1978</v>
      </c>
      <c r="I27">
        <v>60290</v>
      </c>
      <c r="J27">
        <v>1620000</v>
      </c>
      <c r="K27">
        <v>4615</v>
      </c>
      <c r="L27">
        <v>4250</v>
      </c>
      <c r="M27">
        <v>2017</v>
      </c>
      <c r="P27">
        <v>2.5</v>
      </c>
      <c r="Q27" t="s">
        <v>84</v>
      </c>
      <c r="R27">
        <f>J27</f>
        <v>1620000</v>
      </c>
      <c r="S27">
        <f>K27</f>
        <v>4615</v>
      </c>
    </row>
    <row r="28" spans="1:19" x14ac:dyDescent="0.2">
      <c r="A28" t="s">
        <v>18</v>
      </c>
      <c r="B28" t="s">
        <v>26</v>
      </c>
      <c r="C28" t="s">
        <v>46</v>
      </c>
      <c r="D28" t="s">
        <v>77</v>
      </c>
      <c r="E28" s="2">
        <v>45228.672222222223</v>
      </c>
      <c r="F28">
        <v>18472</v>
      </c>
      <c r="G28">
        <v>19647</v>
      </c>
      <c r="H28">
        <v>1978</v>
      </c>
      <c r="I28">
        <v>60290</v>
      </c>
      <c r="J28">
        <v>1629000</v>
      </c>
      <c r="K28">
        <v>4709</v>
      </c>
      <c r="L28">
        <v>4365</v>
      </c>
      <c r="M28">
        <v>1886</v>
      </c>
      <c r="P28">
        <v>2.5</v>
      </c>
      <c r="Q28" t="s">
        <v>84</v>
      </c>
      <c r="R28">
        <f>J28</f>
        <v>1629000</v>
      </c>
      <c r="S28">
        <f>K28</f>
        <v>4709</v>
      </c>
    </row>
    <row r="31" spans="1:19" x14ac:dyDescent="0.2">
      <c r="A31" t="s">
        <v>17</v>
      </c>
      <c r="B31" t="s">
        <v>25</v>
      </c>
      <c r="C31" t="s">
        <v>33</v>
      </c>
      <c r="D31" t="s">
        <v>77</v>
      </c>
      <c r="E31" s="2">
        <v>45228.688888888893</v>
      </c>
      <c r="F31">
        <v>8739</v>
      </c>
      <c r="G31">
        <v>9023</v>
      </c>
      <c r="H31">
        <v>1978</v>
      </c>
      <c r="I31">
        <v>60290</v>
      </c>
      <c r="J31">
        <v>732600</v>
      </c>
      <c r="K31">
        <v>6098</v>
      </c>
      <c r="L31">
        <v>5512</v>
      </c>
      <c r="M31">
        <v>2832</v>
      </c>
      <c r="P31">
        <v>2.5</v>
      </c>
      <c r="Q31" t="s">
        <v>85</v>
      </c>
      <c r="R31">
        <f>J31</f>
        <v>732600</v>
      </c>
      <c r="S31">
        <f>K31</f>
        <v>6098</v>
      </c>
    </row>
    <row r="32" spans="1:19" x14ac:dyDescent="0.2">
      <c r="A32" t="s">
        <v>18</v>
      </c>
      <c r="B32" t="s">
        <v>25</v>
      </c>
      <c r="C32" t="s">
        <v>34</v>
      </c>
      <c r="D32" t="s">
        <v>77</v>
      </c>
      <c r="E32" s="2">
        <v>45228.692361111112</v>
      </c>
      <c r="F32">
        <v>8511</v>
      </c>
      <c r="G32">
        <v>8770</v>
      </c>
      <c r="H32">
        <v>1978</v>
      </c>
      <c r="I32">
        <v>60290</v>
      </c>
      <c r="J32">
        <v>690900</v>
      </c>
      <c r="K32">
        <v>5750</v>
      </c>
      <c r="L32">
        <v>5238</v>
      </c>
      <c r="M32">
        <v>2572</v>
      </c>
      <c r="P32">
        <v>2.5</v>
      </c>
      <c r="Q32" t="s">
        <v>85</v>
      </c>
      <c r="R32">
        <f>J32</f>
        <v>690900</v>
      </c>
      <c r="S32">
        <f>K32</f>
        <v>5750</v>
      </c>
    </row>
    <row r="36" spans="1:19" x14ac:dyDescent="0.2">
      <c r="A36" t="s">
        <v>23</v>
      </c>
      <c r="B36" t="s">
        <v>28</v>
      </c>
      <c r="C36" t="s">
        <v>75</v>
      </c>
      <c r="D36" t="s">
        <v>77</v>
      </c>
      <c r="E36" s="2">
        <v>45228.619444444441</v>
      </c>
      <c r="F36">
        <v>3131</v>
      </c>
      <c r="G36">
        <v>3168</v>
      </c>
      <c r="H36">
        <v>1978</v>
      </c>
      <c r="I36">
        <v>60290</v>
      </c>
      <c r="J36">
        <v>244900</v>
      </c>
      <c r="K36">
        <v>7437</v>
      </c>
      <c r="L36">
        <v>6786</v>
      </c>
      <c r="M36">
        <v>3449</v>
      </c>
      <c r="P36">
        <v>5</v>
      </c>
      <c r="Q36" t="s">
        <v>82</v>
      </c>
      <c r="R36">
        <f>J36</f>
        <v>244900</v>
      </c>
      <c r="S36">
        <f>K36</f>
        <v>7437</v>
      </c>
    </row>
    <row r="37" spans="1:19" x14ac:dyDescent="0.2">
      <c r="A37" t="s">
        <v>24</v>
      </c>
      <c r="B37" t="s">
        <v>28</v>
      </c>
      <c r="C37" t="s">
        <v>76</v>
      </c>
      <c r="D37" t="s">
        <v>77</v>
      </c>
      <c r="E37" s="2">
        <v>45228.624305555553</v>
      </c>
      <c r="F37">
        <v>3006</v>
      </c>
      <c r="G37">
        <v>3039</v>
      </c>
      <c r="H37">
        <v>1978</v>
      </c>
      <c r="I37">
        <v>60290</v>
      </c>
      <c r="J37">
        <v>224700</v>
      </c>
      <c r="K37">
        <v>7333</v>
      </c>
      <c r="L37">
        <v>6707</v>
      </c>
      <c r="M37">
        <v>3412</v>
      </c>
      <c r="P37">
        <v>5</v>
      </c>
      <c r="Q37" t="s">
        <v>82</v>
      </c>
      <c r="R37">
        <f>J37</f>
        <v>224700</v>
      </c>
      <c r="S37">
        <f>K37</f>
        <v>7333</v>
      </c>
    </row>
    <row r="40" spans="1:19" x14ac:dyDescent="0.2">
      <c r="A40" t="s">
        <v>23</v>
      </c>
      <c r="B40" t="s">
        <v>27</v>
      </c>
      <c r="C40" t="s">
        <v>63</v>
      </c>
      <c r="D40" t="s">
        <v>77</v>
      </c>
      <c r="E40" s="2">
        <v>45228.645833333343</v>
      </c>
      <c r="F40">
        <v>9350</v>
      </c>
      <c r="G40">
        <v>9690</v>
      </c>
      <c r="H40">
        <v>1978</v>
      </c>
      <c r="I40">
        <v>60290</v>
      </c>
      <c r="J40">
        <v>734900</v>
      </c>
      <c r="K40">
        <v>7371</v>
      </c>
      <c r="L40">
        <v>6770</v>
      </c>
      <c r="M40">
        <v>3175</v>
      </c>
      <c r="P40">
        <v>5</v>
      </c>
      <c r="Q40" t="s">
        <v>83</v>
      </c>
      <c r="R40">
        <f>J40</f>
        <v>734900</v>
      </c>
      <c r="S40">
        <f>K40</f>
        <v>7371</v>
      </c>
    </row>
    <row r="41" spans="1:19" x14ac:dyDescent="0.2">
      <c r="A41" t="s">
        <v>24</v>
      </c>
      <c r="B41" t="s">
        <v>27</v>
      </c>
      <c r="C41" t="s">
        <v>64</v>
      </c>
      <c r="D41" t="s">
        <v>77</v>
      </c>
      <c r="E41" s="2">
        <v>45228.651388888888</v>
      </c>
      <c r="F41">
        <v>9271</v>
      </c>
      <c r="G41">
        <v>9604</v>
      </c>
      <c r="H41">
        <v>1978</v>
      </c>
      <c r="I41">
        <v>60290</v>
      </c>
      <c r="J41">
        <v>754600</v>
      </c>
      <c r="K41">
        <v>7361</v>
      </c>
      <c r="L41">
        <v>6751</v>
      </c>
      <c r="M41">
        <v>3340</v>
      </c>
      <c r="P41">
        <v>5</v>
      </c>
      <c r="Q41" t="s">
        <v>83</v>
      </c>
      <c r="R41">
        <f>J41</f>
        <v>754600</v>
      </c>
      <c r="S41">
        <f>K41</f>
        <v>7361</v>
      </c>
    </row>
    <row r="44" spans="1:19" x14ac:dyDescent="0.2">
      <c r="A44" t="s">
        <v>23</v>
      </c>
      <c r="B44" t="s">
        <v>26</v>
      </c>
      <c r="C44" t="s">
        <v>51</v>
      </c>
      <c r="D44" t="s">
        <v>77</v>
      </c>
      <c r="E44" s="2">
        <v>45228.667361111111</v>
      </c>
      <c r="F44">
        <v>18393</v>
      </c>
      <c r="G44">
        <v>19527</v>
      </c>
      <c r="H44">
        <v>1978</v>
      </c>
      <c r="I44">
        <v>60290</v>
      </c>
      <c r="J44">
        <v>1512000</v>
      </c>
      <c r="K44">
        <v>4846</v>
      </c>
      <c r="L44">
        <v>4485</v>
      </c>
      <c r="M44">
        <v>1931</v>
      </c>
      <c r="P44">
        <v>5</v>
      </c>
      <c r="Q44" t="s">
        <v>84</v>
      </c>
      <c r="R44">
        <f>J44</f>
        <v>1512000</v>
      </c>
      <c r="S44">
        <f>K44</f>
        <v>4846</v>
      </c>
    </row>
    <row r="45" spans="1:19" x14ac:dyDescent="0.2">
      <c r="A45" t="s">
        <v>24</v>
      </c>
      <c r="B45" t="s">
        <v>26</v>
      </c>
      <c r="C45" t="s">
        <v>52</v>
      </c>
      <c r="D45" t="s">
        <v>77</v>
      </c>
      <c r="E45" s="2">
        <v>45228.671527777777</v>
      </c>
      <c r="F45">
        <v>18857</v>
      </c>
      <c r="G45">
        <v>20075</v>
      </c>
      <c r="H45">
        <v>1978</v>
      </c>
      <c r="I45">
        <v>60290</v>
      </c>
      <c r="J45">
        <v>1663000</v>
      </c>
      <c r="K45">
        <v>4652</v>
      </c>
      <c r="L45">
        <v>4305</v>
      </c>
      <c r="M45">
        <v>1812</v>
      </c>
      <c r="P45">
        <v>5</v>
      </c>
      <c r="Q45" t="s">
        <v>84</v>
      </c>
      <c r="R45">
        <f>J45</f>
        <v>1663000</v>
      </c>
      <c r="S45">
        <f>K45</f>
        <v>4652</v>
      </c>
    </row>
    <row r="48" spans="1:19" x14ac:dyDescent="0.2">
      <c r="A48" t="s">
        <v>23</v>
      </c>
      <c r="B48" t="s">
        <v>25</v>
      </c>
      <c r="C48" t="s">
        <v>39</v>
      </c>
      <c r="D48" t="s">
        <v>77</v>
      </c>
      <c r="E48" s="2">
        <v>45228.688194444447</v>
      </c>
      <c r="F48">
        <v>8046</v>
      </c>
      <c r="G48">
        <v>8278</v>
      </c>
      <c r="H48">
        <v>1978</v>
      </c>
      <c r="I48">
        <v>60290</v>
      </c>
      <c r="J48">
        <v>641500</v>
      </c>
      <c r="K48">
        <v>6099</v>
      </c>
      <c r="L48">
        <v>5537</v>
      </c>
      <c r="M48">
        <v>2768</v>
      </c>
      <c r="P48">
        <v>5</v>
      </c>
      <c r="Q48" t="s">
        <v>85</v>
      </c>
      <c r="R48">
        <f>J48</f>
        <v>641500</v>
      </c>
      <c r="S48">
        <f>K48</f>
        <v>6099</v>
      </c>
    </row>
    <row r="49" spans="1:19" x14ac:dyDescent="0.2">
      <c r="A49" t="s">
        <v>24</v>
      </c>
      <c r="B49" t="s">
        <v>25</v>
      </c>
      <c r="C49" t="s">
        <v>40</v>
      </c>
      <c r="D49" t="s">
        <v>77</v>
      </c>
      <c r="E49" s="2">
        <v>45228.691666666673</v>
      </c>
      <c r="F49">
        <v>8674</v>
      </c>
      <c r="G49">
        <v>8939</v>
      </c>
      <c r="H49">
        <v>1978</v>
      </c>
      <c r="I49">
        <v>60290</v>
      </c>
      <c r="J49">
        <v>708900</v>
      </c>
      <c r="K49">
        <v>5673</v>
      </c>
      <c r="L49">
        <v>5133</v>
      </c>
      <c r="M49">
        <v>2758</v>
      </c>
      <c r="P49">
        <v>5</v>
      </c>
      <c r="Q49" t="s">
        <v>85</v>
      </c>
      <c r="R49">
        <f>J49</f>
        <v>708900</v>
      </c>
      <c r="S49">
        <f>K49</f>
        <v>5673</v>
      </c>
    </row>
    <row r="53" spans="1:19" x14ac:dyDescent="0.2">
      <c r="A53" t="s">
        <v>15</v>
      </c>
      <c r="B53" t="s">
        <v>28</v>
      </c>
      <c r="C53" t="s">
        <v>67</v>
      </c>
      <c r="D53" t="s">
        <v>77</v>
      </c>
      <c r="E53" s="2">
        <v>45228.618055555547</v>
      </c>
      <c r="F53">
        <v>2344</v>
      </c>
      <c r="G53">
        <v>2365</v>
      </c>
      <c r="H53">
        <v>1978</v>
      </c>
      <c r="I53">
        <v>60290</v>
      </c>
      <c r="J53">
        <v>178200</v>
      </c>
      <c r="K53">
        <v>8230</v>
      </c>
      <c r="L53">
        <v>7519</v>
      </c>
      <c r="M53">
        <v>3630</v>
      </c>
      <c r="P53">
        <v>10</v>
      </c>
      <c r="Q53" t="s">
        <v>82</v>
      </c>
      <c r="R53">
        <f>J53</f>
        <v>178200</v>
      </c>
      <c r="S53">
        <f>K53</f>
        <v>8230</v>
      </c>
    </row>
    <row r="54" spans="1:19" x14ac:dyDescent="0.2">
      <c r="A54" t="s">
        <v>16</v>
      </c>
      <c r="B54" t="s">
        <v>28</v>
      </c>
      <c r="C54" t="s">
        <v>68</v>
      </c>
      <c r="D54" t="s">
        <v>77</v>
      </c>
      <c r="E54" s="2">
        <v>45228.622916666667</v>
      </c>
      <c r="F54">
        <v>2420</v>
      </c>
      <c r="G54">
        <v>2444</v>
      </c>
      <c r="H54">
        <v>1978</v>
      </c>
      <c r="I54">
        <v>60290</v>
      </c>
      <c r="J54">
        <v>188500</v>
      </c>
      <c r="K54">
        <v>8396</v>
      </c>
      <c r="L54">
        <v>7828</v>
      </c>
      <c r="M54">
        <v>3558</v>
      </c>
      <c r="P54">
        <v>10</v>
      </c>
      <c r="Q54" t="s">
        <v>82</v>
      </c>
      <c r="R54">
        <f>J54</f>
        <v>188500</v>
      </c>
      <c r="S54">
        <f>K54</f>
        <v>8396</v>
      </c>
    </row>
    <row r="57" spans="1:19" x14ac:dyDescent="0.2">
      <c r="A57" t="s">
        <v>15</v>
      </c>
      <c r="B57" t="s">
        <v>27</v>
      </c>
      <c r="C57" t="s">
        <v>55</v>
      </c>
      <c r="D57" t="s">
        <v>77</v>
      </c>
      <c r="E57" s="2">
        <v>45228.644444444442</v>
      </c>
      <c r="F57">
        <v>10100</v>
      </c>
      <c r="G57">
        <v>10489</v>
      </c>
      <c r="H57">
        <v>1978</v>
      </c>
      <c r="I57">
        <v>60290</v>
      </c>
      <c r="J57">
        <v>785700</v>
      </c>
      <c r="K57">
        <v>7236</v>
      </c>
      <c r="L57">
        <v>6647</v>
      </c>
      <c r="M57">
        <v>3251</v>
      </c>
      <c r="P57">
        <v>10</v>
      </c>
      <c r="Q57" t="s">
        <v>83</v>
      </c>
      <c r="R57">
        <f>J57</f>
        <v>785700</v>
      </c>
      <c r="S57">
        <f>K57</f>
        <v>7236</v>
      </c>
    </row>
    <row r="58" spans="1:19" x14ac:dyDescent="0.2">
      <c r="A58" t="s">
        <v>16</v>
      </c>
      <c r="B58" t="s">
        <v>27</v>
      </c>
      <c r="C58" t="s">
        <v>56</v>
      </c>
      <c r="D58" t="s">
        <v>77</v>
      </c>
      <c r="E58" s="2">
        <v>45228.65</v>
      </c>
      <c r="F58">
        <v>9612</v>
      </c>
      <c r="G58">
        <v>9968</v>
      </c>
      <c r="H58">
        <v>1978</v>
      </c>
      <c r="I58">
        <v>60290</v>
      </c>
      <c r="J58">
        <v>769000</v>
      </c>
      <c r="K58">
        <v>7226</v>
      </c>
      <c r="L58">
        <v>6625</v>
      </c>
      <c r="M58">
        <v>3114</v>
      </c>
      <c r="P58">
        <v>10</v>
      </c>
      <c r="Q58" t="s">
        <v>83</v>
      </c>
      <c r="R58">
        <f>J58</f>
        <v>769000</v>
      </c>
      <c r="S58">
        <f>K58</f>
        <v>7226</v>
      </c>
    </row>
    <row r="61" spans="1:19" x14ac:dyDescent="0.2">
      <c r="A61" t="s">
        <v>15</v>
      </c>
      <c r="B61" t="s">
        <v>26</v>
      </c>
      <c r="C61" t="s">
        <v>43</v>
      </c>
      <c r="D61" t="s">
        <v>77</v>
      </c>
      <c r="E61" s="2">
        <v>45228.666666666657</v>
      </c>
      <c r="F61">
        <v>19321</v>
      </c>
      <c r="G61">
        <v>20567</v>
      </c>
      <c r="H61">
        <v>1978</v>
      </c>
      <c r="I61">
        <v>60290</v>
      </c>
      <c r="J61">
        <v>1632000</v>
      </c>
      <c r="K61">
        <v>4725</v>
      </c>
      <c r="L61">
        <v>4347</v>
      </c>
      <c r="M61">
        <v>2100</v>
      </c>
      <c r="P61">
        <v>10</v>
      </c>
      <c r="Q61" t="s">
        <v>84</v>
      </c>
      <c r="R61">
        <f>J61</f>
        <v>1632000</v>
      </c>
      <c r="S61">
        <f>K61</f>
        <v>4725</v>
      </c>
    </row>
    <row r="62" spans="1:19" x14ac:dyDescent="0.2">
      <c r="A62" t="s">
        <v>16</v>
      </c>
      <c r="B62" t="s">
        <v>26</v>
      </c>
      <c r="C62" t="s">
        <v>44</v>
      </c>
      <c r="D62" t="s">
        <v>77</v>
      </c>
      <c r="E62" s="2">
        <v>45228.67083333333</v>
      </c>
      <c r="F62">
        <v>18751</v>
      </c>
      <c r="G62">
        <v>19937</v>
      </c>
      <c r="H62">
        <v>1978</v>
      </c>
      <c r="I62">
        <v>60290</v>
      </c>
      <c r="J62">
        <v>1629000</v>
      </c>
      <c r="K62">
        <v>4696</v>
      </c>
      <c r="L62">
        <v>4328</v>
      </c>
      <c r="M62">
        <v>1942</v>
      </c>
      <c r="P62">
        <v>10</v>
      </c>
      <c r="Q62" t="s">
        <v>84</v>
      </c>
      <c r="R62">
        <f>J62</f>
        <v>1629000</v>
      </c>
      <c r="S62">
        <f>K62</f>
        <v>4696</v>
      </c>
    </row>
    <row r="65" spans="1:19" x14ac:dyDescent="0.2">
      <c r="A65" t="s">
        <v>15</v>
      </c>
      <c r="B65" t="s">
        <v>25</v>
      </c>
      <c r="C65" t="s">
        <v>31</v>
      </c>
      <c r="D65" t="s">
        <v>77</v>
      </c>
      <c r="E65" s="2">
        <v>45228.6875</v>
      </c>
      <c r="F65">
        <v>8381</v>
      </c>
      <c r="G65">
        <v>8639</v>
      </c>
      <c r="H65">
        <v>1978</v>
      </c>
      <c r="I65">
        <v>60290</v>
      </c>
      <c r="J65">
        <v>683800</v>
      </c>
      <c r="K65">
        <v>6103</v>
      </c>
      <c r="L65">
        <v>5524</v>
      </c>
      <c r="M65">
        <v>2952</v>
      </c>
      <c r="P65">
        <v>10</v>
      </c>
      <c r="Q65" t="s">
        <v>85</v>
      </c>
      <c r="R65">
        <f>J65</f>
        <v>683800</v>
      </c>
      <c r="S65">
        <f>K65</f>
        <v>6103</v>
      </c>
    </row>
    <row r="66" spans="1:19" x14ac:dyDescent="0.2">
      <c r="A66" t="s">
        <v>16</v>
      </c>
      <c r="B66" t="s">
        <v>25</v>
      </c>
      <c r="C66" t="s">
        <v>32</v>
      </c>
      <c r="D66" t="s">
        <v>77</v>
      </c>
      <c r="E66" s="2">
        <v>45228.690972222219</v>
      </c>
      <c r="F66">
        <v>8783</v>
      </c>
      <c r="G66">
        <v>9067</v>
      </c>
      <c r="H66">
        <v>1978</v>
      </c>
      <c r="I66">
        <v>60290</v>
      </c>
      <c r="J66">
        <v>733400</v>
      </c>
      <c r="K66">
        <v>5823</v>
      </c>
      <c r="L66">
        <v>5254</v>
      </c>
      <c r="M66">
        <v>2753</v>
      </c>
      <c r="P66">
        <v>10</v>
      </c>
      <c r="Q66" t="s">
        <v>85</v>
      </c>
      <c r="R66">
        <f>J66</f>
        <v>733400</v>
      </c>
      <c r="S66">
        <f>K66</f>
        <v>5823</v>
      </c>
    </row>
    <row r="70" spans="1:19" x14ac:dyDescent="0.2">
      <c r="A70" t="s">
        <v>19</v>
      </c>
      <c r="B70" t="s">
        <v>28</v>
      </c>
      <c r="C70" t="s">
        <v>71</v>
      </c>
      <c r="D70" t="s">
        <v>77</v>
      </c>
      <c r="E70" s="2">
        <v>45228.617361111108</v>
      </c>
      <c r="F70">
        <v>2055</v>
      </c>
      <c r="G70">
        <v>2071</v>
      </c>
      <c r="H70">
        <v>1978</v>
      </c>
      <c r="I70">
        <v>60290</v>
      </c>
      <c r="J70">
        <v>155900</v>
      </c>
      <c r="K70">
        <v>8655</v>
      </c>
      <c r="L70">
        <v>8329</v>
      </c>
      <c r="M70">
        <v>3443</v>
      </c>
      <c r="P70">
        <v>20</v>
      </c>
      <c r="Q70" t="s">
        <v>82</v>
      </c>
      <c r="R70">
        <f>J70</f>
        <v>155900</v>
      </c>
      <c r="S70">
        <f>K70</f>
        <v>8655</v>
      </c>
    </row>
    <row r="71" spans="1:19" x14ac:dyDescent="0.2">
      <c r="A71" t="s">
        <v>20</v>
      </c>
      <c r="B71" t="s">
        <v>28</v>
      </c>
      <c r="C71" t="s">
        <v>72</v>
      </c>
      <c r="D71" t="s">
        <v>77</v>
      </c>
      <c r="E71" s="2">
        <v>45228.62222222222</v>
      </c>
      <c r="F71">
        <v>2017</v>
      </c>
      <c r="G71">
        <v>2034</v>
      </c>
      <c r="H71">
        <v>1978</v>
      </c>
      <c r="I71">
        <v>60290</v>
      </c>
      <c r="J71">
        <v>141600</v>
      </c>
      <c r="K71">
        <v>8962</v>
      </c>
      <c r="L71">
        <v>8720</v>
      </c>
      <c r="M71">
        <v>3532</v>
      </c>
      <c r="P71">
        <v>20</v>
      </c>
      <c r="Q71" t="s">
        <v>82</v>
      </c>
      <c r="R71">
        <f>J71</f>
        <v>141600</v>
      </c>
      <c r="S71">
        <f>K71</f>
        <v>8962</v>
      </c>
    </row>
    <row r="74" spans="1:19" x14ac:dyDescent="0.2">
      <c r="A74" t="s">
        <v>19</v>
      </c>
      <c r="B74" t="s">
        <v>27</v>
      </c>
      <c r="C74" t="s">
        <v>59</v>
      </c>
      <c r="D74" t="s">
        <v>77</v>
      </c>
      <c r="E74" s="2">
        <v>45228.643750000003</v>
      </c>
      <c r="F74">
        <v>9650</v>
      </c>
      <c r="G74">
        <v>10003</v>
      </c>
      <c r="H74">
        <v>1978</v>
      </c>
      <c r="I74">
        <v>60290</v>
      </c>
      <c r="J74">
        <v>763600</v>
      </c>
      <c r="K74">
        <v>7260</v>
      </c>
      <c r="L74">
        <v>6591</v>
      </c>
      <c r="M74">
        <v>3394</v>
      </c>
      <c r="P74">
        <v>20</v>
      </c>
      <c r="Q74" t="s">
        <v>83</v>
      </c>
      <c r="R74">
        <f>J74</f>
        <v>763600</v>
      </c>
      <c r="S74">
        <f>K74</f>
        <v>7260</v>
      </c>
    </row>
    <row r="75" spans="1:19" x14ac:dyDescent="0.2">
      <c r="A75" t="s">
        <v>20</v>
      </c>
      <c r="B75" t="s">
        <v>27</v>
      </c>
      <c r="C75" t="s">
        <v>60</v>
      </c>
      <c r="D75" t="s">
        <v>77</v>
      </c>
      <c r="E75" s="2">
        <v>45228.648611111108</v>
      </c>
      <c r="F75">
        <v>9421</v>
      </c>
      <c r="G75">
        <v>9767</v>
      </c>
      <c r="H75">
        <v>1978</v>
      </c>
      <c r="I75">
        <v>60290</v>
      </c>
      <c r="J75">
        <v>744000</v>
      </c>
      <c r="K75">
        <v>7350</v>
      </c>
      <c r="L75">
        <v>6783</v>
      </c>
      <c r="M75">
        <v>3085</v>
      </c>
      <c r="P75">
        <v>20</v>
      </c>
      <c r="Q75" t="s">
        <v>83</v>
      </c>
      <c r="R75">
        <f>J75</f>
        <v>744000</v>
      </c>
      <c r="S75">
        <f>K75</f>
        <v>7350</v>
      </c>
    </row>
    <row r="78" spans="1:19" x14ac:dyDescent="0.2">
      <c r="A78" t="s">
        <v>19</v>
      </c>
      <c r="B78" t="s">
        <v>26</v>
      </c>
      <c r="C78" t="s">
        <v>47</v>
      </c>
      <c r="D78" t="s">
        <v>77</v>
      </c>
      <c r="E78" s="2">
        <v>45228.665972222218</v>
      </c>
      <c r="F78">
        <v>18578</v>
      </c>
      <c r="G78">
        <v>19656</v>
      </c>
      <c r="H78">
        <v>1978</v>
      </c>
      <c r="I78">
        <v>60290</v>
      </c>
      <c r="J78">
        <v>1469000</v>
      </c>
      <c r="K78">
        <v>4658</v>
      </c>
      <c r="L78">
        <v>4321</v>
      </c>
      <c r="M78">
        <v>1856</v>
      </c>
      <c r="P78">
        <v>20</v>
      </c>
      <c r="Q78" t="s">
        <v>84</v>
      </c>
      <c r="R78">
        <f>J78</f>
        <v>1469000</v>
      </c>
      <c r="S78">
        <f>K78</f>
        <v>4658</v>
      </c>
    </row>
    <row r="79" spans="1:19" x14ac:dyDescent="0.2">
      <c r="A79" t="s">
        <v>20</v>
      </c>
      <c r="B79" t="s">
        <v>26</v>
      </c>
      <c r="C79" t="s">
        <v>48</v>
      </c>
      <c r="D79" t="s">
        <v>77</v>
      </c>
      <c r="E79" s="2">
        <v>45228.670138888891</v>
      </c>
      <c r="F79">
        <v>17930</v>
      </c>
      <c r="G79">
        <v>19022</v>
      </c>
      <c r="H79">
        <v>1978</v>
      </c>
      <c r="I79">
        <v>60290</v>
      </c>
      <c r="J79">
        <v>1523000</v>
      </c>
      <c r="K79">
        <v>4765</v>
      </c>
      <c r="L79">
        <v>4422</v>
      </c>
      <c r="M79">
        <v>1876</v>
      </c>
      <c r="P79">
        <v>20</v>
      </c>
      <c r="Q79" t="s">
        <v>84</v>
      </c>
      <c r="R79">
        <f>J79</f>
        <v>1523000</v>
      </c>
      <c r="S79">
        <f>K79</f>
        <v>4765</v>
      </c>
    </row>
    <row r="82" spans="1:19" x14ac:dyDescent="0.2">
      <c r="A82" t="s">
        <v>19</v>
      </c>
      <c r="B82" t="s">
        <v>25</v>
      </c>
      <c r="C82" t="s">
        <v>35</v>
      </c>
      <c r="D82" t="s">
        <v>77</v>
      </c>
      <c r="E82" s="2">
        <v>45228.686805555553</v>
      </c>
      <c r="F82">
        <v>8846</v>
      </c>
      <c r="G82">
        <v>9130</v>
      </c>
      <c r="H82">
        <v>1978</v>
      </c>
      <c r="I82">
        <v>60290</v>
      </c>
      <c r="J82">
        <v>767000</v>
      </c>
      <c r="K82">
        <v>5930</v>
      </c>
      <c r="L82">
        <v>5393</v>
      </c>
      <c r="M82">
        <v>2607</v>
      </c>
      <c r="P82">
        <v>20</v>
      </c>
      <c r="Q82" t="s">
        <v>85</v>
      </c>
      <c r="R82">
        <f>J82</f>
        <v>767000</v>
      </c>
      <c r="S82">
        <f>K82</f>
        <v>5930</v>
      </c>
    </row>
    <row r="83" spans="1:19" x14ac:dyDescent="0.2">
      <c r="A83" t="s">
        <v>20</v>
      </c>
      <c r="B83" t="s">
        <v>25</v>
      </c>
      <c r="C83" t="s">
        <v>36</v>
      </c>
      <c r="D83" t="s">
        <v>77</v>
      </c>
      <c r="E83" s="2">
        <v>45228.69027777778</v>
      </c>
      <c r="F83">
        <v>8417</v>
      </c>
      <c r="G83">
        <v>8674</v>
      </c>
      <c r="H83">
        <v>1978</v>
      </c>
      <c r="I83">
        <v>60290</v>
      </c>
      <c r="J83">
        <v>700500</v>
      </c>
      <c r="K83">
        <v>5899</v>
      </c>
      <c r="L83">
        <v>5344</v>
      </c>
      <c r="M83">
        <v>2850</v>
      </c>
      <c r="P83">
        <v>20</v>
      </c>
      <c r="Q83" t="s">
        <v>85</v>
      </c>
      <c r="R83">
        <f>J83</f>
        <v>700500</v>
      </c>
      <c r="S83">
        <f>K83</f>
        <v>5899</v>
      </c>
    </row>
    <row r="87" spans="1:19" x14ac:dyDescent="0.2">
      <c r="A87" t="s">
        <v>21</v>
      </c>
      <c r="B87" t="s">
        <v>28</v>
      </c>
      <c r="C87" t="s">
        <v>73</v>
      </c>
      <c r="D87" t="s">
        <v>77</v>
      </c>
      <c r="E87" s="2">
        <v>45228.616666666669</v>
      </c>
      <c r="F87">
        <v>1750</v>
      </c>
      <c r="G87">
        <v>1760</v>
      </c>
      <c r="H87">
        <v>1978</v>
      </c>
      <c r="I87">
        <v>60290</v>
      </c>
      <c r="J87">
        <v>126600</v>
      </c>
      <c r="K87">
        <v>8240</v>
      </c>
      <c r="L87">
        <v>7894</v>
      </c>
      <c r="M87">
        <v>3187</v>
      </c>
      <c r="P87">
        <v>40</v>
      </c>
      <c r="Q87" t="s">
        <v>82</v>
      </c>
      <c r="R87">
        <f>J87</f>
        <v>126600</v>
      </c>
      <c r="S87">
        <f>K87</f>
        <v>8240</v>
      </c>
    </row>
    <row r="88" spans="1:19" x14ac:dyDescent="0.2">
      <c r="A88" t="s">
        <v>22</v>
      </c>
      <c r="B88" t="s">
        <v>28</v>
      </c>
      <c r="C88" t="s">
        <v>74</v>
      </c>
      <c r="D88" t="s">
        <v>77</v>
      </c>
      <c r="E88" s="2">
        <v>45228.621527777781</v>
      </c>
      <c r="F88">
        <v>2160</v>
      </c>
      <c r="G88">
        <v>2183</v>
      </c>
      <c r="H88">
        <v>1978</v>
      </c>
      <c r="I88">
        <v>60290</v>
      </c>
      <c r="J88">
        <v>131100</v>
      </c>
      <c r="K88">
        <v>8531</v>
      </c>
      <c r="L88">
        <v>8233</v>
      </c>
      <c r="M88">
        <v>3220</v>
      </c>
      <c r="P88">
        <v>40</v>
      </c>
      <c r="Q88" t="s">
        <v>82</v>
      </c>
      <c r="R88">
        <f>J88</f>
        <v>131100</v>
      </c>
      <c r="S88">
        <f>K88</f>
        <v>8531</v>
      </c>
    </row>
    <row r="91" spans="1:19" x14ac:dyDescent="0.2">
      <c r="A91" t="s">
        <v>21</v>
      </c>
      <c r="B91" t="s">
        <v>27</v>
      </c>
      <c r="C91" t="s">
        <v>61</v>
      </c>
      <c r="D91" t="s">
        <v>77</v>
      </c>
      <c r="E91" s="2">
        <v>45228.643055555563</v>
      </c>
      <c r="F91">
        <v>8640</v>
      </c>
      <c r="G91">
        <v>8907</v>
      </c>
      <c r="H91">
        <v>1978</v>
      </c>
      <c r="I91">
        <v>60290</v>
      </c>
      <c r="J91">
        <v>692700</v>
      </c>
      <c r="K91">
        <v>7328</v>
      </c>
      <c r="L91">
        <v>6646</v>
      </c>
      <c r="M91">
        <v>3361</v>
      </c>
      <c r="P91">
        <v>40</v>
      </c>
      <c r="Q91" t="s">
        <v>83</v>
      </c>
      <c r="R91">
        <f>J91</f>
        <v>692700</v>
      </c>
      <c r="S91">
        <f>K91</f>
        <v>7328</v>
      </c>
    </row>
    <row r="92" spans="1:19" x14ac:dyDescent="0.2">
      <c r="A92" t="s">
        <v>22</v>
      </c>
      <c r="B92" t="s">
        <v>27</v>
      </c>
      <c r="C92" t="s">
        <v>62</v>
      </c>
      <c r="D92" t="s">
        <v>77</v>
      </c>
      <c r="E92" s="2">
        <v>45228.647916666669</v>
      </c>
      <c r="F92">
        <v>8280</v>
      </c>
      <c r="G92">
        <v>8557</v>
      </c>
      <c r="H92">
        <v>1978</v>
      </c>
      <c r="I92">
        <v>60290</v>
      </c>
      <c r="J92">
        <v>653100</v>
      </c>
      <c r="K92">
        <v>7709</v>
      </c>
      <c r="L92">
        <v>7072</v>
      </c>
      <c r="M92">
        <v>3301</v>
      </c>
      <c r="P92">
        <v>40</v>
      </c>
      <c r="Q92" t="s">
        <v>83</v>
      </c>
      <c r="R92">
        <f>J92</f>
        <v>653100</v>
      </c>
      <c r="S92">
        <f>K92</f>
        <v>7709</v>
      </c>
    </row>
    <row r="95" spans="1:19" x14ac:dyDescent="0.2">
      <c r="A95" t="s">
        <v>21</v>
      </c>
      <c r="B95" t="s">
        <v>26</v>
      </c>
      <c r="C95" t="s">
        <v>49</v>
      </c>
      <c r="D95" t="s">
        <v>77</v>
      </c>
      <c r="E95" s="2">
        <v>45228.665277777778</v>
      </c>
      <c r="F95">
        <v>17833</v>
      </c>
      <c r="G95">
        <v>18811</v>
      </c>
      <c r="H95">
        <v>1978</v>
      </c>
      <c r="I95">
        <v>60290</v>
      </c>
      <c r="J95">
        <v>1484000</v>
      </c>
      <c r="K95">
        <v>4648</v>
      </c>
      <c r="L95">
        <v>4279</v>
      </c>
      <c r="M95">
        <v>1908</v>
      </c>
      <c r="P95">
        <v>40</v>
      </c>
      <c r="Q95" t="s">
        <v>84</v>
      </c>
      <c r="R95">
        <f>J95</f>
        <v>1484000</v>
      </c>
      <c r="S95">
        <f>K95</f>
        <v>4648</v>
      </c>
    </row>
    <row r="96" spans="1:19" x14ac:dyDescent="0.2">
      <c r="A96" t="s">
        <v>22</v>
      </c>
      <c r="B96" t="s">
        <v>26</v>
      </c>
      <c r="C96" t="s">
        <v>50</v>
      </c>
      <c r="D96" t="s">
        <v>77</v>
      </c>
      <c r="E96" s="2">
        <v>45228.669444444437</v>
      </c>
      <c r="F96">
        <v>17564</v>
      </c>
      <c r="G96">
        <v>18589</v>
      </c>
      <c r="H96">
        <v>1978</v>
      </c>
      <c r="I96">
        <v>60290</v>
      </c>
      <c r="J96">
        <v>1456000</v>
      </c>
      <c r="K96">
        <v>4626</v>
      </c>
      <c r="L96">
        <v>4297</v>
      </c>
      <c r="M96">
        <v>1787</v>
      </c>
      <c r="P96">
        <v>40</v>
      </c>
      <c r="Q96" t="s">
        <v>84</v>
      </c>
      <c r="R96">
        <f>J96</f>
        <v>1456000</v>
      </c>
      <c r="S96">
        <f>K96</f>
        <v>4626</v>
      </c>
    </row>
    <row r="99" spans="1:19" x14ac:dyDescent="0.2">
      <c r="A99" t="s">
        <v>21</v>
      </c>
      <c r="B99" t="s">
        <v>25</v>
      </c>
      <c r="C99" t="s">
        <v>37</v>
      </c>
      <c r="D99" t="s">
        <v>77</v>
      </c>
      <c r="E99" s="2">
        <v>45228.686111111107</v>
      </c>
      <c r="F99">
        <v>8182</v>
      </c>
      <c r="G99">
        <v>8413</v>
      </c>
      <c r="H99">
        <v>1978</v>
      </c>
      <c r="I99">
        <v>60290</v>
      </c>
      <c r="J99">
        <v>707100</v>
      </c>
      <c r="K99">
        <v>5902</v>
      </c>
      <c r="L99">
        <v>5338</v>
      </c>
      <c r="M99">
        <v>2761</v>
      </c>
      <c r="P99">
        <v>40</v>
      </c>
      <c r="Q99" t="s">
        <v>85</v>
      </c>
      <c r="R99">
        <f>J99</f>
        <v>707100</v>
      </c>
      <c r="S99">
        <f>K99</f>
        <v>5902</v>
      </c>
    </row>
    <row r="100" spans="1:19" x14ac:dyDescent="0.2">
      <c r="A100" t="s">
        <v>22</v>
      </c>
      <c r="B100" t="s">
        <v>25</v>
      </c>
      <c r="C100" t="s">
        <v>38</v>
      </c>
      <c r="D100" t="s">
        <v>77</v>
      </c>
      <c r="E100" s="2">
        <v>45228.69027777778</v>
      </c>
      <c r="F100">
        <v>7468</v>
      </c>
      <c r="G100">
        <v>7672</v>
      </c>
      <c r="H100">
        <v>1978</v>
      </c>
      <c r="I100">
        <v>60290</v>
      </c>
      <c r="J100">
        <v>627200</v>
      </c>
      <c r="K100">
        <v>5831</v>
      </c>
      <c r="L100">
        <v>5267</v>
      </c>
      <c r="M100">
        <v>2849</v>
      </c>
      <c r="P100">
        <v>40</v>
      </c>
      <c r="Q100" t="s">
        <v>85</v>
      </c>
      <c r="R100">
        <f>J100</f>
        <v>627200</v>
      </c>
      <c r="S100">
        <f>K100</f>
        <v>5831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8E10-EF33-7244-8953-CEA1EF7B3685}">
  <dimension ref="B1:M49"/>
  <sheetViews>
    <sheetView tabSelected="1" topLeftCell="I1" zoomScale="90" workbookViewId="0">
      <selection activeCell="U15" sqref="U15"/>
    </sheetView>
  </sheetViews>
  <sheetFormatPr baseColWidth="10" defaultRowHeight="15" x14ac:dyDescent="0.2"/>
  <cols>
    <col min="2" max="2" width="17.83203125" customWidth="1"/>
    <col min="4" max="7" width="16.1640625" customWidth="1"/>
    <col min="9" max="12" width="16.1640625" customWidth="1"/>
  </cols>
  <sheetData>
    <row r="1" spans="2:13" x14ac:dyDescent="0.2">
      <c r="B1" t="s">
        <v>81</v>
      </c>
      <c r="C1" t="s">
        <v>78</v>
      </c>
      <c r="D1" t="s">
        <v>82</v>
      </c>
      <c r="E1" t="s">
        <v>83</v>
      </c>
      <c r="F1" t="s">
        <v>84</v>
      </c>
      <c r="G1" t="s">
        <v>85</v>
      </c>
      <c r="H1" t="s">
        <v>79</v>
      </c>
      <c r="I1" t="s">
        <v>82</v>
      </c>
      <c r="J1" t="s">
        <v>83</v>
      </c>
      <c r="K1" t="s">
        <v>84</v>
      </c>
      <c r="L1" t="s">
        <v>85</v>
      </c>
      <c r="M1" t="s">
        <v>80</v>
      </c>
    </row>
    <row r="2" spans="2:13" x14ac:dyDescent="0.2">
      <c r="B2" t="s">
        <v>82</v>
      </c>
      <c r="C2">
        <v>0</v>
      </c>
      <c r="D2">
        <f>H2</f>
        <v>1446000</v>
      </c>
      <c r="H2">
        <v>1446000</v>
      </c>
      <c r="I2">
        <f>M2</f>
        <v>5069</v>
      </c>
      <c r="M2">
        <v>5069</v>
      </c>
    </row>
    <row r="3" spans="2:13" x14ac:dyDescent="0.2">
      <c r="B3" t="s">
        <v>82</v>
      </c>
      <c r="C3">
        <v>0</v>
      </c>
      <c r="D3">
        <f>H3</f>
        <v>1480000</v>
      </c>
      <c r="H3">
        <v>1480000</v>
      </c>
      <c r="I3">
        <f>M3</f>
        <v>5281</v>
      </c>
      <c r="M3">
        <v>5281</v>
      </c>
    </row>
    <row r="4" spans="2:13" x14ac:dyDescent="0.2">
      <c r="B4" t="s">
        <v>83</v>
      </c>
      <c r="C4">
        <v>0</v>
      </c>
      <c r="E4">
        <f>H4</f>
        <v>734100</v>
      </c>
      <c r="H4">
        <v>734100</v>
      </c>
      <c r="J4">
        <f>M4</f>
        <v>7704</v>
      </c>
      <c r="M4">
        <v>7704</v>
      </c>
    </row>
    <row r="5" spans="2:13" x14ac:dyDescent="0.2">
      <c r="B5" t="s">
        <v>83</v>
      </c>
      <c r="C5">
        <v>0</v>
      </c>
      <c r="E5">
        <f>H5</f>
        <v>819600</v>
      </c>
      <c r="H5">
        <v>819600</v>
      </c>
      <c r="J5">
        <f>M5</f>
        <v>7248</v>
      </c>
      <c r="M5">
        <v>7248</v>
      </c>
    </row>
    <row r="6" spans="2:13" x14ac:dyDescent="0.2">
      <c r="B6" t="s">
        <v>84</v>
      </c>
      <c r="C6">
        <v>0</v>
      </c>
      <c r="F6">
        <f>H6</f>
        <v>1537000</v>
      </c>
      <c r="H6">
        <v>1537000</v>
      </c>
      <c r="K6">
        <f>M6</f>
        <v>4742</v>
      </c>
      <c r="M6">
        <v>4742</v>
      </c>
    </row>
    <row r="7" spans="2:13" x14ac:dyDescent="0.2">
      <c r="B7" t="s">
        <v>84</v>
      </c>
      <c r="C7">
        <v>0</v>
      </c>
      <c r="F7">
        <f>H7</f>
        <v>1412000</v>
      </c>
      <c r="H7">
        <v>1412000</v>
      </c>
      <c r="K7">
        <f>M7</f>
        <v>4878</v>
      </c>
      <c r="M7">
        <v>4878</v>
      </c>
    </row>
    <row r="8" spans="2:13" x14ac:dyDescent="0.2">
      <c r="B8" t="s">
        <v>85</v>
      </c>
      <c r="C8">
        <v>0</v>
      </c>
      <c r="G8">
        <f>H8</f>
        <v>507900</v>
      </c>
      <c r="H8">
        <v>507900</v>
      </c>
      <c r="L8">
        <f>M8</f>
        <v>6410</v>
      </c>
      <c r="M8">
        <v>6410</v>
      </c>
    </row>
    <row r="9" spans="2:13" x14ac:dyDescent="0.2">
      <c r="B9" t="s">
        <v>85</v>
      </c>
      <c r="C9">
        <v>0</v>
      </c>
      <c r="G9">
        <f>H9</f>
        <v>545500</v>
      </c>
      <c r="H9">
        <v>545500</v>
      </c>
      <c r="L9">
        <f>M9</f>
        <v>6192</v>
      </c>
      <c r="M9">
        <v>6192</v>
      </c>
    </row>
    <row r="10" spans="2:13" x14ac:dyDescent="0.2">
      <c r="B10" t="s">
        <v>82</v>
      </c>
      <c r="C10">
        <v>2.5</v>
      </c>
      <c r="D10">
        <f>H10</f>
        <v>369100</v>
      </c>
      <c r="H10">
        <v>369100</v>
      </c>
      <c r="I10">
        <f>M10</f>
        <v>6704</v>
      </c>
      <c r="M10">
        <v>6704</v>
      </c>
    </row>
    <row r="11" spans="2:13" x14ac:dyDescent="0.2">
      <c r="B11" t="s">
        <v>82</v>
      </c>
      <c r="C11">
        <v>2.5</v>
      </c>
      <c r="D11">
        <f>H11</f>
        <v>380000</v>
      </c>
      <c r="H11">
        <v>380000</v>
      </c>
      <c r="I11">
        <f>M11</f>
        <v>6833</v>
      </c>
      <c r="M11">
        <v>6833</v>
      </c>
    </row>
    <row r="12" spans="2:13" x14ac:dyDescent="0.2">
      <c r="B12" t="s">
        <v>83</v>
      </c>
      <c r="C12">
        <v>2.5</v>
      </c>
      <c r="E12">
        <f>H12</f>
        <v>817500</v>
      </c>
      <c r="H12">
        <v>817500</v>
      </c>
      <c r="J12">
        <f>M12</f>
        <v>7340</v>
      </c>
      <c r="M12">
        <v>7340</v>
      </c>
    </row>
    <row r="13" spans="2:13" x14ac:dyDescent="0.2">
      <c r="B13" t="s">
        <v>83</v>
      </c>
      <c r="C13">
        <v>2.5</v>
      </c>
      <c r="E13">
        <f>H13</f>
        <v>837400</v>
      </c>
      <c r="H13">
        <v>837400</v>
      </c>
      <c r="J13">
        <f>M13</f>
        <v>7365</v>
      </c>
      <c r="M13">
        <v>7365</v>
      </c>
    </row>
    <row r="14" spans="2:13" x14ac:dyDescent="0.2">
      <c r="B14" t="s">
        <v>84</v>
      </c>
      <c r="C14">
        <v>2.5</v>
      </c>
      <c r="F14">
        <f>H14</f>
        <v>1620000</v>
      </c>
      <c r="H14">
        <v>1620000</v>
      </c>
      <c r="K14">
        <f>M14</f>
        <v>4615</v>
      </c>
      <c r="M14">
        <v>4615</v>
      </c>
    </row>
    <row r="15" spans="2:13" x14ac:dyDescent="0.2">
      <c r="B15" t="s">
        <v>84</v>
      </c>
      <c r="C15">
        <v>2.5</v>
      </c>
      <c r="F15">
        <f>H15</f>
        <v>1629000</v>
      </c>
      <c r="H15">
        <v>1629000</v>
      </c>
      <c r="K15">
        <f>M15</f>
        <v>4709</v>
      </c>
      <c r="M15">
        <v>4709</v>
      </c>
    </row>
    <row r="16" spans="2:13" x14ac:dyDescent="0.2">
      <c r="B16" t="s">
        <v>85</v>
      </c>
      <c r="C16">
        <v>2.5</v>
      </c>
      <c r="G16">
        <f>H16</f>
        <v>732600</v>
      </c>
      <c r="H16">
        <v>732600</v>
      </c>
      <c r="L16">
        <f>M16</f>
        <v>6098</v>
      </c>
      <c r="M16">
        <v>6098</v>
      </c>
    </row>
    <row r="17" spans="2:13" x14ac:dyDescent="0.2">
      <c r="B17" t="s">
        <v>85</v>
      </c>
      <c r="C17">
        <v>2.5</v>
      </c>
      <c r="G17">
        <f>H17</f>
        <v>690900</v>
      </c>
      <c r="H17">
        <v>690900</v>
      </c>
      <c r="L17">
        <f>M17</f>
        <v>5750</v>
      </c>
      <c r="M17">
        <v>5750</v>
      </c>
    </row>
    <row r="18" spans="2:13" x14ac:dyDescent="0.2">
      <c r="B18" t="s">
        <v>82</v>
      </c>
      <c r="C18">
        <v>5</v>
      </c>
      <c r="D18">
        <f>H18</f>
        <v>244900</v>
      </c>
      <c r="H18">
        <v>244900</v>
      </c>
      <c r="I18">
        <f>M18</f>
        <v>7437</v>
      </c>
      <c r="M18">
        <v>7437</v>
      </c>
    </row>
    <row r="19" spans="2:13" x14ac:dyDescent="0.2">
      <c r="B19" t="s">
        <v>82</v>
      </c>
      <c r="C19">
        <v>5</v>
      </c>
      <c r="D19">
        <f>H19</f>
        <v>224700</v>
      </c>
      <c r="H19">
        <v>224700</v>
      </c>
      <c r="I19">
        <f>M19</f>
        <v>7333</v>
      </c>
      <c r="M19">
        <v>7333</v>
      </c>
    </row>
    <row r="20" spans="2:13" x14ac:dyDescent="0.2">
      <c r="B20" t="s">
        <v>83</v>
      </c>
      <c r="C20">
        <v>5</v>
      </c>
      <c r="E20">
        <f>H20</f>
        <v>734900</v>
      </c>
      <c r="H20">
        <v>734900</v>
      </c>
      <c r="J20">
        <f>M20</f>
        <v>7371</v>
      </c>
      <c r="M20">
        <v>7371</v>
      </c>
    </row>
    <row r="21" spans="2:13" x14ac:dyDescent="0.2">
      <c r="B21" t="s">
        <v>83</v>
      </c>
      <c r="C21">
        <v>5</v>
      </c>
      <c r="E21">
        <f>H21</f>
        <v>754600</v>
      </c>
      <c r="H21">
        <v>754600</v>
      </c>
      <c r="J21">
        <f>M21</f>
        <v>7361</v>
      </c>
      <c r="M21">
        <v>7361</v>
      </c>
    </row>
    <row r="22" spans="2:13" x14ac:dyDescent="0.2">
      <c r="B22" t="s">
        <v>84</v>
      </c>
      <c r="C22">
        <v>5</v>
      </c>
      <c r="F22">
        <f>H22</f>
        <v>1512000</v>
      </c>
      <c r="H22">
        <v>1512000</v>
      </c>
      <c r="K22">
        <f>M22</f>
        <v>4846</v>
      </c>
      <c r="M22">
        <v>4846</v>
      </c>
    </row>
    <row r="23" spans="2:13" x14ac:dyDescent="0.2">
      <c r="B23" t="s">
        <v>84</v>
      </c>
      <c r="C23">
        <v>5</v>
      </c>
      <c r="F23">
        <f>H23</f>
        <v>1663000</v>
      </c>
      <c r="H23">
        <v>1663000</v>
      </c>
      <c r="K23">
        <f>M23</f>
        <v>4652</v>
      </c>
      <c r="M23">
        <v>4652</v>
      </c>
    </row>
    <row r="24" spans="2:13" x14ac:dyDescent="0.2">
      <c r="B24" t="s">
        <v>85</v>
      </c>
      <c r="C24">
        <v>5</v>
      </c>
      <c r="G24">
        <f>H24</f>
        <v>641500</v>
      </c>
      <c r="H24">
        <v>641500</v>
      </c>
      <c r="L24">
        <f>M24</f>
        <v>6099</v>
      </c>
      <c r="M24">
        <v>6099</v>
      </c>
    </row>
    <row r="25" spans="2:13" x14ac:dyDescent="0.2">
      <c r="B25" t="s">
        <v>85</v>
      </c>
      <c r="C25">
        <v>5</v>
      </c>
      <c r="G25">
        <f>H25</f>
        <v>708900</v>
      </c>
      <c r="H25">
        <v>708900</v>
      </c>
      <c r="L25">
        <f>M25</f>
        <v>5673</v>
      </c>
      <c r="M25">
        <v>5673</v>
      </c>
    </row>
    <row r="26" spans="2:13" x14ac:dyDescent="0.2">
      <c r="B26" t="s">
        <v>82</v>
      </c>
      <c r="C26">
        <v>10</v>
      </c>
      <c r="D26">
        <f>H26</f>
        <v>178200</v>
      </c>
      <c r="H26">
        <v>178200</v>
      </c>
      <c r="I26">
        <f>M26</f>
        <v>8230</v>
      </c>
      <c r="M26">
        <v>8230</v>
      </c>
    </row>
    <row r="27" spans="2:13" x14ac:dyDescent="0.2">
      <c r="B27" t="s">
        <v>82</v>
      </c>
      <c r="C27">
        <v>10</v>
      </c>
      <c r="D27">
        <f>H27</f>
        <v>188500</v>
      </c>
      <c r="H27">
        <v>188500</v>
      </c>
      <c r="I27">
        <f>M27</f>
        <v>8396</v>
      </c>
      <c r="M27">
        <v>8396</v>
      </c>
    </row>
    <row r="28" spans="2:13" x14ac:dyDescent="0.2">
      <c r="B28" t="s">
        <v>83</v>
      </c>
      <c r="C28">
        <v>10</v>
      </c>
      <c r="E28">
        <f>H28</f>
        <v>785700</v>
      </c>
      <c r="H28">
        <v>785700</v>
      </c>
      <c r="J28">
        <f>M28</f>
        <v>7236</v>
      </c>
      <c r="M28">
        <v>7236</v>
      </c>
    </row>
    <row r="29" spans="2:13" x14ac:dyDescent="0.2">
      <c r="B29" t="s">
        <v>83</v>
      </c>
      <c r="C29">
        <v>10</v>
      </c>
      <c r="E29">
        <f>H29</f>
        <v>769000</v>
      </c>
      <c r="H29">
        <v>769000</v>
      </c>
      <c r="J29">
        <f>M29</f>
        <v>7226</v>
      </c>
      <c r="M29">
        <v>7226</v>
      </c>
    </row>
    <row r="30" spans="2:13" x14ac:dyDescent="0.2">
      <c r="B30" t="s">
        <v>84</v>
      </c>
      <c r="C30">
        <v>10</v>
      </c>
      <c r="F30">
        <f>H30</f>
        <v>1632000</v>
      </c>
      <c r="H30">
        <v>1632000</v>
      </c>
      <c r="K30">
        <f>M30</f>
        <v>4725</v>
      </c>
      <c r="M30">
        <v>4725</v>
      </c>
    </row>
    <row r="31" spans="2:13" x14ac:dyDescent="0.2">
      <c r="B31" t="s">
        <v>84</v>
      </c>
      <c r="C31">
        <v>10</v>
      </c>
      <c r="F31">
        <f>H31</f>
        <v>1629000</v>
      </c>
      <c r="H31">
        <v>1629000</v>
      </c>
      <c r="K31">
        <f>M31</f>
        <v>4696</v>
      </c>
      <c r="M31">
        <v>4696</v>
      </c>
    </row>
    <row r="32" spans="2:13" x14ac:dyDescent="0.2">
      <c r="B32" t="s">
        <v>85</v>
      </c>
      <c r="C32">
        <v>10</v>
      </c>
      <c r="G32">
        <f>H32</f>
        <v>683800</v>
      </c>
      <c r="H32">
        <v>683800</v>
      </c>
      <c r="L32">
        <f>M32</f>
        <v>6103</v>
      </c>
      <c r="M32">
        <v>6103</v>
      </c>
    </row>
    <row r="33" spans="2:13" x14ac:dyDescent="0.2">
      <c r="B33" t="s">
        <v>85</v>
      </c>
      <c r="C33">
        <v>10</v>
      </c>
      <c r="G33">
        <f>H33</f>
        <v>733400</v>
      </c>
      <c r="H33">
        <v>733400</v>
      </c>
      <c r="L33">
        <f>M33</f>
        <v>5823</v>
      </c>
      <c r="M33">
        <v>5823</v>
      </c>
    </row>
    <row r="34" spans="2:13" x14ac:dyDescent="0.2">
      <c r="B34" t="s">
        <v>82</v>
      </c>
      <c r="C34">
        <v>20</v>
      </c>
      <c r="D34">
        <f>H34</f>
        <v>155900</v>
      </c>
      <c r="H34">
        <v>155900</v>
      </c>
      <c r="I34">
        <f>M34</f>
        <v>8655</v>
      </c>
      <c r="M34">
        <v>8655</v>
      </c>
    </row>
    <row r="35" spans="2:13" x14ac:dyDescent="0.2">
      <c r="B35" t="s">
        <v>82</v>
      </c>
      <c r="C35">
        <v>20</v>
      </c>
      <c r="D35">
        <f>H35</f>
        <v>141600</v>
      </c>
      <c r="H35">
        <v>141600</v>
      </c>
      <c r="I35">
        <f>M35</f>
        <v>8962</v>
      </c>
      <c r="M35">
        <v>8962</v>
      </c>
    </row>
    <row r="36" spans="2:13" x14ac:dyDescent="0.2">
      <c r="B36" t="s">
        <v>83</v>
      </c>
      <c r="C36">
        <v>20</v>
      </c>
      <c r="E36">
        <f>H36</f>
        <v>763600</v>
      </c>
      <c r="H36">
        <v>763600</v>
      </c>
      <c r="J36">
        <f>M36</f>
        <v>7260</v>
      </c>
      <c r="M36">
        <v>7260</v>
      </c>
    </row>
    <row r="37" spans="2:13" x14ac:dyDescent="0.2">
      <c r="B37" t="s">
        <v>83</v>
      </c>
      <c r="C37">
        <v>20</v>
      </c>
      <c r="E37">
        <f>H37</f>
        <v>744000</v>
      </c>
      <c r="H37">
        <v>744000</v>
      </c>
      <c r="J37">
        <f>M37</f>
        <v>7350</v>
      </c>
      <c r="M37">
        <v>7350</v>
      </c>
    </row>
    <row r="38" spans="2:13" x14ac:dyDescent="0.2">
      <c r="B38" t="s">
        <v>84</v>
      </c>
      <c r="C38">
        <v>20</v>
      </c>
      <c r="F38">
        <f>H38</f>
        <v>1469000</v>
      </c>
      <c r="H38">
        <v>1469000</v>
      </c>
      <c r="K38">
        <f>M38</f>
        <v>4658</v>
      </c>
      <c r="M38">
        <v>4658</v>
      </c>
    </row>
    <row r="39" spans="2:13" x14ac:dyDescent="0.2">
      <c r="B39" t="s">
        <v>84</v>
      </c>
      <c r="C39">
        <v>20</v>
      </c>
      <c r="F39">
        <f>H39</f>
        <v>1523000</v>
      </c>
      <c r="H39">
        <v>1523000</v>
      </c>
      <c r="K39">
        <f>M39</f>
        <v>4765</v>
      </c>
      <c r="M39">
        <v>4765</v>
      </c>
    </row>
    <row r="40" spans="2:13" x14ac:dyDescent="0.2">
      <c r="B40" t="s">
        <v>85</v>
      </c>
      <c r="C40">
        <v>20</v>
      </c>
      <c r="G40">
        <f>H40</f>
        <v>767000</v>
      </c>
      <c r="H40">
        <v>767000</v>
      </c>
      <c r="L40">
        <f>M40</f>
        <v>5930</v>
      </c>
      <c r="M40">
        <v>5930</v>
      </c>
    </row>
    <row r="41" spans="2:13" x14ac:dyDescent="0.2">
      <c r="B41" t="s">
        <v>85</v>
      </c>
      <c r="C41">
        <v>20</v>
      </c>
      <c r="G41">
        <f>H41</f>
        <v>700500</v>
      </c>
      <c r="H41">
        <v>700500</v>
      </c>
      <c r="L41">
        <f>M41</f>
        <v>5899</v>
      </c>
      <c r="M41">
        <v>5899</v>
      </c>
    </row>
    <row r="42" spans="2:13" x14ac:dyDescent="0.2">
      <c r="B42" t="s">
        <v>82</v>
      </c>
      <c r="C42">
        <v>40</v>
      </c>
      <c r="D42">
        <f>H42</f>
        <v>126600</v>
      </c>
      <c r="H42">
        <v>126600</v>
      </c>
      <c r="I42">
        <f>M42</f>
        <v>8240</v>
      </c>
      <c r="M42">
        <v>8240</v>
      </c>
    </row>
    <row r="43" spans="2:13" x14ac:dyDescent="0.2">
      <c r="B43" t="s">
        <v>82</v>
      </c>
      <c r="C43">
        <v>40</v>
      </c>
      <c r="D43">
        <f>H43</f>
        <v>131100</v>
      </c>
      <c r="H43">
        <v>131100</v>
      </c>
      <c r="I43">
        <f>M43</f>
        <v>8531</v>
      </c>
      <c r="M43">
        <v>8531</v>
      </c>
    </row>
    <row r="44" spans="2:13" x14ac:dyDescent="0.2">
      <c r="B44" t="s">
        <v>83</v>
      </c>
      <c r="C44">
        <v>40</v>
      </c>
      <c r="E44">
        <f>H44</f>
        <v>692700</v>
      </c>
      <c r="H44">
        <v>692700</v>
      </c>
      <c r="J44">
        <f>M44</f>
        <v>7328</v>
      </c>
      <c r="M44">
        <v>7328</v>
      </c>
    </row>
    <row r="45" spans="2:13" x14ac:dyDescent="0.2">
      <c r="B45" t="s">
        <v>83</v>
      </c>
      <c r="C45">
        <v>40</v>
      </c>
      <c r="E45">
        <f>H45</f>
        <v>653100</v>
      </c>
      <c r="H45">
        <v>653100</v>
      </c>
      <c r="J45">
        <f>M45</f>
        <v>7709</v>
      </c>
      <c r="M45">
        <v>7709</v>
      </c>
    </row>
    <row r="46" spans="2:13" x14ac:dyDescent="0.2">
      <c r="B46" t="s">
        <v>84</v>
      </c>
      <c r="C46">
        <v>40</v>
      </c>
      <c r="F46">
        <f>H46</f>
        <v>1484000</v>
      </c>
      <c r="H46">
        <v>1484000</v>
      </c>
      <c r="K46">
        <f>M46</f>
        <v>4648</v>
      </c>
      <c r="M46">
        <v>4648</v>
      </c>
    </row>
    <row r="47" spans="2:13" x14ac:dyDescent="0.2">
      <c r="B47" t="s">
        <v>84</v>
      </c>
      <c r="C47">
        <v>40</v>
      </c>
      <c r="F47">
        <f>H47</f>
        <v>1456000</v>
      </c>
      <c r="H47">
        <v>1456000</v>
      </c>
      <c r="K47">
        <f>M47</f>
        <v>4626</v>
      </c>
      <c r="M47">
        <v>4626</v>
      </c>
    </row>
    <row r="48" spans="2:13" x14ac:dyDescent="0.2">
      <c r="B48" t="s">
        <v>85</v>
      </c>
      <c r="C48">
        <v>40</v>
      </c>
      <c r="G48">
        <f>H48</f>
        <v>707100</v>
      </c>
      <c r="H48">
        <v>707100</v>
      </c>
      <c r="L48">
        <f>M48</f>
        <v>5902</v>
      </c>
      <c r="M48">
        <v>5902</v>
      </c>
    </row>
    <row r="49" spans="2:13" x14ac:dyDescent="0.2">
      <c r="B49" t="s">
        <v>85</v>
      </c>
      <c r="C49">
        <v>40</v>
      </c>
      <c r="G49">
        <f>H49</f>
        <v>627200</v>
      </c>
      <c r="H49">
        <v>627200</v>
      </c>
      <c r="L49">
        <f>M49</f>
        <v>5831</v>
      </c>
      <c r="M49">
        <v>5831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2023-10-30T02:59:16Z</dcterms:created>
  <dcterms:modified xsi:type="dcterms:W3CDTF">2023-10-30T03:37:29Z</dcterms:modified>
</cp:coreProperties>
</file>