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H1299_Met-rescue_Ade-tit/"/>
    </mc:Choice>
  </mc:AlternateContent>
  <xr:revisionPtr revIDLastSave="0" documentId="13_ncr:1_{D185F10A-7C46-ED4E-83A7-CABEF2013078}" xr6:coauthVersionLast="47" xr6:coauthVersionMax="47" xr10:uidLastSave="{00000000-0000-0000-0000-000000000000}"/>
  <bookViews>
    <workbookView xWindow="2120" yWindow="1260" windowWidth="26680" windowHeight="167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" i="2" l="1"/>
  <c r="AA40" i="2"/>
  <c r="AA41" i="2"/>
  <c r="AA42" i="2"/>
  <c r="AA43" i="2"/>
  <c r="AA44" i="2"/>
  <c r="AA45" i="2"/>
  <c r="AA46" i="2"/>
  <c r="AA38" i="2"/>
  <c r="AG37" i="2"/>
  <c r="AG36" i="2"/>
  <c r="AF35" i="2"/>
  <c r="AF34" i="2"/>
  <c r="AE33" i="2"/>
  <c r="AE32" i="2"/>
  <c r="AD31" i="2"/>
  <c r="AD30" i="2"/>
  <c r="AC29" i="2"/>
  <c r="AC28" i="2"/>
  <c r="AB27" i="2"/>
  <c r="AB26" i="2"/>
  <c r="AG25" i="2"/>
  <c r="AG24" i="2"/>
  <c r="AF23" i="2"/>
  <c r="AF22" i="2"/>
  <c r="AE21" i="2"/>
  <c r="AE20" i="2"/>
  <c r="AD19" i="2"/>
  <c r="AD18" i="2"/>
  <c r="AC17" i="2"/>
  <c r="AC16" i="2"/>
  <c r="AB15" i="2"/>
  <c r="AB14" i="2"/>
  <c r="AC5" i="2"/>
  <c r="AG13" i="2"/>
  <c r="AG12" i="2"/>
  <c r="AF11" i="2"/>
  <c r="AF10" i="2"/>
  <c r="AE9" i="2"/>
  <c r="AE8" i="2"/>
  <c r="AD7" i="2"/>
  <c r="AD6" i="2"/>
  <c r="AC4" i="2"/>
  <c r="AB3" i="2"/>
  <c r="AB2" i="2"/>
  <c r="T13" i="2"/>
  <c r="Y46" i="2"/>
  <c r="Y45" i="2"/>
  <c r="Y44" i="2"/>
  <c r="X43" i="2"/>
  <c r="X42" i="2"/>
  <c r="X41" i="2"/>
  <c r="W40" i="2"/>
  <c r="W39" i="2"/>
  <c r="W38" i="2"/>
  <c r="V37" i="2"/>
  <c r="V36" i="2"/>
  <c r="V35" i="2"/>
  <c r="V34" i="2"/>
  <c r="V33" i="2"/>
  <c r="V32" i="2"/>
  <c r="V31" i="2"/>
  <c r="V30" i="2"/>
  <c r="V29" i="2"/>
  <c r="V28" i="2"/>
  <c r="V27" i="2"/>
  <c r="V26" i="2"/>
  <c r="U25" i="2"/>
  <c r="U24" i="2"/>
  <c r="U23" i="2"/>
  <c r="U22" i="2"/>
  <c r="U21" i="2"/>
  <c r="U20" i="2"/>
  <c r="U19" i="2"/>
  <c r="U18" i="2"/>
  <c r="U17" i="2"/>
  <c r="U16" i="2"/>
  <c r="U15" i="2"/>
  <c r="U14" i="2"/>
  <c r="T12" i="2"/>
  <c r="T11" i="2"/>
  <c r="T10" i="2"/>
  <c r="T9" i="2"/>
  <c r="T8" i="2"/>
  <c r="T7" i="2"/>
  <c r="T6" i="2"/>
  <c r="T5" i="2"/>
  <c r="T4" i="2"/>
  <c r="T3" i="2"/>
  <c r="T2" i="2"/>
  <c r="Q45" i="2"/>
  <c r="Q46" i="2"/>
  <c r="Q44" i="2"/>
  <c r="P42" i="2"/>
  <c r="P43" i="2"/>
  <c r="P41" i="2"/>
  <c r="O39" i="2"/>
  <c r="O40" i="2"/>
  <c r="O38" i="2"/>
  <c r="N37" i="2"/>
  <c r="N27" i="2"/>
  <c r="N28" i="2"/>
  <c r="N29" i="2"/>
  <c r="N30" i="2"/>
  <c r="N31" i="2"/>
  <c r="N32" i="2"/>
  <c r="N33" i="2"/>
  <c r="N34" i="2"/>
  <c r="N35" i="2"/>
  <c r="N36" i="2"/>
  <c r="N26" i="2"/>
  <c r="M15" i="2"/>
  <c r="M16" i="2"/>
  <c r="M17" i="2"/>
  <c r="M18" i="2"/>
  <c r="M19" i="2"/>
  <c r="M20" i="2"/>
  <c r="M21" i="2"/>
  <c r="M22" i="2"/>
  <c r="M23" i="2"/>
  <c r="M24" i="2"/>
  <c r="M25" i="2"/>
  <c r="M14" i="2"/>
  <c r="L4" i="2"/>
  <c r="L5" i="2"/>
  <c r="L6" i="2"/>
  <c r="L7" i="2"/>
  <c r="L8" i="2"/>
  <c r="L9" i="2"/>
  <c r="L10" i="2"/>
  <c r="L11" i="2"/>
  <c r="L12" i="2"/>
  <c r="L13" i="2"/>
  <c r="L3" i="2"/>
  <c r="L2" i="2"/>
  <c r="U90" i="1"/>
  <c r="T90" i="1"/>
  <c r="U89" i="1"/>
  <c r="T89" i="1"/>
  <c r="U88" i="1"/>
  <c r="T88" i="1"/>
  <c r="U85" i="1"/>
  <c r="T85" i="1"/>
  <c r="U84" i="1"/>
  <c r="T84" i="1"/>
  <c r="U83" i="1"/>
  <c r="T83" i="1"/>
  <c r="T73" i="1"/>
  <c r="T79" i="1"/>
  <c r="U79" i="1"/>
  <c r="T80" i="1"/>
  <c r="U80" i="1"/>
  <c r="T78" i="1"/>
  <c r="U78" i="1"/>
  <c r="U73" i="1"/>
  <c r="U72" i="1"/>
  <c r="T72" i="1"/>
  <c r="U69" i="1"/>
  <c r="T69" i="1"/>
  <c r="U68" i="1"/>
  <c r="T68" i="1"/>
  <c r="U65" i="1"/>
  <c r="T65" i="1"/>
  <c r="U64" i="1"/>
  <c r="T64" i="1"/>
  <c r="U61" i="1"/>
  <c r="T61" i="1"/>
  <c r="U60" i="1"/>
  <c r="T60" i="1"/>
  <c r="U57" i="1"/>
  <c r="T57" i="1"/>
  <c r="U56" i="1"/>
  <c r="T56" i="1"/>
  <c r="U53" i="1"/>
  <c r="T53" i="1"/>
  <c r="U52" i="1"/>
  <c r="T52" i="1"/>
  <c r="U48" i="1"/>
  <c r="T48" i="1"/>
  <c r="U47" i="1"/>
  <c r="T47" i="1"/>
  <c r="U44" i="1"/>
  <c r="T44" i="1"/>
  <c r="U43" i="1"/>
  <c r="T43" i="1"/>
  <c r="U40" i="1"/>
  <c r="T40" i="1"/>
  <c r="U39" i="1"/>
  <c r="T39" i="1"/>
  <c r="U36" i="1"/>
  <c r="T36" i="1"/>
  <c r="U35" i="1"/>
  <c r="T35" i="1"/>
  <c r="U32" i="1"/>
  <c r="T32" i="1"/>
  <c r="U31" i="1"/>
  <c r="T31" i="1"/>
  <c r="U28" i="1"/>
  <c r="T28" i="1"/>
  <c r="U27" i="1"/>
  <c r="T27" i="1"/>
  <c r="T7" i="1"/>
  <c r="U23" i="1"/>
  <c r="T23" i="1"/>
  <c r="U22" i="1"/>
  <c r="T22" i="1"/>
  <c r="U19" i="1"/>
  <c r="T19" i="1"/>
  <c r="U18" i="1"/>
  <c r="T18" i="1"/>
  <c r="U15" i="1"/>
  <c r="T15" i="1"/>
  <c r="U14" i="1"/>
  <c r="T14" i="1"/>
  <c r="U11" i="1"/>
  <c r="T11" i="1"/>
  <c r="U10" i="1"/>
  <c r="T10" i="1"/>
  <c r="U7" i="1"/>
  <c r="U6" i="1"/>
  <c r="T6" i="1"/>
  <c r="T3" i="1"/>
  <c r="U3" i="1"/>
  <c r="U2" i="1"/>
  <c r="T2" i="1"/>
</calcChain>
</file>

<file path=xl/sharedStrings.xml><?xml version="1.0" encoding="utf-8"?>
<sst xmlns="http://schemas.openxmlformats.org/spreadsheetml/2006/main" count="232" uniqueCount="99">
  <si>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</si>
  <si>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</si>
  <si>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</si>
  <si>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</si>
  <si>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</si>
  <si>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</si>
  <si>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</si>
  <si>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</si>
  <si>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</si>
  <si>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</si>
  <si>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</si>
  <si>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</si>
  <si>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</si>
  <si>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0.125mM-Ade_1</t>
  </si>
  <si>
    <t>0.125mM-Ade_2</t>
  </si>
  <si>
    <t>0.25mM-Ade_1</t>
  </si>
  <si>
    <t>0.25mM-Ade_2</t>
  </si>
  <si>
    <t>0.5mM-Ade_1</t>
  </si>
  <si>
    <t>0.5mM-Ade_2</t>
  </si>
  <si>
    <t>0mM-Ade_1</t>
  </si>
  <si>
    <t>0mM-Ade_2</t>
  </si>
  <si>
    <t>1mM-Ade_1</t>
  </si>
  <si>
    <t>1mM-Ade_2</t>
  </si>
  <si>
    <t>2mM-Ade_1</t>
  </si>
  <si>
    <t>3mM-Ade_1</t>
  </si>
  <si>
    <t>2mM-Ade_2</t>
  </si>
  <si>
    <t>H1299_40uM-MPA_100uM-Gua_2mM-Met</t>
  </si>
  <si>
    <t>H1299_40uM-MPA_100uM-Gua_3mM-Met</t>
  </si>
  <si>
    <t>H1299_40uM-MPA_100uM-Gua_4mM-Met</t>
  </si>
  <si>
    <t>H1299_40uM-MPA_100uM-Gua_2mM-Met_0.125mM-Ade_1_ 4 Nov 2023_01.#m4</t>
  </si>
  <si>
    <t>H1299_40uM-MPA_100uM-Gua_2mM-Met_0.125mM-Ade_2_ 4 Nov 2023_01.#m4</t>
  </si>
  <si>
    <t>H1299_40uM-MPA_100uM-Gua_2mM-Met_0.25mM-Ade_1_ 4 Nov 2023_01.#m4</t>
  </si>
  <si>
    <t>H1299_40uM-MPA_100uM-Gua_2mM-Met_0.25mM-Ade_2_ 4 Nov 2023_01.#m4</t>
  </si>
  <si>
    <t>H1299_40uM-MPA_100uM-Gua_2mM-Met_0.5mM-Ade_1_ 4 Nov 2023_01.#m4</t>
  </si>
  <si>
    <t>H1299_40uM-MPA_100uM-Gua_2mM-Met_0.5mM-Ade_2_ 4 Nov 2023_01.#m4</t>
  </si>
  <si>
    <t>H1299_40uM-MPA_100uM-Gua_2mM-Met_0mM-Ade_1_ 4 Nov 2023_01.#m4</t>
  </si>
  <si>
    <t>H1299_40uM-MPA_100uM-Gua_2mM-Met_0mM-Ade_2_ 4 Nov 2023_01.#m4</t>
  </si>
  <si>
    <t>H1299_40uM-MPA_100uM-Gua_2mM-Met_1mM-Ade_1_ 4 Nov 2023_01.#m4</t>
  </si>
  <si>
    <t>H1299_40uM-MPA_100uM-Gua_2mM-Met_1mM-Ade_2_ 4 Nov 2023_01.#m4</t>
  </si>
  <si>
    <t>H1299_40uM-MPA_100uM-Gua_2mM-Met_2mM-Ade_1_ 4 Nov 2023_01.#m4</t>
  </si>
  <si>
    <t>H1299_40uM-MPA_100uM-Gua_2mM-Met_3mM-Ade_1_ 4 Nov 2023_01.#m4</t>
  </si>
  <si>
    <t>H1299_40uM-MPA_100uM-Gua_3mM-Met_0.125mM-Ade_1_ 4 Nov 2023_01.#m4</t>
  </si>
  <si>
    <t>H1299_40uM-MPA_100uM-Gua_3mM-Met_0.125mM-Ade_2_ 4 Nov 2023_01.#m4</t>
  </si>
  <si>
    <t>H1299_40uM-MPA_100uM-Gua_3mM-Met_0.25mM-Ade_1_ 4 Nov 2023_01.#m4</t>
  </si>
  <si>
    <t>H1299_40uM-MPA_100uM-Gua_3mM-Met_0.25mM-Ade_2_ 4 Nov 2023_01.#m4</t>
  </si>
  <si>
    <t>H1299_40uM-MPA_100uM-Gua_3mM-Met_0.5mM-Ade_1_ 4 Nov 2023_01.#m4</t>
  </si>
  <si>
    <t>H1299_40uM-MPA_100uM-Gua_3mM-Met_0.5mM-Ade_2_ 4 Nov 2023_01.#m4</t>
  </si>
  <si>
    <t>H1299_40uM-MPA_100uM-Gua_3mM-Met_0mM-Ade_1_ 4 Nov 2023_01.#m4</t>
  </si>
  <si>
    <t>H1299_40uM-MPA_100uM-Gua_3mM-Met_0mM-Ade_2_ 4 Nov 2023_01.#m4</t>
  </si>
  <si>
    <t>H1299_40uM-MPA_100uM-Gua_3mM-Met_1mM-Ade_1_ 4 Nov 2023_01.#m4</t>
  </si>
  <si>
    <t>H1299_40uM-MPA_100uM-Gua_3mM-Met_1mM-Ade_2_ 4 Nov 2023_01.#m4</t>
  </si>
  <si>
    <t>H1299_40uM-MPA_100uM-Gua_3mM-Met_2mM-Ade_1_ 4 Nov 2023_01.#m4</t>
  </si>
  <si>
    <t>H1299_40uM-MPA_100uM-Gua_3mM-Met_2mM-Ade_2_ 4 Nov 2023_01.#m4</t>
  </si>
  <si>
    <t>H1299_40uM-MPA_100uM-Gua_4mM-Met_0.125mM-Ade_1_ 4 Nov 2023_01.#m4</t>
  </si>
  <si>
    <t>H1299_40uM-MPA_100uM-Gua_4mM-Met_0.125mM-Ade_2_ 4 Nov 2023_01.#m4</t>
  </si>
  <si>
    <t>H1299_40uM-MPA_100uM-Gua_4mM-Met_0.25mM-Ade_1_ 4 Nov 2023_01.#m4</t>
  </si>
  <si>
    <t>H1299_40uM-MPA_100uM-Gua_4mM-Met_0.25mM-Ade_2_ 4 Nov 2023_01.#m4</t>
  </si>
  <si>
    <t>H1299_40uM-MPA_100uM-Gua_4mM-Met_0.5mM-Ade_1_ 4 Nov 2023_01.#m4</t>
  </si>
  <si>
    <t>H1299_40uM-MPA_100uM-Gua_4mM-Met_0.5mM-Ade_2_ 4 Nov 2023_01.#m4</t>
  </si>
  <si>
    <t>H1299_40uM-MPA_100uM-Gua_4mM-Met_0mM-Ade_1_ 4 Nov 2023_01.#m4</t>
  </si>
  <si>
    <t>H1299_40uM-MPA_100uM-Gua_4mM-Met_0mM-Ade_2_ 4 Nov 2023_01.#m4</t>
  </si>
  <si>
    <t>H1299_40uM-MPA_100uM-Gua_4mM-Met_1mM-Ade_1_ 4 Nov 2023_01.#m4</t>
  </si>
  <si>
    <t>H1299_40uM-MPA_100uM-Gua_4mM-Met_1mM-Ade_2_ 4 Nov 2023_01.#m4</t>
  </si>
  <si>
    <t>H1299_40uM-MPA_100uM-Gua_4mM-Met_2mM-Ade_1_ 4 Nov 2023_01.#m4</t>
  </si>
  <si>
    <t>H1299_40uM-MPA_100uM-Gua_4mM-Met_2mM-Ade_2_ 4 Nov 2023_01.#m4</t>
  </si>
  <si>
    <t>Volumetric,  1000  uL</t>
  </si>
  <si>
    <t>0nM-MPA_1</t>
  </si>
  <si>
    <t>H1299_2mM-Met</t>
  </si>
  <si>
    <t>H1299_2mM-Met_0nM-MPA_1_ 4 Nov 2023_01.#m4</t>
  </si>
  <si>
    <t>0nM-MPA_2</t>
  </si>
  <si>
    <t>H1299_2mM-Met_0nM-MPA_2_ 4 Nov 2023_01.#m4</t>
  </si>
  <si>
    <t>0nM-MPA_3</t>
  </si>
  <si>
    <t>H1299_2mM-Met_0nM-MPA_3_ 4 Nov 2023_01.#m4</t>
  </si>
  <si>
    <t>H1299_3mM-Met</t>
  </si>
  <si>
    <t>H1299_3mM-Met_0nM-MPA_1_ 4 Nov 2023_01.#m4</t>
  </si>
  <si>
    <t>H1299_3mM-Met_0nM-MPA_2_ 4 Nov 2023_01.#m4</t>
  </si>
  <si>
    <t>H1299_3mM-Met_0nM-MPA_3_ 4 Nov 2023_01.#m4</t>
  </si>
  <si>
    <t>H1299_4mM-Met</t>
  </si>
  <si>
    <t>H1299_4mM-Met_0nM-MPA_1_ 4 Nov 2023_01.#m4</t>
  </si>
  <si>
    <t>H1299_4mM-Met_0nM-MPA_2_ 4 Nov 2023_01.#m4</t>
  </si>
  <si>
    <t>H1299_4mM-Met_0nM-MPA_3_ 4 Nov 2023_01.#m4</t>
  </si>
  <si>
    <t>Met (mM)</t>
  </si>
  <si>
    <t>MPA ( uM)</t>
  </si>
  <si>
    <t>Gua (uM)</t>
  </si>
  <si>
    <t>Ade (uM)</t>
  </si>
  <si>
    <t>Count</t>
  </si>
  <si>
    <t>Size</t>
  </si>
  <si>
    <t>2 mM</t>
  </si>
  <si>
    <t>3 mM</t>
  </si>
  <si>
    <t>4 mM</t>
  </si>
  <si>
    <t>2 mM, No Gua</t>
  </si>
  <si>
    <t>3 mM, No Gua</t>
  </si>
  <si>
    <t>4 mM, No Gua</t>
  </si>
  <si>
    <t>0 mM</t>
  </si>
  <si>
    <t>0.125 mM</t>
  </si>
  <si>
    <t>0.25 mM</t>
  </si>
  <si>
    <t>0.5 mM</t>
  </si>
  <si>
    <t>1 mM</t>
  </si>
  <si>
    <t>0 mM No 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</si>
</sst>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Sheet2!$L$2:$L$46</c:f>
              <c:numCache>
                <c:formatCode>General</c:formatCode>
                <c:ptCount val="45"/>
                <c:pt idx="0">
                  <c:v>552200</c:v>
                </c:pt>
                <c:pt idx="1">
                  <c:v>554300</c:v>
                </c:pt>
                <c:pt idx="2">
                  <c:v>1270000</c:v>
                </c:pt>
                <c:pt idx="3">
                  <c:v>1452000</c:v>
                </c:pt>
                <c:pt idx="4">
                  <c:v>1225000</c:v>
                </c:pt>
                <c:pt idx="5">
                  <c:v>1293000</c:v>
                </c:pt>
                <c:pt idx="6">
                  <c:v>1058000</c:v>
                </c:pt>
                <c:pt idx="7">
                  <c:v>1010000</c:v>
                </c:pt>
                <c:pt idx="8">
                  <c:v>532200</c:v>
                </c:pt>
                <c:pt idx="9">
                  <c:v>478000</c:v>
                </c:pt>
                <c:pt idx="10">
                  <c:v>109300</c:v>
                </c:pt>
                <c:pt idx="11">
                  <c:v>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3-094E-9400-871A4CC22F10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3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Sheet2!$M$2:$M$46</c:f>
              <c:numCache>
                <c:formatCode>General</c:formatCode>
                <c:ptCount val="45"/>
                <c:pt idx="12">
                  <c:v>377400</c:v>
                </c:pt>
                <c:pt idx="13">
                  <c:v>356000</c:v>
                </c:pt>
                <c:pt idx="14">
                  <c:v>583000</c:v>
                </c:pt>
                <c:pt idx="15">
                  <c:v>596600</c:v>
                </c:pt>
                <c:pt idx="16">
                  <c:v>584900</c:v>
                </c:pt>
                <c:pt idx="17">
                  <c:v>549500</c:v>
                </c:pt>
                <c:pt idx="18">
                  <c:v>572900</c:v>
                </c:pt>
                <c:pt idx="19">
                  <c:v>527800</c:v>
                </c:pt>
                <c:pt idx="20">
                  <c:v>390400</c:v>
                </c:pt>
                <c:pt idx="21">
                  <c:v>413200</c:v>
                </c:pt>
                <c:pt idx="22">
                  <c:v>144200</c:v>
                </c:pt>
                <c:pt idx="23">
                  <c:v>151700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3-094E-9400-871A4CC22F10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Sheet2!$K$2:$K$46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Sheet2!$N$2:$N$46</c:f>
              <c:numCache>
                <c:formatCode>General</c:formatCode>
                <c:ptCount val="45"/>
                <c:pt idx="24">
                  <c:v>209400</c:v>
                </c:pt>
                <c:pt idx="25">
                  <c:v>215200</c:v>
                </c:pt>
                <c:pt idx="26">
                  <c:v>329800</c:v>
                </c:pt>
                <c:pt idx="27">
                  <c:v>340700</c:v>
                </c:pt>
                <c:pt idx="28">
                  <c:v>311700</c:v>
                </c:pt>
                <c:pt idx="29">
                  <c:v>338700</c:v>
                </c:pt>
                <c:pt idx="30">
                  <c:v>339900</c:v>
                </c:pt>
                <c:pt idx="31">
                  <c:v>327200</c:v>
                </c:pt>
                <c:pt idx="32">
                  <c:v>318100</c:v>
                </c:pt>
                <c:pt idx="33">
                  <c:v>295100</c:v>
                </c:pt>
                <c:pt idx="34">
                  <c:v>140700</c:v>
                </c:pt>
                <c:pt idx="35">
                  <c:v>143700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3-094E-9400-871A4CC22F10}"/>
            </c:ext>
          </c:extLst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2 mM,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Sheet2!$K$2:$K$46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Sheet2!$O$2:$O$46</c:f>
              <c:numCache>
                <c:formatCode>General</c:formatCode>
                <c:ptCount val="45"/>
                <c:pt idx="36">
                  <c:v>1377000</c:v>
                </c:pt>
                <c:pt idx="37">
                  <c:v>1282000</c:v>
                </c:pt>
                <c:pt idx="38">
                  <c:v>1045000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3-094E-9400-871A4CC22F10}"/>
            </c:ext>
          </c:extLst>
        </c:ser>
        <c:ser>
          <c:idx val="4"/>
          <c:order val="4"/>
          <c:tx>
            <c:strRef>
              <c:f>Sheet2!$P$1</c:f>
              <c:strCache>
                <c:ptCount val="1"/>
                <c:pt idx="0">
                  <c:v>3 mM,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Sheet2!$K$2:$K$46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Sheet2!$P$2:$P$46</c:f>
              <c:numCache>
                <c:formatCode>General</c:formatCode>
                <c:ptCount val="45"/>
                <c:pt idx="39">
                  <c:v>188400</c:v>
                </c:pt>
                <c:pt idx="40">
                  <c:v>163600</c:v>
                </c:pt>
                <c:pt idx="41">
                  <c:v>149000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73-094E-9400-871A4CC22F10}"/>
            </c:ext>
          </c:extLst>
        </c:ser>
        <c:ser>
          <c:idx val="5"/>
          <c:order val="5"/>
          <c:tx>
            <c:strRef>
              <c:f>Sheet2!$Q$1</c:f>
              <c:strCache>
                <c:ptCount val="1"/>
                <c:pt idx="0">
                  <c:v>4 mM,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Sheet2!$K$2:$K$46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Sheet2!$Q$2:$Q$46</c:f>
              <c:numCache>
                <c:formatCode>General</c:formatCode>
                <c:ptCount val="45"/>
                <c:pt idx="42">
                  <c:v>149100</c:v>
                </c:pt>
                <c:pt idx="43">
                  <c:v>123300</c:v>
                </c:pt>
                <c:pt idx="44">
                  <c:v>105100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73-094E-9400-871A4CC2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36351"/>
        <c:axId val="1681838639"/>
      </c:scatterChart>
      <c:valAx>
        <c:axId val="1681436351"/>
        <c:scaling>
          <c:logBase val="2"/>
          <c:orientation val="minMax"/>
          <c:max val="2050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38639"/>
        <c:crosses val="autoZero"/>
        <c:crossBetween val="midCat"/>
      </c:valAx>
      <c:valAx>
        <c:axId val="1681838639"/>
        <c:scaling>
          <c:orientation val="minMax"/>
          <c:max val="15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3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Sheet2!$S$2:$S$46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Sheet2!$T$2:$T$46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7-8B45-8122-DB77FEE5DA9F}"/>
            </c:ext>
          </c:extLst>
        </c:ser>
        <c:ser>
          <c:idx val="1"/>
          <c:order val="1"/>
          <c:tx>
            <c:strRef>
              <c:f>Sheet2!$U$1</c:f>
              <c:strCache>
                <c:ptCount val="1"/>
                <c:pt idx="0">
                  <c:v>3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Sheet2!$S$2:$S$46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Sheet2!$U$2:$U$46</c:f>
              <c:numCache>
                <c:formatCode>General</c:formatCode>
                <c:ptCount val="45"/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7-8B45-8122-DB77FEE5DA9F}"/>
            </c:ext>
          </c:extLst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Sheet2!$S$2:$S$46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Sheet2!$V$2:$V$46</c:f>
              <c:numCache>
                <c:formatCode>General</c:formatCode>
                <c:ptCount val="45"/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7-8B45-8122-DB77FEE5DA9F}"/>
            </c:ext>
          </c:extLst>
        </c:ser>
        <c:ser>
          <c:idx val="3"/>
          <c:order val="3"/>
          <c:tx>
            <c:strRef>
              <c:f>Sheet2!$W$1</c:f>
              <c:strCache>
                <c:ptCount val="1"/>
                <c:pt idx="0">
                  <c:v>2 mM,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Sheet2!$S$2:$S$46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Sheet2!$W$2:$W$46</c:f>
              <c:numCache>
                <c:formatCode>General</c:formatCode>
                <c:ptCount val="45"/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7-8B45-8122-DB77FEE5DA9F}"/>
            </c:ext>
          </c:extLst>
        </c:ser>
        <c:ser>
          <c:idx val="4"/>
          <c:order val="4"/>
          <c:tx>
            <c:strRef>
              <c:f>Sheet2!$X$1</c:f>
              <c:strCache>
                <c:ptCount val="1"/>
                <c:pt idx="0">
                  <c:v>3 mM,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Sheet2!$S$2:$S$46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Sheet2!$X$2:$X$46</c:f>
              <c:numCache>
                <c:formatCode>General</c:formatCode>
                <c:ptCount val="45"/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7-8B45-8122-DB77FEE5DA9F}"/>
            </c:ext>
          </c:extLst>
        </c:ser>
        <c:ser>
          <c:idx val="5"/>
          <c:order val="5"/>
          <c:tx>
            <c:strRef>
              <c:f>Sheet2!$Y$1</c:f>
              <c:strCache>
                <c:ptCount val="1"/>
                <c:pt idx="0">
                  <c:v>4 mM,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Sheet2!$S$2:$S$46</c:f>
              <c:numCache>
                <c:formatCode>General</c:formatCode>
                <c:ptCount val="45"/>
                <c:pt idx="0">
                  <c:v>30</c:v>
                </c:pt>
                <c:pt idx="1">
                  <c:v>30</c:v>
                </c:pt>
                <c:pt idx="2">
                  <c:v>125</c:v>
                </c:pt>
                <c:pt idx="3">
                  <c:v>125</c:v>
                </c:pt>
                <c:pt idx="4">
                  <c:v>250</c:v>
                </c:pt>
                <c:pt idx="5">
                  <c:v>250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30</c:v>
                </c:pt>
                <c:pt idx="13">
                  <c:v>30</c:v>
                </c:pt>
                <c:pt idx="14">
                  <c:v>125</c:v>
                </c:pt>
                <c:pt idx="15">
                  <c:v>125</c:v>
                </c:pt>
                <c:pt idx="16">
                  <c:v>250</c:v>
                </c:pt>
                <c:pt idx="17">
                  <c:v>250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2000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250</c:v>
                </c:pt>
                <c:pt idx="29">
                  <c:v>250</c:v>
                </c:pt>
                <c:pt idx="30">
                  <c:v>500</c:v>
                </c:pt>
                <c:pt idx="31">
                  <c:v>500</c:v>
                </c:pt>
                <c:pt idx="32">
                  <c:v>1000</c:v>
                </c:pt>
                <c:pt idx="33">
                  <c:v>1000</c:v>
                </c:pt>
                <c:pt idx="34">
                  <c:v>2000</c:v>
                </c:pt>
                <c:pt idx="35">
                  <c:v>2000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xVal>
          <c:yVal>
            <c:numRef>
              <c:f>Sheet2!$Y$2:$Y$46</c:f>
              <c:numCache>
                <c:formatCode>General</c:formatCode>
                <c:ptCount val="45"/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7-8B45-8122-DB77FEE5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44399"/>
        <c:axId val="1730438559"/>
      </c:scatterChart>
      <c:valAx>
        <c:axId val="1730444399"/>
        <c:scaling>
          <c:logBase val="2"/>
          <c:orientation val="minMax"/>
          <c:max val="2100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38559"/>
        <c:crosses val="autoZero"/>
        <c:crossBetween val="midCat"/>
      </c:valAx>
      <c:valAx>
        <c:axId val="1730438559"/>
        <c:scaling>
          <c:orientation val="minMax"/>
          <c:max val="13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4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0 mM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Sheet2!$AA$2:$AA$46</c:f>
              <c:numCache>
                <c:formatCode>General</c:formatCode>
                <c:ptCount val="45"/>
                <c:pt idx="36">
                  <c:v>1377000</c:v>
                </c:pt>
                <c:pt idx="37">
                  <c:v>1282000</c:v>
                </c:pt>
                <c:pt idx="38">
                  <c:v>1045000</c:v>
                </c:pt>
                <c:pt idx="39">
                  <c:v>188400</c:v>
                </c:pt>
                <c:pt idx="40">
                  <c:v>163600</c:v>
                </c:pt>
                <c:pt idx="41">
                  <c:v>149000</c:v>
                </c:pt>
                <c:pt idx="42">
                  <c:v>149100</c:v>
                </c:pt>
                <c:pt idx="43">
                  <c:v>123300</c:v>
                </c:pt>
                <c:pt idx="44">
                  <c:v>105100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1-9441-8CAC-755B086CAF4C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Sheet2!$AB$2:$AB$46</c:f>
              <c:numCache>
                <c:formatCode>General</c:formatCode>
                <c:ptCount val="45"/>
                <c:pt idx="0">
                  <c:v>552200</c:v>
                </c:pt>
                <c:pt idx="1">
                  <c:v>554300</c:v>
                </c:pt>
                <c:pt idx="12">
                  <c:v>377400</c:v>
                </c:pt>
                <c:pt idx="13">
                  <c:v>356000</c:v>
                </c:pt>
                <c:pt idx="24">
                  <c:v>209400</c:v>
                </c:pt>
                <c:pt idx="25">
                  <c:v>215200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1-9441-8CAC-755B086CAF4C}"/>
            </c:ext>
          </c:extLst>
        </c:ser>
        <c:ser>
          <c:idx val="2"/>
          <c:order val="2"/>
          <c:tx>
            <c:strRef>
              <c:f>Sheet2!$AC$1</c:f>
              <c:strCache>
                <c:ptCount val="1"/>
                <c:pt idx="0">
                  <c:v>0.125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Sheet2!$AC$2:$AC$46</c:f>
              <c:numCache>
                <c:formatCode>General</c:formatCode>
                <c:ptCount val="45"/>
                <c:pt idx="2">
                  <c:v>1270000</c:v>
                </c:pt>
                <c:pt idx="3">
                  <c:v>1452000</c:v>
                </c:pt>
                <c:pt idx="14">
                  <c:v>583000</c:v>
                </c:pt>
                <c:pt idx="15">
                  <c:v>596600</c:v>
                </c:pt>
                <c:pt idx="26">
                  <c:v>329800</c:v>
                </c:pt>
                <c:pt idx="27">
                  <c:v>340700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1-9441-8CAC-755B086CAF4C}"/>
            </c:ext>
          </c:extLst>
        </c:ser>
        <c:ser>
          <c:idx val="3"/>
          <c:order val="3"/>
          <c:tx>
            <c:strRef>
              <c:f>Sheet2!$AD$1</c:f>
              <c:strCache>
                <c:ptCount val="1"/>
                <c:pt idx="0">
                  <c:v>0.25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Sheet2!$AD$2:$AD$46</c:f>
              <c:numCache>
                <c:formatCode>General</c:formatCode>
                <c:ptCount val="45"/>
                <c:pt idx="4">
                  <c:v>1225000</c:v>
                </c:pt>
                <c:pt idx="5">
                  <c:v>1293000</c:v>
                </c:pt>
                <c:pt idx="16">
                  <c:v>584900</c:v>
                </c:pt>
                <c:pt idx="17">
                  <c:v>549500</c:v>
                </c:pt>
                <c:pt idx="28">
                  <c:v>311700</c:v>
                </c:pt>
                <c:pt idx="29">
                  <c:v>338700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1-9441-8CAC-755B086CAF4C}"/>
            </c:ext>
          </c:extLst>
        </c:ser>
        <c:ser>
          <c:idx val="4"/>
          <c:order val="4"/>
          <c:tx>
            <c:strRef>
              <c:f>Sheet2!$AE$1</c:f>
              <c:strCache>
                <c:ptCount val="1"/>
                <c:pt idx="0">
                  <c:v>0.5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Sheet2!$AE$2:$AE$46</c:f>
              <c:numCache>
                <c:formatCode>General</c:formatCode>
                <c:ptCount val="45"/>
                <c:pt idx="6">
                  <c:v>1058000</c:v>
                </c:pt>
                <c:pt idx="7">
                  <c:v>1010000</c:v>
                </c:pt>
                <c:pt idx="18">
                  <c:v>572900</c:v>
                </c:pt>
                <c:pt idx="19">
                  <c:v>527800</c:v>
                </c:pt>
                <c:pt idx="30">
                  <c:v>339900</c:v>
                </c:pt>
                <c:pt idx="31">
                  <c:v>327200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1-9441-8CAC-755B086CAF4C}"/>
            </c:ext>
          </c:extLst>
        </c:ser>
        <c:ser>
          <c:idx val="5"/>
          <c:order val="5"/>
          <c:tx>
            <c:strRef>
              <c:f>Sheet2!$AF$1</c:f>
              <c:strCache>
                <c:ptCount val="1"/>
                <c:pt idx="0">
                  <c:v>1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Sheet2!$AF$2:$AF$46</c:f>
              <c:numCache>
                <c:formatCode>General</c:formatCode>
                <c:ptCount val="45"/>
                <c:pt idx="8">
                  <c:v>532200</c:v>
                </c:pt>
                <c:pt idx="9">
                  <c:v>478000</c:v>
                </c:pt>
                <c:pt idx="20">
                  <c:v>390400</c:v>
                </c:pt>
                <c:pt idx="21">
                  <c:v>413200</c:v>
                </c:pt>
                <c:pt idx="32">
                  <c:v>318100</c:v>
                </c:pt>
                <c:pt idx="33">
                  <c:v>295100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61-9441-8CAC-755B086CAF4C}"/>
            </c:ext>
          </c:extLst>
        </c:ser>
        <c:ser>
          <c:idx val="6"/>
          <c:order val="6"/>
          <c:tx>
            <c:strRef>
              <c:f>Sheet2!$AG$1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Sheet2!$Z$2:$Z$46</c:f>
              <c:numCache>
                <c:formatCode>General</c:formatCode>
                <c:ptCount val="4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9765</c:v>
                </c:pt>
                <c:pt idx="13">
                  <c:v>10206</c:v>
                </c:pt>
                <c:pt idx="14">
                  <c:v>7143</c:v>
                </c:pt>
                <c:pt idx="15">
                  <c:v>7180</c:v>
                </c:pt>
                <c:pt idx="16">
                  <c:v>7066</c:v>
                </c:pt>
                <c:pt idx="17">
                  <c:v>7100</c:v>
                </c:pt>
                <c:pt idx="18">
                  <c:v>6463</c:v>
                </c:pt>
                <c:pt idx="19">
                  <c:v>6880</c:v>
                </c:pt>
                <c:pt idx="20">
                  <c:v>6893</c:v>
                </c:pt>
                <c:pt idx="21">
                  <c:v>6990</c:v>
                </c:pt>
                <c:pt idx="22">
                  <c:v>7320</c:v>
                </c:pt>
                <c:pt idx="23">
                  <c:v>7674</c:v>
                </c:pt>
                <c:pt idx="24">
                  <c:v>12911</c:v>
                </c:pt>
                <c:pt idx="25">
                  <c:v>13013</c:v>
                </c:pt>
                <c:pt idx="26">
                  <c:v>9041</c:v>
                </c:pt>
                <c:pt idx="27">
                  <c:v>9393</c:v>
                </c:pt>
                <c:pt idx="28">
                  <c:v>9054</c:v>
                </c:pt>
                <c:pt idx="29">
                  <c:v>8961</c:v>
                </c:pt>
                <c:pt idx="30">
                  <c:v>8116</c:v>
                </c:pt>
                <c:pt idx="31">
                  <c:v>8449</c:v>
                </c:pt>
                <c:pt idx="32">
                  <c:v>7457</c:v>
                </c:pt>
                <c:pt idx="33">
                  <c:v>7996</c:v>
                </c:pt>
                <c:pt idx="34">
                  <c:v>7671</c:v>
                </c:pt>
                <c:pt idx="35">
                  <c:v>8094</c:v>
                </c:pt>
                <c:pt idx="36">
                  <c:v>6062</c:v>
                </c:pt>
                <c:pt idx="37">
                  <c:v>5353</c:v>
                </c:pt>
                <c:pt idx="38">
                  <c:v>5857</c:v>
                </c:pt>
                <c:pt idx="39">
                  <c:v>11448</c:v>
                </c:pt>
                <c:pt idx="40">
                  <c:v>10313</c:v>
                </c:pt>
                <c:pt idx="41">
                  <c:v>10934</c:v>
                </c:pt>
                <c:pt idx="42">
                  <c:v>11807</c:v>
                </c:pt>
                <c:pt idx="43">
                  <c:v>10748</c:v>
                </c:pt>
                <c:pt idx="44">
                  <c:v>10833</c:v>
                </c:pt>
              </c:numCache>
            </c:numRef>
          </c:xVal>
          <c:yVal>
            <c:numRef>
              <c:f>Sheet2!$AG$2:$AG$46</c:f>
              <c:numCache>
                <c:formatCode>General</c:formatCode>
                <c:ptCount val="45"/>
                <c:pt idx="10">
                  <c:v>109300</c:v>
                </c:pt>
                <c:pt idx="11">
                  <c:v>64000</c:v>
                </c:pt>
                <c:pt idx="22">
                  <c:v>144200</c:v>
                </c:pt>
                <c:pt idx="23">
                  <c:v>151700</c:v>
                </c:pt>
                <c:pt idx="34">
                  <c:v>140700</c:v>
                </c:pt>
                <c:pt idx="35">
                  <c:v>143700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1-9441-8CAC-755B086C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59663"/>
        <c:axId val="1719482815"/>
      </c:scatterChart>
      <c:valAx>
        <c:axId val="1718659663"/>
        <c:scaling>
          <c:orientation val="minMax"/>
          <c:max val="13100"/>
          <c:min val="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82815"/>
        <c:crosses val="autoZero"/>
        <c:crossBetween val="midCat"/>
      </c:valAx>
      <c:valAx>
        <c:axId val="1719482815"/>
        <c:scaling>
          <c:logBase val="10"/>
          <c:orientation val="minMax"/>
          <c:max val="15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mM Met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0 mM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(Sheet2!$AA$2:$AA$13,Sheet2!$AA$38:$AA$40)</c:f>
              <c:numCache>
                <c:formatCode>General</c:formatCode>
                <c:ptCount val="15"/>
                <c:pt idx="12">
                  <c:v>1377000</c:v>
                </c:pt>
                <c:pt idx="13">
                  <c:v>1282000</c:v>
                </c:pt>
                <c:pt idx="14">
                  <c:v>1045000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E-1B40-A9B9-28434968C1AE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(Sheet2!$AB$2:$AB$13,Sheet2!$AB$38:$AB$40)</c:f>
              <c:numCache>
                <c:formatCode>General</c:formatCode>
                <c:ptCount val="15"/>
                <c:pt idx="0">
                  <c:v>552200</c:v>
                </c:pt>
                <c:pt idx="1">
                  <c:v>554300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E-1B40-A9B9-28434968C1AE}"/>
            </c:ext>
          </c:extLst>
        </c:ser>
        <c:ser>
          <c:idx val="2"/>
          <c:order val="2"/>
          <c:tx>
            <c:strRef>
              <c:f>Sheet2!$AC$1</c:f>
              <c:strCache>
                <c:ptCount val="1"/>
                <c:pt idx="0">
                  <c:v>0.125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(Sheet2!$AC$2:$AC$13,Sheet2!$AC$38:$AC$40)</c:f>
              <c:numCache>
                <c:formatCode>General</c:formatCode>
                <c:ptCount val="15"/>
                <c:pt idx="2">
                  <c:v>1270000</c:v>
                </c:pt>
                <c:pt idx="3">
                  <c:v>1452000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E-1B40-A9B9-28434968C1AE}"/>
            </c:ext>
          </c:extLst>
        </c:ser>
        <c:ser>
          <c:idx val="3"/>
          <c:order val="3"/>
          <c:tx>
            <c:strRef>
              <c:f>Sheet2!$AD$1</c:f>
              <c:strCache>
                <c:ptCount val="1"/>
                <c:pt idx="0">
                  <c:v>0.25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(Sheet2!$AD$2:$AD$13,Sheet2!$AD$38:$AD$40)</c:f>
              <c:numCache>
                <c:formatCode>General</c:formatCode>
                <c:ptCount val="15"/>
                <c:pt idx="4">
                  <c:v>1225000</c:v>
                </c:pt>
                <c:pt idx="5">
                  <c:v>1293000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E-1B40-A9B9-28434968C1AE}"/>
            </c:ext>
          </c:extLst>
        </c:ser>
        <c:ser>
          <c:idx val="4"/>
          <c:order val="4"/>
          <c:tx>
            <c:strRef>
              <c:f>Sheet2!$AE$1</c:f>
              <c:strCache>
                <c:ptCount val="1"/>
                <c:pt idx="0">
                  <c:v>0.5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(Sheet2!$AE$2:$AE$13,Sheet2!$AE$38:$AE$40)</c:f>
              <c:numCache>
                <c:formatCode>General</c:formatCode>
                <c:ptCount val="15"/>
                <c:pt idx="6">
                  <c:v>1058000</c:v>
                </c:pt>
                <c:pt idx="7">
                  <c:v>1010000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E-1B40-A9B9-28434968C1AE}"/>
            </c:ext>
          </c:extLst>
        </c:ser>
        <c:ser>
          <c:idx val="5"/>
          <c:order val="5"/>
          <c:tx>
            <c:strRef>
              <c:f>Sheet2!$AF$1</c:f>
              <c:strCache>
                <c:ptCount val="1"/>
                <c:pt idx="0">
                  <c:v>1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(Sheet2!$AF$2:$AF$13,Sheet2!$AF$38:$AF$40)</c:f>
              <c:numCache>
                <c:formatCode>General</c:formatCode>
                <c:ptCount val="15"/>
                <c:pt idx="8">
                  <c:v>532200</c:v>
                </c:pt>
                <c:pt idx="9">
                  <c:v>478000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E-1B40-A9B9-28434968C1AE}"/>
            </c:ext>
          </c:extLst>
        </c:ser>
        <c:ser>
          <c:idx val="6"/>
          <c:order val="6"/>
          <c:tx>
            <c:strRef>
              <c:f>Sheet2!$AG$1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(Sheet2!$Z$2:$Z$13,Sheet2!$Z$38:$Z$40)</c:f>
              <c:numCache>
                <c:formatCode>General</c:formatCode>
                <c:ptCount val="15"/>
                <c:pt idx="0">
                  <c:v>8591</c:v>
                </c:pt>
                <c:pt idx="1">
                  <c:v>8925</c:v>
                </c:pt>
                <c:pt idx="2">
                  <c:v>5423</c:v>
                </c:pt>
                <c:pt idx="3">
                  <c:v>5359</c:v>
                </c:pt>
                <c:pt idx="4">
                  <c:v>5499</c:v>
                </c:pt>
                <c:pt idx="5">
                  <c:v>5537</c:v>
                </c:pt>
                <c:pt idx="6">
                  <c:v>5489</c:v>
                </c:pt>
                <c:pt idx="7">
                  <c:v>5729</c:v>
                </c:pt>
                <c:pt idx="8">
                  <c:v>6207</c:v>
                </c:pt>
                <c:pt idx="9">
                  <c:v>6519</c:v>
                </c:pt>
                <c:pt idx="10">
                  <c:v>6967</c:v>
                </c:pt>
                <c:pt idx="11">
                  <c:v>7296</c:v>
                </c:pt>
                <c:pt idx="12">
                  <c:v>6062</c:v>
                </c:pt>
                <c:pt idx="13">
                  <c:v>5353</c:v>
                </c:pt>
                <c:pt idx="14">
                  <c:v>5857</c:v>
                </c:pt>
              </c:numCache>
            </c:numRef>
          </c:xVal>
          <c:yVal>
            <c:numRef>
              <c:f>(Sheet2!$AG$2:$AG$13,Sheet2!$AG$38:$AG$40)</c:f>
              <c:numCache>
                <c:formatCode>General</c:formatCode>
                <c:ptCount val="15"/>
                <c:pt idx="10">
                  <c:v>109300</c:v>
                </c:pt>
                <c:pt idx="11">
                  <c:v>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AE-1B40-A9B9-28434968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37055"/>
        <c:axId val="1730399743"/>
      </c:scatterChart>
      <c:valAx>
        <c:axId val="1694337055"/>
        <c:scaling>
          <c:orientation val="minMax"/>
          <c:max val="9100"/>
          <c:min val="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743"/>
        <c:crosses val="autoZero"/>
        <c:crossBetween val="midCat"/>
      </c:valAx>
      <c:valAx>
        <c:axId val="1730399743"/>
        <c:scaling>
          <c:logBase val="10"/>
          <c:orientation val="minMax"/>
          <c:max val="15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3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mM</a:t>
            </a:r>
            <a:r>
              <a:rPr lang="en-US" baseline="0"/>
              <a:t> Met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0 mM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(Sheet2!$AA$14:$AA$25,Sheet2!$AA$41:$AA$43)</c:f>
              <c:numCache>
                <c:formatCode>General</c:formatCode>
                <c:ptCount val="15"/>
                <c:pt idx="12">
                  <c:v>188400</c:v>
                </c:pt>
                <c:pt idx="13">
                  <c:v>163600</c:v>
                </c:pt>
                <c:pt idx="14">
                  <c:v>149000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9-7842-8197-1D4A30E13E22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(Sheet2!$AB$14:$AB$25,Sheet2!$AB$41:$AB$43)</c:f>
              <c:numCache>
                <c:formatCode>General</c:formatCode>
                <c:ptCount val="15"/>
                <c:pt idx="0">
                  <c:v>377400</c:v>
                </c:pt>
                <c:pt idx="1">
                  <c:v>356000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9-7842-8197-1D4A30E13E22}"/>
            </c:ext>
          </c:extLst>
        </c:ser>
        <c:ser>
          <c:idx val="2"/>
          <c:order val="2"/>
          <c:tx>
            <c:strRef>
              <c:f>Sheet2!$AC$1</c:f>
              <c:strCache>
                <c:ptCount val="1"/>
                <c:pt idx="0">
                  <c:v>0.125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(Sheet2!$AC$14:$AC$25,Sheet2!$AC$41:$AC$43)</c:f>
              <c:numCache>
                <c:formatCode>General</c:formatCode>
                <c:ptCount val="15"/>
                <c:pt idx="2">
                  <c:v>583000</c:v>
                </c:pt>
                <c:pt idx="3">
                  <c:v>596600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9-7842-8197-1D4A30E13E22}"/>
            </c:ext>
          </c:extLst>
        </c:ser>
        <c:ser>
          <c:idx val="3"/>
          <c:order val="3"/>
          <c:tx>
            <c:strRef>
              <c:f>Sheet2!$AD$1</c:f>
              <c:strCache>
                <c:ptCount val="1"/>
                <c:pt idx="0">
                  <c:v>0.25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(Sheet2!$AD$14:$AD$25,Sheet2!$AD$41:$AD$43)</c:f>
              <c:numCache>
                <c:formatCode>General</c:formatCode>
                <c:ptCount val="15"/>
                <c:pt idx="4">
                  <c:v>584900</c:v>
                </c:pt>
                <c:pt idx="5">
                  <c:v>549500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9-7842-8197-1D4A30E13E22}"/>
            </c:ext>
          </c:extLst>
        </c:ser>
        <c:ser>
          <c:idx val="4"/>
          <c:order val="4"/>
          <c:tx>
            <c:strRef>
              <c:f>Sheet2!$AE$1</c:f>
              <c:strCache>
                <c:ptCount val="1"/>
                <c:pt idx="0">
                  <c:v>0.5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(Sheet2!$AE$14:$AE$25,Sheet2!$AE$41:$AE$43)</c:f>
              <c:numCache>
                <c:formatCode>General</c:formatCode>
                <c:ptCount val="15"/>
                <c:pt idx="6">
                  <c:v>572900</c:v>
                </c:pt>
                <c:pt idx="7">
                  <c:v>527800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9-7842-8197-1D4A30E13E22}"/>
            </c:ext>
          </c:extLst>
        </c:ser>
        <c:ser>
          <c:idx val="5"/>
          <c:order val="5"/>
          <c:tx>
            <c:strRef>
              <c:f>Sheet2!$AF$1</c:f>
              <c:strCache>
                <c:ptCount val="1"/>
                <c:pt idx="0">
                  <c:v>1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(Sheet2!$AF$14:$AF$25,Sheet2!$AF$41:$AF$43)</c:f>
              <c:numCache>
                <c:formatCode>General</c:formatCode>
                <c:ptCount val="15"/>
                <c:pt idx="8">
                  <c:v>390400</c:v>
                </c:pt>
                <c:pt idx="9">
                  <c:v>413200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9-7842-8197-1D4A30E13E22}"/>
            </c:ext>
          </c:extLst>
        </c:ser>
        <c:ser>
          <c:idx val="6"/>
          <c:order val="6"/>
          <c:tx>
            <c:strRef>
              <c:f>Sheet2!$AG$1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(Sheet2!$Z$14:$Z$25,Sheet2!$Z$41:$Z$43)</c:f>
              <c:numCache>
                <c:formatCode>General</c:formatCode>
                <c:ptCount val="15"/>
                <c:pt idx="0">
                  <c:v>9765</c:v>
                </c:pt>
                <c:pt idx="1">
                  <c:v>10206</c:v>
                </c:pt>
                <c:pt idx="2">
                  <c:v>7143</c:v>
                </c:pt>
                <c:pt idx="3">
                  <c:v>7180</c:v>
                </c:pt>
                <c:pt idx="4">
                  <c:v>7066</c:v>
                </c:pt>
                <c:pt idx="5">
                  <c:v>7100</c:v>
                </c:pt>
                <c:pt idx="6">
                  <c:v>6463</c:v>
                </c:pt>
                <c:pt idx="7">
                  <c:v>6880</c:v>
                </c:pt>
                <c:pt idx="8">
                  <c:v>6893</c:v>
                </c:pt>
                <c:pt idx="9">
                  <c:v>6990</c:v>
                </c:pt>
                <c:pt idx="10">
                  <c:v>7320</c:v>
                </c:pt>
                <c:pt idx="11">
                  <c:v>7674</c:v>
                </c:pt>
                <c:pt idx="12">
                  <c:v>11448</c:v>
                </c:pt>
                <c:pt idx="13">
                  <c:v>10313</c:v>
                </c:pt>
                <c:pt idx="14">
                  <c:v>10934</c:v>
                </c:pt>
              </c:numCache>
            </c:numRef>
          </c:xVal>
          <c:yVal>
            <c:numRef>
              <c:f>(Sheet2!$AG$14:$AG$25,Sheet2!$AG$41:$AG$43)</c:f>
              <c:numCache>
                <c:formatCode>General</c:formatCode>
                <c:ptCount val="15"/>
                <c:pt idx="10">
                  <c:v>144200</c:v>
                </c:pt>
                <c:pt idx="11">
                  <c:v>151700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9-7842-8197-1D4A30E1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35343"/>
        <c:axId val="1691575679"/>
      </c:scatterChart>
      <c:valAx>
        <c:axId val="1691535343"/>
        <c:scaling>
          <c:orientation val="minMax"/>
          <c:max val="116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75679"/>
        <c:crosses val="autoZero"/>
        <c:crossBetween val="midCat"/>
      </c:valAx>
      <c:valAx>
        <c:axId val="1691575679"/>
        <c:scaling>
          <c:logBase val="10"/>
          <c:orientation val="minMax"/>
          <c:max val="640000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3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mM Met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0 mM No 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(Sheet2!$AA$26:$AA$37,Sheet2!$AA$44:$AA$46)</c:f>
              <c:numCache>
                <c:formatCode>General</c:formatCode>
                <c:ptCount val="15"/>
                <c:pt idx="12">
                  <c:v>149100</c:v>
                </c:pt>
                <c:pt idx="13">
                  <c:v>123300</c:v>
                </c:pt>
                <c:pt idx="14">
                  <c:v>105100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1-4842-B7BC-B75F5A8C8BEE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(Sheet2!$AB$26:$AB$37,Sheet2!$AB$44:$AB$46)</c:f>
              <c:numCache>
                <c:formatCode>General</c:formatCode>
                <c:ptCount val="15"/>
                <c:pt idx="0">
                  <c:v>209400</c:v>
                </c:pt>
                <c:pt idx="1">
                  <c:v>215200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1-4842-B7BC-B75F5A8C8BEE}"/>
            </c:ext>
          </c:extLst>
        </c:ser>
        <c:ser>
          <c:idx val="2"/>
          <c:order val="2"/>
          <c:tx>
            <c:strRef>
              <c:f>Sheet2!$AC$1</c:f>
              <c:strCache>
                <c:ptCount val="1"/>
                <c:pt idx="0">
                  <c:v>0.125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(Sheet2!$AC$26:$AC$37,Sheet2!$AC$44:$AC$46)</c:f>
              <c:numCache>
                <c:formatCode>General</c:formatCode>
                <c:ptCount val="15"/>
                <c:pt idx="2">
                  <c:v>329800</c:v>
                </c:pt>
                <c:pt idx="3">
                  <c:v>340700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1-4842-B7BC-B75F5A8C8BEE}"/>
            </c:ext>
          </c:extLst>
        </c:ser>
        <c:ser>
          <c:idx val="3"/>
          <c:order val="3"/>
          <c:tx>
            <c:strRef>
              <c:f>Sheet2!$AD$1</c:f>
              <c:strCache>
                <c:ptCount val="1"/>
                <c:pt idx="0">
                  <c:v>0.25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(Sheet2!$AD$26:$AD$37,Sheet2!$AD$44:$AD$46)</c:f>
              <c:numCache>
                <c:formatCode>General</c:formatCode>
                <c:ptCount val="15"/>
                <c:pt idx="4">
                  <c:v>311700</c:v>
                </c:pt>
                <c:pt idx="5">
                  <c:v>338700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1-4842-B7BC-B75F5A8C8BEE}"/>
            </c:ext>
          </c:extLst>
        </c:ser>
        <c:ser>
          <c:idx val="4"/>
          <c:order val="4"/>
          <c:tx>
            <c:strRef>
              <c:f>Sheet2!$AE$1</c:f>
              <c:strCache>
                <c:ptCount val="1"/>
                <c:pt idx="0">
                  <c:v>0.5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(Sheet2!$AE$26:$AE$37,Sheet2!$AE$44:$AE$46)</c:f>
              <c:numCache>
                <c:formatCode>General</c:formatCode>
                <c:ptCount val="15"/>
                <c:pt idx="6">
                  <c:v>339900</c:v>
                </c:pt>
                <c:pt idx="7">
                  <c:v>327200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21-4842-B7BC-B75F5A8C8BEE}"/>
            </c:ext>
          </c:extLst>
        </c:ser>
        <c:ser>
          <c:idx val="5"/>
          <c:order val="5"/>
          <c:tx>
            <c:strRef>
              <c:f>Sheet2!$AF$1</c:f>
              <c:strCache>
                <c:ptCount val="1"/>
                <c:pt idx="0">
                  <c:v>1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(Sheet2!$AF$26:$AF$37,Sheet2!$AF$44:$AF$46)</c:f>
              <c:numCache>
                <c:formatCode>General</c:formatCode>
                <c:ptCount val="15"/>
                <c:pt idx="8">
                  <c:v>318100</c:v>
                </c:pt>
                <c:pt idx="9">
                  <c:v>295100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21-4842-B7BC-B75F5A8C8BEE}"/>
            </c:ext>
          </c:extLst>
        </c:ser>
        <c:ser>
          <c:idx val="6"/>
          <c:order val="6"/>
          <c:tx>
            <c:strRef>
              <c:f>Sheet2!$AG$1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(Sheet2!$Z$26:$Z$37,Sheet2!$Z$44:$Z$46)</c:f>
              <c:numCache>
                <c:formatCode>General</c:formatCode>
                <c:ptCount val="15"/>
                <c:pt idx="0">
                  <c:v>12911</c:v>
                </c:pt>
                <c:pt idx="1">
                  <c:v>13013</c:v>
                </c:pt>
                <c:pt idx="2">
                  <c:v>9041</c:v>
                </c:pt>
                <c:pt idx="3">
                  <c:v>9393</c:v>
                </c:pt>
                <c:pt idx="4">
                  <c:v>9054</c:v>
                </c:pt>
                <c:pt idx="5">
                  <c:v>8961</c:v>
                </c:pt>
                <c:pt idx="6">
                  <c:v>8116</c:v>
                </c:pt>
                <c:pt idx="7">
                  <c:v>8449</c:v>
                </c:pt>
                <c:pt idx="8">
                  <c:v>7457</c:v>
                </c:pt>
                <c:pt idx="9">
                  <c:v>7996</c:v>
                </c:pt>
                <c:pt idx="10">
                  <c:v>7671</c:v>
                </c:pt>
                <c:pt idx="11">
                  <c:v>8094</c:v>
                </c:pt>
                <c:pt idx="12">
                  <c:v>11807</c:v>
                </c:pt>
                <c:pt idx="13">
                  <c:v>10748</c:v>
                </c:pt>
                <c:pt idx="14">
                  <c:v>10833</c:v>
                </c:pt>
              </c:numCache>
            </c:numRef>
          </c:xVal>
          <c:yVal>
            <c:numRef>
              <c:f>(Sheet2!$AG$26:$AG$37,Sheet2!$AG$44:$AG$46)</c:f>
              <c:numCache>
                <c:formatCode>General</c:formatCode>
                <c:ptCount val="15"/>
                <c:pt idx="10">
                  <c:v>140700</c:v>
                </c:pt>
                <c:pt idx="11">
                  <c:v>143700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21-4842-B7BC-B75F5A8C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26399"/>
        <c:axId val="1718529631"/>
      </c:scatterChart>
      <c:valAx>
        <c:axId val="1717726399"/>
        <c:scaling>
          <c:orientation val="minMax"/>
          <c:max val="13200"/>
          <c:min val="7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29631"/>
        <c:crosses val="autoZero"/>
        <c:crossBetween val="midCat"/>
      </c:valAx>
      <c:valAx>
        <c:axId val="1718529631"/>
        <c:scaling>
          <c:logBase val="10"/>
          <c:orientation val="minMax"/>
          <c:max val="3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2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654050</xdr:colOff>
      <xdr:row>3</xdr:row>
      <xdr:rowOff>50800</xdr:rowOff>
    </xdr:from>
    <xdr:to>
      <xdr:col>44</xdr:col>
      <xdr:colOff>584200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5F27B-6AAD-BD5A-1CF5-E400B838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596900</xdr:colOff>
      <xdr:row>32</xdr:row>
      <xdr:rowOff>88900</xdr:rowOff>
    </xdr:from>
    <xdr:to>
      <xdr:col>44</xdr:col>
      <xdr:colOff>520700</xdr:colOff>
      <xdr:row>60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9B646-6A28-0B78-3E3D-51471A8CA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692150</xdr:colOff>
      <xdr:row>62</xdr:row>
      <xdr:rowOff>114300</xdr:rowOff>
    </xdr:from>
    <xdr:to>
      <xdr:col>44</xdr:col>
      <xdr:colOff>0</xdr:colOff>
      <xdr:row>90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77B729-90D4-0F26-742B-562F3E97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44172</xdr:colOff>
      <xdr:row>60</xdr:row>
      <xdr:rowOff>132521</xdr:rowOff>
    </xdr:from>
    <xdr:to>
      <xdr:col>32</xdr:col>
      <xdr:colOff>265043</xdr:colOff>
      <xdr:row>80</xdr:row>
      <xdr:rowOff>173383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E2682E-03E0-0048-DFC0-6DC144D2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60738</xdr:colOff>
      <xdr:row>81</xdr:row>
      <xdr:rowOff>124791</xdr:rowOff>
    </xdr:from>
    <xdr:to>
      <xdr:col>32</xdr:col>
      <xdr:colOff>320261</xdr:colOff>
      <xdr:row>102</xdr:row>
      <xdr:rowOff>88348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A26E0-D585-31D7-551B-B000B011C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88348</xdr:colOff>
      <xdr:row>103</xdr:row>
      <xdr:rowOff>25401</xdr:rowOff>
    </xdr:from>
    <xdr:to>
      <xdr:col>32</xdr:col>
      <xdr:colOff>353390</xdr:colOff>
      <xdr:row>124</xdr:row>
      <xdr:rowOff>154609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8F9CCF-48DD-ED10-D0F6-1E5F14C4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opLeftCell="F1" workbookViewId="0">
      <selection activeCell="P1" sqref="P1:U1048576"/>
    </sheetView>
  </sheetViews>
  <sheetFormatPr baseColWidth="10" defaultColWidth="8.83203125" defaultRowHeight="15" x14ac:dyDescent="0.2"/>
  <cols>
    <col min="1" max="1" width="24.5" customWidth="1"/>
    <col min="2" max="2" width="40" customWidth="1"/>
    <col min="5" max="5" width="19.33203125" customWidth="1"/>
    <col min="16" max="16" width="11.83203125" customWidth="1"/>
    <col min="17" max="17" width="12.5" customWidth="1"/>
    <col min="18" max="18" width="9.5" customWidth="1"/>
    <col min="19" max="19" width="9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</row>
    <row r="2" spans="1:21" x14ac:dyDescent="0.2">
      <c r="A2" t="s">
        <v>19</v>
      </c>
      <c r="B2" t="s">
        <v>26</v>
      </c>
      <c r="C2" t="s">
        <v>35</v>
      </c>
      <c r="D2" t="s">
        <v>65</v>
      </c>
      <c r="E2" s="2">
        <v>45234.61041666667</v>
      </c>
      <c r="F2">
        <v>7367</v>
      </c>
      <c r="G2">
        <v>7594</v>
      </c>
      <c r="H2">
        <v>1978</v>
      </c>
      <c r="I2">
        <v>60290</v>
      </c>
      <c r="J2">
        <v>552200</v>
      </c>
      <c r="K2">
        <v>8591</v>
      </c>
      <c r="L2">
        <v>7691</v>
      </c>
      <c r="M2">
        <v>4488</v>
      </c>
      <c r="P2">
        <v>2</v>
      </c>
      <c r="Q2">
        <v>40</v>
      </c>
      <c r="R2">
        <v>100</v>
      </c>
      <c r="S2">
        <v>0</v>
      </c>
      <c r="T2">
        <f>J2</f>
        <v>552200</v>
      </c>
      <c r="U2">
        <f>K2</f>
        <v>8591</v>
      </c>
    </row>
    <row r="3" spans="1:21" x14ac:dyDescent="0.2">
      <c r="A3" t="s">
        <v>20</v>
      </c>
      <c r="B3" t="s">
        <v>26</v>
      </c>
      <c r="C3" t="s">
        <v>36</v>
      </c>
      <c r="D3" t="s">
        <v>65</v>
      </c>
      <c r="E3" s="2">
        <v>45234.613888888889</v>
      </c>
      <c r="F3">
        <v>7649</v>
      </c>
      <c r="G3">
        <v>7897</v>
      </c>
      <c r="H3">
        <v>1978</v>
      </c>
      <c r="I3">
        <v>60290</v>
      </c>
      <c r="J3">
        <v>554300</v>
      </c>
      <c r="K3">
        <v>8925</v>
      </c>
      <c r="L3">
        <v>8045</v>
      </c>
      <c r="M3">
        <v>4628</v>
      </c>
      <c r="P3">
        <v>2</v>
      </c>
      <c r="Q3">
        <v>40</v>
      </c>
      <c r="R3">
        <v>100</v>
      </c>
      <c r="S3">
        <v>0</v>
      </c>
      <c r="T3">
        <f>J3</f>
        <v>554300</v>
      </c>
      <c r="U3">
        <f>K3</f>
        <v>8925</v>
      </c>
    </row>
    <row r="6" spans="1:21" x14ac:dyDescent="0.2">
      <c r="A6" t="s">
        <v>13</v>
      </c>
      <c r="B6" t="s">
        <v>26</v>
      </c>
      <c r="C6" t="s">
        <v>29</v>
      </c>
      <c r="D6" t="s">
        <v>65</v>
      </c>
      <c r="E6" s="2">
        <v>45234.609722222223</v>
      </c>
      <c r="F6">
        <v>14375</v>
      </c>
      <c r="G6">
        <v>15125</v>
      </c>
      <c r="H6">
        <v>1978</v>
      </c>
      <c r="I6">
        <v>60290</v>
      </c>
      <c r="J6">
        <v>1270000</v>
      </c>
      <c r="K6">
        <v>5423</v>
      </c>
      <c r="L6">
        <v>4945</v>
      </c>
      <c r="M6">
        <v>2543</v>
      </c>
      <c r="P6">
        <v>2</v>
      </c>
      <c r="Q6">
        <v>40</v>
      </c>
      <c r="R6">
        <v>100</v>
      </c>
      <c r="S6">
        <v>125</v>
      </c>
      <c r="T6">
        <f>J6</f>
        <v>1270000</v>
      </c>
      <c r="U6">
        <f>K6</f>
        <v>5423</v>
      </c>
    </row>
    <row r="7" spans="1:21" x14ac:dyDescent="0.2">
      <c r="A7" t="s">
        <v>14</v>
      </c>
      <c r="B7" t="s">
        <v>26</v>
      </c>
      <c r="C7" t="s">
        <v>30</v>
      </c>
      <c r="D7" t="s">
        <v>65</v>
      </c>
      <c r="E7" s="2">
        <v>45234.613194444442</v>
      </c>
      <c r="F7">
        <v>16531</v>
      </c>
      <c r="G7">
        <v>17516</v>
      </c>
      <c r="H7">
        <v>1978</v>
      </c>
      <c r="I7">
        <v>60290</v>
      </c>
      <c r="J7">
        <v>1452000</v>
      </c>
      <c r="K7">
        <v>5359</v>
      </c>
      <c r="L7">
        <v>4904</v>
      </c>
      <c r="M7">
        <v>2436</v>
      </c>
      <c r="P7">
        <v>2</v>
      </c>
      <c r="Q7">
        <v>40</v>
      </c>
      <c r="R7">
        <v>100</v>
      </c>
      <c r="S7">
        <v>125</v>
      </c>
      <c r="T7">
        <f>J7</f>
        <v>1452000</v>
      </c>
      <c r="U7">
        <f>K7</f>
        <v>5359</v>
      </c>
    </row>
    <row r="10" spans="1:21" x14ac:dyDescent="0.2">
      <c r="A10" t="s">
        <v>15</v>
      </c>
      <c r="B10" t="s">
        <v>26</v>
      </c>
      <c r="C10" t="s">
        <v>31</v>
      </c>
      <c r="D10" t="s">
        <v>65</v>
      </c>
      <c r="E10" s="2">
        <v>45234.609027777777</v>
      </c>
      <c r="F10">
        <v>13784</v>
      </c>
      <c r="G10">
        <v>14481</v>
      </c>
      <c r="H10">
        <v>1978</v>
      </c>
      <c r="I10">
        <v>60290</v>
      </c>
      <c r="J10">
        <v>1225000</v>
      </c>
      <c r="K10">
        <v>5499</v>
      </c>
      <c r="L10">
        <v>4987</v>
      </c>
      <c r="M10">
        <v>2553</v>
      </c>
      <c r="P10">
        <v>2</v>
      </c>
      <c r="Q10">
        <v>40</v>
      </c>
      <c r="R10">
        <v>100</v>
      </c>
      <c r="S10">
        <v>250</v>
      </c>
      <c r="T10">
        <f>J10</f>
        <v>1225000</v>
      </c>
      <c r="U10">
        <f>K10</f>
        <v>5499</v>
      </c>
    </row>
    <row r="11" spans="1:21" x14ac:dyDescent="0.2">
      <c r="A11" t="s">
        <v>16</v>
      </c>
      <c r="B11" t="s">
        <v>26</v>
      </c>
      <c r="C11" t="s">
        <v>32</v>
      </c>
      <c r="D11" t="s">
        <v>65</v>
      </c>
      <c r="E11" s="2">
        <v>45234.613194444442</v>
      </c>
      <c r="F11">
        <v>14634</v>
      </c>
      <c r="G11">
        <v>15419</v>
      </c>
      <c r="H11">
        <v>1978</v>
      </c>
      <c r="I11">
        <v>60290</v>
      </c>
      <c r="J11">
        <v>1293000</v>
      </c>
      <c r="K11">
        <v>5537</v>
      </c>
      <c r="L11">
        <v>5030</v>
      </c>
      <c r="M11">
        <v>2648</v>
      </c>
      <c r="P11">
        <v>2</v>
      </c>
      <c r="Q11">
        <v>40</v>
      </c>
      <c r="R11">
        <v>100</v>
      </c>
      <c r="S11">
        <v>250</v>
      </c>
      <c r="T11">
        <f>J11</f>
        <v>1293000</v>
      </c>
      <c r="U11">
        <f>K11</f>
        <v>5537</v>
      </c>
    </row>
    <row r="14" spans="1:21" x14ac:dyDescent="0.2">
      <c r="A14" t="s">
        <v>17</v>
      </c>
      <c r="B14" t="s">
        <v>26</v>
      </c>
      <c r="C14" t="s">
        <v>33</v>
      </c>
      <c r="D14" t="s">
        <v>65</v>
      </c>
      <c r="E14" s="2">
        <v>45234.60833333333</v>
      </c>
      <c r="F14">
        <v>12145</v>
      </c>
      <c r="G14">
        <v>12662</v>
      </c>
      <c r="H14">
        <v>1978</v>
      </c>
      <c r="I14">
        <v>60290</v>
      </c>
      <c r="J14">
        <v>1058000</v>
      </c>
      <c r="K14">
        <v>5489</v>
      </c>
      <c r="L14">
        <v>5005</v>
      </c>
      <c r="M14">
        <v>2536</v>
      </c>
      <c r="P14">
        <v>2</v>
      </c>
      <c r="Q14">
        <v>40</v>
      </c>
      <c r="R14">
        <v>100</v>
      </c>
      <c r="S14">
        <v>500</v>
      </c>
      <c r="T14">
        <f>J14</f>
        <v>1058000</v>
      </c>
      <c r="U14">
        <f>K14</f>
        <v>5489</v>
      </c>
    </row>
    <row r="15" spans="1:21" x14ac:dyDescent="0.2">
      <c r="A15" t="s">
        <v>18</v>
      </c>
      <c r="B15" t="s">
        <v>26</v>
      </c>
      <c r="C15" t="s">
        <v>34</v>
      </c>
      <c r="D15" t="s">
        <v>65</v>
      </c>
      <c r="E15" s="2">
        <v>45234.611805555563</v>
      </c>
      <c r="F15">
        <v>11354</v>
      </c>
      <c r="G15">
        <v>11822</v>
      </c>
      <c r="H15">
        <v>1978</v>
      </c>
      <c r="I15">
        <v>60290</v>
      </c>
      <c r="J15">
        <v>1010000</v>
      </c>
      <c r="K15">
        <v>5729</v>
      </c>
      <c r="L15">
        <v>5246</v>
      </c>
      <c r="M15">
        <v>2546</v>
      </c>
      <c r="P15">
        <v>2</v>
      </c>
      <c r="Q15">
        <v>40</v>
      </c>
      <c r="R15">
        <v>100</v>
      </c>
      <c r="S15">
        <v>500</v>
      </c>
      <c r="T15">
        <f>J15</f>
        <v>1010000</v>
      </c>
      <c r="U15">
        <f>K15</f>
        <v>5729</v>
      </c>
    </row>
    <row r="18" spans="1:21" x14ac:dyDescent="0.2">
      <c r="A18" t="s">
        <v>21</v>
      </c>
      <c r="B18" t="s">
        <v>26</v>
      </c>
      <c r="C18" t="s">
        <v>37</v>
      </c>
      <c r="D18" t="s">
        <v>65</v>
      </c>
      <c r="E18" s="2">
        <v>45234.607638888891</v>
      </c>
      <c r="F18">
        <v>6396</v>
      </c>
      <c r="G18">
        <v>6545</v>
      </c>
      <c r="H18">
        <v>1978</v>
      </c>
      <c r="I18">
        <v>60290</v>
      </c>
      <c r="J18">
        <v>532200</v>
      </c>
      <c r="K18">
        <v>6207</v>
      </c>
      <c r="L18">
        <v>5559</v>
      </c>
      <c r="M18">
        <v>3054</v>
      </c>
      <c r="P18">
        <v>2</v>
      </c>
      <c r="Q18">
        <v>40</v>
      </c>
      <c r="R18">
        <v>100</v>
      </c>
      <c r="S18">
        <v>1000</v>
      </c>
      <c r="T18">
        <f>J18</f>
        <v>532200</v>
      </c>
      <c r="U18">
        <f>K18</f>
        <v>6207</v>
      </c>
    </row>
    <row r="19" spans="1:21" x14ac:dyDescent="0.2">
      <c r="A19" t="s">
        <v>22</v>
      </c>
      <c r="B19" t="s">
        <v>26</v>
      </c>
      <c r="C19" t="s">
        <v>38</v>
      </c>
      <c r="D19" t="s">
        <v>65</v>
      </c>
      <c r="E19" s="2">
        <v>45234.611805555563</v>
      </c>
      <c r="F19">
        <v>5881</v>
      </c>
      <c r="G19">
        <v>6007</v>
      </c>
      <c r="H19">
        <v>1978</v>
      </c>
      <c r="I19">
        <v>60290</v>
      </c>
      <c r="J19">
        <v>478000</v>
      </c>
      <c r="K19">
        <v>6519</v>
      </c>
      <c r="L19">
        <v>5889</v>
      </c>
      <c r="M19">
        <v>3032</v>
      </c>
      <c r="P19">
        <v>2</v>
      </c>
      <c r="Q19">
        <v>40</v>
      </c>
      <c r="R19">
        <v>100</v>
      </c>
      <c r="S19">
        <v>1000</v>
      </c>
      <c r="T19">
        <f>J19</f>
        <v>478000</v>
      </c>
      <c r="U19">
        <f>K19</f>
        <v>6519</v>
      </c>
    </row>
    <row r="22" spans="1:21" x14ac:dyDescent="0.2">
      <c r="A22" t="s">
        <v>23</v>
      </c>
      <c r="B22" t="s">
        <v>26</v>
      </c>
      <c r="C22" t="s">
        <v>39</v>
      </c>
      <c r="D22" t="s">
        <v>65</v>
      </c>
      <c r="E22" s="2">
        <v>45234.606944444437</v>
      </c>
      <c r="F22">
        <v>2314</v>
      </c>
      <c r="G22">
        <v>2336</v>
      </c>
      <c r="H22">
        <v>1978</v>
      </c>
      <c r="I22">
        <v>60290</v>
      </c>
      <c r="J22">
        <v>109300</v>
      </c>
      <c r="K22">
        <v>6967</v>
      </c>
      <c r="L22">
        <v>6297</v>
      </c>
      <c r="M22">
        <v>3523</v>
      </c>
      <c r="P22">
        <v>2</v>
      </c>
      <c r="Q22">
        <v>40</v>
      </c>
      <c r="R22">
        <v>100</v>
      </c>
      <c r="S22">
        <v>2000</v>
      </c>
      <c r="T22">
        <f>J22</f>
        <v>109300</v>
      </c>
      <c r="U22">
        <f>K22</f>
        <v>6967</v>
      </c>
    </row>
    <row r="23" spans="1:21" x14ac:dyDescent="0.2">
      <c r="A23" t="s">
        <v>24</v>
      </c>
      <c r="B23" t="s">
        <v>26</v>
      </c>
      <c r="C23" t="s">
        <v>40</v>
      </c>
      <c r="D23" t="s">
        <v>65</v>
      </c>
      <c r="E23" s="2">
        <v>45234.611111111109</v>
      </c>
      <c r="F23">
        <v>1569</v>
      </c>
      <c r="G23">
        <v>1579</v>
      </c>
      <c r="H23">
        <v>1978</v>
      </c>
      <c r="I23">
        <v>60290</v>
      </c>
      <c r="J23">
        <v>64000</v>
      </c>
      <c r="K23">
        <v>7296</v>
      </c>
      <c r="L23">
        <v>6530</v>
      </c>
      <c r="M23">
        <v>3894</v>
      </c>
      <c r="P23">
        <v>2</v>
      </c>
      <c r="Q23">
        <v>40</v>
      </c>
      <c r="R23">
        <v>100</v>
      </c>
      <c r="S23">
        <v>2000</v>
      </c>
      <c r="T23">
        <f>J23</f>
        <v>64000</v>
      </c>
      <c r="U23">
        <f>K23</f>
        <v>7296</v>
      </c>
    </row>
    <row r="27" spans="1:21" x14ac:dyDescent="0.2">
      <c r="A27" t="s">
        <v>19</v>
      </c>
      <c r="B27" t="s">
        <v>27</v>
      </c>
      <c r="C27" t="s">
        <v>47</v>
      </c>
      <c r="D27" t="s">
        <v>65</v>
      </c>
      <c r="E27" s="2">
        <v>45234.585416666669</v>
      </c>
      <c r="F27">
        <v>5427</v>
      </c>
      <c r="G27">
        <v>5546</v>
      </c>
      <c r="H27">
        <v>1978</v>
      </c>
      <c r="I27">
        <v>60290</v>
      </c>
      <c r="J27">
        <v>377400</v>
      </c>
      <c r="K27">
        <v>9765</v>
      </c>
      <c r="L27">
        <v>8385</v>
      </c>
      <c r="M27">
        <v>5835</v>
      </c>
      <c r="P27">
        <v>3</v>
      </c>
      <c r="Q27">
        <v>40</v>
      </c>
      <c r="R27">
        <v>100</v>
      </c>
      <c r="S27">
        <v>0</v>
      </c>
      <c r="T27">
        <f>J27</f>
        <v>377400</v>
      </c>
      <c r="U27">
        <f>K27</f>
        <v>9765</v>
      </c>
    </row>
    <row r="28" spans="1:21" x14ac:dyDescent="0.2">
      <c r="A28" t="s">
        <v>20</v>
      </c>
      <c r="B28" t="s">
        <v>27</v>
      </c>
      <c r="C28" t="s">
        <v>48</v>
      </c>
      <c r="D28" t="s">
        <v>65</v>
      </c>
      <c r="E28" s="2">
        <v>45234.588888888888</v>
      </c>
      <c r="F28">
        <v>5329</v>
      </c>
      <c r="G28">
        <v>5446</v>
      </c>
      <c r="H28">
        <v>1978</v>
      </c>
      <c r="I28">
        <v>60290</v>
      </c>
      <c r="J28">
        <v>356000</v>
      </c>
      <c r="K28">
        <v>10206</v>
      </c>
      <c r="L28">
        <v>8732</v>
      </c>
      <c r="M28">
        <v>6069</v>
      </c>
      <c r="P28">
        <v>3</v>
      </c>
      <c r="Q28">
        <v>40</v>
      </c>
      <c r="R28">
        <v>100</v>
      </c>
      <c r="S28">
        <v>0</v>
      </c>
      <c r="T28">
        <f>J28</f>
        <v>356000</v>
      </c>
      <c r="U28">
        <f>K28</f>
        <v>10206</v>
      </c>
    </row>
    <row r="31" spans="1:21" x14ac:dyDescent="0.2">
      <c r="A31" t="s">
        <v>13</v>
      </c>
      <c r="B31" t="s">
        <v>27</v>
      </c>
      <c r="C31" t="s">
        <v>41</v>
      </c>
      <c r="D31" t="s">
        <v>65</v>
      </c>
      <c r="E31" s="2">
        <v>45234.584722222222</v>
      </c>
      <c r="F31">
        <v>7209</v>
      </c>
      <c r="G31">
        <v>7411</v>
      </c>
      <c r="H31">
        <v>1978</v>
      </c>
      <c r="I31">
        <v>60290</v>
      </c>
      <c r="J31">
        <v>583000</v>
      </c>
      <c r="K31">
        <v>7143</v>
      </c>
      <c r="L31">
        <v>5971</v>
      </c>
      <c r="M31">
        <v>4364</v>
      </c>
      <c r="P31">
        <v>3</v>
      </c>
      <c r="Q31">
        <v>40</v>
      </c>
      <c r="R31">
        <v>100</v>
      </c>
      <c r="S31">
        <v>125</v>
      </c>
      <c r="T31">
        <f>J31</f>
        <v>583000</v>
      </c>
      <c r="U31">
        <f>K31</f>
        <v>7143</v>
      </c>
    </row>
    <row r="32" spans="1:21" x14ac:dyDescent="0.2">
      <c r="A32" t="s">
        <v>14</v>
      </c>
      <c r="B32" t="s">
        <v>27</v>
      </c>
      <c r="C32" t="s">
        <v>42</v>
      </c>
      <c r="D32" t="s">
        <v>65</v>
      </c>
      <c r="E32" s="2">
        <v>45234.588888888888</v>
      </c>
      <c r="F32">
        <v>7411</v>
      </c>
      <c r="G32">
        <v>7622</v>
      </c>
      <c r="H32">
        <v>1978</v>
      </c>
      <c r="I32">
        <v>60290</v>
      </c>
      <c r="J32">
        <v>596600</v>
      </c>
      <c r="K32">
        <v>7180</v>
      </c>
      <c r="L32">
        <v>5969</v>
      </c>
      <c r="M32">
        <v>4319</v>
      </c>
      <c r="P32">
        <v>3</v>
      </c>
      <c r="Q32">
        <v>40</v>
      </c>
      <c r="R32">
        <v>100</v>
      </c>
      <c r="S32">
        <v>125</v>
      </c>
      <c r="T32">
        <f>J32</f>
        <v>596600</v>
      </c>
      <c r="U32">
        <f>K32</f>
        <v>7180</v>
      </c>
    </row>
    <row r="35" spans="1:21" x14ac:dyDescent="0.2">
      <c r="A35" t="s">
        <v>15</v>
      </c>
      <c r="B35" t="s">
        <v>27</v>
      </c>
      <c r="C35" t="s">
        <v>43</v>
      </c>
      <c r="D35" t="s">
        <v>65</v>
      </c>
      <c r="E35" s="2">
        <v>45234.584722222222</v>
      </c>
      <c r="F35">
        <v>7167</v>
      </c>
      <c r="G35">
        <v>7366</v>
      </c>
      <c r="H35">
        <v>1978</v>
      </c>
      <c r="I35">
        <v>60290</v>
      </c>
      <c r="J35">
        <v>584900</v>
      </c>
      <c r="K35">
        <v>7066</v>
      </c>
      <c r="L35">
        <v>5935</v>
      </c>
      <c r="M35">
        <v>4083</v>
      </c>
      <c r="P35">
        <v>3</v>
      </c>
      <c r="Q35">
        <v>40</v>
      </c>
      <c r="R35">
        <v>100</v>
      </c>
      <c r="S35">
        <v>250</v>
      </c>
      <c r="T35">
        <f>J35</f>
        <v>584900</v>
      </c>
      <c r="U35">
        <f>K35</f>
        <v>7066</v>
      </c>
    </row>
    <row r="36" spans="1:21" x14ac:dyDescent="0.2">
      <c r="A36" t="s">
        <v>16</v>
      </c>
      <c r="B36" t="s">
        <v>27</v>
      </c>
      <c r="C36" t="s">
        <v>44</v>
      </c>
      <c r="D36" t="s">
        <v>65</v>
      </c>
      <c r="E36" s="2">
        <v>45234.588194444441</v>
      </c>
      <c r="F36">
        <v>6800</v>
      </c>
      <c r="G36">
        <v>6975</v>
      </c>
      <c r="H36">
        <v>1978</v>
      </c>
      <c r="I36">
        <v>60290</v>
      </c>
      <c r="J36">
        <v>549500</v>
      </c>
      <c r="K36">
        <v>7100</v>
      </c>
      <c r="L36">
        <v>5947</v>
      </c>
      <c r="M36">
        <v>4153</v>
      </c>
      <c r="P36">
        <v>3</v>
      </c>
      <c r="Q36">
        <v>40</v>
      </c>
      <c r="R36">
        <v>100</v>
      </c>
      <c r="S36">
        <v>250</v>
      </c>
      <c r="T36">
        <f>J36</f>
        <v>549500</v>
      </c>
      <c r="U36">
        <f>K36</f>
        <v>7100</v>
      </c>
    </row>
    <row r="39" spans="1:21" x14ac:dyDescent="0.2">
      <c r="A39" t="s">
        <v>17</v>
      </c>
      <c r="B39" t="s">
        <v>27</v>
      </c>
      <c r="C39" t="s">
        <v>45</v>
      </c>
      <c r="D39" t="s">
        <v>65</v>
      </c>
      <c r="E39" s="2">
        <v>45234.584027777782</v>
      </c>
      <c r="F39">
        <v>6913</v>
      </c>
      <c r="G39">
        <v>7087</v>
      </c>
      <c r="H39">
        <v>1978</v>
      </c>
      <c r="I39">
        <v>60290</v>
      </c>
      <c r="J39">
        <v>572900</v>
      </c>
      <c r="K39">
        <v>6463</v>
      </c>
      <c r="L39">
        <v>5596</v>
      </c>
      <c r="M39">
        <v>3555</v>
      </c>
      <c r="P39">
        <v>3</v>
      </c>
      <c r="Q39">
        <v>40</v>
      </c>
      <c r="R39">
        <v>100</v>
      </c>
      <c r="S39">
        <v>500</v>
      </c>
      <c r="T39">
        <f>J39</f>
        <v>572900</v>
      </c>
      <c r="U39">
        <f>K39</f>
        <v>6463</v>
      </c>
    </row>
    <row r="40" spans="1:21" x14ac:dyDescent="0.2">
      <c r="A40" t="s">
        <v>18</v>
      </c>
      <c r="B40" t="s">
        <v>27</v>
      </c>
      <c r="C40" t="s">
        <v>46</v>
      </c>
      <c r="D40" t="s">
        <v>65</v>
      </c>
      <c r="E40" s="2">
        <v>45234.587500000001</v>
      </c>
      <c r="F40">
        <v>6500</v>
      </c>
      <c r="G40">
        <v>6659</v>
      </c>
      <c r="H40">
        <v>1978</v>
      </c>
      <c r="I40">
        <v>60290</v>
      </c>
      <c r="J40">
        <v>527800</v>
      </c>
      <c r="K40">
        <v>6880</v>
      </c>
      <c r="L40">
        <v>5865</v>
      </c>
      <c r="M40">
        <v>3970</v>
      </c>
      <c r="P40">
        <v>3</v>
      </c>
      <c r="Q40">
        <v>40</v>
      </c>
      <c r="R40">
        <v>100</v>
      </c>
      <c r="S40">
        <v>500</v>
      </c>
      <c r="T40">
        <f>J40</f>
        <v>527800</v>
      </c>
      <c r="U40">
        <f>K40</f>
        <v>6880</v>
      </c>
    </row>
    <row r="43" spans="1:21" x14ac:dyDescent="0.2">
      <c r="A43" t="s">
        <v>21</v>
      </c>
      <c r="B43" t="s">
        <v>27</v>
      </c>
      <c r="C43" t="s">
        <v>49</v>
      </c>
      <c r="D43" t="s">
        <v>65</v>
      </c>
      <c r="E43" s="2">
        <v>45234.583333333343</v>
      </c>
      <c r="F43">
        <v>4773</v>
      </c>
      <c r="G43">
        <v>4858</v>
      </c>
      <c r="H43">
        <v>1978</v>
      </c>
      <c r="I43">
        <v>60290</v>
      </c>
      <c r="J43">
        <v>390400</v>
      </c>
      <c r="K43">
        <v>6893</v>
      </c>
      <c r="L43">
        <v>5927</v>
      </c>
      <c r="M43">
        <v>3855</v>
      </c>
      <c r="P43">
        <v>3</v>
      </c>
      <c r="Q43">
        <v>40</v>
      </c>
      <c r="R43">
        <v>100</v>
      </c>
      <c r="S43">
        <v>1000</v>
      </c>
      <c r="T43">
        <f>J43</f>
        <v>390400</v>
      </c>
      <c r="U43">
        <f>K43</f>
        <v>6893</v>
      </c>
    </row>
    <row r="44" spans="1:21" x14ac:dyDescent="0.2">
      <c r="A44" t="s">
        <v>22</v>
      </c>
      <c r="B44" t="s">
        <v>27</v>
      </c>
      <c r="C44" t="s">
        <v>50</v>
      </c>
      <c r="D44" t="s">
        <v>65</v>
      </c>
      <c r="E44" s="2">
        <v>45234.586805555547</v>
      </c>
      <c r="F44">
        <v>5008</v>
      </c>
      <c r="G44">
        <v>5101</v>
      </c>
      <c r="H44">
        <v>1978</v>
      </c>
      <c r="I44">
        <v>60290</v>
      </c>
      <c r="J44">
        <v>413200</v>
      </c>
      <c r="K44">
        <v>6990</v>
      </c>
      <c r="L44">
        <v>6062</v>
      </c>
      <c r="M44">
        <v>3678</v>
      </c>
      <c r="P44">
        <v>3</v>
      </c>
      <c r="Q44">
        <v>40</v>
      </c>
      <c r="R44">
        <v>100</v>
      </c>
      <c r="S44">
        <v>1000</v>
      </c>
      <c r="T44">
        <f>J44</f>
        <v>413200</v>
      </c>
      <c r="U44">
        <f>K44</f>
        <v>6990</v>
      </c>
    </row>
    <row r="47" spans="1:21" x14ac:dyDescent="0.2">
      <c r="A47" t="s">
        <v>23</v>
      </c>
      <c r="B47" t="s">
        <v>27</v>
      </c>
      <c r="C47" t="s">
        <v>51</v>
      </c>
      <c r="D47" t="s">
        <v>65</v>
      </c>
      <c r="E47" s="2">
        <v>45234.582638888889</v>
      </c>
      <c r="F47">
        <v>2285</v>
      </c>
      <c r="G47">
        <v>2306</v>
      </c>
      <c r="H47">
        <v>1978</v>
      </c>
      <c r="I47">
        <v>60290</v>
      </c>
      <c r="J47">
        <v>144200</v>
      </c>
      <c r="K47">
        <v>7320</v>
      </c>
      <c r="L47">
        <v>6676</v>
      </c>
      <c r="M47">
        <v>3600</v>
      </c>
      <c r="P47">
        <v>3</v>
      </c>
      <c r="Q47">
        <v>40</v>
      </c>
      <c r="R47">
        <v>100</v>
      </c>
      <c r="S47">
        <v>2000</v>
      </c>
      <c r="T47">
        <f>J47</f>
        <v>144200</v>
      </c>
      <c r="U47">
        <f>K47</f>
        <v>7320</v>
      </c>
    </row>
    <row r="48" spans="1:21" x14ac:dyDescent="0.2">
      <c r="A48" t="s">
        <v>25</v>
      </c>
      <c r="B48" t="s">
        <v>27</v>
      </c>
      <c r="C48" t="s">
        <v>52</v>
      </c>
      <c r="D48" t="s">
        <v>65</v>
      </c>
      <c r="E48" s="2">
        <v>45234.586111111108</v>
      </c>
      <c r="F48">
        <v>2427</v>
      </c>
      <c r="G48">
        <v>2451</v>
      </c>
      <c r="H48">
        <v>1978</v>
      </c>
      <c r="I48">
        <v>60290</v>
      </c>
      <c r="J48">
        <v>151700</v>
      </c>
      <c r="K48">
        <v>7674</v>
      </c>
      <c r="L48">
        <v>6962</v>
      </c>
      <c r="M48">
        <v>3806</v>
      </c>
      <c r="P48">
        <v>3</v>
      </c>
      <c r="Q48">
        <v>40</v>
      </c>
      <c r="R48">
        <v>100</v>
      </c>
      <c r="S48">
        <v>2000</v>
      </c>
      <c r="T48">
        <f>J48</f>
        <v>151700</v>
      </c>
      <c r="U48">
        <f>K48</f>
        <v>7674</v>
      </c>
    </row>
    <row r="52" spans="1:21" x14ac:dyDescent="0.2">
      <c r="A52" t="s">
        <v>19</v>
      </c>
      <c r="B52" t="s">
        <v>28</v>
      </c>
      <c r="C52" t="s">
        <v>59</v>
      </c>
      <c r="D52" t="s">
        <v>65</v>
      </c>
      <c r="E52" s="2">
        <v>45234.56527777778</v>
      </c>
      <c r="F52">
        <v>3482</v>
      </c>
      <c r="G52">
        <v>3531</v>
      </c>
      <c r="H52">
        <v>1978</v>
      </c>
      <c r="I52">
        <v>60290</v>
      </c>
      <c r="J52">
        <v>209400</v>
      </c>
      <c r="K52">
        <v>12911</v>
      </c>
      <c r="L52">
        <v>11192</v>
      </c>
      <c r="M52">
        <v>7750</v>
      </c>
      <c r="P52">
        <v>4</v>
      </c>
      <c r="Q52">
        <v>40</v>
      </c>
      <c r="R52">
        <v>100</v>
      </c>
      <c r="S52">
        <v>0</v>
      </c>
      <c r="T52">
        <f>J52</f>
        <v>209400</v>
      </c>
      <c r="U52">
        <f>K52</f>
        <v>12911</v>
      </c>
    </row>
    <row r="53" spans="1:21" x14ac:dyDescent="0.2">
      <c r="A53" t="s">
        <v>20</v>
      </c>
      <c r="B53" t="s">
        <v>28</v>
      </c>
      <c r="C53" t="s">
        <v>60</v>
      </c>
      <c r="D53" t="s">
        <v>65</v>
      </c>
      <c r="E53" s="2">
        <v>45234.568749999999</v>
      </c>
      <c r="F53">
        <v>3854</v>
      </c>
      <c r="G53">
        <v>3914</v>
      </c>
      <c r="H53">
        <v>1978</v>
      </c>
      <c r="I53">
        <v>60290</v>
      </c>
      <c r="J53">
        <v>215200</v>
      </c>
      <c r="K53">
        <v>13013</v>
      </c>
      <c r="L53">
        <v>11184</v>
      </c>
      <c r="M53">
        <v>7832</v>
      </c>
      <c r="P53">
        <v>4</v>
      </c>
      <c r="Q53">
        <v>40</v>
      </c>
      <c r="R53">
        <v>100</v>
      </c>
      <c r="S53">
        <v>0</v>
      </c>
      <c r="T53">
        <f>J53</f>
        <v>215200</v>
      </c>
      <c r="U53">
        <f>K53</f>
        <v>13013</v>
      </c>
    </row>
    <row r="56" spans="1:21" x14ac:dyDescent="0.2">
      <c r="A56" t="s">
        <v>13</v>
      </c>
      <c r="B56" t="s">
        <v>28</v>
      </c>
      <c r="C56" t="s">
        <v>53</v>
      </c>
      <c r="D56" t="s">
        <v>65</v>
      </c>
      <c r="E56" s="2">
        <v>45234.564583333333</v>
      </c>
      <c r="F56">
        <v>4644</v>
      </c>
      <c r="G56">
        <v>4728</v>
      </c>
      <c r="H56">
        <v>1978</v>
      </c>
      <c r="I56">
        <v>60290</v>
      </c>
      <c r="J56">
        <v>329800</v>
      </c>
      <c r="K56">
        <v>9041</v>
      </c>
      <c r="L56">
        <v>7560</v>
      </c>
      <c r="M56">
        <v>5237</v>
      </c>
      <c r="P56">
        <v>4</v>
      </c>
      <c r="Q56">
        <v>40</v>
      </c>
      <c r="R56">
        <v>100</v>
      </c>
      <c r="S56">
        <v>125</v>
      </c>
      <c r="T56">
        <f>J56</f>
        <v>329800</v>
      </c>
      <c r="U56">
        <f>K56</f>
        <v>9041</v>
      </c>
    </row>
    <row r="57" spans="1:21" x14ac:dyDescent="0.2">
      <c r="A57" t="s">
        <v>14</v>
      </c>
      <c r="B57" t="s">
        <v>28</v>
      </c>
      <c r="C57" t="s">
        <v>54</v>
      </c>
      <c r="D57" t="s">
        <v>65</v>
      </c>
      <c r="E57" s="2">
        <v>45234.568055555559</v>
      </c>
      <c r="F57">
        <v>4726</v>
      </c>
      <c r="G57">
        <v>4816</v>
      </c>
      <c r="H57">
        <v>1978</v>
      </c>
      <c r="I57">
        <v>60290</v>
      </c>
      <c r="J57">
        <v>340700</v>
      </c>
      <c r="K57">
        <v>9393</v>
      </c>
      <c r="L57">
        <v>7766</v>
      </c>
      <c r="M57">
        <v>5697</v>
      </c>
      <c r="P57">
        <v>4</v>
      </c>
      <c r="Q57">
        <v>40</v>
      </c>
      <c r="R57">
        <v>100</v>
      </c>
      <c r="S57">
        <v>125</v>
      </c>
      <c r="T57">
        <f>J57</f>
        <v>340700</v>
      </c>
      <c r="U57">
        <f>K57</f>
        <v>9393</v>
      </c>
    </row>
    <row r="60" spans="1:21" x14ac:dyDescent="0.2">
      <c r="A60" t="s">
        <v>15</v>
      </c>
      <c r="B60" t="s">
        <v>28</v>
      </c>
      <c r="C60" t="s">
        <v>55</v>
      </c>
      <c r="D60" t="s">
        <v>65</v>
      </c>
      <c r="E60" s="2">
        <v>45234.563888888893</v>
      </c>
      <c r="F60">
        <v>4310</v>
      </c>
      <c r="G60">
        <v>4383</v>
      </c>
      <c r="H60">
        <v>1978</v>
      </c>
      <c r="I60">
        <v>60290</v>
      </c>
      <c r="J60">
        <v>311700</v>
      </c>
      <c r="K60">
        <v>9054</v>
      </c>
      <c r="L60">
        <v>7473</v>
      </c>
      <c r="M60">
        <v>5398</v>
      </c>
      <c r="P60">
        <v>4</v>
      </c>
      <c r="Q60">
        <v>40</v>
      </c>
      <c r="R60">
        <v>100</v>
      </c>
      <c r="S60">
        <v>250</v>
      </c>
      <c r="T60">
        <f>J60</f>
        <v>311700</v>
      </c>
      <c r="U60">
        <f>K60</f>
        <v>9054</v>
      </c>
    </row>
    <row r="61" spans="1:21" x14ac:dyDescent="0.2">
      <c r="A61" t="s">
        <v>16</v>
      </c>
      <c r="B61" t="s">
        <v>28</v>
      </c>
      <c r="C61" t="s">
        <v>56</v>
      </c>
      <c r="D61" t="s">
        <v>65</v>
      </c>
      <c r="E61" s="2">
        <v>45234.567361111112</v>
      </c>
      <c r="F61">
        <v>4827</v>
      </c>
      <c r="G61">
        <v>4915</v>
      </c>
      <c r="H61">
        <v>1978</v>
      </c>
      <c r="I61">
        <v>60290</v>
      </c>
      <c r="J61">
        <v>338700</v>
      </c>
      <c r="K61">
        <v>8961</v>
      </c>
      <c r="L61">
        <v>7516</v>
      </c>
      <c r="M61">
        <v>5208</v>
      </c>
      <c r="P61">
        <v>4</v>
      </c>
      <c r="Q61">
        <v>40</v>
      </c>
      <c r="R61">
        <v>100</v>
      </c>
      <c r="S61">
        <v>250</v>
      </c>
      <c r="T61">
        <f>J61</f>
        <v>338700</v>
      </c>
      <c r="U61">
        <f>K61</f>
        <v>8961</v>
      </c>
    </row>
    <row r="64" spans="1:21" x14ac:dyDescent="0.2">
      <c r="A64" t="s">
        <v>17</v>
      </c>
      <c r="B64" t="s">
        <v>28</v>
      </c>
      <c r="C64" t="s">
        <v>57</v>
      </c>
      <c r="D64" t="s">
        <v>65</v>
      </c>
      <c r="E64" s="2">
        <v>45234.563194444447</v>
      </c>
      <c r="F64">
        <v>4492</v>
      </c>
      <c r="G64">
        <v>4569</v>
      </c>
      <c r="H64">
        <v>1978</v>
      </c>
      <c r="I64">
        <v>60290</v>
      </c>
      <c r="J64">
        <v>339900</v>
      </c>
      <c r="K64">
        <v>8116</v>
      </c>
      <c r="L64">
        <v>6828</v>
      </c>
      <c r="M64">
        <v>4648</v>
      </c>
      <c r="P64">
        <v>4</v>
      </c>
      <c r="Q64">
        <v>40</v>
      </c>
      <c r="R64">
        <v>100</v>
      </c>
      <c r="S64">
        <v>500</v>
      </c>
      <c r="T64">
        <f>J64</f>
        <v>339900</v>
      </c>
      <c r="U64">
        <f>K64</f>
        <v>8116</v>
      </c>
    </row>
    <row r="65" spans="1:21" x14ac:dyDescent="0.2">
      <c r="A65" t="s">
        <v>18</v>
      </c>
      <c r="B65" t="s">
        <v>28</v>
      </c>
      <c r="C65" t="s">
        <v>58</v>
      </c>
      <c r="D65" t="s">
        <v>65</v>
      </c>
      <c r="E65" s="2">
        <v>45234.566666666673</v>
      </c>
      <c r="F65">
        <v>4506</v>
      </c>
      <c r="G65">
        <v>4583</v>
      </c>
      <c r="H65">
        <v>1978</v>
      </c>
      <c r="I65">
        <v>60290</v>
      </c>
      <c r="J65">
        <v>327200</v>
      </c>
      <c r="K65">
        <v>8449</v>
      </c>
      <c r="L65">
        <v>7085</v>
      </c>
      <c r="M65">
        <v>4929</v>
      </c>
      <c r="P65">
        <v>4</v>
      </c>
      <c r="Q65">
        <v>40</v>
      </c>
      <c r="R65">
        <v>100</v>
      </c>
      <c r="S65">
        <v>500</v>
      </c>
      <c r="T65">
        <f>J65</f>
        <v>327200</v>
      </c>
      <c r="U65">
        <f>K65</f>
        <v>8449</v>
      </c>
    </row>
    <row r="68" spans="1:21" x14ac:dyDescent="0.2">
      <c r="A68" t="s">
        <v>21</v>
      </c>
      <c r="B68" t="s">
        <v>28</v>
      </c>
      <c r="C68" t="s">
        <v>61</v>
      </c>
      <c r="D68" t="s">
        <v>65</v>
      </c>
      <c r="E68" s="2">
        <v>45234.5625</v>
      </c>
      <c r="F68">
        <v>4106</v>
      </c>
      <c r="G68">
        <v>4166</v>
      </c>
      <c r="H68">
        <v>1978</v>
      </c>
      <c r="I68">
        <v>60290</v>
      </c>
      <c r="J68">
        <v>318100</v>
      </c>
      <c r="K68">
        <v>7457</v>
      </c>
      <c r="L68">
        <v>6304</v>
      </c>
      <c r="M68">
        <v>4142</v>
      </c>
      <c r="P68">
        <v>4</v>
      </c>
      <c r="Q68">
        <v>40</v>
      </c>
      <c r="R68">
        <v>100</v>
      </c>
      <c r="S68">
        <v>1000</v>
      </c>
      <c r="T68">
        <f>J68</f>
        <v>318100</v>
      </c>
      <c r="U68">
        <f>K68</f>
        <v>7457</v>
      </c>
    </row>
    <row r="69" spans="1:21" x14ac:dyDescent="0.2">
      <c r="A69" t="s">
        <v>22</v>
      </c>
      <c r="B69" t="s">
        <v>28</v>
      </c>
      <c r="C69" t="s">
        <v>62</v>
      </c>
      <c r="D69" t="s">
        <v>65</v>
      </c>
      <c r="E69" s="2">
        <v>45234.566666666673</v>
      </c>
      <c r="F69">
        <v>3987</v>
      </c>
      <c r="G69">
        <v>4046</v>
      </c>
      <c r="H69">
        <v>1978</v>
      </c>
      <c r="I69">
        <v>60290</v>
      </c>
      <c r="J69">
        <v>295100</v>
      </c>
      <c r="K69">
        <v>7996</v>
      </c>
      <c r="L69">
        <v>6842</v>
      </c>
      <c r="M69">
        <v>4429</v>
      </c>
      <c r="P69">
        <v>4</v>
      </c>
      <c r="Q69">
        <v>40</v>
      </c>
      <c r="R69">
        <v>100</v>
      </c>
      <c r="S69">
        <v>1000</v>
      </c>
      <c r="T69">
        <f>J69</f>
        <v>295100</v>
      </c>
      <c r="U69">
        <f>K69</f>
        <v>7996</v>
      </c>
    </row>
    <row r="72" spans="1:21" x14ac:dyDescent="0.2">
      <c r="A72" t="s">
        <v>23</v>
      </c>
      <c r="B72" t="s">
        <v>28</v>
      </c>
      <c r="C72" t="s">
        <v>63</v>
      </c>
      <c r="D72" t="s">
        <v>65</v>
      </c>
      <c r="E72" s="2">
        <v>45234.561805555553</v>
      </c>
      <c r="F72">
        <v>1980</v>
      </c>
      <c r="G72">
        <v>1992</v>
      </c>
      <c r="H72">
        <v>1978</v>
      </c>
      <c r="I72">
        <v>60290</v>
      </c>
      <c r="J72">
        <v>140700</v>
      </c>
      <c r="K72">
        <v>7671</v>
      </c>
      <c r="L72">
        <v>7058</v>
      </c>
      <c r="M72">
        <v>3582</v>
      </c>
      <c r="P72">
        <v>4</v>
      </c>
      <c r="Q72">
        <v>40</v>
      </c>
      <c r="R72">
        <v>100</v>
      </c>
      <c r="S72">
        <v>2000</v>
      </c>
      <c r="T72">
        <f>J72</f>
        <v>140700</v>
      </c>
      <c r="U72">
        <f>K72</f>
        <v>7671</v>
      </c>
    </row>
    <row r="73" spans="1:21" x14ac:dyDescent="0.2">
      <c r="A73" t="s">
        <v>25</v>
      </c>
      <c r="B73" t="s">
        <v>28</v>
      </c>
      <c r="C73" t="s">
        <v>64</v>
      </c>
      <c r="D73" t="s">
        <v>65</v>
      </c>
      <c r="E73" s="2">
        <v>45234.565972222219</v>
      </c>
      <c r="F73">
        <v>2326</v>
      </c>
      <c r="G73">
        <v>2346</v>
      </c>
      <c r="H73">
        <v>1978</v>
      </c>
      <c r="I73">
        <v>60290</v>
      </c>
      <c r="J73">
        <v>143700</v>
      </c>
      <c r="K73">
        <v>8094</v>
      </c>
      <c r="L73">
        <v>7511</v>
      </c>
      <c r="M73">
        <v>3766</v>
      </c>
      <c r="P73">
        <v>4</v>
      </c>
      <c r="Q73">
        <v>40</v>
      </c>
      <c r="R73">
        <v>100</v>
      </c>
      <c r="S73">
        <v>2000</v>
      </c>
      <c r="T73">
        <f>J73</f>
        <v>143700</v>
      </c>
      <c r="U73">
        <f>K73</f>
        <v>8094</v>
      </c>
    </row>
    <row r="78" spans="1:21" x14ac:dyDescent="0.2">
      <c r="A78" t="s">
        <v>66</v>
      </c>
      <c r="B78" t="s">
        <v>67</v>
      </c>
      <c r="C78" t="s">
        <v>68</v>
      </c>
      <c r="D78" t="s">
        <v>65</v>
      </c>
      <c r="E78" s="2">
        <v>45234.633333333331</v>
      </c>
      <c r="F78">
        <v>16159</v>
      </c>
      <c r="G78">
        <v>17132</v>
      </c>
      <c r="H78">
        <v>1978</v>
      </c>
      <c r="I78">
        <v>60290</v>
      </c>
      <c r="J78">
        <v>1377000</v>
      </c>
      <c r="K78">
        <v>6062</v>
      </c>
      <c r="L78">
        <v>5441</v>
      </c>
      <c r="M78">
        <v>2889</v>
      </c>
      <c r="P78">
        <v>2</v>
      </c>
      <c r="Q78">
        <v>0</v>
      </c>
      <c r="R78">
        <v>0</v>
      </c>
      <c r="S78">
        <v>0</v>
      </c>
      <c r="T78">
        <f>J78</f>
        <v>1377000</v>
      </c>
      <c r="U78">
        <f>K78</f>
        <v>6062</v>
      </c>
    </row>
    <row r="79" spans="1:21" x14ac:dyDescent="0.2">
      <c r="A79" t="s">
        <v>69</v>
      </c>
      <c r="B79" t="s">
        <v>67</v>
      </c>
      <c r="C79" t="s">
        <v>70</v>
      </c>
      <c r="D79" t="s">
        <v>65</v>
      </c>
      <c r="E79" s="2">
        <v>45234.675000000003</v>
      </c>
      <c r="F79">
        <v>16153</v>
      </c>
      <c r="G79">
        <v>17024</v>
      </c>
      <c r="H79">
        <v>1978</v>
      </c>
      <c r="I79">
        <v>60290</v>
      </c>
      <c r="J79">
        <v>1282000</v>
      </c>
      <c r="K79">
        <v>5353</v>
      </c>
      <c r="L79">
        <v>4840</v>
      </c>
      <c r="M79">
        <v>2517</v>
      </c>
      <c r="P79">
        <v>2</v>
      </c>
      <c r="Q79">
        <v>0</v>
      </c>
      <c r="R79">
        <v>0</v>
      </c>
      <c r="S79">
        <v>0</v>
      </c>
      <c r="T79">
        <f t="shared" ref="T79:T80" si="0">J79</f>
        <v>1282000</v>
      </c>
      <c r="U79">
        <f t="shared" ref="U79:U80" si="1">K79</f>
        <v>5353</v>
      </c>
    </row>
    <row r="80" spans="1:21" x14ac:dyDescent="0.2">
      <c r="A80" t="s">
        <v>71</v>
      </c>
      <c r="B80" t="s">
        <v>67</v>
      </c>
      <c r="C80" t="s">
        <v>72</v>
      </c>
      <c r="D80" t="s">
        <v>65</v>
      </c>
      <c r="E80" s="2">
        <v>45234.677777777782</v>
      </c>
      <c r="F80">
        <v>13256</v>
      </c>
      <c r="G80">
        <v>13881</v>
      </c>
      <c r="H80">
        <v>1978</v>
      </c>
      <c r="I80">
        <v>60290</v>
      </c>
      <c r="J80">
        <v>1045000</v>
      </c>
      <c r="K80">
        <v>5857</v>
      </c>
      <c r="L80">
        <v>5275</v>
      </c>
      <c r="M80">
        <v>2794</v>
      </c>
      <c r="P80">
        <v>2</v>
      </c>
      <c r="Q80">
        <v>0</v>
      </c>
      <c r="R80">
        <v>0</v>
      </c>
      <c r="S80">
        <v>0</v>
      </c>
      <c r="T80">
        <f t="shared" si="0"/>
        <v>1045000</v>
      </c>
      <c r="U80">
        <f t="shared" si="1"/>
        <v>5857</v>
      </c>
    </row>
    <row r="83" spans="1:21" x14ac:dyDescent="0.2">
      <c r="A83" t="s">
        <v>66</v>
      </c>
      <c r="B83" t="s">
        <v>73</v>
      </c>
      <c r="C83" t="s">
        <v>74</v>
      </c>
      <c r="D83" t="s">
        <v>65</v>
      </c>
      <c r="E83" s="2">
        <v>45234.630555555559</v>
      </c>
      <c r="F83">
        <v>3888</v>
      </c>
      <c r="G83">
        <v>3938</v>
      </c>
      <c r="H83">
        <v>1978</v>
      </c>
      <c r="I83">
        <v>60290</v>
      </c>
      <c r="J83">
        <v>188400</v>
      </c>
      <c r="K83">
        <v>11448</v>
      </c>
      <c r="L83">
        <v>10433</v>
      </c>
      <c r="M83">
        <v>5472</v>
      </c>
      <c r="P83">
        <v>3</v>
      </c>
      <c r="Q83">
        <v>0</v>
      </c>
      <c r="R83">
        <v>0</v>
      </c>
      <c r="S83">
        <v>0</v>
      </c>
      <c r="T83">
        <f>J83</f>
        <v>188400</v>
      </c>
      <c r="U83">
        <f>K83</f>
        <v>11448</v>
      </c>
    </row>
    <row r="84" spans="1:21" x14ac:dyDescent="0.2">
      <c r="A84" t="s">
        <v>69</v>
      </c>
      <c r="B84" t="s">
        <v>73</v>
      </c>
      <c r="C84" t="s">
        <v>75</v>
      </c>
      <c r="D84" t="s">
        <v>65</v>
      </c>
      <c r="E84" s="2">
        <v>45234.662499999999</v>
      </c>
      <c r="F84">
        <v>3615</v>
      </c>
      <c r="G84">
        <v>3653</v>
      </c>
      <c r="H84">
        <v>1978</v>
      </c>
      <c r="I84">
        <v>60290</v>
      </c>
      <c r="J84">
        <v>163600</v>
      </c>
      <c r="K84">
        <v>10313</v>
      </c>
      <c r="L84">
        <v>9249</v>
      </c>
      <c r="M84">
        <v>4905</v>
      </c>
      <c r="P84">
        <v>3</v>
      </c>
      <c r="Q84">
        <v>0</v>
      </c>
      <c r="R84">
        <v>0</v>
      </c>
      <c r="S84">
        <v>0</v>
      </c>
      <c r="T84">
        <f t="shared" ref="T84:T85" si="2">J84</f>
        <v>163600</v>
      </c>
      <c r="U84">
        <f t="shared" ref="U84:U85" si="3">K84</f>
        <v>10313</v>
      </c>
    </row>
    <row r="85" spans="1:21" x14ac:dyDescent="0.2">
      <c r="A85" t="s">
        <v>71</v>
      </c>
      <c r="B85" t="s">
        <v>73</v>
      </c>
      <c r="C85" t="s">
        <v>76</v>
      </c>
      <c r="D85" t="s">
        <v>65</v>
      </c>
      <c r="E85" s="2">
        <v>45234.664583333331</v>
      </c>
      <c r="F85">
        <v>3227</v>
      </c>
      <c r="G85">
        <v>3259</v>
      </c>
      <c r="H85">
        <v>1978</v>
      </c>
      <c r="I85">
        <v>60290</v>
      </c>
      <c r="J85">
        <v>149000</v>
      </c>
      <c r="K85">
        <v>10934</v>
      </c>
      <c r="L85">
        <v>9954</v>
      </c>
      <c r="M85">
        <v>5102</v>
      </c>
      <c r="P85">
        <v>3</v>
      </c>
      <c r="Q85">
        <v>0</v>
      </c>
      <c r="R85">
        <v>0</v>
      </c>
      <c r="S85">
        <v>0</v>
      </c>
      <c r="T85">
        <f t="shared" si="2"/>
        <v>149000</v>
      </c>
      <c r="U85">
        <f t="shared" si="3"/>
        <v>10934</v>
      </c>
    </row>
    <row r="88" spans="1:21" x14ac:dyDescent="0.2">
      <c r="A88" t="s">
        <v>66</v>
      </c>
      <c r="B88" t="s">
        <v>77</v>
      </c>
      <c r="C88" t="s">
        <v>78</v>
      </c>
      <c r="D88" t="s">
        <v>65</v>
      </c>
      <c r="E88" s="2">
        <v>45234.628472222219</v>
      </c>
      <c r="F88">
        <v>3579</v>
      </c>
      <c r="G88">
        <v>3617</v>
      </c>
      <c r="H88">
        <v>1978</v>
      </c>
      <c r="I88">
        <v>60290</v>
      </c>
      <c r="J88">
        <v>149100</v>
      </c>
      <c r="K88">
        <v>11807</v>
      </c>
      <c r="L88">
        <v>10893</v>
      </c>
      <c r="M88">
        <v>5372</v>
      </c>
      <c r="P88">
        <v>4</v>
      </c>
      <c r="Q88">
        <v>0</v>
      </c>
      <c r="R88">
        <v>0</v>
      </c>
      <c r="S88">
        <v>0</v>
      </c>
      <c r="T88">
        <f>J88</f>
        <v>149100</v>
      </c>
      <c r="U88">
        <f>K88</f>
        <v>11807</v>
      </c>
    </row>
    <row r="89" spans="1:21" x14ac:dyDescent="0.2">
      <c r="A89" t="s">
        <v>69</v>
      </c>
      <c r="B89" t="s">
        <v>77</v>
      </c>
      <c r="C89" t="s">
        <v>79</v>
      </c>
      <c r="D89" t="s">
        <v>65</v>
      </c>
      <c r="E89" s="2">
        <v>45234.650694444441</v>
      </c>
      <c r="F89">
        <v>3119</v>
      </c>
      <c r="G89">
        <v>3145</v>
      </c>
      <c r="H89">
        <v>1978</v>
      </c>
      <c r="I89">
        <v>60290</v>
      </c>
      <c r="J89">
        <v>123300</v>
      </c>
      <c r="K89">
        <v>10748</v>
      </c>
      <c r="L89">
        <v>10051</v>
      </c>
      <c r="M89">
        <v>4454</v>
      </c>
      <c r="P89">
        <v>4</v>
      </c>
      <c r="Q89">
        <v>0</v>
      </c>
      <c r="R89">
        <v>0</v>
      </c>
      <c r="S89">
        <v>0</v>
      </c>
      <c r="T89">
        <f t="shared" ref="T89:T90" si="4">J89</f>
        <v>123300</v>
      </c>
      <c r="U89">
        <f t="shared" ref="U89:U90" si="5">K89</f>
        <v>10748</v>
      </c>
    </row>
    <row r="90" spans="1:21" x14ac:dyDescent="0.2">
      <c r="A90" t="s">
        <v>71</v>
      </c>
      <c r="B90" t="s">
        <v>77</v>
      </c>
      <c r="C90" t="s">
        <v>80</v>
      </c>
      <c r="D90" t="s">
        <v>65</v>
      </c>
      <c r="E90" s="2">
        <v>45234.652777777781</v>
      </c>
      <c r="F90">
        <v>2737</v>
      </c>
      <c r="G90">
        <v>2757</v>
      </c>
      <c r="H90">
        <v>1978</v>
      </c>
      <c r="I90">
        <v>60290</v>
      </c>
      <c r="J90">
        <v>105100</v>
      </c>
      <c r="K90">
        <v>10833</v>
      </c>
      <c r="L90">
        <v>9838</v>
      </c>
      <c r="M90">
        <v>4928</v>
      </c>
      <c r="P90">
        <v>4</v>
      </c>
      <c r="Q90">
        <v>0</v>
      </c>
      <c r="R90">
        <v>0</v>
      </c>
      <c r="S90">
        <v>0</v>
      </c>
      <c r="T90">
        <f t="shared" si="4"/>
        <v>105100</v>
      </c>
      <c r="U90">
        <f t="shared" si="5"/>
        <v>10833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0D37-9542-3644-8273-934A4721C2CF}">
  <dimension ref="A1:AH46"/>
  <sheetViews>
    <sheetView tabSelected="1" topLeftCell="A26" zoomScale="115" workbookViewId="0">
      <selection activeCell="B50" sqref="B50"/>
    </sheetView>
  </sheetViews>
  <sheetFormatPr baseColWidth="10" defaultRowHeight="15" x14ac:dyDescent="0.2"/>
  <cols>
    <col min="15" max="17" width="12.1640625" customWidth="1"/>
    <col min="23" max="25" width="12.33203125" customWidth="1"/>
    <col min="27" max="27" width="13.33203125" customWidth="1"/>
  </cols>
  <sheetData>
    <row r="1" spans="1:34" x14ac:dyDescent="0.2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81</v>
      </c>
      <c r="I1" t="s">
        <v>82</v>
      </c>
      <c r="J1" t="s">
        <v>83</v>
      </c>
      <c r="K1" t="s">
        <v>84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85</v>
      </c>
      <c r="S1" t="s">
        <v>84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86</v>
      </c>
      <c r="AA1" t="s">
        <v>98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87</v>
      </c>
      <c r="AH1" t="s">
        <v>85</v>
      </c>
    </row>
    <row r="2" spans="1:34" x14ac:dyDescent="0.2">
      <c r="A2">
        <v>2</v>
      </c>
      <c r="B2">
        <v>40</v>
      </c>
      <c r="C2">
        <v>100</v>
      </c>
      <c r="D2">
        <v>30</v>
      </c>
      <c r="E2">
        <v>552200</v>
      </c>
      <c r="F2">
        <v>8591</v>
      </c>
      <c r="H2">
        <v>2</v>
      </c>
      <c r="I2">
        <v>40</v>
      </c>
      <c r="J2">
        <v>100</v>
      </c>
      <c r="K2">
        <v>30</v>
      </c>
      <c r="L2">
        <f>R2</f>
        <v>552200</v>
      </c>
      <c r="R2">
        <v>552200</v>
      </c>
      <c r="S2">
        <v>30</v>
      </c>
      <c r="T2">
        <f>Z2</f>
        <v>8591</v>
      </c>
      <c r="Z2">
        <v>8591</v>
      </c>
      <c r="AB2">
        <f>AH2</f>
        <v>552200</v>
      </c>
      <c r="AH2">
        <v>552200</v>
      </c>
    </row>
    <row r="3" spans="1:34" x14ac:dyDescent="0.2">
      <c r="A3">
        <v>2</v>
      </c>
      <c r="B3">
        <v>40</v>
      </c>
      <c r="C3">
        <v>100</v>
      </c>
      <c r="D3">
        <v>30</v>
      </c>
      <c r="E3">
        <v>554300</v>
      </c>
      <c r="F3">
        <v>8925</v>
      </c>
      <c r="H3">
        <v>2</v>
      </c>
      <c r="I3">
        <v>40</v>
      </c>
      <c r="J3">
        <v>100</v>
      </c>
      <c r="K3">
        <v>30</v>
      </c>
      <c r="L3">
        <f>R3</f>
        <v>554300</v>
      </c>
      <c r="R3">
        <v>554300</v>
      </c>
      <c r="S3">
        <v>30</v>
      </c>
      <c r="T3">
        <f>Z3</f>
        <v>8925</v>
      </c>
      <c r="Z3">
        <v>8925</v>
      </c>
      <c r="AB3">
        <f>AH3</f>
        <v>554300</v>
      </c>
      <c r="AH3">
        <v>554300</v>
      </c>
    </row>
    <row r="4" spans="1:34" x14ac:dyDescent="0.2">
      <c r="A4">
        <v>2</v>
      </c>
      <c r="B4">
        <v>40</v>
      </c>
      <c r="C4">
        <v>100</v>
      </c>
      <c r="D4">
        <v>125</v>
      </c>
      <c r="E4">
        <v>1270000</v>
      </c>
      <c r="F4">
        <v>5423</v>
      </c>
      <c r="H4">
        <v>2</v>
      </c>
      <c r="I4">
        <v>40</v>
      </c>
      <c r="J4">
        <v>100</v>
      </c>
      <c r="K4">
        <v>125</v>
      </c>
      <c r="L4">
        <f>R4</f>
        <v>1270000</v>
      </c>
      <c r="R4">
        <v>1270000</v>
      </c>
      <c r="S4">
        <v>125</v>
      </c>
      <c r="T4">
        <f>Z4</f>
        <v>5423</v>
      </c>
      <c r="Z4">
        <v>5423</v>
      </c>
      <c r="AC4">
        <f>AH4</f>
        <v>1270000</v>
      </c>
      <c r="AH4">
        <v>1270000</v>
      </c>
    </row>
    <row r="5" spans="1:34" x14ac:dyDescent="0.2">
      <c r="A5">
        <v>2</v>
      </c>
      <c r="B5">
        <v>40</v>
      </c>
      <c r="C5">
        <v>100</v>
      </c>
      <c r="D5">
        <v>125</v>
      </c>
      <c r="E5">
        <v>1452000</v>
      </c>
      <c r="F5">
        <v>5359</v>
      </c>
      <c r="H5">
        <v>2</v>
      </c>
      <c r="I5">
        <v>40</v>
      </c>
      <c r="J5">
        <v>100</v>
      </c>
      <c r="K5">
        <v>125</v>
      </c>
      <c r="L5">
        <f>R5</f>
        <v>1452000</v>
      </c>
      <c r="R5">
        <v>1452000</v>
      </c>
      <c r="S5">
        <v>125</v>
      </c>
      <c r="T5">
        <f>Z5</f>
        <v>5359</v>
      </c>
      <c r="Z5">
        <v>5359</v>
      </c>
      <c r="AC5">
        <f>AH5</f>
        <v>1452000</v>
      </c>
      <c r="AH5">
        <v>1452000</v>
      </c>
    </row>
    <row r="6" spans="1:34" x14ac:dyDescent="0.2">
      <c r="A6">
        <v>2</v>
      </c>
      <c r="B6">
        <v>40</v>
      </c>
      <c r="C6">
        <v>100</v>
      </c>
      <c r="D6">
        <v>250</v>
      </c>
      <c r="E6">
        <v>1225000</v>
      </c>
      <c r="F6">
        <v>5499</v>
      </c>
      <c r="H6">
        <v>2</v>
      </c>
      <c r="I6">
        <v>40</v>
      </c>
      <c r="J6">
        <v>100</v>
      </c>
      <c r="K6">
        <v>250</v>
      </c>
      <c r="L6">
        <f>R6</f>
        <v>1225000</v>
      </c>
      <c r="R6">
        <v>1225000</v>
      </c>
      <c r="S6">
        <v>250</v>
      </c>
      <c r="T6">
        <f>Z6</f>
        <v>5499</v>
      </c>
      <c r="Z6">
        <v>5499</v>
      </c>
      <c r="AD6">
        <f>AH6</f>
        <v>1225000</v>
      </c>
      <c r="AH6">
        <v>1225000</v>
      </c>
    </row>
    <row r="7" spans="1:34" x14ac:dyDescent="0.2">
      <c r="A7">
        <v>2</v>
      </c>
      <c r="B7">
        <v>40</v>
      </c>
      <c r="C7">
        <v>100</v>
      </c>
      <c r="D7">
        <v>250</v>
      </c>
      <c r="E7">
        <v>1293000</v>
      </c>
      <c r="F7">
        <v>5537</v>
      </c>
      <c r="H7">
        <v>2</v>
      </c>
      <c r="I7">
        <v>40</v>
      </c>
      <c r="J7">
        <v>100</v>
      </c>
      <c r="K7">
        <v>250</v>
      </c>
      <c r="L7">
        <f>R7</f>
        <v>1293000</v>
      </c>
      <c r="R7">
        <v>1293000</v>
      </c>
      <c r="S7">
        <v>250</v>
      </c>
      <c r="T7">
        <f>Z7</f>
        <v>5537</v>
      </c>
      <c r="Z7">
        <v>5537</v>
      </c>
      <c r="AD7">
        <f>AH7</f>
        <v>1293000</v>
      </c>
      <c r="AH7">
        <v>1293000</v>
      </c>
    </row>
    <row r="8" spans="1:34" x14ac:dyDescent="0.2">
      <c r="A8">
        <v>2</v>
      </c>
      <c r="B8">
        <v>40</v>
      </c>
      <c r="C8">
        <v>100</v>
      </c>
      <c r="D8">
        <v>500</v>
      </c>
      <c r="E8">
        <v>1058000</v>
      </c>
      <c r="F8">
        <v>5489</v>
      </c>
      <c r="H8">
        <v>2</v>
      </c>
      <c r="I8">
        <v>40</v>
      </c>
      <c r="J8">
        <v>100</v>
      </c>
      <c r="K8">
        <v>500</v>
      </c>
      <c r="L8">
        <f>R8</f>
        <v>1058000</v>
      </c>
      <c r="R8">
        <v>1058000</v>
      </c>
      <c r="S8">
        <v>500</v>
      </c>
      <c r="T8">
        <f>Z8</f>
        <v>5489</v>
      </c>
      <c r="Z8">
        <v>5489</v>
      </c>
      <c r="AE8">
        <f>AH8</f>
        <v>1058000</v>
      </c>
      <c r="AH8">
        <v>1058000</v>
      </c>
    </row>
    <row r="9" spans="1:34" x14ac:dyDescent="0.2">
      <c r="A9">
        <v>2</v>
      </c>
      <c r="B9">
        <v>40</v>
      </c>
      <c r="C9">
        <v>100</v>
      </c>
      <c r="D9">
        <v>500</v>
      </c>
      <c r="E9">
        <v>1010000</v>
      </c>
      <c r="F9">
        <v>5729</v>
      </c>
      <c r="H9">
        <v>2</v>
      </c>
      <c r="I9">
        <v>40</v>
      </c>
      <c r="J9">
        <v>100</v>
      </c>
      <c r="K9">
        <v>500</v>
      </c>
      <c r="L9">
        <f>R9</f>
        <v>1010000</v>
      </c>
      <c r="R9">
        <v>1010000</v>
      </c>
      <c r="S9">
        <v>500</v>
      </c>
      <c r="T9">
        <f>Z9</f>
        <v>5729</v>
      </c>
      <c r="Z9">
        <v>5729</v>
      </c>
      <c r="AE9">
        <f>AH9</f>
        <v>1010000</v>
      </c>
      <c r="AH9">
        <v>1010000</v>
      </c>
    </row>
    <row r="10" spans="1:34" x14ac:dyDescent="0.2">
      <c r="A10">
        <v>2</v>
      </c>
      <c r="B10">
        <v>40</v>
      </c>
      <c r="C10">
        <v>100</v>
      </c>
      <c r="D10">
        <v>1000</v>
      </c>
      <c r="E10">
        <v>532200</v>
      </c>
      <c r="F10">
        <v>6207</v>
      </c>
      <c r="H10">
        <v>2</v>
      </c>
      <c r="I10">
        <v>40</v>
      </c>
      <c r="J10">
        <v>100</v>
      </c>
      <c r="K10">
        <v>1000</v>
      </c>
      <c r="L10">
        <f>R10</f>
        <v>532200</v>
      </c>
      <c r="R10">
        <v>532200</v>
      </c>
      <c r="S10">
        <v>1000</v>
      </c>
      <c r="T10">
        <f>Z10</f>
        <v>6207</v>
      </c>
      <c r="Z10">
        <v>6207</v>
      </c>
      <c r="AF10">
        <f>AH10</f>
        <v>532200</v>
      </c>
      <c r="AH10">
        <v>532200</v>
      </c>
    </row>
    <row r="11" spans="1:34" x14ac:dyDescent="0.2">
      <c r="A11">
        <v>2</v>
      </c>
      <c r="B11">
        <v>40</v>
      </c>
      <c r="C11">
        <v>100</v>
      </c>
      <c r="D11">
        <v>1000</v>
      </c>
      <c r="E11">
        <v>478000</v>
      </c>
      <c r="F11">
        <v>6519</v>
      </c>
      <c r="H11">
        <v>2</v>
      </c>
      <c r="I11">
        <v>40</v>
      </c>
      <c r="J11">
        <v>100</v>
      </c>
      <c r="K11">
        <v>1000</v>
      </c>
      <c r="L11">
        <f>R11</f>
        <v>478000</v>
      </c>
      <c r="R11">
        <v>478000</v>
      </c>
      <c r="S11">
        <v>1000</v>
      </c>
      <c r="T11">
        <f>Z11</f>
        <v>6519</v>
      </c>
      <c r="Z11">
        <v>6519</v>
      </c>
      <c r="AF11">
        <f>AH11</f>
        <v>478000</v>
      </c>
      <c r="AH11">
        <v>478000</v>
      </c>
    </row>
    <row r="12" spans="1:34" x14ac:dyDescent="0.2">
      <c r="A12">
        <v>2</v>
      </c>
      <c r="B12">
        <v>40</v>
      </c>
      <c r="C12">
        <v>100</v>
      </c>
      <c r="D12">
        <v>2000</v>
      </c>
      <c r="E12">
        <v>109300</v>
      </c>
      <c r="F12">
        <v>6967</v>
      </c>
      <c r="H12">
        <v>2</v>
      </c>
      <c r="I12">
        <v>40</v>
      </c>
      <c r="J12">
        <v>100</v>
      </c>
      <c r="K12">
        <v>2000</v>
      </c>
      <c r="L12">
        <f>R12</f>
        <v>109300</v>
      </c>
      <c r="R12">
        <v>109300</v>
      </c>
      <c r="S12">
        <v>2000</v>
      </c>
      <c r="T12">
        <f>Z12</f>
        <v>6967</v>
      </c>
      <c r="Z12">
        <v>6967</v>
      </c>
      <c r="AG12">
        <f>AH12</f>
        <v>109300</v>
      </c>
      <c r="AH12">
        <v>109300</v>
      </c>
    </row>
    <row r="13" spans="1:34" x14ac:dyDescent="0.2">
      <c r="A13">
        <v>2</v>
      </c>
      <c r="B13">
        <v>40</v>
      </c>
      <c r="C13">
        <v>100</v>
      </c>
      <c r="D13">
        <v>2000</v>
      </c>
      <c r="E13">
        <v>64000</v>
      </c>
      <c r="F13">
        <v>7296</v>
      </c>
      <c r="H13">
        <v>2</v>
      </c>
      <c r="I13">
        <v>40</v>
      </c>
      <c r="J13">
        <v>100</v>
      </c>
      <c r="K13">
        <v>2000</v>
      </c>
      <c r="L13">
        <f>R13</f>
        <v>64000</v>
      </c>
      <c r="R13">
        <v>64000</v>
      </c>
      <c r="S13">
        <v>2000</v>
      </c>
      <c r="T13">
        <f>Z13</f>
        <v>7296</v>
      </c>
      <c r="Z13">
        <v>7296</v>
      </c>
      <c r="AG13">
        <f>AH13</f>
        <v>64000</v>
      </c>
      <c r="AH13">
        <v>64000</v>
      </c>
    </row>
    <row r="14" spans="1:34" x14ac:dyDescent="0.2">
      <c r="A14">
        <v>3</v>
      </c>
      <c r="B14">
        <v>40</v>
      </c>
      <c r="C14">
        <v>100</v>
      </c>
      <c r="D14">
        <v>30</v>
      </c>
      <c r="E14">
        <v>377400</v>
      </c>
      <c r="F14">
        <v>9765</v>
      </c>
      <c r="H14">
        <v>3</v>
      </c>
      <c r="I14">
        <v>40</v>
      </c>
      <c r="J14">
        <v>100</v>
      </c>
      <c r="K14">
        <v>30</v>
      </c>
      <c r="M14">
        <f>R14</f>
        <v>377400</v>
      </c>
      <c r="R14">
        <v>377400</v>
      </c>
      <c r="S14">
        <v>30</v>
      </c>
      <c r="U14">
        <f>Z14</f>
        <v>9765</v>
      </c>
      <c r="Z14">
        <v>9765</v>
      </c>
      <c r="AB14">
        <f>AH14</f>
        <v>377400</v>
      </c>
      <c r="AH14">
        <v>377400</v>
      </c>
    </row>
    <row r="15" spans="1:34" x14ac:dyDescent="0.2">
      <c r="A15">
        <v>3</v>
      </c>
      <c r="B15">
        <v>40</v>
      </c>
      <c r="C15">
        <v>100</v>
      </c>
      <c r="D15">
        <v>30</v>
      </c>
      <c r="E15">
        <v>356000</v>
      </c>
      <c r="F15">
        <v>10206</v>
      </c>
      <c r="H15">
        <v>3</v>
      </c>
      <c r="I15">
        <v>40</v>
      </c>
      <c r="J15">
        <v>100</v>
      </c>
      <c r="K15">
        <v>30</v>
      </c>
      <c r="M15">
        <f>R15</f>
        <v>356000</v>
      </c>
      <c r="R15">
        <v>356000</v>
      </c>
      <c r="S15">
        <v>30</v>
      </c>
      <c r="U15">
        <f>Z15</f>
        <v>10206</v>
      </c>
      <c r="Z15">
        <v>10206</v>
      </c>
      <c r="AB15">
        <f>AH15</f>
        <v>356000</v>
      </c>
      <c r="AH15">
        <v>356000</v>
      </c>
    </row>
    <row r="16" spans="1:34" x14ac:dyDescent="0.2">
      <c r="A16">
        <v>3</v>
      </c>
      <c r="B16">
        <v>40</v>
      </c>
      <c r="C16">
        <v>100</v>
      </c>
      <c r="D16">
        <v>125</v>
      </c>
      <c r="E16">
        <v>583000</v>
      </c>
      <c r="F16">
        <v>7143</v>
      </c>
      <c r="H16">
        <v>3</v>
      </c>
      <c r="I16">
        <v>40</v>
      </c>
      <c r="J16">
        <v>100</v>
      </c>
      <c r="K16">
        <v>125</v>
      </c>
      <c r="M16">
        <f>R16</f>
        <v>583000</v>
      </c>
      <c r="R16">
        <v>583000</v>
      </c>
      <c r="S16">
        <v>125</v>
      </c>
      <c r="U16">
        <f>Z16</f>
        <v>7143</v>
      </c>
      <c r="Z16">
        <v>7143</v>
      </c>
      <c r="AC16">
        <f>AH16</f>
        <v>583000</v>
      </c>
      <c r="AH16">
        <v>583000</v>
      </c>
    </row>
    <row r="17" spans="1:34" x14ac:dyDescent="0.2">
      <c r="A17">
        <v>3</v>
      </c>
      <c r="B17">
        <v>40</v>
      </c>
      <c r="C17">
        <v>100</v>
      </c>
      <c r="D17">
        <v>125</v>
      </c>
      <c r="E17">
        <v>596600</v>
      </c>
      <c r="F17">
        <v>7180</v>
      </c>
      <c r="H17">
        <v>3</v>
      </c>
      <c r="I17">
        <v>40</v>
      </c>
      <c r="J17">
        <v>100</v>
      </c>
      <c r="K17">
        <v>125</v>
      </c>
      <c r="M17">
        <f>R17</f>
        <v>596600</v>
      </c>
      <c r="R17">
        <v>596600</v>
      </c>
      <c r="S17">
        <v>125</v>
      </c>
      <c r="U17">
        <f>Z17</f>
        <v>7180</v>
      </c>
      <c r="Z17">
        <v>7180</v>
      </c>
      <c r="AC17">
        <f>AH17</f>
        <v>596600</v>
      </c>
      <c r="AH17">
        <v>596600</v>
      </c>
    </row>
    <row r="18" spans="1:34" x14ac:dyDescent="0.2">
      <c r="A18">
        <v>3</v>
      </c>
      <c r="B18">
        <v>40</v>
      </c>
      <c r="C18">
        <v>100</v>
      </c>
      <c r="D18">
        <v>250</v>
      </c>
      <c r="E18">
        <v>584900</v>
      </c>
      <c r="F18">
        <v>7066</v>
      </c>
      <c r="H18">
        <v>3</v>
      </c>
      <c r="I18">
        <v>40</v>
      </c>
      <c r="J18">
        <v>100</v>
      </c>
      <c r="K18">
        <v>250</v>
      </c>
      <c r="M18">
        <f>R18</f>
        <v>584900</v>
      </c>
      <c r="R18">
        <v>584900</v>
      </c>
      <c r="S18">
        <v>250</v>
      </c>
      <c r="U18">
        <f>Z18</f>
        <v>7066</v>
      </c>
      <c r="Z18">
        <v>7066</v>
      </c>
      <c r="AD18">
        <f>AH18</f>
        <v>584900</v>
      </c>
      <c r="AH18">
        <v>584900</v>
      </c>
    </row>
    <row r="19" spans="1:34" x14ac:dyDescent="0.2">
      <c r="A19">
        <v>3</v>
      </c>
      <c r="B19">
        <v>40</v>
      </c>
      <c r="C19">
        <v>100</v>
      </c>
      <c r="D19">
        <v>250</v>
      </c>
      <c r="E19">
        <v>549500</v>
      </c>
      <c r="F19">
        <v>7100</v>
      </c>
      <c r="H19">
        <v>3</v>
      </c>
      <c r="I19">
        <v>40</v>
      </c>
      <c r="J19">
        <v>100</v>
      </c>
      <c r="K19">
        <v>250</v>
      </c>
      <c r="M19">
        <f>R19</f>
        <v>549500</v>
      </c>
      <c r="R19">
        <v>549500</v>
      </c>
      <c r="S19">
        <v>250</v>
      </c>
      <c r="U19">
        <f>Z19</f>
        <v>7100</v>
      </c>
      <c r="Z19">
        <v>7100</v>
      </c>
      <c r="AD19">
        <f>AH19</f>
        <v>549500</v>
      </c>
      <c r="AH19">
        <v>549500</v>
      </c>
    </row>
    <row r="20" spans="1:34" x14ac:dyDescent="0.2">
      <c r="A20">
        <v>3</v>
      </c>
      <c r="B20">
        <v>40</v>
      </c>
      <c r="C20">
        <v>100</v>
      </c>
      <c r="D20">
        <v>500</v>
      </c>
      <c r="E20">
        <v>572900</v>
      </c>
      <c r="F20">
        <v>6463</v>
      </c>
      <c r="H20">
        <v>3</v>
      </c>
      <c r="I20">
        <v>40</v>
      </c>
      <c r="J20">
        <v>100</v>
      </c>
      <c r="K20">
        <v>500</v>
      </c>
      <c r="M20">
        <f>R20</f>
        <v>572900</v>
      </c>
      <c r="R20">
        <v>572900</v>
      </c>
      <c r="S20">
        <v>500</v>
      </c>
      <c r="U20">
        <f>Z20</f>
        <v>6463</v>
      </c>
      <c r="Z20">
        <v>6463</v>
      </c>
      <c r="AE20">
        <f>AH20</f>
        <v>572900</v>
      </c>
      <c r="AH20">
        <v>572900</v>
      </c>
    </row>
    <row r="21" spans="1:34" x14ac:dyDescent="0.2">
      <c r="A21">
        <v>3</v>
      </c>
      <c r="B21">
        <v>40</v>
      </c>
      <c r="C21">
        <v>100</v>
      </c>
      <c r="D21">
        <v>500</v>
      </c>
      <c r="E21">
        <v>527800</v>
      </c>
      <c r="F21">
        <v>6880</v>
      </c>
      <c r="H21">
        <v>3</v>
      </c>
      <c r="I21">
        <v>40</v>
      </c>
      <c r="J21">
        <v>100</v>
      </c>
      <c r="K21">
        <v>500</v>
      </c>
      <c r="M21">
        <f>R21</f>
        <v>527800</v>
      </c>
      <c r="R21">
        <v>527800</v>
      </c>
      <c r="S21">
        <v>500</v>
      </c>
      <c r="U21">
        <f>Z21</f>
        <v>6880</v>
      </c>
      <c r="Z21">
        <v>6880</v>
      </c>
      <c r="AE21">
        <f>AH21</f>
        <v>527800</v>
      </c>
      <c r="AH21">
        <v>527800</v>
      </c>
    </row>
    <row r="22" spans="1:34" x14ac:dyDescent="0.2">
      <c r="A22">
        <v>3</v>
      </c>
      <c r="B22">
        <v>40</v>
      </c>
      <c r="C22">
        <v>100</v>
      </c>
      <c r="D22">
        <v>1000</v>
      </c>
      <c r="E22">
        <v>390400</v>
      </c>
      <c r="F22">
        <v>6893</v>
      </c>
      <c r="H22">
        <v>3</v>
      </c>
      <c r="I22">
        <v>40</v>
      </c>
      <c r="J22">
        <v>100</v>
      </c>
      <c r="K22">
        <v>1000</v>
      </c>
      <c r="M22">
        <f>R22</f>
        <v>390400</v>
      </c>
      <c r="R22">
        <v>390400</v>
      </c>
      <c r="S22">
        <v>1000</v>
      </c>
      <c r="U22">
        <f>Z22</f>
        <v>6893</v>
      </c>
      <c r="Z22">
        <v>6893</v>
      </c>
      <c r="AF22">
        <f>AH22</f>
        <v>390400</v>
      </c>
      <c r="AH22">
        <v>390400</v>
      </c>
    </row>
    <row r="23" spans="1:34" x14ac:dyDescent="0.2">
      <c r="A23">
        <v>3</v>
      </c>
      <c r="B23">
        <v>40</v>
      </c>
      <c r="C23">
        <v>100</v>
      </c>
      <c r="D23">
        <v>1000</v>
      </c>
      <c r="E23">
        <v>413200</v>
      </c>
      <c r="F23">
        <v>6990</v>
      </c>
      <c r="H23">
        <v>3</v>
      </c>
      <c r="I23">
        <v>40</v>
      </c>
      <c r="J23">
        <v>100</v>
      </c>
      <c r="K23">
        <v>1000</v>
      </c>
      <c r="M23">
        <f>R23</f>
        <v>413200</v>
      </c>
      <c r="R23">
        <v>413200</v>
      </c>
      <c r="S23">
        <v>1000</v>
      </c>
      <c r="U23">
        <f>Z23</f>
        <v>6990</v>
      </c>
      <c r="Z23">
        <v>6990</v>
      </c>
      <c r="AF23">
        <f>AH23</f>
        <v>413200</v>
      </c>
      <c r="AH23">
        <v>413200</v>
      </c>
    </row>
    <row r="24" spans="1:34" x14ac:dyDescent="0.2">
      <c r="A24">
        <v>3</v>
      </c>
      <c r="B24">
        <v>40</v>
      </c>
      <c r="C24">
        <v>100</v>
      </c>
      <c r="D24">
        <v>2000</v>
      </c>
      <c r="E24">
        <v>144200</v>
      </c>
      <c r="F24">
        <v>7320</v>
      </c>
      <c r="H24">
        <v>3</v>
      </c>
      <c r="I24">
        <v>40</v>
      </c>
      <c r="J24">
        <v>100</v>
      </c>
      <c r="K24">
        <v>2000</v>
      </c>
      <c r="M24">
        <f>R24</f>
        <v>144200</v>
      </c>
      <c r="R24">
        <v>144200</v>
      </c>
      <c r="S24">
        <v>2000</v>
      </c>
      <c r="U24">
        <f>Z24</f>
        <v>7320</v>
      </c>
      <c r="Z24">
        <v>7320</v>
      </c>
      <c r="AG24">
        <f>AH24</f>
        <v>144200</v>
      </c>
      <c r="AH24">
        <v>144200</v>
      </c>
    </row>
    <row r="25" spans="1:34" x14ac:dyDescent="0.2">
      <c r="A25">
        <v>3</v>
      </c>
      <c r="B25">
        <v>40</v>
      </c>
      <c r="C25">
        <v>100</v>
      </c>
      <c r="D25">
        <v>2000</v>
      </c>
      <c r="E25">
        <v>151700</v>
      </c>
      <c r="F25">
        <v>7674</v>
      </c>
      <c r="H25">
        <v>3</v>
      </c>
      <c r="I25">
        <v>40</v>
      </c>
      <c r="J25">
        <v>100</v>
      </c>
      <c r="K25">
        <v>2000</v>
      </c>
      <c r="M25">
        <f>R25</f>
        <v>151700</v>
      </c>
      <c r="R25">
        <v>151700</v>
      </c>
      <c r="S25">
        <v>2000</v>
      </c>
      <c r="U25">
        <f>Z25</f>
        <v>7674</v>
      </c>
      <c r="Z25">
        <v>7674</v>
      </c>
      <c r="AG25">
        <f>AH25</f>
        <v>151700</v>
      </c>
      <c r="AH25">
        <v>151700</v>
      </c>
    </row>
    <row r="26" spans="1:34" x14ac:dyDescent="0.2">
      <c r="A26">
        <v>4</v>
      </c>
      <c r="B26">
        <v>40</v>
      </c>
      <c r="C26">
        <v>100</v>
      </c>
      <c r="D26">
        <v>30</v>
      </c>
      <c r="E26">
        <v>209400</v>
      </c>
      <c r="F26">
        <v>12911</v>
      </c>
      <c r="H26">
        <v>4</v>
      </c>
      <c r="I26">
        <v>40</v>
      </c>
      <c r="J26">
        <v>100</v>
      </c>
      <c r="K26">
        <v>30</v>
      </c>
      <c r="N26">
        <f>R26</f>
        <v>209400</v>
      </c>
      <c r="R26">
        <v>209400</v>
      </c>
      <c r="S26">
        <v>30</v>
      </c>
      <c r="V26">
        <f>Z26</f>
        <v>12911</v>
      </c>
      <c r="Z26">
        <v>12911</v>
      </c>
      <c r="AB26">
        <f>AH26</f>
        <v>209400</v>
      </c>
      <c r="AH26">
        <v>209400</v>
      </c>
    </row>
    <row r="27" spans="1:34" x14ac:dyDescent="0.2">
      <c r="A27">
        <v>4</v>
      </c>
      <c r="B27">
        <v>40</v>
      </c>
      <c r="C27">
        <v>100</v>
      </c>
      <c r="D27">
        <v>30</v>
      </c>
      <c r="E27">
        <v>215200</v>
      </c>
      <c r="F27">
        <v>13013</v>
      </c>
      <c r="H27">
        <v>4</v>
      </c>
      <c r="I27">
        <v>40</v>
      </c>
      <c r="J27">
        <v>100</v>
      </c>
      <c r="K27">
        <v>30</v>
      </c>
      <c r="N27">
        <f>R27</f>
        <v>215200</v>
      </c>
      <c r="R27">
        <v>215200</v>
      </c>
      <c r="S27">
        <v>30</v>
      </c>
      <c r="V27">
        <f>Z27</f>
        <v>13013</v>
      </c>
      <c r="Z27">
        <v>13013</v>
      </c>
      <c r="AB27">
        <f>AH27</f>
        <v>215200</v>
      </c>
      <c r="AH27">
        <v>215200</v>
      </c>
    </row>
    <row r="28" spans="1:34" x14ac:dyDescent="0.2">
      <c r="A28">
        <v>4</v>
      </c>
      <c r="B28">
        <v>40</v>
      </c>
      <c r="C28">
        <v>100</v>
      </c>
      <c r="D28">
        <v>125</v>
      </c>
      <c r="E28">
        <v>329800</v>
      </c>
      <c r="F28">
        <v>9041</v>
      </c>
      <c r="H28">
        <v>4</v>
      </c>
      <c r="I28">
        <v>40</v>
      </c>
      <c r="J28">
        <v>100</v>
      </c>
      <c r="K28">
        <v>125</v>
      </c>
      <c r="N28">
        <f>R28</f>
        <v>329800</v>
      </c>
      <c r="R28">
        <v>329800</v>
      </c>
      <c r="S28">
        <v>125</v>
      </c>
      <c r="V28">
        <f>Z28</f>
        <v>9041</v>
      </c>
      <c r="Z28">
        <v>9041</v>
      </c>
      <c r="AC28">
        <f>AH28</f>
        <v>329800</v>
      </c>
      <c r="AH28">
        <v>329800</v>
      </c>
    </row>
    <row r="29" spans="1:34" x14ac:dyDescent="0.2">
      <c r="A29">
        <v>4</v>
      </c>
      <c r="B29">
        <v>40</v>
      </c>
      <c r="C29">
        <v>100</v>
      </c>
      <c r="D29">
        <v>125</v>
      </c>
      <c r="E29">
        <v>340700</v>
      </c>
      <c r="F29">
        <v>9393</v>
      </c>
      <c r="H29">
        <v>4</v>
      </c>
      <c r="I29">
        <v>40</v>
      </c>
      <c r="J29">
        <v>100</v>
      </c>
      <c r="K29">
        <v>125</v>
      </c>
      <c r="N29">
        <f>R29</f>
        <v>340700</v>
      </c>
      <c r="R29">
        <v>340700</v>
      </c>
      <c r="S29">
        <v>125</v>
      </c>
      <c r="V29">
        <f>Z29</f>
        <v>9393</v>
      </c>
      <c r="Z29">
        <v>9393</v>
      </c>
      <c r="AC29">
        <f>AH29</f>
        <v>340700</v>
      </c>
      <c r="AH29">
        <v>340700</v>
      </c>
    </row>
    <row r="30" spans="1:34" x14ac:dyDescent="0.2">
      <c r="A30">
        <v>4</v>
      </c>
      <c r="B30">
        <v>40</v>
      </c>
      <c r="C30">
        <v>100</v>
      </c>
      <c r="D30">
        <v>250</v>
      </c>
      <c r="E30">
        <v>311700</v>
      </c>
      <c r="F30">
        <v>9054</v>
      </c>
      <c r="H30">
        <v>4</v>
      </c>
      <c r="I30">
        <v>40</v>
      </c>
      <c r="J30">
        <v>100</v>
      </c>
      <c r="K30">
        <v>250</v>
      </c>
      <c r="N30">
        <f>R30</f>
        <v>311700</v>
      </c>
      <c r="R30">
        <v>311700</v>
      </c>
      <c r="S30">
        <v>250</v>
      </c>
      <c r="V30">
        <f>Z30</f>
        <v>9054</v>
      </c>
      <c r="Z30">
        <v>9054</v>
      </c>
      <c r="AD30">
        <f>AH30</f>
        <v>311700</v>
      </c>
      <c r="AH30">
        <v>311700</v>
      </c>
    </row>
    <row r="31" spans="1:34" x14ac:dyDescent="0.2">
      <c r="A31">
        <v>4</v>
      </c>
      <c r="B31">
        <v>40</v>
      </c>
      <c r="C31">
        <v>100</v>
      </c>
      <c r="D31">
        <v>250</v>
      </c>
      <c r="E31">
        <v>338700</v>
      </c>
      <c r="F31">
        <v>8961</v>
      </c>
      <c r="H31">
        <v>4</v>
      </c>
      <c r="I31">
        <v>40</v>
      </c>
      <c r="J31">
        <v>100</v>
      </c>
      <c r="K31">
        <v>250</v>
      </c>
      <c r="N31">
        <f>R31</f>
        <v>338700</v>
      </c>
      <c r="R31">
        <v>338700</v>
      </c>
      <c r="S31">
        <v>250</v>
      </c>
      <c r="V31">
        <f>Z31</f>
        <v>8961</v>
      </c>
      <c r="Z31">
        <v>8961</v>
      </c>
      <c r="AD31">
        <f>AH31</f>
        <v>338700</v>
      </c>
      <c r="AH31">
        <v>338700</v>
      </c>
    </row>
    <row r="32" spans="1:34" x14ac:dyDescent="0.2">
      <c r="A32">
        <v>4</v>
      </c>
      <c r="B32">
        <v>40</v>
      </c>
      <c r="C32">
        <v>100</v>
      </c>
      <c r="D32">
        <v>500</v>
      </c>
      <c r="E32">
        <v>339900</v>
      </c>
      <c r="F32">
        <v>8116</v>
      </c>
      <c r="H32">
        <v>4</v>
      </c>
      <c r="I32">
        <v>40</v>
      </c>
      <c r="J32">
        <v>100</v>
      </c>
      <c r="K32">
        <v>500</v>
      </c>
      <c r="N32">
        <f>R32</f>
        <v>339900</v>
      </c>
      <c r="R32">
        <v>339900</v>
      </c>
      <c r="S32">
        <v>500</v>
      </c>
      <c r="V32">
        <f>Z32</f>
        <v>8116</v>
      </c>
      <c r="Z32">
        <v>8116</v>
      </c>
      <c r="AE32">
        <f>AH32</f>
        <v>339900</v>
      </c>
      <c r="AH32">
        <v>339900</v>
      </c>
    </row>
    <row r="33" spans="1:34" x14ac:dyDescent="0.2">
      <c r="A33">
        <v>4</v>
      </c>
      <c r="B33">
        <v>40</v>
      </c>
      <c r="C33">
        <v>100</v>
      </c>
      <c r="D33">
        <v>500</v>
      </c>
      <c r="E33">
        <v>327200</v>
      </c>
      <c r="F33">
        <v>8449</v>
      </c>
      <c r="H33">
        <v>4</v>
      </c>
      <c r="I33">
        <v>40</v>
      </c>
      <c r="J33">
        <v>100</v>
      </c>
      <c r="K33">
        <v>500</v>
      </c>
      <c r="N33">
        <f>R33</f>
        <v>327200</v>
      </c>
      <c r="R33">
        <v>327200</v>
      </c>
      <c r="S33">
        <v>500</v>
      </c>
      <c r="V33">
        <f>Z33</f>
        <v>8449</v>
      </c>
      <c r="Z33">
        <v>8449</v>
      </c>
      <c r="AE33">
        <f>AH33</f>
        <v>327200</v>
      </c>
      <c r="AH33">
        <v>327200</v>
      </c>
    </row>
    <row r="34" spans="1:34" x14ac:dyDescent="0.2">
      <c r="A34">
        <v>4</v>
      </c>
      <c r="B34">
        <v>40</v>
      </c>
      <c r="C34">
        <v>100</v>
      </c>
      <c r="D34">
        <v>1000</v>
      </c>
      <c r="E34">
        <v>318100</v>
      </c>
      <c r="F34">
        <v>7457</v>
      </c>
      <c r="H34">
        <v>4</v>
      </c>
      <c r="I34">
        <v>40</v>
      </c>
      <c r="J34">
        <v>100</v>
      </c>
      <c r="K34">
        <v>1000</v>
      </c>
      <c r="N34">
        <f>R34</f>
        <v>318100</v>
      </c>
      <c r="R34">
        <v>318100</v>
      </c>
      <c r="S34">
        <v>1000</v>
      </c>
      <c r="V34">
        <f>Z34</f>
        <v>7457</v>
      </c>
      <c r="Z34">
        <v>7457</v>
      </c>
      <c r="AF34">
        <f>AH34</f>
        <v>318100</v>
      </c>
      <c r="AH34">
        <v>318100</v>
      </c>
    </row>
    <row r="35" spans="1:34" x14ac:dyDescent="0.2">
      <c r="A35">
        <v>4</v>
      </c>
      <c r="B35">
        <v>40</v>
      </c>
      <c r="C35">
        <v>100</v>
      </c>
      <c r="D35">
        <v>1000</v>
      </c>
      <c r="E35">
        <v>295100</v>
      </c>
      <c r="F35">
        <v>7996</v>
      </c>
      <c r="H35">
        <v>4</v>
      </c>
      <c r="I35">
        <v>40</v>
      </c>
      <c r="J35">
        <v>100</v>
      </c>
      <c r="K35">
        <v>1000</v>
      </c>
      <c r="N35">
        <f>R35</f>
        <v>295100</v>
      </c>
      <c r="R35">
        <v>295100</v>
      </c>
      <c r="S35">
        <v>1000</v>
      </c>
      <c r="V35">
        <f>Z35</f>
        <v>7996</v>
      </c>
      <c r="Z35">
        <v>7996</v>
      </c>
      <c r="AF35">
        <f>AH35</f>
        <v>295100</v>
      </c>
      <c r="AH35">
        <v>295100</v>
      </c>
    </row>
    <row r="36" spans="1:34" x14ac:dyDescent="0.2">
      <c r="A36">
        <v>4</v>
      </c>
      <c r="B36">
        <v>40</v>
      </c>
      <c r="C36">
        <v>100</v>
      </c>
      <c r="D36">
        <v>2000</v>
      </c>
      <c r="E36">
        <v>140700</v>
      </c>
      <c r="F36">
        <v>7671</v>
      </c>
      <c r="H36">
        <v>4</v>
      </c>
      <c r="I36">
        <v>40</v>
      </c>
      <c r="J36">
        <v>100</v>
      </c>
      <c r="K36">
        <v>2000</v>
      </c>
      <c r="N36">
        <f>R36</f>
        <v>140700</v>
      </c>
      <c r="R36">
        <v>140700</v>
      </c>
      <c r="S36">
        <v>2000</v>
      </c>
      <c r="V36">
        <f>Z36</f>
        <v>7671</v>
      </c>
      <c r="Z36">
        <v>7671</v>
      </c>
      <c r="AG36">
        <f>AH36</f>
        <v>140700</v>
      </c>
      <c r="AH36">
        <v>140700</v>
      </c>
    </row>
    <row r="37" spans="1:34" x14ac:dyDescent="0.2">
      <c r="A37">
        <v>4</v>
      </c>
      <c r="B37">
        <v>40</v>
      </c>
      <c r="C37">
        <v>100</v>
      </c>
      <c r="D37">
        <v>2000</v>
      </c>
      <c r="E37">
        <v>143700</v>
      </c>
      <c r="F37">
        <v>8094</v>
      </c>
      <c r="H37">
        <v>4</v>
      </c>
      <c r="I37">
        <v>40</v>
      </c>
      <c r="J37">
        <v>100</v>
      </c>
      <c r="K37">
        <v>2000</v>
      </c>
      <c r="N37">
        <f>R37</f>
        <v>143700</v>
      </c>
      <c r="R37">
        <v>143700</v>
      </c>
      <c r="S37">
        <v>2000</v>
      </c>
      <c r="V37">
        <f>Z37</f>
        <v>8094</v>
      </c>
      <c r="Z37">
        <v>8094</v>
      </c>
      <c r="AG37">
        <f>AH37</f>
        <v>143700</v>
      </c>
      <c r="AH37">
        <v>143700</v>
      </c>
    </row>
    <row r="38" spans="1:34" x14ac:dyDescent="0.2">
      <c r="A38">
        <v>2</v>
      </c>
      <c r="B38">
        <v>0</v>
      </c>
      <c r="C38">
        <v>0</v>
      </c>
      <c r="D38">
        <v>10</v>
      </c>
      <c r="E38">
        <v>1377000</v>
      </c>
      <c r="F38">
        <v>6062</v>
      </c>
      <c r="H38">
        <v>2</v>
      </c>
      <c r="I38">
        <v>0</v>
      </c>
      <c r="J38">
        <v>0</v>
      </c>
      <c r="K38">
        <v>10</v>
      </c>
      <c r="O38">
        <f>R38</f>
        <v>1377000</v>
      </c>
      <c r="R38">
        <v>1377000</v>
      </c>
      <c r="S38">
        <v>10</v>
      </c>
      <c r="W38">
        <f>Z38</f>
        <v>6062</v>
      </c>
      <c r="Z38">
        <v>6062</v>
      </c>
      <c r="AA38">
        <f>AH38</f>
        <v>1377000</v>
      </c>
      <c r="AH38">
        <v>1377000</v>
      </c>
    </row>
    <row r="39" spans="1:34" x14ac:dyDescent="0.2">
      <c r="A39">
        <v>2</v>
      </c>
      <c r="B39">
        <v>0</v>
      </c>
      <c r="C39">
        <v>0</v>
      </c>
      <c r="D39">
        <v>10</v>
      </c>
      <c r="E39">
        <v>1282000</v>
      </c>
      <c r="F39">
        <v>5353</v>
      </c>
      <c r="H39">
        <v>2</v>
      </c>
      <c r="I39">
        <v>0</v>
      </c>
      <c r="J39">
        <v>0</v>
      </c>
      <c r="K39">
        <v>10</v>
      </c>
      <c r="O39">
        <f>R39</f>
        <v>1282000</v>
      </c>
      <c r="R39">
        <v>1282000</v>
      </c>
      <c r="S39">
        <v>10</v>
      </c>
      <c r="W39">
        <f>Z39</f>
        <v>5353</v>
      </c>
      <c r="Z39">
        <v>5353</v>
      </c>
      <c r="AA39">
        <f t="shared" ref="AA39:AA46" si="0">AH39</f>
        <v>1282000</v>
      </c>
      <c r="AH39">
        <v>1282000</v>
      </c>
    </row>
    <row r="40" spans="1:34" x14ac:dyDescent="0.2">
      <c r="A40">
        <v>2</v>
      </c>
      <c r="B40">
        <v>0</v>
      </c>
      <c r="C40">
        <v>0</v>
      </c>
      <c r="D40">
        <v>10</v>
      </c>
      <c r="E40">
        <v>1045000</v>
      </c>
      <c r="F40">
        <v>5857</v>
      </c>
      <c r="H40">
        <v>2</v>
      </c>
      <c r="I40">
        <v>0</v>
      </c>
      <c r="J40">
        <v>0</v>
      </c>
      <c r="K40">
        <v>10</v>
      </c>
      <c r="O40">
        <f>R40</f>
        <v>1045000</v>
      </c>
      <c r="R40">
        <v>1045000</v>
      </c>
      <c r="S40">
        <v>10</v>
      </c>
      <c r="W40">
        <f>Z40</f>
        <v>5857</v>
      </c>
      <c r="Z40">
        <v>5857</v>
      </c>
      <c r="AA40">
        <f t="shared" si="0"/>
        <v>1045000</v>
      </c>
      <c r="AH40">
        <v>1045000</v>
      </c>
    </row>
    <row r="41" spans="1:34" x14ac:dyDescent="0.2">
      <c r="A41">
        <v>3</v>
      </c>
      <c r="B41">
        <v>0</v>
      </c>
      <c r="C41">
        <v>0</v>
      </c>
      <c r="D41">
        <v>10</v>
      </c>
      <c r="E41">
        <v>188400</v>
      </c>
      <c r="F41">
        <v>11448</v>
      </c>
      <c r="H41">
        <v>3</v>
      </c>
      <c r="I41">
        <v>0</v>
      </c>
      <c r="J41">
        <v>0</v>
      </c>
      <c r="K41">
        <v>10</v>
      </c>
      <c r="P41">
        <f>R41</f>
        <v>188400</v>
      </c>
      <c r="R41">
        <v>188400</v>
      </c>
      <c r="S41">
        <v>10</v>
      </c>
      <c r="X41">
        <f>Z41</f>
        <v>11448</v>
      </c>
      <c r="Z41">
        <v>11448</v>
      </c>
      <c r="AA41">
        <f t="shared" si="0"/>
        <v>188400</v>
      </c>
      <c r="AH41">
        <v>188400</v>
      </c>
    </row>
    <row r="42" spans="1:34" x14ac:dyDescent="0.2">
      <c r="A42">
        <v>3</v>
      </c>
      <c r="B42">
        <v>0</v>
      </c>
      <c r="C42">
        <v>0</v>
      </c>
      <c r="D42">
        <v>10</v>
      </c>
      <c r="E42">
        <v>163600</v>
      </c>
      <c r="F42">
        <v>10313</v>
      </c>
      <c r="H42">
        <v>3</v>
      </c>
      <c r="I42">
        <v>0</v>
      </c>
      <c r="J42">
        <v>0</v>
      </c>
      <c r="K42">
        <v>10</v>
      </c>
      <c r="P42">
        <f>R42</f>
        <v>163600</v>
      </c>
      <c r="R42">
        <v>163600</v>
      </c>
      <c r="S42">
        <v>10</v>
      </c>
      <c r="X42">
        <f>Z42</f>
        <v>10313</v>
      </c>
      <c r="Z42">
        <v>10313</v>
      </c>
      <c r="AA42">
        <f t="shared" si="0"/>
        <v>163600</v>
      </c>
      <c r="AH42">
        <v>163600</v>
      </c>
    </row>
    <row r="43" spans="1:34" x14ac:dyDescent="0.2">
      <c r="A43">
        <v>3</v>
      </c>
      <c r="B43">
        <v>0</v>
      </c>
      <c r="C43">
        <v>0</v>
      </c>
      <c r="D43">
        <v>10</v>
      </c>
      <c r="E43">
        <v>149000</v>
      </c>
      <c r="F43">
        <v>10934</v>
      </c>
      <c r="H43">
        <v>3</v>
      </c>
      <c r="I43">
        <v>0</v>
      </c>
      <c r="J43">
        <v>0</v>
      </c>
      <c r="K43">
        <v>10</v>
      </c>
      <c r="P43">
        <f>R43</f>
        <v>149000</v>
      </c>
      <c r="R43">
        <v>149000</v>
      </c>
      <c r="S43">
        <v>10</v>
      </c>
      <c r="X43">
        <f>Z43</f>
        <v>10934</v>
      </c>
      <c r="Z43">
        <v>10934</v>
      </c>
      <c r="AA43">
        <f t="shared" si="0"/>
        <v>149000</v>
      </c>
      <c r="AH43">
        <v>149000</v>
      </c>
    </row>
    <row r="44" spans="1:34" x14ac:dyDescent="0.2">
      <c r="A44">
        <v>4</v>
      </c>
      <c r="B44">
        <v>0</v>
      </c>
      <c r="C44">
        <v>0</v>
      </c>
      <c r="D44">
        <v>10</v>
      </c>
      <c r="E44">
        <v>149100</v>
      </c>
      <c r="F44">
        <v>11807</v>
      </c>
      <c r="H44">
        <v>4</v>
      </c>
      <c r="I44">
        <v>0</v>
      </c>
      <c r="J44">
        <v>0</v>
      </c>
      <c r="K44">
        <v>10</v>
      </c>
      <c r="Q44">
        <f>R44</f>
        <v>149100</v>
      </c>
      <c r="R44">
        <v>149100</v>
      </c>
      <c r="S44">
        <v>10</v>
      </c>
      <c r="Y44">
        <f>Z44</f>
        <v>11807</v>
      </c>
      <c r="Z44">
        <v>11807</v>
      </c>
      <c r="AA44">
        <f t="shared" si="0"/>
        <v>149100</v>
      </c>
      <c r="AH44">
        <v>149100</v>
      </c>
    </row>
    <row r="45" spans="1:34" x14ac:dyDescent="0.2">
      <c r="A45">
        <v>4</v>
      </c>
      <c r="B45">
        <v>0</v>
      </c>
      <c r="C45">
        <v>0</v>
      </c>
      <c r="D45">
        <v>10</v>
      </c>
      <c r="E45">
        <v>123300</v>
      </c>
      <c r="F45">
        <v>10748</v>
      </c>
      <c r="H45">
        <v>4</v>
      </c>
      <c r="I45">
        <v>0</v>
      </c>
      <c r="J45">
        <v>0</v>
      </c>
      <c r="K45">
        <v>10</v>
      </c>
      <c r="Q45">
        <f>R45</f>
        <v>123300</v>
      </c>
      <c r="R45">
        <v>123300</v>
      </c>
      <c r="S45">
        <v>10</v>
      </c>
      <c r="Y45">
        <f>Z45</f>
        <v>10748</v>
      </c>
      <c r="Z45">
        <v>10748</v>
      </c>
      <c r="AA45">
        <f t="shared" si="0"/>
        <v>123300</v>
      </c>
      <c r="AH45">
        <v>123300</v>
      </c>
    </row>
    <row r="46" spans="1:34" x14ac:dyDescent="0.2">
      <c r="A46">
        <v>4</v>
      </c>
      <c r="B46">
        <v>0</v>
      </c>
      <c r="C46">
        <v>0</v>
      </c>
      <c r="D46">
        <v>10</v>
      </c>
      <c r="E46">
        <v>105100</v>
      </c>
      <c r="F46">
        <v>10833</v>
      </c>
      <c r="H46">
        <v>4</v>
      </c>
      <c r="I46">
        <v>0</v>
      </c>
      <c r="J46">
        <v>0</v>
      </c>
      <c r="K46">
        <v>10</v>
      </c>
      <c r="Q46">
        <f>R46</f>
        <v>105100</v>
      </c>
      <c r="R46">
        <v>105100</v>
      </c>
      <c r="S46">
        <v>10</v>
      </c>
      <c r="Y46">
        <f>Z46</f>
        <v>10833</v>
      </c>
      <c r="Z46">
        <v>10833</v>
      </c>
      <c r="AA46">
        <f t="shared" si="0"/>
        <v>105100</v>
      </c>
      <c r="AH46">
        <v>105100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2023-11-04T23:24:06Z</dcterms:created>
  <dcterms:modified xsi:type="dcterms:W3CDTF">2023-11-10T01:32:42Z</dcterms:modified>
</cp:coreProperties>
</file>