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miscellaneous/IMPDH_inhib/H1299_Met-rescue_MPA-tit/"/>
    </mc:Choice>
  </mc:AlternateContent>
  <xr:revisionPtr revIDLastSave="0" documentId="13_ncr:1_{CF7F19BB-8746-FC4C-8AE6-A768844F7A80}" xr6:coauthVersionLast="47" xr6:coauthVersionMax="47" xr10:uidLastSave="{00000000-0000-0000-0000-000000000000}"/>
  <bookViews>
    <workbookView xWindow="0" yWindow="3000" windowWidth="26100" windowHeight="149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K37" i="2"/>
  <c r="K36" i="2"/>
  <c r="K35" i="2"/>
  <c r="K34" i="2"/>
  <c r="K33" i="2"/>
  <c r="K32" i="2"/>
  <c r="K31" i="2"/>
  <c r="K30" i="2"/>
  <c r="K29" i="2"/>
  <c r="K28" i="2"/>
  <c r="K27" i="2"/>
  <c r="K26" i="2"/>
  <c r="J25" i="2"/>
  <c r="J24" i="2"/>
  <c r="J23" i="2"/>
  <c r="J22" i="2"/>
  <c r="J21" i="2"/>
  <c r="J20" i="2"/>
  <c r="J19" i="2"/>
  <c r="J18" i="2"/>
  <c r="J17" i="2"/>
  <c r="J16" i="2"/>
  <c r="J15" i="2"/>
  <c r="J14" i="2"/>
  <c r="I13" i="2"/>
  <c r="I12" i="2"/>
  <c r="I11" i="2"/>
  <c r="I10" i="2"/>
  <c r="I9" i="2"/>
  <c r="I8" i="2"/>
  <c r="I7" i="2"/>
  <c r="I6" i="2"/>
  <c r="I5" i="2"/>
  <c r="I4" i="2"/>
  <c r="I3" i="2"/>
  <c r="F27" i="2"/>
  <c r="F28" i="2"/>
  <c r="F29" i="2"/>
  <c r="F30" i="2"/>
  <c r="F31" i="2"/>
  <c r="F32" i="2"/>
  <c r="F33" i="2"/>
  <c r="F34" i="2"/>
  <c r="F35" i="2"/>
  <c r="F36" i="2"/>
  <c r="F37" i="2"/>
  <c r="F26" i="2"/>
  <c r="E14" i="2"/>
  <c r="E23" i="2"/>
  <c r="E24" i="2"/>
  <c r="E25" i="2"/>
  <c r="E15" i="2"/>
  <c r="E16" i="2"/>
  <c r="E17" i="2"/>
  <c r="E18" i="2"/>
  <c r="E19" i="2"/>
  <c r="E20" i="2"/>
  <c r="E21" i="2"/>
  <c r="E22" i="2"/>
  <c r="D3" i="2"/>
  <c r="D4" i="2"/>
  <c r="D5" i="2"/>
  <c r="D6" i="2"/>
  <c r="D7" i="2"/>
  <c r="D8" i="2"/>
  <c r="D9" i="2"/>
  <c r="D10" i="2"/>
  <c r="D11" i="2"/>
  <c r="D12" i="2"/>
  <c r="D13" i="2"/>
  <c r="D2" i="2"/>
  <c r="S61" i="1"/>
  <c r="R61" i="1"/>
  <c r="S60" i="1"/>
  <c r="R60" i="1"/>
  <c r="S59" i="1"/>
  <c r="R59" i="1"/>
  <c r="S56" i="1"/>
  <c r="R56" i="1"/>
  <c r="S55" i="1"/>
  <c r="R55" i="1"/>
  <c r="S54" i="1"/>
  <c r="R54" i="1"/>
  <c r="S51" i="1"/>
  <c r="R51" i="1"/>
  <c r="S50" i="1"/>
  <c r="R50" i="1"/>
  <c r="S49" i="1"/>
  <c r="R49" i="1"/>
  <c r="S46" i="1"/>
  <c r="R46" i="1"/>
  <c r="S45" i="1"/>
  <c r="R45" i="1"/>
  <c r="S44" i="1"/>
  <c r="R44" i="1"/>
  <c r="S40" i="1"/>
  <c r="R40" i="1"/>
  <c r="S39" i="1"/>
  <c r="R39" i="1"/>
  <c r="S38" i="1"/>
  <c r="R38" i="1"/>
  <c r="S35" i="1"/>
  <c r="R35" i="1"/>
  <c r="S34" i="1"/>
  <c r="R34" i="1"/>
  <c r="S33" i="1"/>
  <c r="R33" i="1"/>
  <c r="S30" i="1"/>
  <c r="R30" i="1"/>
  <c r="S29" i="1"/>
  <c r="R29" i="1"/>
  <c r="S28" i="1"/>
  <c r="R28" i="1"/>
  <c r="S25" i="1"/>
  <c r="R25" i="1"/>
  <c r="S24" i="1"/>
  <c r="R24" i="1"/>
  <c r="S23" i="1"/>
  <c r="R23" i="1"/>
  <c r="S19" i="1"/>
  <c r="R19" i="1"/>
  <c r="S18" i="1"/>
  <c r="R18" i="1"/>
  <c r="S17" i="1"/>
  <c r="R17" i="1"/>
  <c r="S14" i="1"/>
  <c r="R14" i="1"/>
  <c r="S13" i="1"/>
  <c r="R13" i="1"/>
  <c r="S12" i="1"/>
  <c r="R12" i="1"/>
  <c r="S9" i="1"/>
  <c r="R9" i="1"/>
  <c r="S8" i="1"/>
  <c r="R8" i="1"/>
  <c r="S7" i="1"/>
  <c r="R7" i="1"/>
  <c r="R4" i="1"/>
  <c r="S4" i="1"/>
  <c r="R3" i="1"/>
  <c r="S3" i="1"/>
  <c r="S2" i="1"/>
  <c r="R2" i="1"/>
  <c r="J62" i="1"/>
  <c r="L62" i="1"/>
  <c r="K62" i="1"/>
  <c r="L57" i="1"/>
  <c r="K57" i="1"/>
  <c r="J57" i="1"/>
  <c r="L52" i="1"/>
  <c r="K52" i="1"/>
  <c r="J52" i="1"/>
  <c r="L47" i="1"/>
  <c r="K47" i="1"/>
  <c r="J47" i="1"/>
  <c r="L41" i="1"/>
  <c r="K41" i="1"/>
  <c r="J41" i="1"/>
  <c r="L36" i="1"/>
  <c r="K36" i="1"/>
  <c r="J36" i="1"/>
  <c r="L31" i="1"/>
  <c r="K31" i="1"/>
  <c r="J31" i="1"/>
  <c r="L26" i="1"/>
  <c r="K26" i="1"/>
  <c r="J26" i="1"/>
  <c r="L20" i="1"/>
  <c r="K20" i="1"/>
  <c r="J20" i="1"/>
  <c r="L15" i="1"/>
  <c r="K15" i="1"/>
  <c r="J15" i="1"/>
  <c r="L10" i="1"/>
  <c r="K10" i="1"/>
  <c r="J10" i="1"/>
  <c r="K5" i="1"/>
  <c r="L5" i="1"/>
  <c r="J5" i="1"/>
</calcChain>
</file>

<file path=xl/sharedStrings.xml><?xml version="1.0" encoding="utf-8"?>
<sst xmlns="http://schemas.openxmlformats.org/spreadsheetml/2006/main" count="184" uniqueCount="73">
  <si>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</si>
  <si>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</si>
  <si>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</si>
  <si>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</si>
  <si>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</si>
  <si>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</si>
  <si>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</si>
  <si>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</si>
  <si>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</si>
  <si>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</si>
  <si>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</si>
  <si>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</si>
  <si>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</si>
  <si>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0nM-MPA_1</t>
  </si>
  <si>
    <t>0nM-MPA_2</t>
  </si>
  <si>
    <t>0nM-MPA_3</t>
  </si>
  <si>
    <t>10nM-MPA_1</t>
  </si>
  <si>
    <t>10nM-MPA_2</t>
  </si>
  <si>
    <t>10nM-MPA_3</t>
  </si>
  <si>
    <t>2.5nM-MPA_1</t>
  </si>
  <si>
    <t>2.5nM-MPA_2</t>
  </si>
  <si>
    <t>2.5nM-MPA_3</t>
  </si>
  <si>
    <t>5nM-MPA_1</t>
  </si>
  <si>
    <t>5nM-MPA_2</t>
  </si>
  <si>
    <t>5nM-MPA_3</t>
  </si>
  <si>
    <t>H1299_2mM-Met</t>
  </si>
  <si>
    <t>H1299_3mM-Met</t>
  </si>
  <si>
    <t>H1299_4mM-Met</t>
  </si>
  <si>
    <t>H1299_2mM-Met_0nM-MPA_1_ 4 Nov 2023_01.#m4</t>
  </si>
  <si>
    <t>H1299_2mM-Met_0nM-MPA_2_ 4 Nov 2023_01.#m4</t>
  </si>
  <si>
    <t>H1299_2mM-Met_0nM-MPA_3_ 4 Nov 2023_01.#m4</t>
  </si>
  <si>
    <t>H1299_2mM-Met_10nM-MPA_1_ 4 Nov 2023_01.#m4</t>
  </si>
  <si>
    <t>H1299_2mM-Met_10nM-MPA_2_ 4 Nov 2023_01.#m4</t>
  </si>
  <si>
    <t>H1299_2mM-Met_10nM-MPA_3_ 4 Nov 2023_01.#m4</t>
  </si>
  <si>
    <t>H1299_2mM-Met_2.5nM-MPA_1_ 4 Nov 2023_01.#m4</t>
  </si>
  <si>
    <t>H1299_2mM-Met_2.5nM-MPA_2_ 4 Nov 2023_01.#m4</t>
  </si>
  <si>
    <t>H1299_2mM-Met_2.5nM-MPA_3_ 4 Nov 2023_01.#m4</t>
  </si>
  <si>
    <t>H1299_2mM-Met_5nM-MPA_1_ 4 Nov 2023_01.#m4</t>
  </si>
  <si>
    <t>H1299_2mM-Met_5nM-MPA_2_ 4 Nov 2023_01.#m4</t>
  </si>
  <si>
    <t>H1299_2mM-Met_5nM-MPA_3_ 4 Nov 2023_01.#m4</t>
  </si>
  <si>
    <t>H1299_3mM-Met_0nM-MPA_1_ 4 Nov 2023_01.#m4</t>
  </si>
  <si>
    <t>H1299_3mM-Met_0nM-MPA_2_ 4 Nov 2023_01.#m4</t>
  </si>
  <si>
    <t>H1299_3mM-Met_0nM-MPA_3_ 4 Nov 2023_01.#m4</t>
  </si>
  <si>
    <t>H1299_3mM-Met_10nM-MPA_1_ 4 Nov 2023_01.#m4</t>
  </si>
  <si>
    <t>H1299_3mM-Met_10nM-MPA_2_ 4 Nov 2023_01.#m4</t>
  </si>
  <si>
    <t>H1299_3mM-Met_10nM-MPA_3_ 4 Nov 2023_01.#m4</t>
  </si>
  <si>
    <t>H1299_3mM-Met_2.5nM-MPA_1_ 4 Nov 2023_01.#m4</t>
  </si>
  <si>
    <t>H1299_3mM-Met_2.5nM-MPA_2_ 4 Nov 2023_01.#m4</t>
  </si>
  <si>
    <t>H1299_3mM-Met_2.5nM-MPA_3_ 4 Nov 2023_01.#m4</t>
  </si>
  <si>
    <t>H1299_3mM-Met_5nM-MPA_1_ 4 Nov 2023_01.#m4</t>
  </si>
  <si>
    <t>H1299_3mM-Met_5nM-MPA_2_ 4 Nov 2023_01.#m4</t>
  </si>
  <si>
    <t>H1299_3mM-Met_5nM-MPA_3_ 4 Nov 2023_01.#m4</t>
  </si>
  <si>
    <t>H1299_4mM-Met_0nM-MPA_1_ 4 Nov 2023_01.#m4</t>
  </si>
  <si>
    <t>H1299_4mM-Met_0nM-MPA_2_ 4 Nov 2023_01.#m4</t>
  </si>
  <si>
    <t>H1299_4mM-Met_0nM-MPA_3_ 4 Nov 2023_01.#m4</t>
  </si>
  <si>
    <t>H1299_4mM-Met_10nM-MPA_1_ 4 Nov 2023_01.#m4</t>
  </si>
  <si>
    <t>H1299_4mM-Met_10nM-MPA_2_ 4 Nov 2023_01.#m4</t>
  </si>
  <si>
    <t>H1299_4mM-Met_10nM-MPA_3_ 4 Nov 2023_01.#m4</t>
  </si>
  <si>
    <t>H1299_4mM-Met_2.5nM-MPA_1_ 4 Nov 2023_01.#m4</t>
  </si>
  <si>
    <t>H1299_4mM-Met_2.5nM-MPA_2_ 4 Nov 2023_01.#m4</t>
  </si>
  <si>
    <t>H1299_4mM-Met_2.5nM-MPA_3_ 4 Nov 2023_01.#m4</t>
  </si>
  <si>
    <t>H1299_4mM-Met_5nM-MPA_1_ 4 Nov 2023_01.#m4</t>
  </si>
  <si>
    <t>H1299_4mM-Met_5nM-MPA_2_ 4 Nov 2023_01.#m4</t>
  </si>
  <si>
    <t>H1299_4mM-Met_5nM-MPA_3_ 4 Nov 2023_01.#m4</t>
  </si>
  <si>
    <t>Volumetric,  1000  uL</t>
  </si>
  <si>
    <t>Avg</t>
  </si>
  <si>
    <t>Met (mM)</t>
  </si>
  <si>
    <t>MPA (nM)</t>
  </si>
  <si>
    <t>Count</t>
  </si>
  <si>
    <t>Size</t>
  </si>
  <si>
    <t>2 mM</t>
  </si>
  <si>
    <t>3 mM</t>
  </si>
  <si>
    <t>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</si>
</sst>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2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Sheet2!$D$2:$D$37</c:f>
              <c:numCache>
                <c:formatCode>General</c:formatCode>
                <c:ptCount val="36"/>
                <c:pt idx="0">
                  <c:v>1377000</c:v>
                </c:pt>
                <c:pt idx="1">
                  <c:v>1282000</c:v>
                </c:pt>
                <c:pt idx="2">
                  <c:v>1045000</c:v>
                </c:pt>
                <c:pt idx="3">
                  <c:v>1246000</c:v>
                </c:pt>
                <c:pt idx="4">
                  <c:v>1190000</c:v>
                </c:pt>
                <c:pt idx="5">
                  <c:v>1330000</c:v>
                </c:pt>
                <c:pt idx="6">
                  <c:v>1182000</c:v>
                </c:pt>
                <c:pt idx="7">
                  <c:v>1177000</c:v>
                </c:pt>
                <c:pt idx="8">
                  <c:v>1406000</c:v>
                </c:pt>
                <c:pt idx="9">
                  <c:v>1314000</c:v>
                </c:pt>
                <c:pt idx="10">
                  <c:v>1288000</c:v>
                </c:pt>
                <c:pt idx="11">
                  <c:v>1349000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7-1441-B497-98288B4E508D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3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Sheet2!$E$2:$E$37</c:f>
              <c:numCache>
                <c:formatCode>General</c:formatCode>
                <c:ptCount val="36"/>
                <c:pt idx="12">
                  <c:v>188400</c:v>
                </c:pt>
                <c:pt idx="13">
                  <c:v>163600</c:v>
                </c:pt>
                <c:pt idx="14">
                  <c:v>149000</c:v>
                </c:pt>
                <c:pt idx="15">
                  <c:v>215300</c:v>
                </c:pt>
                <c:pt idx="16">
                  <c:v>162800</c:v>
                </c:pt>
                <c:pt idx="17">
                  <c:v>168100</c:v>
                </c:pt>
                <c:pt idx="18">
                  <c:v>198400</c:v>
                </c:pt>
                <c:pt idx="19">
                  <c:v>140700</c:v>
                </c:pt>
                <c:pt idx="20">
                  <c:v>185500</c:v>
                </c:pt>
                <c:pt idx="21">
                  <c:v>170700</c:v>
                </c:pt>
                <c:pt idx="22">
                  <c:v>156700</c:v>
                </c:pt>
                <c:pt idx="23">
                  <c:v>187600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67-1441-B497-98288B4E508D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4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Sheet2!$F$2:$F$37</c:f>
              <c:numCache>
                <c:formatCode>General</c:formatCode>
                <c:ptCount val="36"/>
                <c:pt idx="24">
                  <c:v>149100</c:v>
                </c:pt>
                <c:pt idx="25">
                  <c:v>123300</c:v>
                </c:pt>
                <c:pt idx="26">
                  <c:v>105100</c:v>
                </c:pt>
                <c:pt idx="27">
                  <c:v>145400</c:v>
                </c:pt>
                <c:pt idx="28">
                  <c:v>131500</c:v>
                </c:pt>
                <c:pt idx="29">
                  <c:v>122300</c:v>
                </c:pt>
                <c:pt idx="30">
                  <c:v>138800</c:v>
                </c:pt>
                <c:pt idx="31">
                  <c:v>118000</c:v>
                </c:pt>
                <c:pt idx="32">
                  <c:v>136400</c:v>
                </c:pt>
                <c:pt idx="33">
                  <c:v>155100</c:v>
                </c:pt>
                <c:pt idx="34">
                  <c:v>126400</c:v>
                </c:pt>
                <c:pt idx="35">
                  <c:v>137000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67-1441-B497-98288B4E5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401759"/>
        <c:axId val="1695128575"/>
      </c:scatterChart>
      <c:valAx>
        <c:axId val="1402401759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28575"/>
        <c:crosses val="autoZero"/>
        <c:crossBetween val="midCat"/>
      </c:valAx>
      <c:valAx>
        <c:axId val="1695128575"/>
        <c:scaling>
          <c:orientation val="minMax"/>
          <c:max val="145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0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2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Sheet2!$I$2:$I$37</c:f>
              <c:numCache>
                <c:formatCode>General</c:formatCode>
                <c:ptCount val="36"/>
                <c:pt idx="0">
                  <c:v>6062</c:v>
                </c:pt>
                <c:pt idx="1">
                  <c:v>5353</c:v>
                </c:pt>
                <c:pt idx="2">
                  <c:v>5857</c:v>
                </c:pt>
                <c:pt idx="3">
                  <c:v>5745</c:v>
                </c:pt>
                <c:pt idx="4">
                  <c:v>5316</c:v>
                </c:pt>
                <c:pt idx="5">
                  <c:v>5601</c:v>
                </c:pt>
                <c:pt idx="6">
                  <c:v>5806</c:v>
                </c:pt>
                <c:pt idx="7">
                  <c:v>5400</c:v>
                </c:pt>
                <c:pt idx="8">
                  <c:v>5584</c:v>
                </c:pt>
                <c:pt idx="9">
                  <c:v>6039</c:v>
                </c:pt>
                <c:pt idx="10">
                  <c:v>5348</c:v>
                </c:pt>
                <c:pt idx="11">
                  <c:v>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5-5C47-A3D3-2AAC31DF3656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3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Sheet2!$J$2:$J$37</c:f>
              <c:numCache>
                <c:formatCode>General</c:formatCode>
                <c:ptCount val="36"/>
                <c:pt idx="12">
                  <c:v>11448</c:v>
                </c:pt>
                <c:pt idx="13">
                  <c:v>10313</c:v>
                </c:pt>
                <c:pt idx="14">
                  <c:v>10934</c:v>
                </c:pt>
                <c:pt idx="15">
                  <c:v>11067</c:v>
                </c:pt>
                <c:pt idx="16">
                  <c:v>10211</c:v>
                </c:pt>
                <c:pt idx="17">
                  <c:v>10628</c:v>
                </c:pt>
                <c:pt idx="18">
                  <c:v>11064</c:v>
                </c:pt>
                <c:pt idx="19">
                  <c:v>10332</c:v>
                </c:pt>
                <c:pt idx="20">
                  <c:v>10486</c:v>
                </c:pt>
                <c:pt idx="21">
                  <c:v>11352</c:v>
                </c:pt>
                <c:pt idx="22">
                  <c:v>10469</c:v>
                </c:pt>
                <c:pt idx="23">
                  <c:v>10990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25-5C47-A3D3-2AAC31DF3656}"/>
            </c:ext>
          </c:extLst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4 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Sheet2!$K$2:$K$37</c:f>
              <c:numCache>
                <c:formatCode>General</c:formatCode>
                <c:ptCount val="36"/>
                <c:pt idx="24">
                  <c:v>11807</c:v>
                </c:pt>
                <c:pt idx="25">
                  <c:v>10748</c:v>
                </c:pt>
                <c:pt idx="26">
                  <c:v>10833</c:v>
                </c:pt>
                <c:pt idx="27">
                  <c:v>11430</c:v>
                </c:pt>
                <c:pt idx="28">
                  <c:v>10256</c:v>
                </c:pt>
                <c:pt idx="29">
                  <c:v>10757</c:v>
                </c:pt>
                <c:pt idx="30">
                  <c:v>11207</c:v>
                </c:pt>
                <c:pt idx="31">
                  <c:v>10307</c:v>
                </c:pt>
                <c:pt idx="32">
                  <c:v>10381</c:v>
                </c:pt>
                <c:pt idx="33">
                  <c:v>11108</c:v>
                </c:pt>
                <c:pt idx="34">
                  <c:v>10411</c:v>
                </c:pt>
                <c:pt idx="35">
                  <c:v>10614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25-5C47-A3D3-2AAC31DF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88447"/>
        <c:axId val="1401975647"/>
      </c:scatterChart>
      <c:valAx>
        <c:axId val="140268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75647"/>
        <c:crosses val="autoZero"/>
        <c:crossBetween val="midCat"/>
      </c:valAx>
      <c:valAx>
        <c:axId val="14019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8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Sheet2!$G$2:$G$41</c:f>
              <c:numCache>
                <c:formatCode>General</c:formatCode>
                <c:ptCount val="40"/>
                <c:pt idx="0">
                  <c:v>1377000</c:v>
                </c:pt>
                <c:pt idx="1">
                  <c:v>1282000</c:v>
                </c:pt>
                <c:pt idx="2">
                  <c:v>1045000</c:v>
                </c:pt>
                <c:pt idx="3">
                  <c:v>1246000</c:v>
                </c:pt>
                <c:pt idx="4">
                  <c:v>1190000</c:v>
                </c:pt>
                <c:pt idx="5">
                  <c:v>1330000</c:v>
                </c:pt>
                <c:pt idx="6">
                  <c:v>1182000</c:v>
                </c:pt>
                <c:pt idx="7">
                  <c:v>1177000</c:v>
                </c:pt>
                <c:pt idx="8">
                  <c:v>1406000</c:v>
                </c:pt>
                <c:pt idx="9">
                  <c:v>1314000</c:v>
                </c:pt>
                <c:pt idx="10">
                  <c:v>1288000</c:v>
                </c:pt>
                <c:pt idx="11">
                  <c:v>1349000</c:v>
                </c:pt>
                <c:pt idx="12">
                  <c:v>188400</c:v>
                </c:pt>
                <c:pt idx="13">
                  <c:v>163600</c:v>
                </c:pt>
                <c:pt idx="14">
                  <c:v>149000</c:v>
                </c:pt>
                <c:pt idx="15">
                  <c:v>215300</c:v>
                </c:pt>
                <c:pt idx="16">
                  <c:v>162800</c:v>
                </c:pt>
                <c:pt idx="17">
                  <c:v>168100</c:v>
                </c:pt>
                <c:pt idx="18">
                  <c:v>198400</c:v>
                </c:pt>
                <c:pt idx="19">
                  <c:v>140700</c:v>
                </c:pt>
                <c:pt idx="20">
                  <c:v>185500</c:v>
                </c:pt>
                <c:pt idx="21">
                  <c:v>170700</c:v>
                </c:pt>
                <c:pt idx="22">
                  <c:v>156700</c:v>
                </c:pt>
                <c:pt idx="23">
                  <c:v>187600</c:v>
                </c:pt>
                <c:pt idx="24">
                  <c:v>149100</c:v>
                </c:pt>
                <c:pt idx="25">
                  <c:v>123300</c:v>
                </c:pt>
                <c:pt idx="26">
                  <c:v>105100</c:v>
                </c:pt>
                <c:pt idx="27">
                  <c:v>145400</c:v>
                </c:pt>
                <c:pt idx="28">
                  <c:v>131500</c:v>
                </c:pt>
                <c:pt idx="29">
                  <c:v>122300</c:v>
                </c:pt>
                <c:pt idx="30">
                  <c:v>138800</c:v>
                </c:pt>
                <c:pt idx="31">
                  <c:v>118000</c:v>
                </c:pt>
                <c:pt idx="32">
                  <c:v>136400</c:v>
                </c:pt>
                <c:pt idx="33">
                  <c:v>155100</c:v>
                </c:pt>
                <c:pt idx="34">
                  <c:v>126400</c:v>
                </c:pt>
                <c:pt idx="35">
                  <c:v>137000</c:v>
                </c:pt>
              </c:numCache>
            </c:numRef>
          </c:xVal>
          <c:yVal>
            <c:numRef>
              <c:f>Sheet2!$L$2:$L$41</c:f>
              <c:numCache>
                <c:formatCode>General</c:formatCode>
                <c:ptCount val="40"/>
                <c:pt idx="0">
                  <c:v>6062</c:v>
                </c:pt>
                <c:pt idx="1">
                  <c:v>5353</c:v>
                </c:pt>
                <c:pt idx="2">
                  <c:v>5857</c:v>
                </c:pt>
                <c:pt idx="3">
                  <c:v>5745</c:v>
                </c:pt>
                <c:pt idx="4">
                  <c:v>5316</c:v>
                </c:pt>
                <c:pt idx="5">
                  <c:v>5601</c:v>
                </c:pt>
                <c:pt idx="6">
                  <c:v>5806</c:v>
                </c:pt>
                <c:pt idx="7">
                  <c:v>5400</c:v>
                </c:pt>
                <c:pt idx="8">
                  <c:v>5584</c:v>
                </c:pt>
                <c:pt idx="9">
                  <c:v>6039</c:v>
                </c:pt>
                <c:pt idx="10">
                  <c:v>5348</c:v>
                </c:pt>
                <c:pt idx="11">
                  <c:v>5487</c:v>
                </c:pt>
                <c:pt idx="12">
                  <c:v>11448</c:v>
                </c:pt>
                <c:pt idx="13">
                  <c:v>10313</c:v>
                </c:pt>
                <c:pt idx="14">
                  <c:v>10934</c:v>
                </c:pt>
                <c:pt idx="15">
                  <c:v>11067</c:v>
                </c:pt>
                <c:pt idx="16">
                  <c:v>10211</c:v>
                </c:pt>
                <c:pt idx="17">
                  <c:v>10628</c:v>
                </c:pt>
                <c:pt idx="18">
                  <c:v>11064</c:v>
                </c:pt>
                <c:pt idx="19">
                  <c:v>10332</c:v>
                </c:pt>
                <c:pt idx="20">
                  <c:v>10486</c:v>
                </c:pt>
                <c:pt idx="21">
                  <c:v>11352</c:v>
                </c:pt>
                <c:pt idx="22">
                  <c:v>10469</c:v>
                </c:pt>
                <c:pt idx="23">
                  <c:v>10990</c:v>
                </c:pt>
                <c:pt idx="24">
                  <c:v>11807</c:v>
                </c:pt>
                <c:pt idx="25">
                  <c:v>10748</c:v>
                </c:pt>
                <c:pt idx="26">
                  <c:v>10833</c:v>
                </c:pt>
                <c:pt idx="27">
                  <c:v>11430</c:v>
                </c:pt>
                <c:pt idx="28">
                  <c:v>10256</c:v>
                </c:pt>
                <c:pt idx="29">
                  <c:v>10757</c:v>
                </c:pt>
                <c:pt idx="30">
                  <c:v>11207</c:v>
                </c:pt>
                <c:pt idx="31">
                  <c:v>10307</c:v>
                </c:pt>
                <c:pt idx="32">
                  <c:v>10381</c:v>
                </c:pt>
                <c:pt idx="33">
                  <c:v>11108</c:v>
                </c:pt>
                <c:pt idx="34">
                  <c:v>10411</c:v>
                </c:pt>
                <c:pt idx="35">
                  <c:v>10614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7F48-BE4E-6C614132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349743"/>
        <c:axId val="1413963503"/>
      </c:scatterChart>
      <c:valAx>
        <c:axId val="140234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63503"/>
        <c:crosses val="autoZero"/>
        <c:crossBetween val="midCat"/>
      </c:valAx>
      <c:valAx>
        <c:axId val="1413963503"/>
        <c:scaling>
          <c:orientation val="minMax"/>
          <c:max val="12200"/>
          <c:min val="4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34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160867</xdr:colOff>
      <xdr:row>0</xdr:row>
      <xdr:rowOff>160867</xdr:rowOff>
    </xdr:from>
    <xdr:to>
      <xdr:col>19</xdr:col>
      <xdr:colOff>592667</xdr:colOff>
      <xdr:row>20</xdr:row>
      <xdr:rowOff>169334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D9DFC9-B025-3D92-6BA0-4C390EF16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4232</xdr:colOff>
      <xdr:row>21</xdr:row>
      <xdr:rowOff>25400</xdr:rowOff>
    </xdr:from>
    <xdr:to>
      <xdr:col>19</xdr:col>
      <xdr:colOff>448733</xdr:colOff>
      <xdr:row>35</xdr:row>
      <xdr:rowOff>97367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E61A0-47C6-D5A9-D3A5-D0785B91F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222250</xdr:colOff>
      <xdr:row>36</xdr:row>
      <xdr:rowOff>176695</xdr:rowOff>
    </xdr:from>
    <xdr:to>
      <xdr:col>19</xdr:col>
      <xdr:colOff>143565</xdr:colOff>
      <xdr:row>54</xdr:row>
      <xdr:rowOff>105834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226DEE-1193-ED82-4F8F-1E428ED83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opLeftCell="E35" workbookViewId="0">
      <selection activeCell="O43" sqref="O43"/>
    </sheetView>
  </sheetViews>
  <sheetFormatPr baseColWidth="10" defaultColWidth="8.83203125" defaultRowHeight="15" x14ac:dyDescent="0.2"/>
  <cols>
    <col min="1" max="1" width="16.83203125" customWidth="1"/>
    <col min="2" max="2" width="17.33203125" customWidth="1"/>
    <col min="5" max="5" width="19.6640625" customWidth="1"/>
    <col min="10" max="10" width="10.6640625" bestFit="1" customWidth="1"/>
    <col min="11" max="12" width="9" bestFit="1" customWidth="1"/>
    <col min="16" max="16" width="10.83203125" customWidth="1"/>
    <col min="17" max="17" width="10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4" t="s">
        <v>66</v>
      </c>
      <c r="Q1" s="4" t="s">
        <v>67</v>
      </c>
      <c r="R1" s="4" t="s">
        <v>68</v>
      </c>
      <c r="S1" s="4" t="s">
        <v>69</v>
      </c>
    </row>
    <row r="2" spans="1:19" x14ac:dyDescent="0.2">
      <c r="A2" t="s">
        <v>13</v>
      </c>
      <c r="B2" t="s">
        <v>25</v>
      </c>
      <c r="C2" t="s">
        <v>28</v>
      </c>
      <c r="D2" t="s">
        <v>64</v>
      </c>
      <c r="E2" s="2">
        <v>45234.633333333331</v>
      </c>
      <c r="F2">
        <v>16159</v>
      </c>
      <c r="G2">
        <v>17132</v>
      </c>
      <c r="H2">
        <v>1978</v>
      </c>
      <c r="I2">
        <v>60290</v>
      </c>
      <c r="J2">
        <v>1377000</v>
      </c>
      <c r="K2">
        <v>6062</v>
      </c>
      <c r="L2">
        <v>5441</v>
      </c>
      <c r="M2">
        <v>2889</v>
      </c>
      <c r="P2">
        <v>2</v>
      </c>
      <c r="Q2">
        <v>0</v>
      </c>
      <c r="R2">
        <f>J2</f>
        <v>1377000</v>
      </c>
      <c r="S2">
        <f>K2</f>
        <v>6062</v>
      </c>
    </row>
    <row r="3" spans="1:19" x14ac:dyDescent="0.2">
      <c r="A3" t="s">
        <v>14</v>
      </c>
      <c r="B3" t="s">
        <v>25</v>
      </c>
      <c r="C3" t="s">
        <v>29</v>
      </c>
      <c r="D3" t="s">
        <v>64</v>
      </c>
      <c r="E3" s="2">
        <v>45234.675000000003</v>
      </c>
      <c r="F3">
        <v>16153</v>
      </c>
      <c r="G3">
        <v>17024</v>
      </c>
      <c r="H3">
        <v>1978</v>
      </c>
      <c r="I3">
        <v>60290</v>
      </c>
      <c r="J3">
        <v>1282000</v>
      </c>
      <c r="K3">
        <v>5353</v>
      </c>
      <c r="L3">
        <v>4840</v>
      </c>
      <c r="M3">
        <v>2517</v>
      </c>
      <c r="P3">
        <v>2</v>
      </c>
      <c r="Q3">
        <v>0</v>
      </c>
      <c r="R3">
        <f>J3</f>
        <v>1282000</v>
      </c>
      <c r="S3">
        <f>K3</f>
        <v>5353</v>
      </c>
    </row>
    <row r="4" spans="1:19" x14ac:dyDescent="0.2">
      <c r="A4" t="s">
        <v>15</v>
      </c>
      <c r="B4" t="s">
        <v>25</v>
      </c>
      <c r="C4" t="s">
        <v>30</v>
      </c>
      <c r="D4" t="s">
        <v>64</v>
      </c>
      <c r="E4" s="2">
        <v>45234.677777777782</v>
      </c>
      <c r="F4">
        <v>13256</v>
      </c>
      <c r="G4">
        <v>13881</v>
      </c>
      <c r="H4">
        <v>1978</v>
      </c>
      <c r="I4">
        <v>60290</v>
      </c>
      <c r="J4">
        <v>1045000</v>
      </c>
      <c r="K4">
        <v>5857</v>
      </c>
      <c r="L4">
        <v>5275</v>
      </c>
      <c r="M4">
        <v>2794</v>
      </c>
      <c r="P4">
        <v>2</v>
      </c>
      <c r="Q4">
        <v>0</v>
      </c>
      <c r="R4">
        <f>J4</f>
        <v>1045000</v>
      </c>
      <c r="S4">
        <f>K4</f>
        <v>5857</v>
      </c>
    </row>
    <row r="5" spans="1:19" x14ac:dyDescent="0.2">
      <c r="A5" t="s">
        <v>65</v>
      </c>
      <c r="J5" s="3">
        <f>AVERAGE(J2:J4)</f>
        <v>1234666.6666666667</v>
      </c>
      <c r="K5" s="3">
        <f t="shared" ref="K5:L5" si="0">AVERAGE(K2:K4)</f>
        <v>5757.333333333333</v>
      </c>
      <c r="L5" s="3">
        <f t="shared" si="0"/>
        <v>5185.333333333333</v>
      </c>
    </row>
    <row r="7" spans="1:19" x14ac:dyDescent="0.2">
      <c r="A7" t="s">
        <v>19</v>
      </c>
      <c r="B7" t="s">
        <v>25</v>
      </c>
      <c r="C7" t="s">
        <v>34</v>
      </c>
      <c r="D7" t="s">
        <v>64</v>
      </c>
      <c r="E7" s="2">
        <v>45234.632638888892</v>
      </c>
      <c r="F7">
        <v>16370</v>
      </c>
      <c r="G7">
        <v>17270</v>
      </c>
      <c r="H7">
        <v>1978</v>
      </c>
      <c r="I7">
        <v>60290</v>
      </c>
      <c r="J7">
        <v>1246000</v>
      </c>
      <c r="K7">
        <v>5745</v>
      </c>
      <c r="L7">
        <v>5247</v>
      </c>
      <c r="M7">
        <v>2503</v>
      </c>
      <c r="P7">
        <v>2</v>
      </c>
      <c r="Q7">
        <v>2.5</v>
      </c>
      <c r="R7">
        <f>J7</f>
        <v>1246000</v>
      </c>
      <c r="S7">
        <f>K7</f>
        <v>5745</v>
      </c>
    </row>
    <row r="8" spans="1:19" x14ac:dyDescent="0.2">
      <c r="A8" t="s">
        <v>20</v>
      </c>
      <c r="B8" t="s">
        <v>25</v>
      </c>
      <c r="C8" t="s">
        <v>35</v>
      </c>
      <c r="D8" t="s">
        <v>64</v>
      </c>
      <c r="E8" s="2">
        <v>45234.674305555563</v>
      </c>
      <c r="F8">
        <v>15867</v>
      </c>
      <c r="G8">
        <v>16667</v>
      </c>
      <c r="H8">
        <v>1978</v>
      </c>
      <c r="I8">
        <v>60290</v>
      </c>
      <c r="J8">
        <v>1190000</v>
      </c>
      <c r="K8">
        <v>5316</v>
      </c>
      <c r="L8">
        <v>4788</v>
      </c>
      <c r="M8">
        <v>2533</v>
      </c>
      <c r="P8">
        <v>2</v>
      </c>
      <c r="Q8">
        <v>2.5</v>
      </c>
      <c r="R8">
        <f>J8</f>
        <v>1190000</v>
      </c>
      <c r="S8">
        <f>K8</f>
        <v>5316</v>
      </c>
    </row>
    <row r="9" spans="1:19" x14ac:dyDescent="0.2">
      <c r="A9" t="s">
        <v>21</v>
      </c>
      <c r="B9" t="s">
        <v>25</v>
      </c>
      <c r="C9" t="s">
        <v>36</v>
      </c>
      <c r="D9" t="s">
        <v>64</v>
      </c>
      <c r="E9" s="2">
        <v>45234.677083333343</v>
      </c>
      <c r="F9">
        <v>15978</v>
      </c>
      <c r="G9">
        <v>16901</v>
      </c>
      <c r="H9">
        <v>1978</v>
      </c>
      <c r="I9">
        <v>60290</v>
      </c>
      <c r="J9">
        <v>1330000</v>
      </c>
      <c r="K9">
        <v>5601</v>
      </c>
      <c r="L9">
        <v>5042</v>
      </c>
      <c r="M9">
        <v>2761</v>
      </c>
      <c r="P9">
        <v>2</v>
      </c>
      <c r="Q9">
        <v>2.5</v>
      </c>
      <c r="R9">
        <f>J9</f>
        <v>1330000</v>
      </c>
      <c r="S9">
        <f>K9</f>
        <v>5601</v>
      </c>
    </row>
    <row r="10" spans="1:19" x14ac:dyDescent="0.2">
      <c r="A10" t="s">
        <v>65</v>
      </c>
      <c r="J10" s="3">
        <f>AVERAGE(J7:J9)</f>
        <v>1255333.3333333333</v>
      </c>
      <c r="K10" s="3">
        <f t="shared" ref="K10" si="1">AVERAGE(K7:K9)</f>
        <v>5554</v>
      </c>
      <c r="L10" s="3">
        <f t="shared" ref="L10" si="2">AVERAGE(L7:L9)</f>
        <v>5025.666666666667</v>
      </c>
    </row>
    <row r="12" spans="1:19" x14ac:dyDescent="0.2">
      <c r="A12" t="s">
        <v>22</v>
      </c>
      <c r="B12" t="s">
        <v>25</v>
      </c>
      <c r="C12" t="s">
        <v>37</v>
      </c>
      <c r="D12" t="s">
        <v>64</v>
      </c>
      <c r="E12" s="2">
        <v>45234.631944444453</v>
      </c>
      <c r="F12">
        <v>15644</v>
      </c>
      <c r="G12">
        <v>16453</v>
      </c>
      <c r="H12">
        <v>1978</v>
      </c>
      <c r="I12">
        <v>60290</v>
      </c>
      <c r="J12">
        <v>1182000</v>
      </c>
      <c r="K12">
        <v>5806</v>
      </c>
      <c r="L12">
        <v>5279</v>
      </c>
      <c r="M12">
        <v>2579</v>
      </c>
      <c r="P12">
        <v>2</v>
      </c>
      <c r="Q12">
        <v>5</v>
      </c>
      <c r="R12">
        <f>J12</f>
        <v>1182000</v>
      </c>
      <c r="S12">
        <f>K12</f>
        <v>5806</v>
      </c>
    </row>
    <row r="13" spans="1:19" x14ac:dyDescent="0.2">
      <c r="A13" t="s">
        <v>23</v>
      </c>
      <c r="B13" t="s">
        <v>25</v>
      </c>
      <c r="C13" t="s">
        <v>38</v>
      </c>
      <c r="D13" t="s">
        <v>64</v>
      </c>
      <c r="E13" s="2">
        <v>45234.673611111109</v>
      </c>
      <c r="F13">
        <v>14831</v>
      </c>
      <c r="G13">
        <v>15574</v>
      </c>
      <c r="H13">
        <v>1978</v>
      </c>
      <c r="I13">
        <v>60290</v>
      </c>
      <c r="J13">
        <v>1177000</v>
      </c>
      <c r="K13">
        <v>5400</v>
      </c>
      <c r="L13">
        <v>4795</v>
      </c>
      <c r="M13">
        <v>2690</v>
      </c>
      <c r="P13">
        <v>2</v>
      </c>
      <c r="Q13">
        <v>5</v>
      </c>
      <c r="R13">
        <f>J13</f>
        <v>1177000</v>
      </c>
      <c r="S13">
        <f>K13</f>
        <v>5400</v>
      </c>
    </row>
    <row r="14" spans="1:19" x14ac:dyDescent="0.2">
      <c r="A14" t="s">
        <v>24</v>
      </c>
      <c r="B14" t="s">
        <v>25</v>
      </c>
      <c r="C14" t="s">
        <v>39</v>
      </c>
      <c r="D14" t="s">
        <v>64</v>
      </c>
      <c r="E14" s="2">
        <v>45234.676388888889</v>
      </c>
      <c r="F14">
        <v>16709</v>
      </c>
      <c r="G14">
        <v>17711</v>
      </c>
      <c r="H14">
        <v>1978</v>
      </c>
      <c r="I14">
        <v>60290</v>
      </c>
      <c r="J14">
        <v>1406000</v>
      </c>
      <c r="K14">
        <v>5584</v>
      </c>
      <c r="L14">
        <v>5016</v>
      </c>
      <c r="M14">
        <v>2723</v>
      </c>
      <c r="P14">
        <v>2</v>
      </c>
      <c r="Q14">
        <v>5</v>
      </c>
      <c r="R14">
        <f>J14</f>
        <v>1406000</v>
      </c>
      <c r="S14">
        <f>K14</f>
        <v>5584</v>
      </c>
    </row>
    <row r="15" spans="1:19" x14ac:dyDescent="0.2">
      <c r="A15" t="s">
        <v>65</v>
      </c>
      <c r="J15" s="3">
        <f>AVERAGE(J12:J14)</f>
        <v>1255000</v>
      </c>
      <c r="K15" s="3">
        <f t="shared" ref="K15" si="3">AVERAGE(K12:K14)</f>
        <v>5596.666666666667</v>
      </c>
      <c r="L15" s="3">
        <f t="shared" ref="L15" si="4">AVERAGE(L12:L14)</f>
        <v>5030</v>
      </c>
    </row>
    <row r="17" spans="1:19" x14ac:dyDescent="0.2">
      <c r="A17" t="s">
        <v>16</v>
      </c>
      <c r="B17" t="s">
        <v>25</v>
      </c>
      <c r="C17" t="s">
        <v>31</v>
      </c>
      <c r="D17" t="s">
        <v>64</v>
      </c>
      <c r="E17" s="2">
        <v>45234.631249999999</v>
      </c>
      <c r="F17">
        <v>15829</v>
      </c>
      <c r="G17">
        <v>16688</v>
      </c>
      <c r="H17">
        <v>1978</v>
      </c>
      <c r="I17">
        <v>60290</v>
      </c>
      <c r="J17">
        <v>1314000</v>
      </c>
      <c r="K17">
        <v>6039</v>
      </c>
      <c r="L17">
        <v>5453</v>
      </c>
      <c r="M17">
        <v>2869</v>
      </c>
      <c r="P17">
        <v>2</v>
      </c>
      <c r="Q17">
        <v>10</v>
      </c>
      <c r="R17">
        <f>J17</f>
        <v>1314000</v>
      </c>
      <c r="S17">
        <f>K17</f>
        <v>6039</v>
      </c>
    </row>
    <row r="18" spans="1:19" x14ac:dyDescent="0.2">
      <c r="A18" t="s">
        <v>17</v>
      </c>
      <c r="B18" t="s">
        <v>25</v>
      </c>
      <c r="C18" t="s">
        <v>32</v>
      </c>
      <c r="D18" t="s">
        <v>64</v>
      </c>
      <c r="E18" s="2">
        <v>45234.67291666667</v>
      </c>
      <c r="F18">
        <v>16993</v>
      </c>
      <c r="G18">
        <v>17887</v>
      </c>
      <c r="H18">
        <v>1978</v>
      </c>
      <c r="I18">
        <v>60290</v>
      </c>
      <c r="J18">
        <v>1288000</v>
      </c>
      <c r="K18">
        <v>5348</v>
      </c>
      <c r="L18">
        <v>4768</v>
      </c>
      <c r="M18">
        <v>2633</v>
      </c>
      <c r="P18">
        <v>2</v>
      </c>
      <c r="Q18">
        <v>10</v>
      </c>
      <c r="R18">
        <f>J18</f>
        <v>1288000</v>
      </c>
      <c r="S18">
        <f>K18</f>
        <v>5348</v>
      </c>
    </row>
    <row r="19" spans="1:19" x14ac:dyDescent="0.2">
      <c r="A19" t="s">
        <v>18</v>
      </c>
      <c r="B19" t="s">
        <v>25</v>
      </c>
      <c r="C19" t="s">
        <v>33</v>
      </c>
      <c r="D19" t="s">
        <v>64</v>
      </c>
      <c r="E19" s="2">
        <v>45234.675694444442</v>
      </c>
      <c r="F19">
        <v>16864</v>
      </c>
      <c r="G19">
        <v>17837</v>
      </c>
      <c r="H19">
        <v>1978</v>
      </c>
      <c r="I19">
        <v>60290</v>
      </c>
      <c r="J19">
        <v>1349000</v>
      </c>
      <c r="K19">
        <v>5487</v>
      </c>
      <c r="L19">
        <v>4994</v>
      </c>
      <c r="M19">
        <v>2499</v>
      </c>
      <c r="P19">
        <v>2</v>
      </c>
      <c r="Q19">
        <v>10</v>
      </c>
      <c r="R19">
        <f>J19</f>
        <v>1349000</v>
      </c>
      <c r="S19">
        <f>K19</f>
        <v>5487</v>
      </c>
    </row>
    <row r="20" spans="1:19" x14ac:dyDescent="0.2">
      <c r="A20" t="s">
        <v>65</v>
      </c>
      <c r="J20" s="3">
        <f>AVERAGE(J17:J19)</f>
        <v>1317000</v>
      </c>
      <c r="K20" s="3">
        <f t="shared" ref="K20" si="5">AVERAGE(K17:K19)</f>
        <v>5624.666666666667</v>
      </c>
      <c r="L20" s="3">
        <f t="shared" ref="L20" si="6">AVERAGE(L17:L19)</f>
        <v>5071.666666666667</v>
      </c>
    </row>
    <row r="23" spans="1:19" x14ac:dyDescent="0.2">
      <c r="A23" t="s">
        <v>13</v>
      </c>
      <c r="B23" t="s">
        <v>26</v>
      </c>
      <c r="C23" t="s">
        <v>40</v>
      </c>
      <c r="D23" t="s">
        <v>64</v>
      </c>
      <c r="E23" s="2">
        <v>45234.630555555559</v>
      </c>
      <c r="F23">
        <v>3888</v>
      </c>
      <c r="G23">
        <v>3938</v>
      </c>
      <c r="H23">
        <v>1978</v>
      </c>
      <c r="I23">
        <v>60290</v>
      </c>
      <c r="J23">
        <v>188400</v>
      </c>
      <c r="K23">
        <v>11448</v>
      </c>
      <c r="L23">
        <v>10433</v>
      </c>
      <c r="M23">
        <v>5472</v>
      </c>
      <c r="P23">
        <v>3</v>
      </c>
      <c r="Q23">
        <v>0</v>
      </c>
      <c r="R23">
        <f>J23</f>
        <v>188400</v>
      </c>
      <c r="S23">
        <f>K23</f>
        <v>11448</v>
      </c>
    </row>
    <row r="24" spans="1:19" x14ac:dyDescent="0.2">
      <c r="A24" t="s">
        <v>14</v>
      </c>
      <c r="B24" t="s">
        <v>26</v>
      </c>
      <c r="C24" t="s">
        <v>41</v>
      </c>
      <c r="D24" t="s">
        <v>64</v>
      </c>
      <c r="E24" s="2">
        <v>45234.662499999999</v>
      </c>
      <c r="F24">
        <v>3615</v>
      </c>
      <c r="G24">
        <v>3653</v>
      </c>
      <c r="H24">
        <v>1978</v>
      </c>
      <c r="I24">
        <v>60290</v>
      </c>
      <c r="J24">
        <v>163600</v>
      </c>
      <c r="K24">
        <v>10313</v>
      </c>
      <c r="L24">
        <v>9249</v>
      </c>
      <c r="M24">
        <v>4905</v>
      </c>
      <c r="P24">
        <v>3</v>
      </c>
      <c r="Q24">
        <v>0</v>
      </c>
      <c r="R24">
        <f>J24</f>
        <v>163600</v>
      </c>
      <c r="S24">
        <f>K24</f>
        <v>10313</v>
      </c>
    </row>
    <row r="25" spans="1:19" x14ac:dyDescent="0.2">
      <c r="A25" t="s">
        <v>15</v>
      </c>
      <c r="B25" t="s">
        <v>26</v>
      </c>
      <c r="C25" t="s">
        <v>42</v>
      </c>
      <c r="D25" t="s">
        <v>64</v>
      </c>
      <c r="E25" s="2">
        <v>45234.664583333331</v>
      </c>
      <c r="F25">
        <v>3227</v>
      </c>
      <c r="G25">
        <v>3259</v>
      </c>
      <c r="H25">
        <v>1978</v>
      </c>
      <c r="I25">
        <v>60290</v>
      </c>
      <c r="J25">
        <v>149000</v>
      </c>
      <c r="K25">
        <v>10934</v>
      </c>
      <c r="L25">
        <v>9954</v>
      </c>
      <c r="M25">
        <v>5102</v>
      </c>
      <c r="P25">
        <v>3</v>
      </c>
      <c r="Q25">
        <v>0</v>
      </c>
      <c r="R25">
        <f>J25</f>
        <v>149000</v>
      </c>
      <c r="S25">
        <f>K25</f>
        <v>10934</v>
      </c>
    </row>
    <row r="26" spans="1:19" x14ac:dyDescent="0.2">
      <c r="A26" t="s">
        <v>65</v>
      </c>
      <c r="J26" s="3">
        <f>AVERAGE(J23:J25)</f>
        <v>167000</v>
      </c>
      <c r="K26" s="3">
        <f t="shared" ref="K26" si="7">AVERAGE(K23:K25)</f>
        <v>10898.333333333334</v>
      </c>
      <c r="L26" s="3">
        <f t="shared" ref="L26" si="8">AVERAGE(L23:L25)</f>
        <v>9878.6666666666661</v>
      </c>
    </row>
    <row r="28" spans="1:19" x14ac:dyDescent="0.2">
      <c r="A28" t="s">
        <v>19</v>
      </c>
      <c r="B28" t="s">
        <v>26</v>
      </c>
      <c r="C28" t="s">
        <v>46</v>
      </c>
      <c r="D28" t="s">
        <v>64</v>
      </c>
      <c r="E28" s="2">
        <v>45234.629861111112</v>
      </c>
      <c r="F28">
        <v>4167</v>
      </c>
      <c r="G28">
        <v>4224</v>
      </c>
      <c r="H28">
        <v>1978</v>
      </c>
      <c r="I28">
        <v>60290</v>
      </c>
      <c r="J28">
        <v>215300</v>
      </c>
      <c r="K28">
        <v>11067</v>
      </c>
      <c r="L28">
        <v>9868</v>
      </c>
      <c r="M28">
        <v>5491</v>
      </c>
      <c r="P28">
        <v>3</v>
      </c>
      <c r="Q28">
        <v>2.5</v>
      </c>
      <c r="R28">
        <f>J28</f>
        <v>215300</v>
      </c>
      <c r="S28">
        <f>K28</f>
        <v>11067</v>
      </c>
    </row>
    <row r="29" spans="1:19" x14ac:dyDescent="0.2">
      <c r="A29" t="s">
        <v>20</v>
      </c>
      <c r="B29" t="s">
        <v>26</v>
      </c>
      <c r="C29" t="s">
        <v>47</v>
      </c>
      <c r="D29" t="s">
        <v>64</v>
      </c>
      <c r="E29" s="2">
        <v>45234.661805555559</v>
      </c>
      <c r="F29">
        <v>3719</v>
      </c>
      <c r="G29">
        <v>3757</v>
      </c>
      <c r="H29">
        <v>1978</v>
      </c>
      <c r="I29">
        <v>60290</v>
      </c>
      <c r="J29">
        <v>162800</v>
      </c>
      <c r="K29">
        <v>10211</v>
      </c>
      <c r="L29">
        <v>9097</v>
      </c>
      <c r="M29">
        <v>4942</v>
      </c>
      <c r="P29">
        <v>3</v>
      </c>
      <c r="Q29">
        <v>2.5</v>
      </c>
      <c r="R29">
        <f>J29</f>
        <v>162800</v>
      </c>
      <c r="S29">
        <f>K29</f>
        <v>10211</v>
      </c>
    </row>
    <row r="30" spans="1:19" x14ac:dyDescent="0.2">
      <c r="A30" t="s">
        <v>21</v>
      </c>
      <c r="B30" t="s">
        <v>26</v>
      </c>
      <c r="C30" t="s">
        <v>48</v>
      </c>
      <c r="D30" t="s">
        <v>64</v>
      </c>
      <c r="E30" s="2">
        <v>45234.663888888892</v>
      </c>
      <c r="F30">
        <v>3604</v>
      </c>
      <c r="G30">
        <v>3644</v>
      </c>
      <c r="H30">
        <v>1978</v>
      </c>
      <c r="I30">
        <v>60290</v>
      </c>
      <c r="J30">
        <v>168100</v>
      </c>
      <c r="K30">
        <v>10628</v>
      </c>
      <c r="L30">
        <v>9741</v>
      </c>
      <c r="M30">
        <v>4879</v>
      </c>
      <c r="P30">
        <v>3</v>
      </c>
      <c r="Q30">
        <v>2.5</v>
      </c>
      <c r="R30">
        <f>J30</f>
        <v>168100</v>
      </c>
      <c r="S30">
        <f>K30</f>
        <v>10628</v>
      </c>
    </row>
    <row r="31" spans="1:19" x14ac:dyDescent="0.2">
      <c r="A31" t="s">
        <v>65</v>
      </c>
      <c r="J31" s="3">
        <f>AVERAGE(J28:J30)</f>
        <v>182066.66666666666</v>
      </c>
      <c r="K31" s="3">
        <f t="shared" ref="K31" si="9">AVERAGE(K28:K30)</f>
        <v>10635.333333333334</v>
      </c>
      <c r="L31" s="3">
        <f t="shared" ref="L31" si="10">AVERAGE(L28:L30)</f>
        <v>9568.6666666666661</v>
      </c>
    </row>
    <row r="33" spans="1:19" x14ac:dyDescent="0.2">
      <c r="A33" t="s">
        <v>22</v>
      </c>
      <c r="B33" t="s">
        <v>26</v>
      </c>
      <c r="C33" t="s">
        <v>49</v>
      </c>
      <c r="D33" t="s">
        <v>64</v>
      </c>
      <c r="E33" s="2">
        <v>45234.629166666673</v>
      </c>
      <c r="F33">
        <v>3791</v>
      </c>
      <c r="G33">
        <v>3839</v>
      </c>
      <c r="H33">
        <v>1978</v>
      </c>
      <c r="I33">
        <v>60290</v>
      </c>
      <c r="J33">
        <v>198400</v>
      </c>
      <c r="K33">
        <v>11064</v>
      </c>
      <c r="L33">
        <v>9849</v>
      </c>
      <c r="M33">
        <v>5538</v>
      </c>
      <c r="P33">
        <v>3</v>
      </c>
      <c r="Q33">
        <v>5</v>
      </c>
      <c r="R33">
        <f>J33</f>
        <v>198400</v>
      </c>
      <c r="S33">
        <f>K33</f>
        <v>11064</v>
      </c>
    </row>
    <row r="34" spans="1:19" x14ac:dyDescent="0.2">
      <c r="A34" t="s">
        <v>23</v>
      </c>
      <c r="B34" t="s">
        <v>26</v>
      </c>
      <c r="C34" t="s">
        <v>50</v>
      </c>
      <c r="D34" t="s">
        <v>64</v>
      </c>
      <c r="E34" s="2">
        <v>45234.661111111112</v>
      </c>
      <c r="F34">
        <v>3411</v>
      </c>
      <c r="G34">
        <v>3443</v>
      </c>
      <c r="H34">
        <v>1978</v>
      </c>
      <c r="I34">
        <v>60290</v>
      </c>
      <c r="J34">
        <v>140700</v>
      </c>
      <c r="K34">
        <v>10332</v>
      </c>
      <c r="L34">
        <v>9428</v>
      </c>
      <c r="M34">
        <v>4773</v>
      </c>
      <c r="P34">
        <v>3</v>
      </c>
      <c r="Q34">
        <v>5</v>
      </c>
      <c r="R34">
        <f>J34</f>
        <v>140700</v>
      </c>
      <c r="S34">
        <f>K34</f>
        <v>10332</v>
      </c>
    </row>
    <row r="35" spans="1:19" x14ac:dyDescent="0.2">
      <c r="A35" t="s">
        <v>24</v>
      </c>
      <c r="B35" t="s">
        <v>26</v>
      </c>
      <c r="C35" t="s">
        <v>51</v>
      </c>
      <c r="D35" t="s">
        <v>64</v>
      </c>
      <c r="E35" s="2">
        <v>45234.663888888892</v>
      </c>
      <c r="F35">
        <v>3832</v>
      </c>
      <c r="G35">
        <v>3878</v>
      </c>
      <c r="H35">
        <v>1978</v>
      </c>
      <c r="I35">
        <v>60290</v>
      </c>
      <c r="J35">
        <v>185500</v>
      </c>
      <c r="K35">
        <v>10486</v>
      </c>
      <c r="L35">
        <v>9525</v>
      </c>
      <c r="M35">
        <v>4982</v>
      </c>
      <c r="P35">
        <v>3</v>
      </c>
      <c r="Q35">
        <v>5</v>
      </c>
      <c r="R35">
        <f>J35</f>
        <v>185500</v>
      </c>
      <c r="S35">
        <f>K35</f>
        <v>10486</v>
      </c>
    </row>
    <row r="36" spans="1:19" x14ac:dyDescent="0.2">
      <c r="A36" t="s">
        <v>65</v>
      </c>
      <c r="J36" s="3">
        <f>AVERAGE(J33:J35)</f>
        <v>174866.66666666666</v>
      </c>
      <c r="K36" s="3">
        <f t="shared" ref="K36" si="11">AVERAGE(K33:K35)</f>
        <v>10627.333333333334</v>
      </c>
      <c r="L36" s="3">
        <f t="shared" ref="L36" si="12">AVERAGE(L33:L35)</f>
        <v>9600.6666666666661</v>
      </c>
    </row>
    <row r="38" spans="1:19" x14ac:dyDescent="0.2">
      <c r="A38" t="s">
        <v>16</v>
      </c>
      <c r="B38" t="s">
        <v>26</v>
      </c>
      <c r="C38" t="s">
        <v>43</v>
      </c>
      <c r="D38" t="s">
        <v>64</v>
      </c>
      <c r="E38" s="2">
        <v>45234.629166666673</v>
      </c>
      <c r="F38">
        <v>3847</v>
      </c>
      <c r="G38">
        <v>3891</v>
      </c>
      <c r="H38">
        <v>1978</v>
      </c>
      <c r="I38">
        <v>60290</v>
      </c>
      <c r="J38">
        <v>170700</v>
      </c>
      <c r="K38">
        <v>11352</v>
      </c>
      <c r="L38">
        <v>10090</v>
      </c>
      <c r="M38">
        <v>5490</v>
      </c>
      <c r="P38">
        <v>3</v>
      </c>
      <c r="Q38">
        <v>10</v>
      </c>
      <c r="R38">
        <f>J38</f>
        <v>170700</v>
      </c>
      <c r="S38">
        <f>K38</f>
        <v>11352</v>
      </c>
    </row>
    <row r="39" spans="1:19" x14ac:dyDescent="0.2">
      <c r="A39" t="s">
        <v>17</v>
      </c>
      <c r="B39" t="s">
        <v>26</v>
      </c>
      <c r="C39" t="s">
        <v>44</v>
      </c>
      <c r="D39" t="s">
        <v>64</v>
      </c>
      <c r="E39" s="2">
        <v>45234.660416666673</v>
      </c>
      <c r="F39">
        <v>3904</v>
      </c>
      <c r="G39">
        <v>3946</v>
      </c>
      <c r="H39">
        <v>1978</v>
      </c>
      <c r="I39">
        <v>60290</v>
      </c>
      <c r="J39">
        <v>156700</v>
      </c>
      <c r="K39">
        <v>10469</v>
      </c>
      <c r="L39">
        <v>9373</v>
      </c>
      <c r="M39">
        <v>5251</v>
      </c>
      <c r="P39">
        <v>3</v>
      </c>
      <c r="Q39">
        <v>10</v>
      </c>
      <c r="R39">
        <f>J39</f>
        <v>156700</v>
      </c>
      <c r="S39">
        <f>K39</f>
        <v>10469</v>
      </c>
    </row>
    <row r="40" spans="1:19" x14ac:dyDescent="0.2">
      <c r="A40" t="s">
        <v>18</v>
      </c>
      <c r="B40" t="s">
        <v>26</v>
      </c>
      <c r="C40" t="s">
        <v>45</v>
      </c>
      <c r="D40" t="s">
        <v>64</v>
      </c>
      <c r="E40" s="2">
        <v>45234.663194444453</v>
      </c>
      <c r="F40">
        <v>3887</v>
      </c>
      <c r="G40">
        <v>3935</v>
      </c>
      <c r="H40">
        <v>1978</v>
      </c>
      <c r="I40">
        <v>60290</v>
      </c>
      <c r="J40">
        <v>187600</v>
      </c>
      <c r="K40">
        <v>10990</v>
      </c>
      <c r="L40">
        <v>9765</v>
      </c>
      <c r="M40">
        <v>5228</v>
      </c>
      <c r="P40">
        <v>3</v>
      </c>
      <c r="Q40">
        <v>10</v>
      </c>
      <c r="R40">
        <f>J40</f>
        <v>187600</v>
      </c>
      <c r="S40">
        <f>K40</f>
        <v>10990</v>
      </c>
    </row>
    <row r="41" spans="1:19" x14ac:dyDescent="0.2">
      <c r="A41" t="s">
        <v>65</v>
      </c>
      <c r="J41" s="3">
        <f>AVERAGE(J38:J40)</f>
        <v>171666.66666666666</v>
      </c>
      <c r="K41" s="3">
        <f t="shared" ref="K41" si="13">AVERAGE(K38:K40)</f>
        <v>10937</v>
      </c>
      <c r="L41" s="3">
        <f t="shared" ref="L41" si="14">AVERAGE(L38:L40)</f>
        <v>9742.6666666666661</v>
      </c>
    </row>
    <row r="44" spans="1:19" x14ac:dyDescent="0.2">
      <c r="A44" t="s">
        <v>13</v>
      </c>
      <c r="B44" t="s">
        <v>27</v>
      </c>
      <c r="C44" t="s">
        <v>52</v>
      </c>
      <c r="D44" t="s">
        <v>64</v>
      </c>
      <c r="E44" s="2">
        <v>45234.628472222219</v>
      </c>
      <c r="F44">
        <v>3579</v>
      </c>
      <c r="G44">
        <v>3617</v>
      </c>
      <c r="H44">
        <v>1978</v>
      </c>
      <c r="I44">
        <v>60290</v>
      </c>
      <c r="J44">
        <v>149100</v>
      </c>
      <c r="K44">
        <v>11807</v>
      </c>
      <c r="L44">
        <v>10893</v>
      </c>
      <c r="M44">
        <v>5372</v>
      </c>
      <c r="P44">
        <v>4</v>
      </c>
      <c r="Q44">
        <v>0</v>
      </c>
      <c r="R44">
        <f>J44</f>
        <v>149100</v>
      </c>
      <c r="S44">
        <f>K44</f>
        <v>11807</v>
      </c>
    </row>
    <row r="45" spans="1:19" x14ac:dyDescent="0.2">
      <c r="A45" t="s">
        <v>14</v>
      </c>
      <c r="B45" t="s">
        <v>27</v>
      </c>
      <c r="C45" t="s">
        <v>53</v>
      </c>
      <c r="D45" t="s">
        <v>64</v>
      </c>
      <c r="E45" s="2">
        <v>45234.650694444441</v>
      </c>
      <c r="F45">
        <v>3119</v>
      </c>
      <c r="G45">
        <v>3145</v>
      </c>
      <c r="H45">
        <v>1978</v>
      </c>
      <c r="I45">
        <v>60290</v>
      </c>
      <c r="J45">
        <v>123300</v>
      </c>
      <c r="K45">
        <v>10748</v>
      </c>
      <c r="L45">
        <v>10051</v>
      </c>
      <c r="M45">
        <v>4454</v>
      </c>
      <c r="P45">
        <v>4</v>
      </c>
      <c r="Q45">
        <v>0</v>
      </c>
      <c r="R45">
        <f>J45</f>
        <v>123300</v>
      </c>
      <c r="S45">
        <f>K45</f>
        <v>10748</v>
      </c>
    </row>
    <row r="46" spans="1:19" x14ac:dyDescent="0.2">
      <c r="A46" t="s">
        <v>15</v>
      </c>
      <c r="B46" t="s">
        <v>27</v>
      </c>
      <c r="C46" t="s">
        <v>54</v>
      </c>
      <c r="D46" t="s">
        <v>64</v>
      </c>
      <c r="E46" s="2">
        <v>45234.652777777781</v>
      </c>
      <c r="F46">
        <v>2737</v>
      </c>
      <c r="G46">
        <v>2757</v>
      </c>
      <c r="H46">
        <v>1978</v>
      </c>
      <c r="I46">
        <v>60290</v>
      </c>
      <c r="J46">
        <v>105100</v>
      </c>
      <c r="K46">
        <v>10833</v>
      </c>
      <c r="L46">
        <v>9838</v>
      </c>
      <c r="M46">
        <v>4928</v>
      </c>
      <c r="P46">
        <v>4</v>
      </c>
      <c r="Q46">
        <v>0</v>
      </c>
      <c r="R46">
        <f>J46</f>
        <v>105100</v>
      </c>
      <c r="S46">
        <f>K46</f>
        <v>10833</v>
      </c>
    </row>
    <row r="47" spans="1:19" x14ac:dyDescent="0.2">
      <c r="A47" t="s">
        <v>65</v>
      </c>
      <c r="J47" s="3">
        <f>AVERAGE(J44:J46)</f>
        <v>125833.33333333333</v>
      </c>
      <c r="K47" s="3">
        <f t="shared" ref="K47" si="15">AVERAGE(K44:K46)</f>
        <v>11129.333333333334</v>
      </c>
      <c r="L47" s="3">
        <f t="shared" ref="L47" si="16">AVERAGE(L44:L46)</f>
        <v>10260.666666666666</v>
      </c>
    </row>
    <row r="49" spans="1:19" x14ac:dyDescent="0.2">
      <c r="A49" t="s">
        <v>19</v>
      </c>
      <c r="B49" t="s">
        <v>27</v>
      </c>
      <c r="C49" t="s">
        <v>58</v>
      </c>
      <c r="D49" t="s">
        <v>64</v>
      </c>
      <c r="E49" s="2">
        <v>45234.62777777778</v>
      </c>
      <c r="F49">
        <v>3717</v>
      </c>
      <c r="G49">
        <v>3758</v>
      </c>
      <c r="H49">
        <v>1978</v>
      </c>
      <c r="I49">
        <v>60290</v>
      </c>
      <c r="J49">
        <v>145400</v>
      </c>
      <c r="K49">
        <v>11430</v>
      </c>
      <c r="L49">
        <v>10429</v>
      </c>
      <c r="M49">
        <v>5230</v>
      </c>
      <c r="P49">
        <v>4</v>
      </c>
      <c r="Q49">
        <v>2.5</v>
      </c>
      <c r="R49">
        <f>J49</f>
        <v>145400</v>
      </c>
      <c r="S49">
        <f>K49</f>
        <v>11430</v>
      </c>
    </row>
    <row r="50" spans="1:19" x14ac:dyDescent="0.2">
      <c r="A50" t="s">
        <v>20</v>
      </c>
      <c r="B50" t="s">
        <v>27</v>
      </c>
      <c r="C50" t="s">
        <v>59</v>
      </c>
      <c r="D50" t="s">
        <v>64</v>
      </c>
      <c r="E50" s="2">
        <v>45234.65</v>
      </c>
      <c r="F50">
        <v>3218</v>
      </c>
      <c r="G50">
        <v>3248</v>
      </c>
      <c r="H50">
        <v>1978</v>
      </c>
      <c r="I50">
        <v>60290</v>
      </c>
      <c r="J50">
        <v>131500</v>
      </c>
      <c r="K50">
        <v>10256</v>
      </c>
      <c r="L50">
        <v>9378</v>
      </c>
      <c r="M50">
        <v>4490</v>
      </c>
      <c r="P50">
        <v>4</v>
      </c>
      <c r="Q50">
        <v>2.5</v>
      </c>
      <c r="R50">
        <f>J50</f>
        <v>131500</v>
      </c>
      <c r="S50">
        <f>K50</f>
        <v>10256</v>
      </c>
    </row>
    <row r="51" spans="1:19" x14ac:dyDescent="0.2">
      <c r="A51" t="s">
        <v>21</v>
      </c>
      <c r="B51" t="s">
        <v>27</v>
      </c>
      <c r="C51" t="s">
        <v>60</v>
      </c>
      <c r="D51" t="s">
        <v>64</v>
      </c>
      <c r="E51" s="2">
        <v>45234.652083333327</v>
      </c>
      <c r="F51">
        <v>3286</v>
      </c>
      <c r="G51">
        <v>3314</v>
      </c>
      <c r="H51">
        <v>1978</v>
      </c>
      <c r="I51">
        <v>60290</v>
      </c>
      <c r="J51">
        <v>122300</v>
      </c>
      <c r="K51">
        <v>10757</v>
      </c>
      <c r="L51">
        <v>9753</v>
      </c>
      <c r="M51">
        <v>4745</v>
      </c>
      <c r="P51">
        <v>4</v>
      </c>
      <c r="Q51">
        <v>2.5</v>
      </c>
      <c r="R51">
        <f>J51</f>
        <v>122300</v>
      </c>
      <c r="S51">
        <f>K51</f>
        <v>10757</v>
      </c>
    </row>
    <row r="52" spans="1:19" x14ac:dyDescent="0.2">
      <c r="A52" t="s">
        <v>65</v>
      </c>
      <c r="J52" s="3">
        <f>AVERAGE(J49:J51)</f>
        <v>133066.66666666666</v>
      </c>
      <c r="K52" s="3">
        <f t="shared" ref="K52" si="17">AVERAGE(K49:K51)</f>
        <v>10814.333333333334</v>
      </c>
      <c r="L52" s="3">
        <f t="shared" ref="L52" si="18">AVERAGE(L49:L51)</f>
        <v>9853.3333333333339</v>
      </c>
    </row>
    <row r="54" spans="1:19" x14ac:dyDescent="0.2">
      <c r="A54" t="s">
        <v>22</v>
      </c>
      <c r="B54" t="s">
        <v>27</v>
      </c>
      <c r="C54" t="s">
        <v>61</v>
      </c>
      <c r="D54" t="s">
        <v>64</v>
      </c>
      <c r="E54" s="2">
        <v>45234.627083333333</v>
      </c>
      <c r="F54">
        <v>3857</v>
      </c>
      <c r="G54">
        <v>3899</v>
      </c>
      <c r="H54">
        <v>1978</v>
      </c>
      <c r="I54">
        <v>60290</v>
      </c>
      <c r="J54">
        <v>138800</v>
      </c>
      <c r="K54">
        <v>11207</v>
      </c>
      <c r="L54">
        <v>10253</v>
      </c>
      <c r="M54">
        <v>5069</v>
      </c>
      <c r="P54">
        <v>4</v>
      </c>
      <c r="Q54">
        <v>5</v>
      </c>
      <c r="R54">
        <f>J54</f>
        <v>138800</v>
      </c>
      <c r="S54">
        <f>K54</f>
        <v>11207</v>
      </c>
    </row>
    <row r="55" spans="1:19" x14ac:dyDescent="0.2">
      <c r="A55" t="s">
        <v>23</v>
      </c>
      <c r="B55" t="s">
        <v>27</v>
      </c>
      <c r="C55" t="s">
        <v>62</v>
      </c>
      <c r="D55" t="s">
        <v>64</v>
      </c>
      <c r="E55" s="2">
        <v>45234.649305555547</v>
      </c>
      <c r="F55">
        <v>3236</v>
      </c>
      <c r="G55">
        <v>3269</v>
      </c>
      <c r="H55">
        <v>1978</v>
      </c>
      <c r="I55">
        <v>60290</v>
      </c>
      <c r="J55">
        <v>118000</v>
      </c>
      <c r="K55">
        <v>10307</v>
      </c>
      <c r="L55">
        <v>9676</v>
      </c>
      <c r="M55">
        <v>4559</v>
      </c>
      <c r="P55">
        <v>4</v>
      </c>
      <c r="Q55">
        <v>5</v>
      </c>
      <c r="R55">
        <f>J55</f>
        <v>118000</v>
      </c>
      <c r="S55">
        <f>K55</f>
        <v>10307</v>
      </c>
    </row>
    <row r="56" spans="1:19" x14ac:dyDescent="0.2">
      <c r="A56" t="s">
        <v>24</v>
      </c>
      <c r="B56" t="s">
        <v>27</v>
      </c>
      <c r="C56" t="s">
        <v>63</v>
      </c>
      <c r="D56" t="s">
        <v>64</v>
      </c>
      <c r="E56" s="2">
        <v>45234.651388888888</v>
      </c>
      <c r="F56">
        <v>3549</v>
      </c>
      <c r="G56">
        <v>3582</v>
      </c>
      <c r="H56">
        <v>1978</v>
      </c>
      <c r="I56">
        <v>60290</v>
      </c>
      <c r="J56">
        <v>136400</v>
      </c>
      <c r="K56">
        <v>10381</v>
      </c>
      <c r="L56">
        <v>9525</v>
      </c>
      <c r="M56">
        <v>4589</v>
      </c>
      <c r="P56">
        <v>4</v>
      </c>
      <c r="Q56">
        <v>5</v>
      </c>
      <c r="R56">
        <f>J56</f>
        <v>136400</v>
      </c>
      <c r="S56">
        <f>K56</f>
        <v>10381</v>
      </c>
    </row>
    <row r="57" spans="1:19" x14ac:dyDescent="0.2">
      <c r="A57" t="s">
        <v>65</v>
      </c>
      <c r="J57" s="3">
        <f>AVERAGE(J54:J56)</f>
        <v>131066.66666666667</v>
      </c>
      <c r="K57" s="3">
        <f t="shared" ref="K57" si="19">AVERAGE(K54:K56)</f>
        <v>10631.666666666666</v>
      </c>
      <c r="L57" s="3">
        <f t="shared" ref="L57" si="20">AVERAGE(L54:L56)</f>
        <v>9818</v>
      </c>
    </row>
    <row r="59" spans="1:19" x14ac:dyDescent="0.2">
      <c r="A59" t="s">
        <v>16</v>
      </c>
      <c r="B59" t="s">
        <v>27</v>
      </c>
      <c r="C59" t="s">
        <v>55</v>
      </c>
      <c r="D59" t="s">
        <v>64</v>
      </c>
      <c r="E59" s="2">
        <v>45234.626388888893</v>
      </c>
      <c r="F59">
        <v>4155</v>
      </c>
      <c r="G59">
        <v>4216</v>
      </c>
      <c r="H59">
        <v>1978</v>
      </c>
      <c r="I59">
        <v>60290</v>
      </c>
      <c r="J59">
        <v>155100</v>
      </c>
      <c r="K59">
        <v>11108</v>
      </c>
      <c r="L59">
        <v>9966</v>
      </c>
      <c r="M59">
        <v>5479</v>
      </c>
      <c r="P59">
        <v>4</v>
      </c>
      <c r="Q59">
        <v>10</v>
      </c>
      <c r="R59">
        <f>J59</f>
        <v>155100</v>
      </c>
      <c r="S59">
        <f>K59</f>
        <v>11108</v>
      </c>
    </row>
    <row r="60" spans="1:19" x14ac:dyDescent="0.2">
      <c r="A60" t="s">
        <v>17</v>
      </c>
      <c r="B60" t="s">
        <v>27</v>
      </c>
      <c r="C60" t="s">
        <v>56</v>
      </c>
      <c r="D60" t="s">
        <v>64</v>
      </c>
      <c r="E60" s="2">
        <v>45234.648611111108</v>
      </c>
      <c r="F60">
        <v>4007</v>
      </c>
      <c r="G60">
        <v>4079</v>
      </c>
      <c r="H60">
        <v>1978</v>
      </c>
      <c r="I60">
        <v>60290</v>
      </c>
      <c r="J60">
        <v>126400</v>
      </c>
      <c r="K60">
        <v>10411</v>
      </c>
      <c r="L60">
        <v>9635</v>
      </c>
      <c r="M60">
        <v>4679</v>
      </c>
      <c r="P60">
        <v>4</v>
      </c>
      <c r="Q60">
        <v>10</v>
      </c>
      <c r="R60">
        <f>J60</f>
        <v>126400</v>
      </c>
      <c r="S60">
        <f>K60</f>
        <v>10411</v>
      </c>
    </row>
    <row r="61" spans="1:19" x14ac:dyDescent="0.2">
      <c r="A61" t="s">
        <v>18</v>
      </c>
      <c r="B61" t="s">
        <v>27</v>
      </c>
      <c r="C61" t="s">
        <v>57</v>
      </c>
      <c r="D61" t="s">
        <v>64</v>
      </c>
      <c r="E61" s="2">
        <v>45234.650694444441</v>
      </c>
      <c r="F61">
        <v>3294</v>
      </c>
      <c r="G61">
        <v>3325</v>
      </c>
      <c r="H61">
        <v>1978</v>
      </c>
      <c r="I61">
        <v>60290</v>
      </c>
      <c r="J61">
        <v>137000</v>
      </c>
      <c r="K61">
        <v>10614</v>
      </c>
      <c r="L61">
        <v>9810</v>
      </c>
      <c r="M61">
        <v>4687</v>
      </c>
      <c r="P61">
        <v>4</v>
      </c>
      <c r="Q61">
        <v>10</v>
      </c>
      <c r="R61">
        <f>J61</f>
        <v>137000</v>
      </c>
      <c r="S61">
        <f>K61</f>
        <v>10614</v>
      </c>
    </row>
    <row r="62" spans="1:19" x14ac:dyDescent="0.2">
      <c r="A62" t="s">
        <v>65</v>
      </c>
      <c r="J62" s="3">
        <f>AVERAGE(J59:J61)</f>
        <v>139500</v>
      </c>
      <c r="K62" s="3">
        <f t="shared" ref="K62" si="21">AVERAGE(K59:K61)</f>
        <v>10711</v>
      </c>
      <c r="L62" s="3">
        <f t="shared" ref="L62" si="22">AVERAGE(L59:L61)</f>
        <v>9803.6666666666661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24B3-D3E5-F449-B6BB-5B3FF2514C51}">
  <dimension ref="B1:L37"/>
  <sheetViews>
    <sheetView tabSelected="1" topLeftCell="K30" zoomScale="115" workbookViewId="0">
      <selection activeCell="U46" sqref="U46"/>
    </sheetView>
  </sheetViews>
  <sheetFormatPr baseColWidth="10" defaultRowHeight="15" x14ac:dyDescent="0.2"/>
  <sheetData>
    <row r="1" spans="2:12" x14ac:dyDescent="0.2">
      <c r="B1" t="s">
        <v>66</v>
      </c>
      <c r="C1" t="s">
        <v>67</v>
      </c>
      <c r="D1" t="s">
        <v>70</v>
      </c>
      <c r="E1" t="s">
        <v>71</v>
      </c>
      <c r="F1" t="s">
        <v>72</v>
      </c>
      <c r="G1" t="s">
        <v>68</v>
      </c>
      <c r="H1" t="s">
        <v>67</v>
      </c>
      <c r="I1" t="s">
        <v>70</v>
      </c>
      <c r="J1" t="s">
        <v>71</v>
      </c>
      <c r="K1" t="s">
        <v>72</v>
      </c>
      <c r="L1" t="s">
        <v>69</v>
      </c>
    </row>
    <row r="2" spans="2:12" x14ac:dyDescent="0.2">
      <c r="B2">
        <v>2</v>
      </c>
      <c r="C2">
        <v>0</v>
      </c>
      <c r="D2">
        <f>G2</f>
        <v>1377000</v>
      </c>
      <c r="G2">
        <v>1377000</v>
      </c>
      <c r="H2">
        <v>0</v>
      </c>
      <c r="I2">
        <f>L2</f>
        <v>6062</v>
      </c>
      <c r="L2">
        <v>6062</v>
      </c>
    </row>
    <row r="3" spans="2:12" x14ac:dyDescent="0.2">
      <c r="B3">
        <v>2</v>
      </c>
      <c r="C3">
        <v>0</v>
      </c>
      <c r="D3">
        <f t="shared" ref="D3:D13" si="0">G3</f>
        <v>1282000</v>
      </c>
      <c r="G3">
        <v>1282000</v>
      </c>
      <c r="H3">
        <v>0</v>
      </c>
      <c r="I3">
        <f t="shared" ref="I3:I13" si="1">L3</f>
        <v>5353</v>
      </c>
      <c r="L3">
        <v>5353</v>
      </c>
    </row>
    <row r="4" spans="2:12" x14ac:dyDescent="0.2">
      <c r="B4">
        <v>2</v>
      </c>
      <c r="C4">
        <v>0</v>
      </c>
      <c r="D4">
        <f t="shared" si="0"/>
        <v>1045000</v>
      </c>
      <c r="G4">
        <v>1045000</v>
      </c>
      <c r="H4">
        <v>0</v>
      </c>
      <c r="I4">
        <f t="shared" si="1"/>
        <v>5857</v>
      </c>
      <c r="L4">
        <v>5857</v>
      </c>
    </row>
    <row r="5" spans="2:12" x14ac:dyDescent="0.2">
      <c r="B5">
        <v>2</v>
      </c>
      <c r="C5">
        <v>2.5</v>
      </c>
      <c r="D5">
        <f t="shared" si="0"/>
        <v>1246000</v>
      </c>
      <c r="G5">
        <v>1246000</v>
      </c>
      <c r="H5">
        <v>2.5</v>
      </c>
      <c r="I5">
        <f t="shared" si="1"/>
        <v>5745</v>
      </c>
      <c r="L5">
        <v>5745</v>
      </c>
    </row>
    <row r="6" spans="2:12" x14ac:dyDescent="0.2">
      <c r="B6">
        <v>2</v>
      </c>
      <c r="C6">
        <v>2.5</v>
      </c>
      <c r="D6">
        <f t="shared" si="0"/>
        <v>1190000</v>
      </c>
      <c r="G6">
        <v>1190000</v>
      </c>
      <c r="H6">
        <v>2.5</v>
      </c>
      <c r="I6">
        <f t="shared" si="1"/>
        <v>5316</v>
      </c>
      <c r="L6">
        <v>5316</v>
      </c>
    </row>
    <row r="7" spans="2:12" x14ac:dyDescent="0.2">
      <c r="B7">
        <v>2</v>
      </c>
      <c r="C7">
        <v>2.5</v>
      </c>
      <c r="D7">
        <f t="shared" si="0"/>
        <v>1330000</v>
      </c>
      <c r="G7">
        <v>1330000</v>
      </c>
      <c r="H7">
        <v>2.5</v>
      </c>
      <c r="I7">
        <f t="shared" si="1"/>
        <v>5601</v>
      </c>
      <c r="L7">
        <v>5601</v>
      </c>
    </row>
    <row r="8" spans="2:12" x14ac:dyDescent="0.2">
      <c r="B8">
        <v>2</v>
      </c>
      <c r="C8">
        <v>5</v>
      </c>
      <c r="D8">
        <f t="shared" si="0"/>
        <v>1182000</v>
      </c>
      <c r="G8">
        <v>1182000</v>
      </c>
      <c r="H8">
        <v>5</v>
      </c>
      <c r="I8">
        <f t="shared" si="1"/>
        <v>5806</v>
      </c>
      <c r="L8">
        <v>5806</v>
      </c>
    </row>
    <row r="9" spans="2:12" x14ac:dyDescent="0.2">
      <c r="B9">
        <v>2</v>
      </c>
      <c r="C9">
        <v>5</v>
      </c>
      <c r="D9">
        <f t="shared" si="0"/>
        <v>1177000</v>
      </c>
      <c r="G9">
        <v>1177000</v>
      </c>
      <c r="H9">
        <v>5</v>
      </c>
      <c r="I9">
        <f t="shared" si="1"/>
        <v>5400</v>
      </c>
      <c r="L9">
        <v>5400</v>
      </c>
    </row>
    <row r="10" spans="2:12" x14ac:dyDescent="0.2">
      <c r="B10">
        <v>2</v>
      </c>
      <c r="C10">
        <v>5</v>
      </c>
      <c r="D10">
        <f t="shared" si="0"/>
        <v>1406000</v>
      </c>
      <c r="G10">
        <v>1406000</v>
      </c>
      <c r="H10">
        <v>5</v>
      </c>
      <c r="I10">
        <f t="shared" si="1"/>
        <v>5584</v>
      </c>
      <c r="L10">
        <v>5584</v>
      </c>
    </row>
    <row r="11" spans="2:12" x14ac:dyDescent="0.2">
      <c r="B11">
        <v>2</v>
      </c>
      <c r="C11">
        <v>10</v>
      </c>
      <c r="D11">
        <f t="shared" si="0"/>
        <v>1314000</v>
      </c>
      <c r="G11">
        <v>1314000</v>
      </c>
      <c r="H11">
        <v>10</v>
      </c>
      <c r="I11">
        <f t="shared" si="1"/>
        <v>6039</v>
      </c>
      <c r="L11">
        <v>6039</v>
      </c>
    </row>
    <row r="12" spans="2:12" x14ac:dyDescent="0.2">
      <c r="B12">
        <v>2</v>
      </c>
      <c r="C12">
        <v>10</v>
      </c>
      <c r="D12">
        <f t="shared" si="0"/>
        <v>1288000</v>
      </c>
      <c r="G12">
        <v>1288000</v>
      </c>
      <c r="H12">
        <v>10</v>
      </c>
      <c r="I12">
        <f t="shared" si="1"/>
        <v>5348</v>
      </c>
      <c r="L12">
        <v>5348</v>
      </c>
    </row>
    <row r="13" spans="2:12" x14ac:dyDescent="0.2">
      <c r="B13">
        <v>2</v>
      </c>
      <c r="C13">
        <v>10</v>
      </c>
      <c r="D13">
        <f t="shared" si="0"/>
        <v>1349000</v>
      </c>
      <c r="G13">
        <v>1349000</v>
      </c>
      <c r="H13">
        <v>10</v>
      </c>
      <c r="I13">
        <f t="shared" si="1"/>
        <v>5487</v>
      </c>
      <c r="L13">
        <v>5487</v>
      </c>
    </row>
    <row r="14" spans="2:12" x14ac:dyDescent="0.2">
      <c r="B14">
        <v>3</v>
      </c>
      <c r="C14">
        <v>0</v>
      </c>
      <c r="E14">
        <f>G14</f>
        <v>188400</v>
      </c>
      <c r="G14">
        <v>188400</v>
      </c>
      <c r="H14">
        <v>0</v>
      </c>
      <c r="J14">
        <f>L14</f>
        <v>11448</v>
      </c>
      <c r="L14">
        <v>11448</v>
      </c>
    </row>
    <row r="15" spans="2:12" x14ac:dyDescent="0.2">
      <c r="B15">
        <v>3</v>
      </c>
      <c r="C15">
        <v>0</v>
      </c>
      <c r="E15">
        <f t="shared" ref="E15:E25" si="2">G15</f>
        <v>163600</v>
      </c>
      <c r="G15">
        <v>163600</v>
      </c>
      <c r="H15">
        <v>0</v>
      </c>
      <c r="J15">
        <f t="shared" ref="J15:J25" si="3">L15</f>
        <v>10313</v>
      </c>
      <c r="L15">
        <v>10313</v>
      </c>
    </row>
    <row r="16" spans="2:12" x14ac:dyDescent="0.2">
      <c r="B16">
        <v>3</v>
      </c>
      <c r="C16">
        <v>0</v>
      </c>
      <c r="E16">
        <f t="shared" si="2"/>
        <v>149000</v>
      </c>
      <c r="G16">
        <v>149000</v>
      </c>
      <c r="H16">
        <v>0</v>
      </c>
      <c r="J16">
        <f t="shared" si="3"/>
        <v>10934</v>
      </c>
      <c r="L16">
        <v>10934</v>
      </c>
    </row>
    <row r="17" spans="2:12" x14ac:dyDescent="0.2">
      <c r="B17">
        <v>3</v>
      </c>
      <c r="C17">
        <v>2.5</v>
      </c>
      <c r="E17">
        <f t="shared" si="2"/>
        <v>215300</v>
      </c>
      <c r="G17">
        <v>215300</v>
      </c>
      <c r="H17">
        <v>2.5</v>
      </c>
      <c r="J17">
        <f t="shared" si="3"/>
        <v>11067</v>
      </c>
      <c r="L17">
        <v>11067</v>
      </c>
    </row>
    <row r="18" spans="2:12" x14ac:dyDescent="0.2">
      <c r="B18">
        <v>3</v>
      </c>
      <c r="C18">
        <v>2.5</v>
      </c>
      <c r="E18">
        <f t="shared" si="2"/>
        <v>162800</v>
      </c>
      <c r="G18">
        <v>162800</v>
      </c>
      <c r="H18">
        <v>2.5</v>
      </c>
      <c r="J18">
        <f t="shared" si="3"/>
        <v>10211</v>
      </c>
      <c r="L18">
        <v>10211</v>
      </c>
    </row>
    <row r="19" spans="2:12" x14ac:dyDescent="0.2">
      <c r="B19">
        <v>3</v>
      </c>
      <c r="C19">
        <v>2.5</v>
      </c>
      <c r="E19">
        <f t="shared" si="2"/>
        <v>168100</v>
      </c>
      <c r="G19">
        <v>168100</v>
      </c>
      <c r="H19">
        <v>2.5</v>
      </c>
      <c r="J19">
        <f t="shared" si="3"/>
        <v>10628</v>
      </c>
      <c r="L19">
        <v>10628</v>
      </c>
    </row>
    <row r="20" spans="2:12" x14ac:dyDescent="0.2">
      <c r="B20">
        <v>3</v>
      </c>
      <c r="C20">
        <v>5</v>
      </c>
      <c r="E20">
        <f t="shared" si="2"/>
        <v>198400</v>
      </c>
      <c r="G20">
        <v>198400</v>
      </c>
      <c r="H20">
        <v>5</v>
      </c>
      <c r="J20">
        <f t="shared" si="3"/>
        <v>11064</v>
      </c>
      <c r="L20">
        <v>11064</v>
      </c>
    </row>
    <row r="21" spans="2:12" x14ac:dyDescent="0.2">
      <c r="B21">
        <v>3</v>
      </c>
      <c r="C21">
        <v>5</v>
      </c>
      <c r="E21">
        <f t="shared" si="2"/>
        <v>140700</v>
      </c>
      <c r="G21">
        <v>140700</v>
      </c>
      <c r="H21">
        <v>5</v>
      </c>
      <c r="J21">
        <f t="shared" si="3"/>
        <v>10332</v>
      </c>
      <c r="L21">
        <v>10332</v>
      </c>
    </row>
    <row r="22" spans="2:12" x14ac:dyDescent="0.2">
      <c r="B22">
        <v>3</v>
      </c>
      <c r="C22">
        <v>5</v>
      </c>
      <c r="E22">
        <f t="shared" si="2"/>
        <v>185500</v>
      </c>
      <c r="G22">
        <v>185500</v>
      </c>
      <c r="H22">
        <v>5</v>
      </c>
      <c r="J22">
        <f t="shared" si="3"/>
        <v>10486</v>
      </c>
      <c r="L22">
        <v>10486</v>
      </c>
    </row>
    <row r="23" spans="2:12" x14ac:dyDescent="0.2">
      <c r="B23">
        <v>3</v>
      </c>
      <c r="C23">
        <v>10</v>
      </c>
      <c r="E23">
        <f t="shared" si="2"/>
        <v>170700</v>
      </c>
      <c r="G23">
        <v>170700</v>
      </c>
      <c r="H23">
        <v>10</v>
      </c>
      <c r="J23">
        <f t="shared" si="3"/>
        <v>11352</v>
      </c>
      <c r="L23">
        <v>11352</v>
      </c>
    </row>
    <row r="24" spans="2:12" x14ac:dyDescent="0.2">
      <c r="B24">
        <v>3</v>
      </c>
      <c r="C24">
        <v>10</v>
      </c>
      <c r="E24">
        <f t="shared" si="2"/>
        <v>156700</v>
      </c>
      <c r="G24">
        <v>156700</v>
      </c>
      <c r="H24">
        <v>10</v>
      </c>
      <c r="J24">
        <f t="shared" si="3"/>
        <v>10469</v>
      </c>
      <c r="L24">
        <v>10469</v>
      </c>
    </row>
    <row r="25" spans="2:12" x14ac:dyDescent="0.2">
      <c r="B25">
        <v>3</v>
      </c>
      <c r="C25">
        <v>10</v>
      </c>
      <c r="E25">
        <f t="shared" si="2"/>
        <v>187600</v>
      </c>
      <c r="G25">
        <v>187600</v>
      </c>
      <c r="H25">
        <v>10</v>
      </c>
      <c r="J25">
        <f t="shared" si="3"/>
        <v>10990</v>
      </c>
      <c r="L25">
        <v>10990</v>
      </c>
    </row>
    <row r="26" spans="2:12" x14ac:dyDescent="0.2">
      <c r="B26">
        <v>4</v>
      </c>
      <c r="C26">
        <v>0</v>
      </c>
      <c r="F26">
        <f>G26</f>
        <v>149100</v>
      </c>
      <c r="G26">
        <v>149100</v>
      </c>
      <c r="H26">
        <v>0</v>
      </c>
      <c r="K26">
        <f>L26</f>
        <v>11807</v>
      </c>
      <c r="L26">
        <v>11807</v>
      </c>
    </row>
    <row r="27" spans="2:12" x14ac:dyDescent="0.2">
      <c r="B27">
        <v>4</v>
      </c>
      <c r="C27">
        <v>0</v>
      </c>
      <c r="F27">
        <f t="shared" ref="F27:F37" si="4">G27</f>
        <v>123300</v>
      </c>
      <c r="G27">
        <v>123300</v>
      </c>
      <c r="H27">
        <v>0</v>
      </c>
      <c r="K27">
        <f t="shared" ref="K27:K37" si="5">L27</f>
        <v>10748</v>
      </c>
      <c r="L27">
        <v>10748</v>
      </c>
    </row>
    <row r="28" spans="2:12" x14ac:dyDescent="0.2">
      <c r="B28">
        <v>4</v>
      </c>
      <c r="C28">
        <v>0</v>
      </c>
      <c r="F28">
        <f t="shared" si="4"/>
        <v>105100</v>
      </c>
      <c r="G28">
        <v>105100</v>
      </c>
      <c r="H28">
        <v>0</v>
      </c>
      <c r="K28">
        <f t="shared" si="5"/>
        <v>10833</v>
      </c>
      <c r="L28">
        <v>10833</v>
      </c>
    </row>
    <row r="29" spans="2:12" x14ac:dyDescent="0.2">
      <c r="B29">
        <v>4</v>
      </c>
      <c r="C29">
        <v>2.5</v>
      </c>
      <c r="F29">
        <f t="shared" si="4"/>
        <v>145400</v>
      </c>
      <c r="G29">
        <v>145400</v>
      </c>
      <c r="H29">
        <v>2.5</v>
      </c>
      <c r="K29">
        <f t="shared" si="5"/>
        <v>11430</v>
      </c>
      <c r="L29">
        <v>11430</v>
      </c>
    </row>
    <row r="30" spans="2:12" x14ac:dyDescent="0.2">
      <c r="B30">
        <v>4</v>
      </c>
      <c r="C30">
        <v>2.5</v>
      </c>
      <c r="F30">
        <f t="shared" si="4"/>
        <v>131500</v>
      </c>
      <c r="G30">
        <v>131500</v>
      </c>
      <c r="H30">
        <v>2.5</v>
      </c>
      <c r="K30">
        <f t="shared" si="5"/>
        <v>10256</v>
      </c>
      <c r="L30">
        <v>10256</v>
      </c>
    </row>
    <row r="31" spans="2:12" x14ac:dyDescent="0.2">
      <c r="B31">
        <v>4</v>
      </c>
      <c r="C31">
        <v>2.5</v>
      </c>
      <c r="F31">
        <f t="shared" si="4"/>
        <v>122300</v>
      </c>
      <c r="G31">
        <v>122300</v>
      </c>
      <c r="H31">
        <v>2.5</v>
      </c>
      <c r="K31">
        <f t="shared" si="5"/>
        <v>10757</v>
      </c>
      <c r="L31">
        <v>10757</v>
      </c>
    </row>
    <row r="32" spans="2:12" x14ac:dyDescent="0.2">
      <c r="B32">
        <v>4</v>
      </c>
      <c r="C32">
        <v>5</v>
      </c>
      <c r="F32">
        <f t="shared" si="4"/>
        <v>138800</v>
      </c>
      <c r="G32">
        <v>138800</v>
      </c>
      <c r="H32">
        <v>5</v>
      </c>
      <c r="K32">
        <f t="shared" si="5"/>
        <v>11207</v>
      </c>
      <c r="L32">
        <v>11207</v>
      </c>
    </row>
    <row r="33" spans="2:12" x14ac:dyDescent="0.2">
      <c r="B33">
        <v>4</v>
      </c>
      <c r="C33">
        <v>5</v>
      </c>
      <c r="F33">
        <f t="shared" si="4"/>
        <v>118000</v>
      </c>
      <c r="G33">
        <v>118000</v>
      </c>
      <c r="H33">
        <v>5</v>
      </c>
      <c r="K33">
        <f t="shared" si="5"/>
        <v>10307</v>
      </c>
      <c r="L33">
        <v>10307</v>
      </c>
    </row>
    <row r="34" spans="2:12" x14ac:dyDescent="0.2">
      <c r="B34">
        <v>4</v>
      </c>
      <c r="C34">
        <v>5</v>
      </c>
      <c r="F34">
        <f t="shared" si="4"/>
        <v>136400</v>
      </c>
      <c r="G34">
        <v>136400</v>
      </c>
      <c r="H34">
        <v>5</v>
      </c>
      <c r="K34">
        <f t="shared" si="5"/>
        <v>10381</v>
      </c>
      <c r="L34">
        <v>10381</v>
      </c>
    </row>
    <row r="35" spans="2:12" x14ac:dyDescent="0.2">
      <c r="B35">
        <v>4</v>
      </c>
      <c r="C35">
        <v>10</v>
      </c>
      <c r="F35">
        <f t="shared" si="4"/>
        <v>155100</v>
      </c>
      <c r="G35">
        <v>155100</v>
      </c>
      <c r="H35">
        <v>10</v>
      </c>
      <c r="K35">
        <f t="shared" si="5"/>
        <v>11108</v>
      </c>
      <c r="L35">
        <v>11108</v>
      </c>
    </row>
    <row r="36" spans="2:12" x14ac:dyDescent="0.2">
      <c r="B36">
        <v>4</v>
      </c>
      <c r="C36">
        <v>10</v>
      </c>
      <c r="F36">
        <f t="shared" si="4"/>
        <v>126400</v>
      </c>
      <c r="G36">
        <v>126400</v>
      </c>
      <c r="H36">
        <v>10</v>
      </c>
      <c r="K36">
        <f t="shared" si="5"/>
        <v>10411</v>
      </c>
      <c r="L36">
        <v>10411</v>
      </c>
    </row>
    <row r="37" spans="2:12" x14ac:dyDescent="0.2">
      <c r="B37">
        <v>4</v>
      </c>
      <c r="C37">
        <v>10</v>
      </c>
      <c r="F37">
        <f t="shared" si="4"/>
        <v>137000</v>
      </c>
      <c r="G37">
        <v>137000</v>
      </c>
      <c r="H37">
        <v>10</v>
      </c>
      <c r="K37">
        <f t="shared" si="5"/>
        <v>10614</v>
      </c>
      <c r="L37">
        <v>10614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2023-11-04T23:22:38Z</dcterms:created>
  <dcterms:modified xsi:type="dcterms:W3CDTF">2023-11-05T00:06:21Z</dcterms:modified>
</cp:coreProperties>
</file>