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T1080-GOT-DKO_rescue/"/>
    </mc:Choice>
  </mc:AlternateContent>
  <xr:revisionPtr revIDLastSave="0" documentId="13_ncr:1_{9EEE5B7E-8C0F-1549-8EF7-8352C620892F}" xr6:coauthVersionLast="47" xr6:coauthVersionMax="47" xr10:uidLastSave="{00000000-0000-0000-0000-000000000000}"/>
  <bookViews>
    <workbookView xWindow="240" yWindow="500" windowWidth="20980" windowHeight="12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" i="1" l="1"/>
  <c r="S10" i="1"/>
  <c r="S11" i="1"/>
  <c r="S12" i="1"/>
  <c r="S13" i="1"/>
  <c r="S8" i="1"/>
  <c r="S3" i="1"/>
  <c r="S4" i="1"/>
  <c r="S5" i="1"/>
  <c r="S6" i="1"/>
  <c r="S7" i="1"/>
  <c r="S2" i="1"/>
  <c r="R3" i="1"/>
  <c r="R4" i="1"/>
  <c r="R5" i="1"/>
  <c r="R6" i="1"/>
  <c r="R7" i="1"/>
  <c r="R8" i="1"/>
  <c r="R9" i="1"/>
  <c r="R10" i="1"/>
  <c r="R11" i="1"/>
  <c r="R12" i="1"/>
  <c r="R13" i="1"/>
  <c r="R2" i="1"/>
  <c r="Q3" i="1"/>
  <c r="Q4" i="1"/>
  <c r="Q5" i="1"/>
  <c r="Q6" i="1"/>
  <c r="Q7" i="1"/>
  <c r="Q8" i="1"/>
  <c r="Q9" i="1"/>
  <c r="Q10" i="1"/>
  <c r="Q11" i="1"/>
  <c r="Q12" i="1"/>
  <c r="Q13" i="1"/>
  <c r="Q2" i="1"/>
</calcChain>
</file>

<file path=xl/sharedStrings.xml><?xml version="1.0" encoding="utf-8"?>
<sst xmlns="http://schemas.openxmlformats.org/spreadsheetml/2006/main" count="90" uniqueCount="51">
  <si>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</si>
  <si>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</si>
  <si>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</si>
  <si>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</si>
  <si>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</si>
  <si>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</si>
  <si>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</si>
  <si>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</si>
  <si>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</si>
  <si>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</si>
  <si>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</si>
  <si>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</si>
  <si>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</si>
  <si>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1mM_Ade</t>
  </si>
  <si>
    <t>1mM_Asn</t>
  </si>
  <si>
    <t>1mM_Pyr</t>
  </si>
  <si>
    <t>1mM_SMv3</t>
  </si>
  <si>
    <t>1mM_Uri</t>
  </si>
  <si>
    <t>1mM_vec</t>
  </si>
  <si>
    <t>Ade</t>
  </si>
  <si>
    <t>Asn</t>
  </si>
  <si>
    <t>Pyr</t>
  </si>
  <si>
    <t>SMv3</t>
  </si>
  <si>
    <t>Uri</t>
  </si>
  <si>
    <t>vec</t>
  </si>
  <si>
    <t>HT1080-GOT-DKO</t>
  </si>
  <si>
    <t>HT1080-GOT-DKO_2mM</t>
  </si>
  <si>
    <t>HT1080-GOT-DKO_1mM_Ade_26 Sep 2022_01.#m4</t>
  </si>
  <si>
    <t>HT1080-GOT-DKO_1mM_Asn_26 Sep 2022_01.#m4</t>
  </si>
  <si>
    <t>HT1080-GOT-DKO_1mM_Pyr_26 Sep 2022_01.#m4</t>
  </si>
  <si>
    <t>HT1080-GOT-DKO_1mM_SMv3_26 Sep 2022_01.#m4</t>
  </si>
  <si>
    <t>HT1080-GOT-DKO_1mM_Uri_26 Sep 2022_01.#m4</t>
  </si>
  <si>
    <t>HT1080-GOT-DKO_1mM_vec_26 Sep 2022_01.#m4</t>
  </si>
  <si>
    <t>HT1080-GOT-DKO_2mM_Ade_25 Sep 2022_01.#m4</t>
  </si>
  <si>
    <t>HT1080-GOT-DKO_2mM_Asn_25 Sep 2022_01.#m4</t>
  </si>
  <si>
    <t>HT1080-GOT-DKO_2mM_Pyr_25 Sep 2022_01.#m4</t>
  </si>
  <si>
    <t>HT1080-GOT-DKO_2mM_SMv3_25 Sep 2022_01.#m4</t>
  </si>
  <si>
    <t>HT1080-GOT-DKO_2mM_Uri_25 Sep 2022_01.#m4</t>
  </si>
  <si>
    <t>HT1080-GOT-DKO_2mM_vec_25 Sep 2022_01.#m4</t>
  </si>
  <si>
    <t>Volumetric,  2000  uL</t>
  </si>
  <si>
    <t>Volumetric,  1000  uL</t>
  </si>
  <si>
    <t>Asp</t>
  </si>
  <si>
    <t>1 mM</t>
  </si>
  <si>
    <t>2 mM</t>
  </si>
  <si>
    <t>Rescue</t>
  </si>
  <si>
    <t>Adenine</t>
  </si>
  <si>
    <t>Uridine</t>
  </si>
  <si>
    <t>Vehicle</t>
  </si>
  <si>
    <t>Log2 cells</t>
  </si>
  <si>
    <t>Mean cell size</t>
  </si>
  <si>
    <t>Mean cell size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</si>
</sst>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C1" workbookViewId="0">
      <selection activeCell="F18" sqref="F18"/>
    </sheetView>
  </sheetViews>
  <sheetFormatPr baseColWidth="10" defaultColWidth="8.83203125" defaultRowHeight="15" x14ac:dyDescent="0.2"/>
  <cols>
    <col min="1" max="1" width="10.1640625" bestFit="1" customWidth="1"/>
    <col min="2" max="2" width="22.83203125" customWidth="1"/>
    <col min="5" max="5" width="17.6640625" bestFit="1" customWidth="1"/>
    <col min="18" max="18" width="12" bestFit="1" customWidth="1"/>
  </cols>
  <sheetData>
    <row r="1" spans="1:19" ht="3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3" t="s">
        <v>41</v>
      </c>
      <c r="P1" s="3" t="s">
        <v>44</v>
      </c>
      <c r="Q1" s="3" t="s">
        <v>48</v>
      </c>
      <c r="R1" s="3" t="s">
        <v>49</v>
      </c>
      <c r="S1" s="4" t="s">
        <v>50</v>
      </c>
    </row>
    <row r="2" spans="1:19" x14ac:dyDescent="0.2">
      <c r="A2" t="s">
        <v>13</v>
      </c>
      <c r="B2" t="s">
        <v>25</v>
      </c>
      <c r="C2" t="s">
        <v>27</v>
      </c>
      <c r="D2" t="s">
        <v>39</v>
      </c>
      <c r="E2" s="2">
        <v>44830.588888888888</v>
      </c>
      <c r="F2">
        <v>4466</v>
      </c>
      <c r="G2">
        <v>4487</v>
      </c>
      <c r="H2">
        <v>1004</v>
      </c>
      <c r="I2">
        <v>40408</v>
      </c>
      <c r="J2">
        <v>17140</v>
      </c>
      <c r="K2">
        <v>5828</v>
      </c>
      <c r="L2">
        <v>5139</v>
      </c>
      <c r="M2">
        <v>3183</v>
      </c>
      <c r="O2" t="s">
        <v>42</v>
      </c>
      <c r="P2" t="s">
        <v>45</v>
      </c>
      <c r="Q2">
        <f>LOG(J2,2)</f>
        <v>14.065079488999864</v>
      </c>
      <c r="R2">
        <f>K2</f>
        <v>5828</v>
      </c>
      <c r="S2">
        <f>R2/$R$7</f>
        <v>1.0298639335571655</v>
      </c>
    </row>
    <row r="3" spans="1:19" x14ac:dyDescent="0.2">
      <c r="A3" t="s">
        <v>14</v>
      </c>
      <c r="B3" t="s">
        <v>25</v>
      </c>
      <c r="C3" t="s">
        <v>28</v>
      </c>
      <c r="D3" t="s">
        <v>39</v>
      </c>
      <c r="E3" s="2">
        <v>44830.586805555547</v>
      </c>
      <c r="F3">
        <v>5812</v>
      </c>
      <c r="G3">
        <v>5858</v>
      </c>
      <c r="H3">
        <v>1004</v>
      </c>
      <c r="I3">
        <v>40408</v>
      </c>
      <c r="J3">
        <v>21070</v>
      </c>
      <c r="K3">
        <v>6727</v>
      </c>
      <c r="L3">
        <v>6159</v>
      </c>
      <c r="M3">
        <v>3847</v>
      </c>
      <c r="O3" t="s">
        <v>42</v>
      </c>
      <c r="P3" t="s">
        <v>20</v>
      </c>
      <c r="Q3">
        <f t="shared" ref="Q3:Q13" si="0">LOG(J3,2)</f>
        <v>14.362902693704667</v>
      </c>
      <c r="R3">
        <f t="shared" ref="R3:R13" si="1">K3</f>
        <v>6727</v>
      </c>
      <c r="S3">
        <f t="shared" ref="S3:S8" si="2">R3/$R$7</f>
        <v>1.188725923308005</v>
      </c>
    </row>
    <row r="4" spans="1:19" x14ac:dyDescent="0.2">
      <c r="A4" t="s">
        <v>15</v>
      </c>
      <c r="B4" t="s">
        <v>25</v>
      </c>
      <c r="C4" t="s">
        <v>29</v>
      </c>
      <c r="D4" t="s">
        <v>39</v>
      </c>
      <c r="E4" s="2">
        <v>44830.589583333327</v>
      </c>
      <c r="F4">
        <v>3971</v>
      </c>
      <c r="G4">
        <v>3987</v>
      </c>
      <c r="H4">
        <v>1004</v>
      </c>
      <c r="I4">
        <v>40408</v>
      </c>
      <c r="J4">
        <v>16270</v>
      </c>
      <c r="K4">
        <v>4887</v>
      </c>
      <c r="L4">
        <v>4420</v>
      </c>
      <c r="M4">
        <v>2583</v>
      </c>
      <c r="O4" t="s">
        <v>42</v>
      </c>
      <c r="P4" t="s">
        <v>21</v>
      </c>
      <c r="Q4">
        <f t="shared" si="0"/>
        <v>13.989926630559889</v>
      </c>
      <c r="R4">
        <f t="shared" si="1"/>
        <v>4887</v>
      </c>
      <c r="S4">
        <f t="shared" si="2"/>
        <v>0.86358013783353949</v>
      </c>
    </row>
    <row r="5" spans="1:19" x14ac:dyDescent="0.2">
      <c r="A5" t="s">
        <v>16</v>
      </c>
      <c r="B5" t="s">
        <v>25</v>
      </c>
      <c r="C5" t="s">
        <v>30</v>
      </c>
      <c r="D5" t="s">
        <v>39</v>
      </c>
      <c r="E5" s="2">
        <v>44830.586111111108</v>
      </c>
      <c r="F5">
        <v>37701</v>
      </c>
      <c r="G5">
        <v>39405</v>
      </c>
      <c r="H5">
        <v>1004</v>
      </c>
      <c r="I5">
        <v>40408</v>
      </c>
      <c r="J5">
        <v>236700</v>
      </c>
      <c r="K5">
        <v>3889</v>
      </c>
      <c r="L5">
        <v>3336</v>
      </c>
      <c r="M5">
        <v>2272</v>
      </c>
      <c r="O5" t="s">
        <v>42</v>
      </c>
      <c r="P5" t="s">
        <v>22</v>
      </c>
      <c r="Q5">
        <f t="shared" si="0"/>
        <v>17.852700180509341</v>
      </c>
      <c r="R5">
        <f t="shared" si="1"/>
        <v>3889</v>
      </c>
      <c r="S5">
        <f t="shared" si="2"/>
        <v>0.68722389114684568</v>
      </c>
    </row>
    <row r="6" spans="1:19" x14ac:dyDescent="0.2">
      <c r="A6" t="s">
        <v>17</v>
      </c>
      <c r="B6" t="s">
        <v>25</v>
      </c>
      <c r="C6" t="s">
        <v>31</v>
      </c>
      <c r="D6" t="s">
        <v>39</v>
      </c>
      <c r="E6" s="2">
        <v>44830.587500000001</v>
      </c>
      <c r="F6">
        <v>4431</v>
      </c>
      <c r="G6">
        <v>4456</v>
      </c>
      <c r="H6">
        <v>1004</v>
      </c>
      <c r="I6">
        <v>40408</v>
      </c>
      <c r="J6">
        <v>20450</v>
      </c>
      <c r="K6">
        <v>6901</v>
      </c>
      <c r="L6">
        <v>6177</v>
      </c>
      <c r="M6">
        <v>3776</v>
      </c>
      <c r="O6" t="s">
        <v>42</v>
      </c>
      <c r="P6" t="s">
        <v>46</v>
      </c>
      <c r="Q6">
        <f t="shared" si="0"/>
        <v>14.319813222716474</v>
      </c>
      <c r="R6">
        <f t="shared" si="1"/>
        <v>6901</v>
      </c>
      <c r="S6">
        <f t="shared" si="2"/>
        <v>1.2194734051952643</v>
      </c>
    </row>
    <row r="7" spans="1:19" x14ac:dyDescent="0.2">
      <c r="A7" t="s">
        <v>18</v>
      </c>
      <c r="B7" t="s">
        <v>25</v>
      </c>
      <c r="C7" t="s">
        <v>32</v>
      </c>
      <c r="D7" t="s">
        <v>39</v>
      </c>
      <c r="E7" s="2">
        <v>44830.584722222222</v>
      </c>
      <c r="F7">
        <v>3934</v>
      </c>
      <c r="G7">
        <v>3951</v>
      </c>
      <c r="H7">
        <v>1004</v>
      </c>
      <c r="I7">
        <v>40408</v>
      </c>
      <c r="J7">
        <v>18120</v>
      </c>
      <c r="K7">
        <v>5659</v>
      </c>
      <c r="L7">
        <v>5051</v>
      </c>
      <c r="M7">
        <v>3000</v>
      </c>
      <c r="O7" t="s">
        <v>42</v>
      </c>
      <c r="P7" t="s">
        <v>47</v>
      </c>
      <c r="Q7">
        <f t="shared" si="0"/>
        <v>14.145295334933598</v>
      </c>
      <c r="R7">
        <f t="shared" si="1"/>
        <v>5659</v>
      </c>
      <c r="S7">
        <f t="shared" si="2"/>
        <v>1</v>
      </c>
    </row>
    <row r="8" spans="1:19" x14ac:dyDescent="0.2">
      <c r="A8" t="s">
        <v>19</v>
      </c>
      <c r="B8" t="s">
        <v>26</v>
      </c>
      <c r="C8" t="s">
        <v>33</v>
      </c>
      <c r="D8" t="s">
        <v>40</v>
      </c>
      <c r="E8" s="2">
        <v>44829.710416666669</v>
      </c>
      <c r="F8">
        <v>7177</v>
      </c>
      <c r="G8">
        <v>7306</v>
      </c>
      <c r="H8">
        <v>1004</v>
      </c>
      <c r="I8">
        <v>40408</v>
      </c>
      <c r="J8">
        <v>90300</v>
      </c>
      <c r="K8">
        <v>4177</v>
      </c>
      <c r="L8">
        <v>3617</v>
      </c>
      <c r="M8">
        <v>2192</v>
      </c>
      <c r="O8" t="s">
        <v>43</v>
      </c>
      <c r="P8" t="s">
        <v>45</v>
      </c>
      <c r="Q8">
        <f t="shared" si="0"/>
        <v>16.462438367255583</v>
      </c>
      <c r="R8">
        <f t="shared" si="1"/>
        <v>4177</v>
      </c>
      <c r="S8">
        <f>R8/$R$13</f>
        <v>0.62241096706899124</v>
      </c>
    </row>
    <row r="9" spans="1:19" x14ac:dyDescent="0.2">
      <c r="A9" t="s">
        <v>20</v>
      </c>
      <c r="B9" t="s">
        <v>26</v>
      </c>
      <c r="C9" t="s">
        <v>34</v>
      </c>
      <c r="D9" t="s">
        <v>40</v>
      </c>
      <c r="E9" s="2">
        <v>44829.709027777782</v>
      </c>
      <c r="F9">
        <v>4779</v>
      </c>
      <c r="G9">
        <v>4843</v>
      </c>
      <c r="H9">
        <v>1004</v>
      </c>
      <c r="I9">
        <v>40408</v>
      </c>
      <c r="J9">
        <v>37640</v>
      </c>
      <c r="K9">
        <v>6867</v>
      </c>
      <c r="L9">
        <v>5729</v>
      </c>
      <c r="M9">
        <v>4484</v>
      </c>
      <c r="O9" t="s">
        <v>43</v>
      </c>
      <c r="P9" t="s">
        <v>20</v>
      </c>
      <c r="Q9">
        <f t="shared" si="0"/>
        <v>15.199979007615898</v>
      </c>
      <c r="R9">
        <f t="shared" si="1"/>
        <v>6867</v>
      </c>
      <c r="S9">
        <f t="shared" ref="S9:S13" si="3">R9/$R$13</f>
        <v>1.0232454179704962</v>
      </c>
    </row>
    <row r="10" spans="1:19" x14ac:dyDescent="0.2">
      <c r="A10" t="s">
        <v>21</v>
      </c>
      <c r="B10" t="s">
        <v>26</v>
      </c>
      <c r="C10" t="s">
        <v>35</v>
      </c>
      <c r="D10" t="s">
        <v>40</v>
      </c>
      <c r="E10" s="2">
        <v>44829.711111111108</v>
      </c>
      <c r="F10">
        <v>3681</v>
      </c>
      <c r="G10">
        <v>3712</v>
      </c>
      <c r="H10">
        <v>1004</v>
      </c>
      <c r="I10">
        <v>40408</v>
      </c>
      <c r="J10">
        <v>29800</v>
      </c>
      <c r="K10">
        <v>5339</v>
      </c>
      <c r="L10">
        <v>4473</v>
      </c>
      <c r="M10">
        <v>3518</v>
      </c>
      <c r="O10" t="s">
        <v>43</v>
      </c>
      <c r="P10" t="s">
        <v>21</v>
      </c>
      <c r="Q10">
        <f t="shared" si="0"/>
        <v>14.863024710236886</v>
      </c>
      <c r="R10">
        <f t="shared" si="1"/>
        <v>5339</v>
      </c>
      <c r="S10">
        <f t="shared" si="3"/>
        <v>0.79555952913127703</v>
      </c>
    </row>
    <row r="11" spans="1:19" x14ac:dyDescent="0.2">
      <c r="A11" t="s">
        <v>22</v>
      </c>
      <c r="B11" t="s">
        <v>26</v>
      </c>
      <c r="C11" t="s">
        <v>36</v>
      </c>
      <c r="D11" t="s">
        <v>40</v>
      </c>
      <c r="E11" s="2">
        <v>44829.708333333343</v>
      </c>
      <c r="F11">
        <v>22763</v>
      </c>
      <c r="G11">
        <v>24108</v>
      </c>
      <c r="H11">
        <v>1004</v>
      </c>
      <c r="I11">
        <v>40408</v>
      </c>
      <c r="J11">
        <v>347900</v>
      </c>
      <c r="K11">
        <v>3549</v>
      </c>
      <c r="L11">
        <v>3095</v>
      </c>
      <c r="M11">
        <v>1928</v>
      </c>
      <c r="O11" t="s">
        <v>43</v>
      </c>
      <c r="P11" t="s">
        <v>22</v>
      </c>
      <c r="Q11">
        <f t="shared" si="0"/>
        <v>18.408313153394616</v>
      </c>
      <c r="R11">
        <f t="shared" si="1"/>
        <v>3549</v>
      </c>
      <c r="S11">
        <f t="shared" si="3"/>
        <v>0.52883325882878851</v>
      </c>
    </row>
    <row r="12" spans="1:19" x14ac:dyDescent="0.2">
      <c r="A12" t="s">
        <v>23</v>
      </c>
      <c r="B12" t="s">
        <v>26</v>
      </c>
      <c r="C12" t="s">
        <v>37</v>
      </c>
      <c r="D12" t="s">
        <v>40</v>
      </c>
      <c r="E12" s="2">
        <v>44829.709722222222</v>
      </c>
      <c r="F12">
        <v>4036</v>
      </c>
      <c r="G12">
        <v>4078</v>
      </c>
      <c r="H12">
        <v>1004</v>
      </c>
      <c r="I12">
        <v>40408</v>
      </c>
      <c r="J12">
        <v>36360</v>
      </c>
      <c r="K12">
        <v>6619</v>
      </c>
      <c r="L12">
        <v>5656</v>
      </c>
      <c r="M12">
        <v>4140</v>
      </c>
      <c r="O12" t="s">
        <v>43</v>
      </c>
      <c r="P12" t="s">
        <v>46</v>
      </c>
      <c r="Q12">
        <f t="shared" si="0"/>
        <v>15.150064579081469</v>
      </c>
      <c r="R12">
        <f t="shared" si="1"/>
        <v>6619</v>
      </c>
      <c r="S12">
        <f t="shared" si="3"/>
        <v>0.98629116376098946</v>
      </c>
    </row>
    <row r="13" spans="1:19" x14ac:dyDescent="0.2">
      <c r="A13" t="s">
        <v>24</v>
      </c>
      <c r="B13" t="s">
        <v>26</v>
      </c>
      <c r="C13" t="s">
        <v>38</v>
      </c>
      <c r="D13" t="s">
        <v>40</v>
      </c>
      <c r="E13" s="2">
        <v>44829.706944444442</v>
      </c>
      <c r="F13">
        <v>3184</v>
      </c>
      <c r="G13">
        <v>3207</v>
      </c>
      <c r="H13">
        <v>1004</v>
      </c>
      <c r="I13">
        <v>40408</v>
      </c>
      <c r="J13">
        <v>26800</v>
      </c>
      <c r="K13">
        <v>6711</v>
      </c>
      <c r="L13">
        <v>5833</v>
      </c>
      <c r="M13">
        <v>4038</v>
      </c>
      <c r="O13" t="s">
        <v>43</v>
      </c>
      <c r="P13" t="s">
        <v>47</v>
      </c>
      <c r="Q13">
        <f t="shared" si="0"/>
        <v>14.709945380232497</v>
      </c>
      <c r="R13">
        <f t="shared" si="1"/>
        <v>6711</v>
      </c>
      <c r="S13">
        <f t="shared" si="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2022-10-06T19:58:04Z</dcterms:created>
  <dcterms:modified xsi:type="dcterms:W3CDTF">2022-10-06T21:02:57Z</dcterms:modified>
</cp:coreProperties>
</file>