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link\sullivanlab\sullivanlab\krdav\Asn_Tcell_uptake\"/>
    </mc:Choice>
  </mc:AlternateContent>
  <xr:revisionPtr revIDLastSave="0" documentId="13_ncr:1_{41A84511-0FEF-457E-B08B-A73EAE33D5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partate neg" sheetId="1" r:id="rId1"/>
    <sheet name="Aspartate U-13C ne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J3" i="1"/>
  <c r="J4" i="1" l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<sst xmlns="http://schemas.openxmlformats.org/spreadsheetml/2006/main" count="284" uniqueCount="67">
  <si>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</si>
  <si>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</si>
  <si>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</si>
  <si>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</si>
  <si>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</si>
  <si>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</si>
  <si>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</si>
  <si>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</si>
  <si>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</si>
  <si>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</si>
  <si>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Aspartate neg</t>
  </si>
  <si>
    <t>Target Compound</t>
  </si>
  <si>
    <t>KD102820_110120_Bl1</t>
  </si>
  <si>
    <t>250ms</t>
  </si>
  <si>
    <t>C4H7NO4</t>
  </si>
  <si>
    <t>8.20</t>
  </si>
  <si>
    <t/>
  </si>
  <si>
    <t>KD102820_110120_T1a</t>
  </si>
  <si>
    <t>1675.45</t>
  </si>
  <si>
    <t>KD102820_110120_T1b</t>
  </si>
  <si>
    <t>658.99</t>
  </si>
  <si>
    <t>KD102820_110120_T2a</t>
  </si>
  <si>
    <t>2835.88</t>
  </si>
  <si>
    <t>KD102820_110120_T2b</t>
  </si>
  <si>
    <t>1220.63</t>
  </si>
  <si>
    <t>KD102820_110120_T3a</t>
  </si>
  <si>
    <t>1418.49</t>
  </si>
  <si>
    <t>KD102820_110120_T3b</t>
  </si>
  <si>
    <t>1672.50</t>
  </si>
  <si>
    <t>KD102820_110120_T4a</t>
  </si>
  <si>
    <t>5910.89</t>
  </si>
  <si>
    <t>KD102820_110120_T4b</t>
  </si>
  <si>
    <t>1694.64</t>
  </si>
  <si>
    <t>KD102820_102820_T4b</t>
  </si>
  <si>
    <t>7661.54</t>
  </si>
  <si>
    <t>KD102820_102820_T4a</t>
  </si>
  <si>
    <t>1701.83</t>
  </si>
  <si>
    <t>KD102820_102820_T3b</t>
  </si>
  <si>
    <t>473.45</t>
  </si>
  <si>
    <t>KD102820_102820_T3a</t>
  </si>
  <si>
    <t>318.58</t>
  </si>
  <si>
    <t>KD102820_102820_T2b</t>
  </si>
  <si>
    <t>490.81</t>
  </si>
  <si>
    <t>KD102820_102820_T2a</t>
  </si>
  <si>
    <t>663.53</t>
  </si>
  <si>
    <t>KD102820_102820_T1b</t>
  </si>
  <si>
    <t>74.20</t>
  </si>
  <si>
    <t>KD102820_102820_T1a</t>
  </si>
  <si>
    <t>336.61</t>
  </si>
  <si>
    <t>KD102820_102820_Bl1</t>
  </si>
  <si>
    <t>N/F</t>
  </si>
  <si>
    <t>N/A</t>
  </si>
  <si>
    <t>Aspartate U-13C neg</t>
  </si>
  <si>
    <t>[13]C4H7NO4</t>
  </si>
  <si>
    <t>9.49</t>
  </si>
  <si>
    <t>16.29</t>
  </si>
  <si>
    <t>17.02</t>
  </si>
  <si>
    <t>12.34</t>
  </si>
  <si>
    <t>23.33</t>
  </si>
  <si>
    <t>125.36</t>
  </si>
  <si>
    <t>119.13</t>
  </si>
  <si>
    <t>37.65</t>
  </si>
  <si>
    <t>7.03</t>
  </si>
  <si>
    <t>14.76</t>
  </si>
  <si>
    <t>Ratio</t>
  </si>
  <si>
    <t>Cells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</si>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</sst>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area increase</a:t>
            </a:r>
            <a:r>
              <a:rPr lang="en-US" baseline="0"/>
              <a:t> with increasing injection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neg'!$J$1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'Aspartate neg'!$G$3:$G$10</c:f>
              <c:numCache>
                <c:formatCode>General</c:formatCode>
                <c:ptCount val="8"/>
                <c:pt idx="0">
                  <c:v>10684003</c:v>
                </c:pt>
                <c:pt idx="1">
                  <c:v>1198584</c:v>
                </c:pt>
                <c:pt idx="2">
                  <c:v>5792070</c:v>
                </c:pt>
                <c:pt idx="3">
                  <c:v>2983233</c:v>
                </c:pt>
                <c:pt idx="4">
                  <c:v>4192668</c:v>
                </c:pt>
                <c:pt idx="5">
                  <c:v>4027451</c:v>
                </c:pt>
                <c:pt idx="6">
                  <c:v>18106275</c:v>
                </c:pt>
                <c:pt idx="7">
                  <c:v>12509389</c:v>
                </c:pt>
              </c:numCache>
            </c:numRef>
          </c:xVal>
          <c:yVal>
            <c:numRef>
              <c:f>'Aspartate neg'!$J$3:$J$10</c:f>
              <c:numCache>
                <c:formatCode>General</c:formatCode>
                <c:ptCount val="8"/>
                <c:pt idx="0">
                  <c:v>3.0915684467969116</c:v>
                </c:pt>
                <c:pt idx="1">
                  <c:v>3.0200617828328387</c:v>
                </c:pt>
                <c:pt idx="2">
                  <c:v>2.843963451190429</c:v>
                </c:pt>
                <c:pt idx="3">
                  <c:v>2.8825289679748312</c:v>
                </c:pt>
                <c:pt idx="4">
                  <c:v>2.4600253825721592</c:v>
                </c:pt>
                <c:pt idx="5">
                  <c:v>2.0153680249403263</c:v>
                </c:pt>
                <c:pt idx="6">
                  <c:v>1.4520682796949307</c:v>
                </c:pt>
                <c:pt idx="7">
                  <c:v>1.1015105167692694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4797-BFAB-4C79EB60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71776"/>
        <c:axId val="1602869760"/>
      </c:scatterChart>
      <c:valAx>
        <c:axId val="10853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 (100</a:t>
                </a:r>
                <a:r>
                  <a:rPr lang="en-US" baseline="0"/>
                  <a:t> </a:t>
                </a:r>
                <a:r>
                  <a:rPr lang="en-US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9760"/>
        <c:crosses val="autoZero"/>
        <c:crossBetween val="midCat"/>
      </c:valAx>
      <c:valAx>
        <c:axId val="16028697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 ratio (250/100 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Aspartate peak area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neg'!$M$2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'Aspartate neg'!$L$3:$L$6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'Aspartate neg'!$M$3:$M$6</c:f>
              <c:numCache>
                <c:formatCode>0.00E+00</c:formatCode>
                <c:ptCount val="4"/>
                <c:pt idx="0">
                  <c:v>1198584</c:v>
                </c:pt>
                <c:pt idx="1">
                  <c:v>2983233</c:v>
                </c:pt>
                <c:pt idx="2">
                  <c:v>4027451</c:v>
                </c:pt>
                <c:pt idx="3">
                  <c:v>12509389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327-8EF3-D54C26FC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41392"/>
        <c:axId val="1442210352"/>
      </c:scatterChart>
      <c:valAx>
        <c:axId val="13595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</a:t>
                </a:r>
                <a:r>
                  <a:rPr lang="en-US"/>
                  <a:t>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10352"/>
        <c:crosses val="autoZero"/>
        <c:crossBetween val="midCat"/>
      </c:valAx>
      <c:valAx>
        <c:axId val="1442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21</xdr:row>
      <xdr:rowOff>23812</xdr:rowOff>
    </xdr:from>
    <xdr:to>
      <xdr:col>9</xdr:col>
      <xdr:colOff>733425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9ECBF-9594-4742-9E2C-FF5121434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21</xdr:row>
      <xdr:rowOff>52387</xdr:rowOff>
    </xdr:from>
    <xdr:to>
      <xdr:col>19</xdr:col>
      <xdr:colOff>352425</xdr:colOff>
      <xdr:row>35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2E7F-D3E8-414C-9E40-6D161F00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D1" workbookViewId="0">
      <selection activeCell="O17" sqref="O17"/>
    </sheetView>
  </sheetViews>
  <sheetFormatPr defaultRowHeight="15" x14ac:dyDescent="0.25"/>
  <cols>
    <col min="1" max="3" width="15" customWidth="1"/>
    <col min="4" max="4" width="20.85546875" bestFit="1" customWidth="1"/>
    <col min="5" max="10" width="1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64</v>
      </c>
    </row>
    <row r="2" spans="1:13" x14ac:dyDescent="0.25">
      <c r="A2" t="s">
        <v>10</v>
      </c>
      <c r="B2">
        <v>10.130000000000001</v>
      </c>
      <c r="C2" t="s">
        <v>11</v>
      </c>
      <c r="D2" t="s">
        <v>12</v>
      </c>
      <c r="E2">
        <v>4153</v>
      </c>
      <c r="F2" t="s">
        <v>13</v>
      </c>
      <c r="G2">
        <v>21318</v>
      </c>
      <c r="H2" t="s">
        <v>14</v>
      </c>
      <c r="I2" t="s">
        <v>15</v>
      </c>
      <c r="J2" t="s">
        <v>16</v>
      </c>
      <c r="L2" s="1" t="s">
        <v>65</v>
      </c>
      <c r="M2" s="1" t="s">
        <v>66</v>
      </c>
    </row>
    <row r="3" spans="1:13" x14ac:dyDescent="0.25">
      <c r="A3" t="s">
        <v>10</v>
      </c>
      <c r="B3">
        <v>10.130000000000001</v>
      </c>
      <c r="C3" t="s">
        <v>11</v>
      </c>
      <c r="D3" t="s">
        <v>17</v>
      </c>
      <c r="E3">
        <v>815792</v>
      </c>
      <c r="F3" t="s">
        <v>13</v>
      </c>
      <c r="G3">
        <v>10684003</v>
      </c>
      <c r="H3" t="s">
        <v>14</v>
      </c>
      <c r="I3" t="s">
        <v>18</v>
      </c>
      <c r="J3">
        <f>G3/G18</f>
        <v>3.0915684467969116</v>
      </c>
      <c r="L3">
        <v>200</v>
      </c>
      <c r="M3" s="2">
        <f>MIN(G3:G4)</f>
        <v>1198584</v>
      </c>
    </row>
    <row r="4" spans="1:13" x14ac:dyDescent="0.25">
      <c r="A4" t="s">
        <v>10</v>
      </c>
      <c r="B4">
        <v>10.130000000000001</v>
      </c>
      <c r="C4" t="s">
        <v>11</v>
      </c>
      <c r="D4" t="s">
        <v>19</v>
      </c>
      <c r="E4">
        <v>95891</v>
      </c>
      <c r="F4" t="s">
        <v>13</v>
      </c>
      <c r="G4">
        <v>1198584</v>
      </c>
      <c r="H4" t="s">
        <v>14</v>
      </c>
      <c r="I4" t="s">
        <v>20</v>
      </c>
      <c r="J4">
        <f>G4/G17</f>
        <v>3.0200617828328387</v>
      </c>
      <c r="L4">
        <v>500</v>
      </c>
      <c r="M4" s="2">
        <f>MIN(G5:G6)</f>
        <v>2983233</v>
      </c>
    </row>
    <row r="5" spans="1:13" x14ac:dyDescent="0.25">
      <c r="A5" t="s">
        <v>10</v>
      </c>
      <c r="B5">
        <v>10.130000000000001</v>
      </c>
      <c r="C5" t="s">
        <v>11</v>
      </c>
      <c r="D5" t="s">
        <v>21</v>
      </c>
      <c r="E5">
        <v>433590</v>
      </c>
      <c r="F5" t="s">
        <v>13</v>
      </c>
      <c r="G5">
        <v>5792070</v>
      </c>
      <c r="H5" t="s">
        <v>14</v>
      </c>
      <c r="I5" t="s">
        <v>22</v>
      </c>
      <c r="J5">
        <f>G5/G16</f>
        <v>2.843963451190429</v>
      </c>
      <c r="L5">
        <v>1000</v>
      </c>
      <c r="M5" s="2">
        <f>MIN(G7:G8)</f>
        <v>4027451</v>
      </c>
    </row>
    <row r="6" spans="1:13" x14ac:dyDescent="0.25">
      <c r="A6" t="s">
        <v>10</v>
      </c>
      <c r="B6">
        <v>10.130000000000001</v>
      </c>
      <c r="C6" t="s">
        <v>11</v>
      </c>
      <c r="D6" t="s">
        <v>23</v>
      </c>
      <c r="E6">
        <v>225530</v>
      </c>
      <c r="F6" t="s">
        <v>13</v>
      </c>
      <c r="G6">
        <v>2983233</v>
      </c>
      <c r="H6" t="s">
        <v>14</v>
      </c>
      <c r="I6" t="s">
        <v>24</v>
      </c>
      <c r="J6">
        <f>G6/G15</f>
        <v>2.8825289679748312</v>
      </c>
      <c r="L6">
        <v>5000</v>
      </c>
      <c r="M6" s="2">
        <f>MIN(G9:G10)</f>
        <v>12509389</v>
      </c>
    </row>
    <row r="7" spans="1:13" x14ac:dyDescent="0.25">
      <c r="A7" t="s">
        <v>10</v>
      </c>
      <c r="B7">
        <v>10.130000000000001</v>
      </c>
      <c r="C7" t="s">
        <v>11</v>
      </c>
      <c r="D7" t="s">
        <v>25</v>
      </c>
      <c r="E7">
        <v>343615</v>
      </c>
      <c r="F7" t="s">
        <v>13</v>
      </c>
      <c r="G7">
        <v>4192668</v>
      </c>
      <c r="H7" t="s">
        <v>14</v>
      </c>
      <c r="I7" t="s">
        <v>26</v>
      </c>
      <c r="J7">
        <f>G7/G14</f>
        <v>2.4600253825721592</v>
      </c>
    </row>
    <row r="8" spans="1:13" x14ac:dyDescent="0.25">
      <c r="A8" t="s">
        <v>10</v>
      </c>
      <c r="B8">
        <v>10.130000000000001</v>
      </c>
      <c r="C8" t="s">
        <v>11</v>
      </c>
      <c r="D8" t="s">
        <v>27</v>
      </c>
      <c r="E8">
        <v>339562</v>
      </c>
      <c r="F8" t="s">
        <v>13</v>
      </c>
      <c r="G8">
        <v>4027451</v>
      </c>
      <c r="H8" t="s">
        <v>14</v>
      </c>
      <c r="I8" t="s">
        <v>28</v>
      </c>
      <c r="J8">
        <f>G8/G13</f>
        <v>2.0153680249403263</v>
      </c>
    </row>
    <row r="9" spans="1:13" x14ac:dyDescent="0.25">
      <c r="A9" t="s">
        <v>10</v>
      </c>
      <c r="B9">
        <v>10.130000000000001</v>
      </c>
      <c r="C9" t="s">
        <v>11</v>
      </c>
      <c r="D9" t="s">
        <v>29</v>
      </c>
      <c r="E9">
        <v>1548451</v>
      </c>
      <c r="F9" t="s">
        <v>13</v>
      </c>
      <c r="G9">
        <v>18106275</v>
      </c>
      <c r="H9" t="s">
        <v>14</v>
      </c>
      <c r="I9" t="s">
        <v>30</v>
      </c>
      <c r="J9">
        <f>G9/G12</f>
        <v>1.4520682796949307</v>
      </c>
    </row>
    <row r="10" spans="1:13" x14ac:dyDescent="0.25">
      <c r="A10" t="s">
        <v>10</v>
      </c>
      <c r="B10">
        <v>10.130000000000001</v>
      </c>
      <c r="C10" t="s">
        <v>11</v>
      </c>
      <c r="D10" t="s">
        <v>31</v>
      </c>
      <c r="E10">
        <v>822918</v>
      </c>
      <c r="F10" t="s">
        <v>13</v>
      </c>
      <c r="G10">
        <v>12509389</v>
      </c>
      <c r="H10" t="s">
        <v>14</v>
      </c>
      <c r="I10" t="s">
        <v>32</v>
      </c>
      <c r="J10">
        <f>G10/G11</f>
        <v>1.1015105167692694</v>
      </c>
    </row>
    <row r="11" spans="1:13" x14ac:dyDescent="0.25">
      <c r="A11" t="s">
        <v>10</v>
      </c>
      <c r="B11">
        <v>10.130000000000001</v>
      </c>
      <c r="C11" t="s">
        <v>11</v>
      </c>
      <c r="D11" t="s">
        <v>33</v>
      </c>
      <c r="E11">
        <v>787677</v>
      </c>
      <c r="F11" t="s">
        <v>16</v>
      </c>
      <c r="G11">
        <v>11356577</v>
      </c>
      <c r="H11" t="s">
        <v>14</v>
      </c>
      <c r="I11" t="s">
        <v>34</v>
      </c>
      <c r="J11" t="s">
        <v>16</v>
      </c>
    </row>
    <row r="12" spans="1:13" x14ac:dyDescent="0.25">
      <c r="A12" t="s">
        <v>10</v>
      </c>
      <c r="B12">
        <v>10.130000000000001</v>
      </c>
      <c r="C12" t="s">
        <v>11</v>
      </c>
      <c r="D12" t="s">
        <v>35</v>
      </c>
      <c r="E12">
        <v>843279</v>
      </c>
      <c r="F12" t="s">
        <v>16</v>
      </c>
      <c r="G12">
        <v>12469300</v>
      </c>
      <c r="H12" t="s">
        <v>14</v>
      </c>
      <c r="I12" t="s">
        <v>36</v>
      </c>
      <c r="J12" t="s">
        <v>16</v>
      </c>
    </row>
    <row r="13" spans="1:13" x14ac:dyDescent="0.25">
      <c r="A13" t="s">
        <v>10</v>
      </c>
      <c r="B13">
        <v>10.130000000000001</v>
      </c>
      <c r="C13" t="s">
        <v>11</v>
      </c>
      <c r="D13" t="s">
        <v>37</v>
      </c>
      <c r="E13">
        <v>123994</v>
      </c>
      <c r="F13" t="s">
        <v>16</v>
      </c>
      <c r="G13">
        <v>1998370</v>
      </c>
      <c r="H13" t="s">
        <v>14</v>
      </c>
      <c r="I13" t="s">
        <v>38</v>
      </c>
      <c r="J13" t="s">
        <v>16</v>
      </c>
    </row>
    <row r="14" spans="1:13" x14ac:dyDescent="0.25">
      <c r="A14" t="s">
        <v>10</v>
      </c>
      <c r="B14">
        <v>10.130000000000001</v>
      </c>
      <c r="C14" t="s">
        <v>11</v>
      </c>
      <c r="D14" t="s">
        <v>39</v>
      </c>
      <c r="E14">
        <v>112819</v>
      </c>
      <c r="F14" t="s">
        <v>16</v>
      </c>
      <c r="G14">
        <v>1704319</v>
      </c>
      <c r="H14" t="s">
        <v>14</v>
      </c>
      <c r="I14" t="s">
        <v>40</v>
      </c>
      <c r="J14" t="s">
        <v>16</v>
      </c>
    </row>
    <row r="15" spans="1:13" x14ac:dyDescent="0.25">
      <c r="A15" t="s">
        <v>10</v>
      </c>
      <c r="B15">
        <v>10.130000000000001</v>
      </c>
      <c r="C15" t="s">
        <v>11</v>
      </c>
      <c r="D15" t="s">
        <v>41</v>
      </c>
      <c r="E15">
        <v>75074</v>
      </c>
      <c r="F15" t="s">
        <v>16</v>
      </c>
      <c r="G15">
        <v>1034936</v>
      </c>
      <c r="H15" t="s">
        <v>14</v>
      </c>
      <c r="I15" t="s">
        <v>42</v>
      </c>
      <c r="J15" t="s">
        <v>16</v>
      </c>
    </row>
    <row r="16" spans="1:13" x14ac:dyDescent="0.25">
      <c r="A16" t="s">
        <v>10</v>
      </c>
      <c r="B16">
        <v>10.130000000000001</v>
      </c>
      <c r="C16" t="s">
        <v>11</v>
      </c>
      <c r="D16" t="s">
        <v>43</v>
      </c>
      <c r="E16">
        <v>138047</v>
      </c>
      <c r="F16" t="s">
        <v>16</v>
      </c>
      <c r="G16">
        <v>2036619</v>
      </c>
      <c r="H16" t="s">
        <v>14</v>
      </c>
      <c r="I16" t="s">
        <v>44</v>
      </c>
      <c r="J16" t="s">
        <v>16</v>
      </c>
    </row>
    <row r="17" spans="1:10" x14ac:dyDescent="0.25">
      <c r="A17" t="s">
        <v>10</v>
      </c>
      <c r="B17">
        <v>10.130000000000001</v>
      </c>
      <c r="C17" t="s">
        <v>11</v>
      </c>
      <c r="D17" t="s">
        <v>45</v>
      </c>
      <c r="E17">
        <v>26726</v>
      </c>
      <c r="F17" t="s">
        <v>16</v>
      </c>
      <c r="G17">
        <v>396874</v>
      </c>
      <c r="H17" t="s">
        <v>14</v>
      </c>
      <c r="I17" t="s">
        <v>46</v>
      </c>
      <c r="J17" t="s">
        <v>16</v>
      </c>
    </row>
    <row r="18" spans="1:10" x14ac:dyDescent="0.25">
      <c r="A18" t="s">
        <v>10</v>
      </c>
      <c r="B18">
        <v>10.130000000000001</v>
      </c>
      <c r="C18" t="s">
        <v>11</v>
      </c>
      <c r="D18" t="s">
        <v>47</v>
      </c>
      <c r="E18">
        <v>225550</v>
      </c>
      <c r="F18" t="s">
        <v>16</v>
      </c>
      <c r="G18">
        <v>3455852</v>
      </c>
      <c r="H18" t="s">
        <v>14</v>
      </c>
      <c r="I18" t="s">
        <v>48</v>
      </c>
      <c r="J18" t="s">
        <v>16</v>
      </c>
    </row>
    <row r="19" spans="1:10" x14ac:dyDescent="0.25">
      <c r="A19" t="s">
        <v>10</v>
      </c>
      <c r="B19">
        <v>10.130000000000001</v>
      </c>
      <c r="C19" t="s">
        <v>11</v>
      </c>
      <c r="D19" t="s">
        <v>49</v>
      </c>
      <c r="E19" t="s">
        <v>50</v>
      </c>
      <c r="F19" t="s">
        <v>16</v>
      </c>
      <c r="G19" t="s">
        <v>50</v>
      </c>
      <c r="H19" t="s">
        <v>14</v>
      </c>
      <c r="I19" t="s">
        <v>51</v>
      </c>
      <c r="J19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defaultRowHeight="15" x14ac:dyDescent="0.25"/>
  <cols>
    <col min="1" max="10" width="1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52</v>
      </c>
      <c r="B2">
        <v>10.130000000000001</v>
      </c>
      <c r="C2" t="s">
        <v>11</v>
      </c>
      <c r="D2" t="s">
        <v>12</v>
      </c>
      <c r="E2" t="s">
        <v>50</v>
      </c>
      <c r="F2" t="s">
        <v>13</v>
      </c>
      <c r="G2" t="s">
        <v>50</v>
      </c>
      <c r="H2" t="s">
        <v>53</v>
      </c>
      <c r="I2" t="s">
        <v>51</v>
      </c>
      <c r="J2" t="s">
        <v>16</v>
      </c>
    </row>
    <row r="3" spans="1:10" x14ac:dyDescent="0.25">
      <c r="A3" t="s">
        <v>52</v>
      </c>
      <c r="B3">
        <v>10.130000000000001</v>
      </c>
      <c r="C3" t="s">
        <v>11</v>
      </c>
      <c r="D3" t="s">
        <v>17</v>
      </c>
      <c r="E3">
        <v>5263</v>
      </c>
      <c r="F3" t="s">
        <v>13</v>
      </c>
      <c r="G3">
        <v>21720</v>
      </c>
      <c r="H3" t="s">
        <v>53</v>
      </c>
      <c r="I3" t="s">
        <v>54</v>
      </c>
      <c r="J3" t="s">
        <v>16</v>
      </c>
    </row>
    <row r="4" spans="1:10" x14ac:dyDescent="0.25">
      <c r="A4" t="s">
        <v>52</v>
      </c>
      <c r="B4">
        <v>10.130000000000001</v>
      </c>
      <c r="C4" t="s">
        <v>11</v>
      </c>
      <c r="D4" t="s">
        <v>19</v>
      </c>
      <c r="E4">
        <v>7887</v>
      </c>
      <c r="F4" t="s">
        <v>13</v>
      </c>
      <c r="G4">
        <v>20756</v>
      </c>
      <c r="H4" t="s">
        <v>53</v>
      </c>
      <c r="I4" t="s">
        <v>55</v>
      </c>
      <c r="J4" t="s">
        <v>16</v>
      </c>
    </row>
    <row r="5" spans="1:10" x14ac:dyDescent="0.25">
      <c r="A5" t="s">
        <v>52</v>
      </c>
      <c r="B5">
        <v>10.130000000000001</v>
      </c>
      <c r="C5" t="s">
        <v>11</v>
      </c>
      <c r="D5" t="s">
        <v>21</v>
      </c>
      <c r="E5">
        <v>9517</v>
      </c>
      <c r="F5" t="s">
        <v>13</v>
      </c>
      <c r="G5">
        <v>18450</v>
      </c>
      <c r="H5" t="s">
        <v>53</v>
      </c>
      <c r="I5" t="s">
        <v>56</v>
      </c>
      <c r="J5" t="s">
        <v>16</v>
      </c>
    </row>
    <row r="6" spans="1:10" x14ac:dyDescent="0.25">
      <c r="A6" t="s">
        <v>52</v>
      </c>
      <c r="B6">
        <v>10.130000000000001</v>
      </c>
      <c r="C6" t="s">
        <v>11</v>
      </c>
      <c r="D6" t="s">
        <v>23</v>
      </c>
      <c r="E6" t="s">
        <v>50</v>
      </c>
      <c r="F6" t="s">
        <v>13</v>
      </c>
      <c r="G6" t="s">
        <v>50</v>
      </c>
      <c r="H6" t="s">
        <v>53</v>
      </c>
      <c r="I6" t="s">
        <v>51</v>
      </c>
      <c r="J6" t="s">
        <v>16</v>
      </c>
    </row>
    <row r="7" spans="1:10" x14ac:dyDescent="0.25">
      <c r="A7" t="s">
        <v>52</v>
      </c>
      <c r="B7">
        <v>10.130000000000001</v>
      </c>
      <c r="C7" t="s">
        <v>11</v>
      </c>
      <c r="D7" t="s">
        <v>25</v>
      </c>
      <c r="E7">
        <v>7713</v>
      </c>
      <c r="F7" t="s">
        <v>13</v>
      </c>
      <c r="G7">
        <v>41944</v>
      </c>
      <c r="H7" t="s">
        <v>53</v>
      </c>
      <c r="I7" t="s">
        <v>57</v>
      </c>
      <c r="J7" t="s">
        <v>16</v>
      </c>
    </row>
    <row r="8" spans="1:10" x14ac:dyDescent="0.25">
      <c r="A8" t="s">
        <v>52</v>
      </c>
      <c r="B8">
        <v>10.130000000000001</v>
      </c>
      <c r="C8" t="s">
        <v>11</v>
      </c>
      <c r="D8" t="s">
        <v>27</v>
      </c>
      <c r="E8">
        <v>9262</v>
      </c>
      <c r="F8" t="s">
        <v>13</v>
      </c>
      <c r="G8">
        <v>43150</v>
      </c>
      <c r="H8" t="s">
        <v>53</v>
      </c>
      <c r="I8" t="s">
        <v>58</v>
      </c>
      <c r="J8" t="s">
        <v>16</v>
      </c>
    </row>
    <row r="9" spans="1:10" x14ac:dyDescent="0.25">
      <c r="A9" t="s">
        <v>52</v>
      </c>
      <c r="B9">
        <v>10.130000000000001</v>
      </c>
      <c r="C9" t="s">
        <v>11</v>
      </c>
      <c r="D9" t="s">
        <v>29</v>
      </c>
      <c r="E9" t="s">
        <v>50</v>
      </c>
      <c r="F9" t="s">
        <v>13</v>
      </c>
      <c r="G9" t="s">
        <v>50</v>
      </c>
      <c r="H9" t="s">
        <v>53</v>
      </c>
      <c r="I9" t="s">
        <v>51</v>
      </c>
      <c r="J9" t="s">
        <v>16</v>
      </c>
    </row>
    <row r="10" spans="1:10" x14ac:dyDescent="0.25">
      <c r="A10" t="s">
        <v>52</v>
      </c>
      <c r="B10">
        <v>10.130000000000001</v>
      </c>
      <c r="C10" t="s">
        <v>11</v>
      </c>
      <c r="D10" t="s">
        <v>31</v>
      </c>
      <c r="E10">
        <v>72147</v>
      </c>
      <c r="F10" t="s">
        <v>13</v>
      </c>
      <c r="G10">
        <v>720693</v>
      </c>
      <c r="H10" t="s">
        <v>53</v>
      </c>
      <c r="I10" t="s">
        <v>59</v>
      </c>
      <c r="J10" t="s">
        <v>16</v>
      </c>
    </row>
    <row r="11" spans="1:10" x14ac:dyDescent="0.25">
      <c r="A11" t="s">
        <v>52</v>
      </c>
      <c r="B11">
        <v>10.130000000000001</v>
      </c>
      <c r="C11" t="s">
        <v>11</v>
      </c>
      <c r="D11" t="s">
        <v>33</v>
      </c>
      <c r="E11">
        <v>156326</v>
      </c>
      <c r="F11" t="s">
        <v>16</v>
      </c>
      <c r="G11">
        <v>3101516</v>
      </c>
      <c r="H11" t="s">
        <v>53</v>
      </c>
      <c r="I11" t="s">
        <v>60</v>
      </c>
      <c r="J11" t="s">
        <v>16</v>
      </c>
    </row>
    <row r="12" spans="1:10" x14ac:dyDescent="0.25">
      <c r="A12" t="s">
        <v>52</v>
      </c>
      <c r="B12">
        <v>10.130000000000001</v>
      </c>
      <c r="C12" t="s">
        <v>11</v>
      </c>
      <c r="D12" t="s">
        <v>35</v>
      </c>
      <c r="E12">
        <v>73534</v>
      </c>
      <c r="F12" t="s">
        <v>16</v>
      </c>
      <c r="G12">
        <v>923186</v>
      </c>
      <c r="H12" t="s">
        <v>53</v>
      </c>
      <c r="I12" t="s">
        <v>61</v>
      </c>
      <c r="J12" t="s">
        <v>16</v>
      </c>
    </row>
    <row r="13" spans="1:10" x14ac:dyDescent="0.25">
      <c r="A13" t="s">
        <v>52</v>
      </c>
      <c r="B13">
        <v>10.130000000000001</v>
      </c>
      <c r="C13" t="s">
        <v>11</v>
      </c>
      <c r="D13" t="s">
        <v>37</v>
      </c>
      <c r="E13" t="s">
        <v>50</v>
      </c>
      <c r="F13" t="s">
        <v>16</v>
      </c>
      <c r="G13" t="s">
        <v>50</v>
      </c>
      <c r="H13" t="s">
        <v>53</v>
      </c>
      <c r="I13" t="s">
        <v>51</v>
      </c>
      <c r="J13" t="s">
        <v>16</v>
      </c>
    </row>
    <row r="14" spans="1:10" x14ac:dyDescent="0.25">
      <c r="A14" t="s">
        <v>52</v>
      </c>
      <c r="B14">
        <v>10.130000000000001</v>
      </c>
      <c r="C14" t="s">
        <v>11</v>
      </c>
      <c r="D14" t="s">
        <v>39</v>
      </c>
      <c r="E14">
        <v>9925</v>
      </c>
      <c r="F14" t="s">
        <v>16</v>
      </c>
      <c r="G14">
        <v>58330</v>
      </c>
      <c r="H14" t="s">
        <v>53</v>
      </c>
      <c r="I14" t="s">
        <v>62</v>
      </c>
      <c r="J14" t="s">
        <v>16</v>
      </c>
    </row>
    <row r="15" spans="1:10" x14ac:dyDescent="0.25">
      <c r="A15" t="s">
        <v>52</v>
      </c>
      <c r="B15">
        <v>10.130000000000001</v>
      </c>
      <c r="C15" t="s">
        <v>11</v>
      </c>
      <c r="D15" t="s">
        <v>41</v>
      </c>
      <c r="E15">
        <v>19993</v>
      </c>
      <c r="F15" t="s">
        <v>16</v>
      </c>
      <c r="G15">
        <v>78807</v>
      </c>
      <c r="H15" t="s">
        <v>53</v>
      </c>
      <c r="I15" t="s">
        <v>63</v>
      </c>
      <c r="J15" t="s">
        <v>16</v>
      </c>
    </row>
    <row r="16" spans="1:10" x14ac:dyDescent="0.25">
      <c r="A16" t="s">
        <v>52</v>
      </c>
      <c r="B16">
        <v>10.130000000000001</v>
      </c>
      <c r="C16" t="s">
        <v>11</v>
      </c>
      <c r="D16" t="s">
        <v>43</v>
      </c>
      <c r="E16" t="s">
        <v>50</v>
      </c>
      <c r="F16" t="s">
        <v>16</v>
      </c>
      <c r="G16" t="s">
        <v>50</v>
      </c>
      <c r="H16" t="s">
        <v>53</v>
      </c>
      <c r="I16" t="s">
        <v>51</v>
      </c>
      <c r="J16" t="s">
        <v>16</v>
      </c>
    </row>
    <row r="17" spans="1:10" x14ac:dyDescent="0.25">
      <c r="A17" t="s">
        <v>52</v>
      </c>
      <c r="B17">
        <v>10.130000000000001</v>
      </c>
      <c r="C17" t="s">
        <v>11</v>
      </c>
      <c r="D17" t="s">
        <v>45</v>
      </c>
      <c r="E17" t="s">
        <v>50</v>
      </c>
      <c r="F17" t="s">
        <v>16</v>
      </c>
      <c r="G17" t="s">
        <v>50</v>
      </c>
      <c r="H17" t="s">
        <v>53</v>
      </c>
      <c r="I17" t="s">
        <v>51</v>
      </c>
      <c r="J17" t="s">
        <v>16</v>
      </c>
    </row>
    <row r="18" spans="1:10" x14ac:dyDescent="0.25">
      <c r="A18" t="s">
        <v>52</v>
      </c>
      <c r="B18">
        <v>10.130000000000001</v>
      </c>
      <c r="C18" t="s">
        <v>11</v>
      </c>
      <c r="D18" t="s">
        <v>47</v>
      </c>
      <c r="E18" t="s">
        <v>50</v>
      </c>
      <c r="F18" t="s">
        <v>16</v>
      </c>
      <c r="G18" t="s">
        <v>50</v>
      </c>
      <c r="H18" t="s">
        <v>53</v>
      </c>
      <c r="I18" t="s">
        <v>51</v>
      </c>
      <c r="J18" t="s">
        <v>16</v>
      </c>
    </row>
    <row r="19" spans="1:10" x14ac:dyDescent="0.25">
      <c r="A19" t="s">
        <v>52</v>
      </c>
      <c r="B19">
        <v>10.130000000000001</v>
      </c>
      <c r="C19" t="s">
        <v>11</v>
      </c>
      <c r="D19" t="s">
        <v>49</v>
      </c>
      <c r="E19" t="s">
        <v>50</v>
      </c>
      <c r="F19" t="s">
        <v>16</v>
      </c>
      <c r="G19" t="s">
        <v>50</v>
      </c>
      <c r="H19" t="s">
        <v>53</v>
      </c>
      <c r="I19" t="s">
        <v>51</v>
      </c>
      <c r="J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Aspartate neg</vt:lpstr>
      <vt:lpstr>Aspartate U-13C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Lucas Sullivan Lab</cp:lastModifiedBy>
  <dcterms:created xsi:type="dcterms:W3CDTF">2020-11-05T04:12:08Z</dcterms:created>
  <dcterms:modified xsi:type="dcterms:W3CDTF">2020-11-05T20:51:16Z</dcterms:modified>
</cp:coreProperties>
</file>