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Asn_Tcell_uptake/"/>
    </mc:Choice>
  </mc:AlternateContent>
  <xr:revisionPtr revIDLastSave="0" documentId="13_ncr:1_{ACEF02CD-EA3E-B94C-A9D2-73F1CBCA502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sn_Asp_calc" sheetId="122" r:id="rId1"/>
    <sheet name="Alanine neg" sheetId="1" r:id="rId2"/>
    <sheet name="Alanine pos" sheetId="2" r:id="rId3"/>
    <sheet name="Alanine U-13C neg" sheetId="3" r:id="rId4"/>
    <sheet name="Alanine U-13C pos" sheetId="4" r:id="rId5"/>
    <sheet name="Alanine U-13C, U-15N neg" sheetId="5" r:id="rId6"/>
    <sheet name="Alanine U-13C, U-15N pos" sheetId="6" r:id="rId7"/>
    <sheet name="Arginine neg" sheetId="7" r:id="rId8"/>
    <sheet name="Arginine pos" sheetId="8" r:id="rId9"/>
    <sheet name="Arginine U-13C neg" sheetId="9" r:id="rId10"/>
    <sheet name="Arginine U-13C pos" sheetId="10" r:id="rId11"/>
    <sheet name="Arginine U-13C, U-15N neg" sheetId="11" r:id="rId12"/>
    <sheet name="Arginine U-13C, U-15N pos" sheetId="12" r:id="rId13"/>
    <sheet name="Asparagine neg" sheetId="13" r:id="rId14"/>
    <sheet name="Asparagine pos" sheetId="14" r:id="rId15"/>
    <sheet name="Asparagine U-13C neg" sheetId="15" r:id="rId16"/>
    <sheet name="Asparagine U-13C pos" sheetId="16" r:id="rId17"/>
    <sheet name="Asparagine U-13C, U-15N neg" sheetId="17" r:id="rId18"/>
    <sheet name="Asparagine U-13C, U-15N pos" sheetId="18" r:id="rId19"/>
    <sheet name="Aspartate neg" sheetId="19" r:id="rId20"/>
    <sheet name="Asp-U13_frac" sheetId="121" r:id="rId21"/>
    <sheet name="Aspartate pos" sheetId="20" r:id="rId22"/>
    <sheet name="Aspartate U-13C neg" sheetId="21" r:id="rId23"/>
    <sheet name="Aspartate U-13C pos" sheetId="22" r:id="rId24"/>
    <sheet name="Aspartate U-13C, U-15N neg" sheetId="23" r:id="rId25"/>
    <sheet name="Aspartate U-13C, U-15N pos" sheetId="24" r:id="rId26"/>
    <sheet name="Cystine neg" sheetId="25" r:id="rId27"/>
    <sheet name="Cystine pos" sheetId="26" r:id="rId28"/>
    <sheet name="Cystine U-13C neg" sheetId="27" r:id="rId29"/>
    <sheet name="Cystine U-13C pos" sheetId="28" r:id="rId30"/>
    <sheet name="Cystine U-13C, U-15N neg" sheetId="29" r:id="rId31"/>
    <sheet name="Cystine U-13C, U-15N pos" sheetId="30" r:id="rId32"/>
    <sheet name="Glutamate neg" sheetId="31" r:id="rId33"/>
    <sheet name="Glutamate pos" sheetId="32" r:id="rId34"/>
    <sheet name="Glutamate U-13C neg" sheetId="33" r:id="rId35"/>
    <sheet name="Glutamate U-13C pos" sheetId="34" r:id="rId36"/>
    <sheet name="Glutamate U-13C, U-15N neg" sheetId="35" r:id="rId37"/>
    <sheet name="Glutamate U-13C, U-15N pos" sheetId="36" r:id="rId38"/>
    <sheet name="Glutamine neg" sheetId="37" r:id="rId39"/>
    <sheet name="Glutamine pos" sheetId="38" r:id="rId40"/>
    <sheet name="Glutamine U-13C neg" sheetId="39" r:id="rId41"/>
    <sheet name="Glutamine U-13C pos" sheetId="40" r:id="rId42"/>
    <sheet name="Glutamine U-13C, U-15N neg" sheetId="41" r:id="rId43"/>
    <sheet name="Glutamine U-13C, U-15N pos" sheetId="42" r:id="rId44"/>
    <sheet name="Glycine neg" sheetId="43" r:id="rId45"/>
    <sheet name="Glycine pos" sheetId="44" r:id="rId46"/>
    <sheet name="Glycine U-13C neg" sheetId="45" r:id="rId47"/>
    <sheet name="Glycine U-13C pos" sheetId="46" r:id="rId48"/>
    <sheet name="Glycine U-13C, U-15N neg" sheetId="47" r:id="rId49"/>
    <sheet name="Glycine U-13C, U-15N pos" sheetId="48" r:id="rId50"/>
    <sheet name="Histidine neg" sheetId="49" r:id="rId51"/>
    <sheet name="Histidine pos" sheetId="50" r:id="rId52"/>
    <sheet name="Histidine U-13C neg" sheetId="51" r:id="rId53"/>
    <sheet name="Histidine U-13C pos" sheetId="52" r:id="rId54"/>
    <sheet name="Histidine U-13C, U-15N neg" sheetId="53" r:id="rId55"/>
    <sheet name="Histidine U-13C, U-15N pos" sheetId="54" r:id="rId56"/>
    <sheet name="Isoleucine neg" sheetId="55" r:id="rId57"/>
    <sheet name="Isoleucine pos" sheetId="56" r:id="rId58"/>
    <sheet name="Isoleucine U-13C neg" sheetId="57" r:id="rId59"/>
    <sheet name="Isoleucine U-13C pos" sheetId="58" r:id="rId60"/>
    <sheet name="Isoleucine U-13C, U-15N neg" sheetId="59" r:id="rId61"/>
    <sheet name="Isoleucine U-13C, U-15N pos" sheetId="60" r:id="rId62"/>
    <sheet name="Leucine neg" sheetId="61" r:id="rId63"/>
    <sheet name="Leucine pos" sheetId="62" r:id="rId64"/>
    <sheet name="Leucine U-13C neg" sheetId="63" r:id="rId65"/>
    <sheet name="Leucine U-13C pos" sheetId="64" r:id="rId66"/>
    <sheet name="Leucine U-13C, U-15N neg" sheetId="65" r:id="rId67"/>
    <sheet name="Leucine U-13C, U-15N pos" sheetId="66" r:id="rId68"/>
    <sheet name="Lysine neg" sheetId="67" r:id="rId69"/>
    <sheet name="Lysine pos" sheetId="68" r:id="rId70"/>
    <sheet name="Lysine U-13C neg" sheetId="69" r:id="rId71"/>
    <sheet name="Lysine U-13C pos" sheetId="70" r:id="rId72"/>
    <sheet name="Lysine U-13C, U-15N neg" sheetId="71" r:id="rId73"/>
    <sheet name="Lysine U-13C, U-15N pos" sheetId="72" r:id="rId74"/>
    <sheet name="Methionine neg" sheetId="73" r:id="rId75"/>
    <sheet name="Methionine pos" sheetId="74" r:id="rId76"/>
    <sheet name="Methionine U-13C neg" sheetId="75" r:id="rId77"/>
    <sheet name="Methionine U-13C pos" sheetId="76" r:id="rId78"/>
    <sheet name="Methionine U-13C, U-15N neg" sheetId="77" r:id="rId79"/>
    <sheet name="Methionine U-13C, U-15N pos" sheetId="78" r:id="rId80"/>
    <sheet name="Phenylalanine neg" sheetId="79" r:id="rId81"/>
    <sheet name="Phenylalanine pos" sheetId="80" r:id="rId82"/>
    <sheet name="Phenylalanine U-13C neg" sheetId="81" r:id="rId83"/>
    <sheet name="Phenylalanine U-13C pos" sheetId="82" r:id="rId84"/>
    <sheet name="Phenylalanine U-13C, U-15N neg" sheetId="83" r:id="rId85"/>
    <sheet name="Phenylalanine U-13C, U-15N pos" sheetId="84" r:id="rId86"/>
    <sheet name="Proline neg" sheetId="85" r:id="rId87"/>
    <sheet name="Proline pos" sheetId="86" r:id="rId88"/>
    <sheet name="Proline U-13C neg" sheetId="87" r:id="rId89"/>
    <sheet name="Proline U-13C pos" sheetId="88" r:id="rId90"/>
    <sheet name="Proline U-13C, U-15N neg" sheetId="89" r:id="rId91"/>
    <sheet name="Proline U-13C, U-15N pos" sheetId="90" r:id="rId92"/>
    <sheet name="Serine neg" sheetId="91" r:id="rId93"/>
    <sheet name="Serine pos" sheetId="92" r:id="rId94"/>
    <sheet name="Serine U-13C neg" sheetId="93" r:id="rId95"/>
    <sheet name="Serine U-13C pos" sheetId="94" r:id="rId96"/>
    <sheet name="Serine U-13C, U-15N neg" sheetId="95" r:id="rId97"/>
    <sheet name="Serine U-13C, U-15N pos" sheetId="96" r:id="rId98"/>
    <sheet name="Threonine neg" sheetId="97" r:id="rId99"/>
    <sheet name="Threonine pos" sheetId="98" r:id="rId100"/>
    <sheet name="Threonine U-13C neg" sheetId="99" r:id="rId101"/>
    <sheet name="Threonine U-13C pos" sheetId="100" r:id="rId102"/>
    <sheet name="Threonine U-13C, U-15N neg" sheetId="101" r:id="rId103"/>
    <sheet name="Threonine U-13C, U-15N pos" sheetId="102" r:id="rId104"/>
    <sheet name="Tryptophan neg" sheetId="103" r:id="rId105"/>
    <sheet name="Tryptophan pos" sheetId="104" r:id="rId106"/>
    <sheet name="Tryptophan U-13C neg" sheetId="105" r:id="rId107"/>
    <sheet name="Tryptophan U-13C pos" sheetId="106" r:id="rId108"/>
    <sheet name="Tryptophan U-13C, U-15N neg" sheetId="107" r:id="rId109"/>
    <sheet name="Tryptophan U-13C, U-15N pos" sheetId="108" r:id="rId110"/>
    <sheet name="Tyrosine neg" sheetId="109" r:id="rId111"/>
    <sheet name="Tyrosine pos" sheetId="110" r:id="rId112"/>
    <sheet name="Tyrosine U-13C neg" sheetId="111" r:id="rId113"/>
    <sheet name="Tyrosine U-13C pos" sheetId="112" r:id="rId114"/>
    <sheet name="Tyrosine U-13C, U-15N neg" sheetId="113" r:id="rId115"/>
    <sheet name="Tyrosine U-13C, U-15N pos" sheetId="114" r:id="rId116"/>
    <sheet name="Valine neg" sheetId="115" r:id="rId117"/>
    <sheet name="Valine pos" sheetId="116" r:id="rId118"/>
    <sheet name="Valine U-13C neg" sheetId="117" r:id="rId119"/>
    <sheet name="Valine U-13C pos" sheetId="118" r:id="rId120"/>
    <sheet name="Valine U-13C, U-15N neg" sheetId="119" r:id="rId121"/>
    <sheet name="Valine U-13C, U-15N pos" sheetId="120" r:id="rId1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4" i="122" l="1"/>
  <c r="X44" i="122"/>
  <c r="X43" i="122"/>
  <c r="X42" i="122"/>
  <c r="X41" i="122"/>
  <c r="W43" i="122"/>
  <c r="W42" i="122"/>
  <c r="W41" i="122"/>
  <c r="V43" i="122"/>
  <c r="V42" i="122"/>
  <c r="V41" i="122"/>
  <c r="X37" i="122"/>
  <c r="U37" i="122"/>
  <c r="X36" i="122"/>
  <c r="X35" i="122"/>
  <c r="X34" i="122"/>
  <c r="W36" i="122"/>
  <c r="W35" i="122"/>
  <c r="W34" i="122"/>
  <c r="V36" i="122"/>
  <c r="V35" i="122"/>
  <c r="V34" i="122"/>
  <c r="R44" i="122"/>
  <c r="O44" i="122"/>
  <c r="R37" i="122"/>
  <c r="O37" i="122"/>
  <c r="R43" i="122"/>
  <c r="R42" i="122"/>
  <c r="R41" i="122"/>
  <c r="Q43" i="122"/>
  <c r="Q42" i="122"/>
  <c r="Q41" i="122"/>
  <c r="P43" i="122"/>
  <c r="P42" i="122"/>
  <c r="P41" i="122"/>
  <c r="R36" i="122"/>
  <c r="R35" i="122"/>
  <c r="R34" i="122"/>
  <c r="Q36" i="122"/>
  <c r="Q35" i="122"/>
  <c r="Q34" i="122"/>
  <c r="P36" i="122"/>
  <c r="P35" i="122"/>
  <c r="P34" i="122"/>
  <c r="AI36" i="122"/>
  <c r="AI35" i="122"/>
  <c r="AI34" i="122"/>
  <c r="AH36" i="122"/>
  <c r="AH35" i="122"/>
  <c r="AH34" i="122"/>
  <c r="AG36" i="122"/>
  <c r="AG35" i="122"/>
  <c r="AG34" i="122"/>
  <c r="U4" i="122"/>
  <c r="U5" i="122"/>
  <c r="U6" i="122"/>
  <c r="U7" i="122"/>
  <c r="U8" i="122"/>
  <c r="U9" i="122"/>
  <c r="U10" i="122"/>
  <c r="U11" i="122"/>
  <c r="U12" i="122"/>
  <c r="U13" i="122"/>
  <c r="U14" i="122"/>
  <c r="U15" i="122"/>
  <c r="U16" i="122"/>
  <c r="U17" i="122"/>
  <c r="U18" i="122"/>
  <c r="U19" i="122"/>
  <c r="U20" i="122"/>
  <c r="U21" i="122"/>
  <c r="U22" i="122"/>
  <c r="U24" i="122"/>
  <c r="U25" i="122"/>
  <c r="U26" i="122"/>
  <c r="U23" i="122"/>
  <c r="U3" i="122"/>
  <c r="R23" i="122"/>
  <c r="S23" i="122" s="1"/>
  <c r="R26" i="122"/>
  <c r="S26" i="122" s="1"/>
  <c r="R25" i="122"/>
  <c r="S25" i="122" s="1"/>
  <c r="R24" i="122"/>
  <c r="S24" i="122" s="1"/>
  <c r="R22" i="122"/>
  <c r="S22" i="122" s="1"/>
  <c r="R21" i="122"/>
  <c r="S21" i="122" s="1"/>
  <c r="R20" i="122"/>
  <c r="S20" i="122" s="1"/>
  <c r="R19" i="122"/>
  <c r="S19" i="122" s="1"/>
  <c r="R18" i="122"/>
  <c r="S18" i="122" s="1"/>
  <c r="R17" i="122"/>
  <c r="S17" i="122" s="1"/>
  <c r="R16" i="122"/>
  <c r="S16" i="122" s="1"/>
  <c r="R15" i="122"/>
  <c r="S15" i="122" s="1"/>
  <c r="R14" i="122"/>
  <c r="S14" i="122" s="1"/>
  <c r="R13" i="122"/>
  <c r="S13" i="122" s="1"/>
  <c r="R12" i="122"/>
  <c r="S12" i="122" s="1"/>
  <c r="R11" i="122"/>
  <c r="S11" i="122" s="1"/>
  <c r="R10" i="122"/>
  <c r="S10" i="122" s="1"/>
  <c r="R9" i="122"/>
  <c r="S9" i="122" s="1"/>
  <c r="R8" i="122"/>
  <c r="S8" i="122" s="1"/>
  <c r="R7" i="122"/>
  <c r="S7" i="122" s="1"/>
  <c r="R6" i="122"/>
  <c r="S6" i="122" s="1"/>
  <c r="R5" i="122"/>
  <c r="S5" i="122" s="1"/>
  <c r="R4" i="122"/>
  <c r="S4" i="122" s="1"/>
  <c r="R3" i="122"/>
  <c r="S3" i="122" s="1"/>
  <c r="N23" i="122"/>
  <c r="O23" i="122" s="1"/>
  <c r="N26" i="122"/>
  <c r="O26" i="122" s="1"/>
  <c r="N25" i="122"/>
  <c r="O25" i="122" s="1"/>
  <c r="N24" i="122"/>
  <c r="O24" i="122" s="1"/>
  <c r="N22" i="122"/>
  <c r="O22" i="122" s="1"/>
  <c r="N21" i="122"/>
  <c r="O21" i="122" s="1"/>
  <c r="N20" i="122"/>
  <c r="O20" i="122" s="1"/>
  <c r="N19" i="122"/>
  <c r="O19" i="122" s="1"/>
  <c r="N18" i="122"/>
  <c r="O18" i="122" s="1"/>
  <c r="N17" i="122"/>
  <c r="O17" i="122" s="1"/>
  <c r="N16" i="122"/>
  <c r="O16" i="122" s="1"/>
  <c r="N15" i="122"/>
  <c r="O15" i="122" s="1"/>
  <c r="N14" i="122"/>
  <c r="O14" i="122" s="1"/>
  <c r="N13" i="122"/>
  <c r="O13" i="122" s="1"/>
  <c r="N12" i="122"/>
  <c r="O12" i="122" s="1"/>
  <c r="N11" i="122"/>
  <c r="O11" i="122" s="1"/>
  <c r="N10" i="122"/>
  <c r="O10" i="122" s="1"/>
  <c r="N9" i="122"/>
  <c r="O9" i="122" s="1"/>
  <c r="N8" i="122"/>
  <c r="O8" i="122" s="1"/>
  <c r="N7" i="122"/>
  <c r="O7" i="122" s="1"/>
  <c r="N6" i="122"/>
  <c r="O6" i="122" s="1"/>
  <c r="N5" i="122"/>
  <c r="O5" i="122" s="1"/>
  <c r="N4" i="122"/>
  <c r="O4" i="122" s="1"/>
  <c r="N3" i="122"/>
  <c r="O3" i="122" s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F23" i="122"/>
  <c r="G23" i="122" s="1"/>
  <c r="F26" i="122"/>
  <c r="G26" i="122" s="1"/>
  <c r="F25" i="122"/>
  <c r="G25" i="122" s="1"/>
  <c r="F24" i="122"/>
  <c r="G24" i="122" s="1"/>
  <c r="F22" i="122"/>
  <c r="G22" i="122" s="1"/>
  <c r="F21" i="122"/>
  <c r="G21" i="122" s="1"/>
  <c r="F20" i="122"/>
  <c r="G20" i="122" s="1"/>
  <c r="F19" i="122"/>
  <c r="G19" i="122" s="1"/>
  <c r="F18" i="122"/>
  <c r="G18" i="122" s="1"/>
  <c r="F17" i="122"/>
  <c r="G17" i="122" s="1"/>
  <c r="F16" i="122"/>
  <c r="G16" i="122" s="1"/>
  <c r="F15" i="122"/>
  <c r="G15" i="122" s="1"/>
  <c r="F14" i="122"/>
  <c r="G14" i="122" s="1"/>
  <c r="F13" i="122"/>
  <c r="G13" i="122" s="1"/>
  <c r="F12" i="122"/>
  <c r="G12" i="122" s="1"/>
  <c r="F11" i="122"/>
  <c r="G11" i="122" s="1"/>
  <c r="F10" i="122"/>
  <c r="G10" i="122" s="1"/>
  <c r="F9" i="122"/>
  <c r="G9" i="122" s="1"/>
  <c r="F8" i="122"/>
  <c r="G8" i="122" s="1"/>
  <c r="F7" i="122"/>
  <c r="G7" i="122" s="1"/>
  <c r="F6" i="122"/>
  <c r="G6" i="122" s="1"/>
  <c r="F5" i="122"/>
  <c r="G5" i="122" s="1"/>
  <c r="F4" i="122"/>
  <c r="G4" i="122" s="1"/>
  <c r="F3" i="122"/>
  <c r="G3" i="122" s="1"/>
  <c r="J23" i="122"/>
  <c r="K23" i="122" s="1"/>
  <c r="J26" i="122"/>
  <c r="K26" i="122" s="1"/>
  <c r="J25" i="122"/>
  <c r="K25" i="122" s="1"/>
  <c r="J24" i="122"/>
  <c r="K24" i="122" s="1"/>
  <c r="J22" i="122"/>
  <c r="K22" i="122" s="1"/>
  <c r="J21" i="122"/>
  <c r="K21" i="122" s="1"/>
  <c r="J20" i="122"/>
  <c r="K20" i="122" s="1"/>
  <c r="J19" i="122"/>
  <c r="K19" i="122" s="1"/>
  <c r="J18" i="122"/>
  <c r="K18" i="122" s="1"/>
  <c r="J17" i="122"/>
  <c r="K17" i="122" s="1"/>
  <c r="J16" i="122"/>
  <c r="K16" i="122" s="1"/>
  <c r="J15" i="122"/>
  <c r="K15" i="122" s="1"/>
  <c r="J14" i="122"/>
  <c r="K14" i="122" s="1"/>
  <c r="J13" i="122"/>
  <c r="K13" i="122" s="1"/>
  <c r="J12" i="122"/>
  <c r="K12" i="122" s="1"/>
  <c r="J11" i="122"/>
  <c r="K11" i="122" s="1"/>
  <c r="J10" i="122"/>
  <c r="K10" i="122" s="1"/>
  <c r="J9" i="122"/>
  <c r="K9" i="122" s="1"/>
  <c r="J8" i="122"/>
  <c r="K8" i="122" s="1"/>
  <c r="J7" i="122"/>
  <c r="K7" i="122" s="1"/>
  <c r="J6" i="122"/>
  <c r="K6" i="122" s="1"/>
  <c r="J5" i="122"/>
  <c r="K5" i="122" s="1"/>
  <c r="J4" i="122"/>
  <c r="K4" i="122" s="1"/>
  <c r="J3" i="122"/>
  <c r="K3" i="122" s="1"/>
  <c r="G13" i="16"/>
  <c r="G2" i="16"/>
  <c r="G3" i="16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" i="21"/>
  <c r="F2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" i="21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" i="19"/>
  <c r="F25" i="121"/>
  <c r="F24" i="121"/>
  <c r="F23" i="121"/>
  <c r="F22" i="121"/>
  <c r="F21" i="121"/>
  <c r="F20" i="121"/>
  <c r="F19" i="121"/>
  <c r="F18" i="121"/>
  <c r="F17" i="121"/>
  <c r="F16" i="121"/>
  <c r="F15" i="121"/>
  <c r="F14" i="121"/>
  <c r="F13" i="121"/>
  <c r="F12" i="121"/>
  <c r="F11" i="121"/>
  <c r="F10" i="121"/>
  <c r="F9" i="121"/>
  <c r="F8" i="121"/>
  <c r="F7" i="121"/>
  <c r="F6" i="121"/>
  <c r="F5" i="121"/>
  <c r="F4" i="121"/>
  <c r="F3" i="121"/>
  <c r="F2" i="121"/>
  <c r="F2" i="16"/>
  <c r="F25" i="16"/>
  <c r="G25" i="16" s="1"/>
  <c r="F24" i="16"/>
  <c r="G24" i="16" s="1"/>
  <c r="G23" i="16"/>
  <c r="F23" i="16"/>
  <c r="F22" i="16"/>
  <c r="G22" i="16" s="1"/>
  <c r="G21" i="16"/>
  <c r="F21" i="16"/>
  <c r="F20" i="16"/>
  <c r="G20" i="16" s="1"/>
  <c r="G19" i="16"/>
  <c r="F19" i="16"/>
  <c r="F18" i="16"/>
  <c r="G18" i="16" s="1"/>
  <c r="F17" i="16"/>
  <c r="G17" i="16" s="1"/>
  <c r="F16" i="16"/>
  <c r="G16" i="16" s="1"/>
  <c r="F15" i="16"/>
  <c r="G15" i="16" s="1"/>
  <c r="F14" i="16"/>
  <c r="G14" i="16" s="1"/>
  <c r="F13" i="16"/>
  <c r="F12" i="16"/>
  <c r="G12" i="16" s="1"/>
  <c r="F11" i="16"/>
  <c r="G11" i="16" s="1"/>
  <c r="F10" i="16"/>
  <c r="G10" i="16" s="1"/>
  <c r="F9" i="16"/>
  <c r="G9" i="16" s="1"/>
  <c r="F8" i="16"/>
  <c r="G8" i="16" s="1"/>
  <c r="F7" i="16"/>
  <c r="G7" i="16" s="1"/>
  <c r="F6" i="16"/>
  <c r="G6" i="16" s="1"/>
  <c r="F5" i="16"/>
  <c r="G5" i="16" s="1"/>
  <c r="F4" i="16"/>
  <c r="G4" i="16" s="1"/>
  <c r="F3" i="16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" i="14"/>
</calcChain>
</file>

<file path=xl/sharedStrings.xml><?xml version="1.0" encoding="utf-8"?>
<sst xmlns="http://schemas.openxmlformats.org/spreadsheetml/2006/main" count="21910" uniqueCount="3157">
  <si>
    <t>Compound</t>
  </si>
  <si>
    <t>RT</t>
  </si>
  <si>
    <t>Type</t>
  </si>
  <si>
    <t>Filename</t>
  </si>
  <si>
    <t>Height</t>
  </si>
  <si>
    <t>Sample ID</t>
  </si>
  <si>
    <t>Area</t>
  </si>
  <si>
    <t>Formula</t>
  </si>
  <si>
    <t>S/N</t>
  </si>
  <si>
    <t>Flag Details</t>
  </si>
  <si>
    <t>Alanine neg</t>
  </si>
  <si>
    <t>Target Compound</t>
  </si>
  <si>
    <t>KD100520_100520_i1h_g</t>
  </si>
  <si>
    <t/>
  </si>
  <si>
    <t>C3H7NO2</t>
  </si>
  <si>
    <t>111.08</t>
  </si>
  <si>
    <t>KD100520_100520_i1h_m</t>
  </si>
  <si>
    <t>56.51</t>
  </si>
  <si>
    <t>KD100520_100520_i1h_v</t>
  </si>
  <si>
    <t>64.49</t>
  </si>
  <si>
    <t>KD100520_100520_i4h_g</t>
  </si>
  <si>
    <t>101.21</t>
  </si>
  <si>
    <t>KD100520_100520_i4h_m</t>
  </si>
  <si>
    <t>82.99</t>
  </si>
  <si>
    <t>KD100520_100520_i4h_v</t>
  </si>
  <si>
    <t>165.68</t>
  </si>
  <si>
    <t>KD100520_100520_i24h_g</t>
  </si>
  <si>
    <t>85.03</t>
  </si>
  <si>
    <t>KD100520_100520_i24h_m</t>
  </si>
  <si>
    <t>108.37</t>
  </si>
  <si>
    <t>KD100520_100520_i24h_v</t>
  </si>
  <si>
    <t>215.45</t>
  </si>
  <si>
    <t>KD100520_100520_m0h_nsg</t>
  </si>
  <si>
    <t>N/F</t>
  </si>
  <si>
    <t>N/A</t>
  </si>
  <si>
    <t>KD100520_100520_m0h_nsm</t>
  </si>
  <si>
    <t>KD100520_100520_m0h_nsv</t>
  </si>
  <si>
    <t>KD100520_100520_m1h_g</t>
  </si>
  <si>
    <t>409.60</t>
  </si>
  <si>
    <t>KD100520_100520_m1h_m</t>
  </si>
  <si>
    <t>132.71</t>
  </si>
  <si>
    <t>KD100520_100520_m1h_v</t>
  </si>
  <si>
    <t>151.84</t>
  </si>
  <si>
    <t>KD100520_100520_m4h_g</t>
  </si>
  <si>
    <t>397.07</t>
  </si>
  <si>
    <t>KD100520_100520_m4h_m</t>
  </si>
  <si>
    <t>184.61</t>
  </si>
  <si>
    <t>KD100520_100520_m4h_v</t>
  </si>
  <si>
    <t>281.91</t>
  </si>
  <si>
    <t>KD100520_100520_m24h_g</t>
  </si>
  <si>
    <t>823.21</t>
  </si>
  <si>
    <t>KD100520_100520_m24h_m</t>
  </si>
  <si>
    <t>605.46</t>
  </si>
  <si>
    <t>KD100520_100520_m24h_nsg</t>
  </si>
  <si>
    <t>KD100520_100520_m24h_nsm</t>
  </si>
  <si>
    <t>KD100520_100520_m24h_nsv</t>
  </si>
  <si>
    <t>31.56</t>
  </si>
  <si>
    <t>KD100520_100520_m24h_v</t>
  </si>
  <si>
    <t>857.54</t>
  </si>
  <si>
    <t>Alanine pos</t>
  </si>
  <si>
    <t>303.65</t>
  </si>
  <si>
    <t>279.42</t>
  </si>
  <si>
    <t>296.07</t>
  </si>
  <si>
    <t>461.01</t>
  </si>
  <si>
    <t>392.09</t>
  </si>
  <si>
    <t>462.89</t>
  </si>
  <si>
    <t>357.80</t>
  </si>
  <si>
    <t>460.74</t>
  </si>
  <si>
    <t>639.58</t>
  </si>
  <si>
    <t>85.95</t>
  </si>
  <si>
    <t>156.62</t>
  </si>
  <si>
    <t>97.66</t>
  </si>
  <si>
    <t>2795.71</t>
  </si>
  <si>
    <t>733.36</t>
  </si>
  <si>
    <t>1767.23</t>
  </si>
  <si>
    <t>2362.58</t>
  </si>
  <si>
    <t>1442.30</t>
  </si>
  <si>
    <t>2006.29</t>
  </si>
  <si>
    <t>4937.92</t>
  </si>
  <si>
    <t>5757.94</t>
  </si>
  <si>
    <t>111.54</t>
  </si>
  <si>
    <t>121.39</t>
  </si>
  <si>
    <t>68.68</t>
  </si>
  <si>
    <t>4803.29</t>
  </si>
  <si>
    <t>Alanine U-13C neg</t>
  </si>
  <si>
    <t>[13]C3H7NO2</t>
  </si>
  <si>
    <t>INF</t>
  </si>
  <si>
    <t>506.79</t>
  </si>
  <si>
    <t>156.10</t>
  </si>
  <si>
    <t>Alanine U-13C pos</t>
  </si>
  <si>
    <t>6330.51</t>
  </si>
  <si>
    <t>8087.90</t>
  </si>
  <si>
    <t>Alanine U-13C, U-15N neg</t>
  </si>
  <si>
    <t>Internal Standard</t>
  </si>
  <si>
    <t>[13]C3H7[15]NO2</t>
  </si>
  <si>
    <t>940.39</t>
  </si>
  <si>
    <t>9.495:Peak area 39192608.088 is out of bounds (ISTD Minimum Recovery 0.000 and ISTD Max Recovery 0.000). 9.495:Apex Retention Time 9.495 is out of bounds (ISTD Min RT -0.250 and ISTD Max RT 0.250)</t>
  </si>
  <si>
    <t>656.38</t>
  </si>
  <si>
    <t>9.454:Peak area 39141095.566 is out of bounds (ISTD Minimum Recovery 0.000 and ISTD Max Recovery 0.000). 9.454:Apex Retention Time 9.454 is out of bounds (ISTD Min RT -0.250 and ISTD Max RT 0.250)</t>
  </si>
  <si>
    <t>1138.32</t>
  </si>
  <si>
    <t>9.471:Peak area 37694826.847 is out of bounds (ISTD Minimum Recovery 0.000 and ISTD Max Recovery 0.000). 9.471:Apex Retention Time 9.471 is out of bounds (ISTD Min RT -0.250 and ISTD Max RT 0.250)</t>
  </si>
  <si>
    <t>1334.09</t>
  </si>
  <si>
    <t>9.452:Peak area 39814752.407 is out of bounds (ISTD Minimum Recovery 0.000 and ISTD Max Recovery 0.000). 9.452:Apex Retention Time 9.452 is out of bounds (ISTD Min RT -0.250 and ISTD Max RT 0.250)</t>
  </si>
  <si>
    <t>649.54</t>
  </si>
  <si>
    <t>9.450:Peak area 37336652.856 is out of bounds (ISTD Minimum Recovery 0.000 and ISTD Max Recovery 0.000). 9.450:Apex Retention Time 9.450 is out of bounds (ISTD Min RT -0.250 and ISTD Max RT 0.250)</t>
  </si>
  <si>
    <t>1693.61</t>
  </si>
  <si>
    <t>9.471:Peak area 39052243.034 is out of bounds (ISTD Minimum Recovery 0.000 and ISTD Max Recovery 0.000). 9.471:Apex Retention Time 9.471 is out of bounds (ISTD Min RT -0.250 and ISTD Max RT 0.250)</t>
  </si>
  <si>
    <t>1336.74</t>
  </si>
  <si>
    <t>9.466:Peak area 40076050.632 is out of bounds (ISTD Minimum Recovery 0.000 and ISTD Max Recovery 0.000). 9.466:Apex Retention Time 9.466 is out of bounds (ISTD Min RT -0.250 and ISTD Max RT 0.250)</t>
  </si>
  <si>
    <t>1177.45</t>
  </si>
  <si>
    <t>9.481:Peak area 40732882.934 is out of bounds (ISTD Minimum Recovery 0.000 and ISTD Max Recovery 0.000). 9.481:Apex Retention Time 9.481 is out of bounds (ISTD Min RT -0.250 and ISTD Max RT 0.250)</t>
  </si>
  <si>
    <t>1877.13</t>
  </si>
  <si>
    <t>9.477:Peak area 39783946.527 is out of bounds (ISTD Minimum Recovery 0.000 and ISTD Max Recovery 0.000). 9.477:Apex Retention Time 9.477 is out of bounds (ISTD Min RT -0.250 and ISTD Max RT 0.250)</t>
  </si>
  <si>
    <t>1217.66</t>
  </si>
  <si>
    <t>9.489:Peak area 37472337.306 is out of bounds (ISTD Minimum Recovery 0.000 and ISTD Max Recovery 0.000). 9.489:Apex Retention Time 9.489 is out of bounds (ISTD Min RT -0.250 and ISTD Max RT 0.250)</t>
  </si>
  <si>
    <t>2006.67</t>
  </si>
  <si>
    <t>9.487:Peak area 40017827.293 is out of bounds (ISTD Minimum Recovery 0.000 and ISTD Max Recovery 0.000). 9.487:Apex Retention Time 9.487 is out of bounds (ISTD Min RT -0.250 and ISTD Max RT 0.250)</t>
  </si>
  <si>
    <t>1237.67</t>
  </si>
  <si>
    <t>9.478:Peak area 39853085.628 is out of bounds (ISTD Minimum Recovery 0.000 and ISTD Max Recovery 0.000). 9.478:Apex Retention Time 9.478 is out of bounds (ISTD Min RT -0.250 and ISTD Max RT 0.250)</t>
  </si>
  <si>
    <t>1224.74</t>
  </si>
  <si>
    <t>9.496:Peak area 41532610.543 is out of bounds (ISTD Minimum Recovery 0.000 and ISTD Max Recovery 0.000). 9.496:Apex Retention Time 9.496 is out of bounds (ISTD Min RT -0.250 and ISTD Max RT 0.250)</t>
  </si>
  <si>
    <t>1034.06</t>
  </si>
  <si>
    <t>9.491:Peak area 42841798.474 is out of bounds (ISTD Minimum Recovery 0.000 and ISTD Max Recovery 0.000). 9.491:Apex Retention Time 9.491 is out of bounds (ISTD Min RT -0.250 and ISTD Max RT 0.250)</t>
  </si>
  <si>
    <t>1284.50</t>
  </si>
  <si>
    <t>9.460:Peak area 41413654.776 is out of bounds (ISTD Minimum Recovery 0.000 and ISTD Max Recovery 0.000). 9.460:Apex Retention Time 9.460 is out of bounds (ISTD Min RT -0.250 and ISTD Max RT 0.250)</t>
  </si>
  <si>
    <t>939.75</t>
  </si>
  <si>
    <t>9.476:Peak area 36874069.436 is out of bounds (ISTD Minimum Recovery 0.000 and ISTD Max Recovery 0.000). 9.476:Apex Retention Time 9.476 is out of bounds (ISTD Min RT -0.250 and ISTD Max RT 0.250)</t>
  </si>
  <si>
    <t>1590.17</t>
  </si>
  <si>
    <t>9.483:Peak area 38353938.637 is out of bounds (ISTD Minimum Recovery 0.000 and ISTD Max Recovery 0.000). 9.483:Apex Retention Time 9.483 is out of bounds (ISTD Min RT -0.250 and ISTD Max RT 0.250)</t>
  </si>
  <si>
    <t>1691.73</t>
  </si>
  <si>
    <t>9.488:Peak area 40148089.862 is out of bounds (ISTD Minimum Recovery 0.000 and ISTD Max Recovery 0.000). 9.488:Apex Retention Time 9.488 is out of bounds (ISTD Min RT -0.250 and ISTD Max RT 0.250)</t>
  </si>
  <si>
    <t>787.10</t>
  </si>
  <si>
    <t>9.502:Peak area 40694072.622 is out of bounds (ISTD Minimum Recovery 0.000 and ISTD Max Recovery 0.000). 9.502:Apex Retention Time 9.502 is out of bounds (ISTD Min RT -0.250 and ISTD Max RT 0.250)</t>
  </si>
  <si>
    <t>1045.53</t>
  </si>
  <si>
    <t>9.477:Peak area 39534979.059 is out of bounds (ISTD Minimum Recovery 0.000 and ISTD Max Recovery 0.000). 9.477:Apex Retention Time 9.477 is out of bounds (ISTD Min RT -0.250 and ISTD Max RT 0.250)</t>
  </si>
  <si>
    <t>2049.53</t>
  </si>
  <si>
    <t>9.492:Peak area 39747871.892 is out of bounds (ISTD Minimum Recovery 0.000 and ISTD Max Recovery 0.000). 9.492:Apex Retention Time 9.492 is out of bounds (ISTD Min RT -0.250 and ISTD Max RT 0.250)</t>
  </si>
  <si>
    <t>1195.93</t>
  </si>
  <si>
    <t>9.494:Peak area 38665222.675 is out of bounds (ISTD Minimum Recovery 0.000 and ISTD Max Recovery 0.000). 9.494:Apex Retention Time 9.494 is out of bounds (ISTD Min RT -0.250 and ISTD Max RT 0.250)</t>
  </si>
  <si>
    <t>1032.74</t>
  </si>
  <si>
    <t>9.468:Peak area 39317313.561 is out of bounds (ISTD Minimum Recovery 0.000 and ISTD Max Recovery 0.000). 9.468:Apex Retention Time 9.468 is out of bounds (ISTD Min RT -0.250 and ISTD Max RT 0.250)</t>
  </si>
  <si>
    <t>899.19</t>
  </si>
  <si>
    <t>9.503:Peak area 40458480.443 is out of bounds (ISTD Minimum Recovery 0.000 and ISTD Max Recovery 0.000). 9.503:Apex Retention Time 9.503 is out of bounds (ISTD Min RT -0.250 and ISTD Max RT 0.250)</t>
  </si>
  <si>
    <t>Alanine U-13C, U-15N pos</t>
  </si>
  <si>
    <t>15126.89</t>
  </si>
  <si>
    <t>9.481:Peak area 583770845.298 is out of bounds (ISTD Minimum Recovery 0.000 and ISTD Max Recovery 0.000). 9.481:Apex Retention Time 9.481 is out of bounds (ISTD Min RT -0.250 and ISTD Max RT 0.250)</t>
  </si>
  <si>
    <t>15583.66</t>
  </si>
  <si>
    <t>9.468:Peak area 571027616.712 is out of bounds (ISTD Minimum Recovery 0.000 and ISTD Max Recovery 0.000). 9.468:Apex Retention Time 9.468 is out of bounds (ISTD Min RT -0.250 and ISTD Max RT 0.250)</t>
  </si>
  <si>
    <t>17884.07</t>
  </si>
  <si>
    <t>9.456:Peak area 558643366.937 is out of bounds (ISTD Minimum Recovery 0.000 and ISTD Max Recovery 0.000). 9.456:Apex Retention Time 9.456 is out of bounds (ISTD Min RT -0.250 and ISTD Max RT 0.250)</t>
  </si>
  <si>
    <t>13249.55</t>
  </si>
  <si>
    <t>9.467:Peak area 599371193.423 is out of bounds (ISTD Minimum Recovery 0.000 and ISTD Max Recovery 0.000). 9.467:Apex Retention Time 9.467 is out of bounds (ISTD Min RT -0.250 and ISTD Max RT 0.250)</t>
  </si>
  <si>
    <t>11704.78</t>
  </si>
  <si>
    <t>9.464:Peak area 586272165.573 is out of bounds (ISTD Minimum Recovery 0.000 and ISTD Max Recovery 0.000). 9.464:Apex Retention Time 9.464 is out of bounds (ISTD Min RT -0.250 and ISTD Max RT 0.250)</t>
  </si>
  <si>
    <t>12110.79</t>
  </si>
  <si>
    <t>9.486:Peak area 587468170.691 is out of bounds (ISTD Minimum Recovery 0.000 and ISTD Max Recovery 0.000). 9.486:Apex Retention Time 9.486 is out of bounds (ISTD Min RT -0.250 and ISTD Max RT 0.250)</t>
  </si>
  <si>
    <t>12158.99</t>
  </si>
  <si>
    <t>9.451:Peak area 599454739.664 is out of bounds (ISTD Minimum Recovery 0.000 and ISTD Max Recovery 0.000). 9.451:Apex Retention Time 9.451 is out of bounds (ISTD Min RT -0.250 and ISTD Max RT 0.250)</t>
  </si>
  <si>
    <t>16709.84</t>
  </si>
  <si>
    <t>9.495:Peak area 594966050.447 is out of bounds (ISTD Minimum Recovery 0.000 and ISTD Max Recovery 0.000). 9.495:Apex Retention Time 9.495 is out of bounds (ISTD Min RT -0.250 and ISTD Max RT 0.250)</t>
  </si>
  <si>
    <t>7746.22</t>
  </si>
  <si>
    <t>9.462:Peak area 576043638.847 is out of bounds (ISTD Minimum Recovery 0.000 and ISTD Max Recovery 0.000). 9.462:Apex Retention Time 9.462 is out of bounds (ISTD Min RT -0.250 and ISTD Max RT 0.250)</t>
  </si>
  <si>
    <t>11528.48</t>
  </si>
  <si>
    <t>9.419:Peak area 365844889.204 is out of bounds (ISTD Minimum Recovery 0.000 and ISTD Max Recovery 0.000). 9.419:Apex Retention Time 9.419 is out of bounds (ISTD Min RT -0.250 and ISTD Max RT 0.250)</t>
  </si>
  <si>
    <t>9042.18</t>
  </si>
  <si>
    <t>9.417:Peak area 371841500.446 is out of bounds (ISTD Minimum Recovery 0.000 and ISTD Max Recovery 0.000). 9.417:Apex Retention Time 9.417 is out of bounds (ISTD Min RT -0.250 and ISTD Max RT 0.250)</t>
  </si>
  <si>
    <t>13275.73</t>
  </si>
  <si>
    <t>9.408:Peak area 365455429.950 is out of bounds (ISTD Minimum Recovery 0.000 and ISTD Max Recovery 0.000). 9.408:Apex Retention Time 9.408 is out of bounds (ISTD Min RT -0.250 and ISTD Max RT 0.250)</t>
  </si>
  <si>
    <t>6463.04</t>
  </si>
  <si>
    <t>9.426:Peak area 396520166.849 is out of bounds (ISTD Minimum Recovery 0.000 and ISTD Max Recovery 0.000). 9.426:Apex Retention Time 9.426 is out of bounds (ISTD Min RT -0.250 and ISTD Max RT 0.250)</t>
  </si>
  <si>
    <t>7821.93</t>
  </si>
  <si>
    <t>9.449:Peak area 414334512.616 is out of bounds (ISTD Minimum Recovery 0.000 and ISTD Max Recovery 0.000). 9.449:Apex Retention Time 9.449 is out of bounds (ISTD Min RT -0.250 and ISTD Max RT 0.250)</t>
  </si>
  <si>
    <t>6220.34</t>
  </si>
  <si>
    <t>9.417:Peak area 414689311.034 is out of bounds (ISTD Minimum Recovery 0.000 and ISTD Max Recovery 0.000). 9.417:Apex Retention Time 9.417 is out of bounds (ISTD Min RT -0.250 and ISTD Max RT 0.250)</t>
  </si>
  <si>
    <t>8372.91</t>
  </si>
  <si>
    <t>9.434:Peak area 388368019.040 is out of bounds (ISTD Minimum Recovery 0.000 and ISTD Max Recovery 0.000). 9.434:Apex Retention Time 9.434 is out of bounds (ISTD Min RT -0.250 and ISTD Max RT 0.250)</t>
  </si>
  <si>
    <t>5779.91</t>
  </si>
  <si>
    <t>9.413:Peak area 383513402.876 is out of bounds (ISTD Minimum Recovery 0.000 and ISTD Max Recovery 0.000). 9.413:Apex Retention Time 9.413 is out of bounds (ISTD Min RT -0.250 and ISTD Max RT 0.250)</t>
  </si>
  <si>
    <t>7687.51</t>
  </si>
  <si>
    <t>9.446:Peak area 393170676.511 is out of bounds (ISTD Minimum Recovery 0.000 and ISTD Max Recovery 0.000). 9.446:Apex Retention Time 9.446 is out of bounds (ISTD Min RT -0.250 and ISTD Max RT 0.250)</t>
  </si>
  <si>
    <t>12921.40</t>
  </si>
  <si>
    <t>9.432:Peak area 403450089.613 is out of bounds (ISTD Minimum Recovery 0.000 and ISTD Max Recovery 0.000). 9.432:Apex Retention Time 9.432 is out of bounds (ISTD Min RT -0.250 and ISTD Max RT 0.250)</t>
  </si>
  <si>
    <t>19282.75</t>
  </si>
  <si>
    <t>9.435:Peak area 395732622.116 is out of bounds (ISTD Minimum Recovery 0.000 and ISTD Max Recovery 0.000). 9.435:Apex Retention Time 9.435 is out of bounds (ISTD Min RT -0.250 and ISTD Max RT 0.250)</t>
  </si>
  <si>
    <t>10127.59</t>
  </si>
  <si>
    <t>9.422:Peak area 357276320.106 is out of bounds (ISTD Minimum Recovery 0.000 and ISTD Max Recovery 0.000). 9.422:Apex Retention Time 9.422 is out of bounds (ISTD Min RT -0.250 and ISTD Max RT 0.250)</t>
  </si>
  <si>
    <t>10600.53</t>
  </si>
  <si>
    <t>9.424:Peak area 376456672.223 is out of bounds (ISTD Minimum Recovery 0.000 and ISTD Max Recovery 0.000). 9.424:Apex Retention Time 9.424 is out of bounds (ISTD Min RT -0.250 and ISTD Max RT 0.250)</t>
  </si>
  <si>
    <t>5237.14</t>
  </si>
  <si>
    <t>9.426:Peak area 386042591.319 is out of bounds (ISTD Minimum Recovery 0.000 and ISTD Max Recovery 0.000). 9.426:Apex Retention Time 9.426 is out of bounds (ISTD Min RT -0.250 and ISTD Max RT 0.250)</t>
  </si>
  <si>
    <t>9138.27</t>
  </si>
  <si>
    <t>9.433:Peak area 389237726.538 is out of bounds (ISTD Minimum Recovery 0.000 and ISTD Max Recovery 0.000). 9.433:Apex Retention Time 9.433 is out of bounds (ISTD Min RT -0.250 and ISTD Max RT 0.250)</t>
  </si>
  <si>
    <t>Arginine neg</t>
  </si>
  <si>
    <t>C6H14N4O2</t>
  </si>
  <si>
    <t>245.53</t>
  </si>
  <si>
    <t>178.10</t>
  </si>
  <si>
    <t>189.56</t>
  </si>
  <si>
    <t>312.54</t>
  </si>
  <si>
    <t>534.85</t>
  </si>
  <si>
    <t>546.00</t>
  </si>
  <si>
    <t>425.39</t>
  </si>
  <si>
    <t>1199.12</t>
  </si>
  <si>
    <t>841.93</t>
  </si>
  <si>
    <t>12341.91</t>
  </si>
  <si>
    <t>17013.95</t>
  </si>
  <si>
    <t>8841.49</t>
  </si>
  <si>
    <t>13314.43</t>
  </si>
  <si>
    <t>15236.82</t>
  </si>
  <si>
    <t>7965.47</t>
  </si>
  <si>
    <t>10878.74</t>
  </si>
  <si>
    <t>9315.50</t>
  </si>
  <si>
    <t>9814.16</t>
  </si>
  <si>
    <t>15529.06</t>
  </si>
  <si>
    <t>8942.48</t>
  </si>
  <si>
    <t>8793.88</t>
  </si>
  <si>
    <t>8194.93</t>
  </si>
  <si>
    <t>9648.90</t>
  </si>
  <si>
    <t>12753.09</t>
  </si>
  <si>
    <t>Arginine pos</t>
  </si>
  <si>
    <t>550.48</t>
  </si>
  <si>
    <t>561.10</t>
  </si>
  <si>
    <t>319.20</t>
  </si>
  <si>
    <t>431.74</t>
  </si>
  <si>
    <t>584.78</t>
  </si>
  <si>
    <t>549.35</t>
  </si>
  <si>
    <t>231.41</t>
  </si>
  <si>
    <t>432.44</t>
  </si>
  <si>
    <t>1609.67</t>
  </si>
  <si>
    <t>4360.02</t>
  </si>
  <si>
    <t>2022.79</t>
  </si>
  <si>
    <t>2327.99</t>
  </si>
  <si>
    <t>3329.84</t>
  </si>
  <si>
    <t>3824.02</t>
  </si>
  <si>
    <t>2675.59</t>
  </si>
  <si>
    <t>5516.73</t>
  </si>
  <si>
    <t>3480.47</t>
  </si>
  <si>
    <t>2231.05</t>
  </si>
  <si>
    <t>2386.19</t>
  </si>
  <si>
    <t>3098.46</t>
  </si>
  <si>
    <t>4548.12</t>
  </si>
  <si>
    <t>2739.29</t>
  </si>
  <si>
    <t>3001.75</t>
  </si>
  <si>
    <t>2994.49</t>
  </si>
  <si>
    <t>Arginine U-13C neg</t>
  </si>
  <si>
    <t>[13]C6H14N4O2</t>
  </si>
  <si>
    <t>Arginine U-13C pos</t>
  </si>
  <si>
    <t>3167.53</t>
  </si>
  <si>
    <t>1570.62</t>
  </si>
  <si>
    <t>237.46</t>
  </si>
  <si>
    <t>Arginine U-13C, U-15N neg</t>
  </si>
  <si>
    <t>[13]C6H14[15]N4O2</t>
  </si>
  <si>
    <t>4131.51</t>
  </si>
  <si>
    <t>14.323:Peak area 207523766.360 is out of bounds (ISTD Minimum Recovery 0.000 and ISTD Max Recovery 0.000). 14.323:Apex Retention Time 14.323 is out of bounds (ISTD Min RT -0.250 and ISTD Max RT 0.250)</t>
  </si>
  <si>
    <t>8302.61</t>
  </si>
  <si>
    <t>14.287:Peak area 205471431.766 is out of bounds (ISTD Minimum Recovery 0.000 and ISTD Max Recovery 0.000). 14.287:Apex Retention Time 14.287 is out of bounds (ISTD Min RT -0.250 and ISTD Max RT 0.250)</t>
  </si>
  <si>
    <t>4112.71</t>
  </si>
  <si>
    <t>14.333:Peak area 192902997.850 is out of bounds (ISTD Minimum Recovery 0.000 and ISTD Max Recovery 0.000). 14.333:Apex Retention Time 14.333 is out of bounds (ISTD Min RT -0.250 and ISTD Max RT 0.250)</t>
  </si>
  <si>
    <t>3162.06</t>
  </si>
  <si>
    <t>14.282:Peak area 207043032.284 is out of bounds (ISTD Minimum Recovery 0.000 and ISTD Max Recovery 0.000). 14.282:Apex Retention Time 14.282 is out of bounds (ISTD Min RT -0.250 and ISTD Max RT 0.250)</t>
  </si>
  <si>
    <t>4244.20</t>
  </si>
  <si>
    <t>14.282:Peak area 199807015.608 is out of bounds (ISTD Minimum Recovery 0.000 and ISTD Max Recovery 0.000). 14.282:Apex Retention Time 14.282 is out of bounds (ISTD Min RT -0.250 and ISTD Max RT 0.250)</t>
  </si>
  <si>
    <t>2455.25</t>
  </si>
  <si>
    <t>14.301:Peak area 193770225.353 is out of bounds (ISTD Minimum Recovery 0.000 and ISTD Max Recovery 0.000). 14.301:Apex Retention Time 14.301 is out of bounds (ISTD Min RT -0.250 and ISTD Max RT 0.250)</t>
  </si>
  <si>
    <t>3632.79</t>
  </si>
  <si>
    <t>14.330:Peak area 197220112.046 is out of bounds (ISTD Minimum Recovery 0.000 and ISTD Max Recovery 0.000). 14.330:Apex Retention Time 14.330 is out of bounds (ISTD Min RT -0.250 and ISTD Max RT 0.250)</t>
  </si>
  <si>
    <t>1894.70</t>
  </si>
  <si>
    <t>14.226:Peak area 201762122.614 is out of bounds (ISTD Minimum Recovery 0.000 and ISTD Max Recovery 0.000). 14.226:Apex Retention Time 14.226 is out of bounds (ISTD Min RT -0.250 and ISTD Max RT 0.250)</t>
  </si>
  <si>
    <t>7195.84</t>
  </si>
  <si>
    <t>14.272:Peak area 196818992.439 is out of bounds (ISTD Minimum Recovery 0.000 and ISTD Max Recovery 0.000). 14.272:Apex Retention Time 14.272 is out of bounds (ISTD Min RT -0.250 and ISTD Max RT 0.250)</t>
  </si>
  <si>
    <t>4350.48</t>
  </si>
  <si>
    <t>14.379:Peak area 167593815.957 is out of bounds (ISTD Minimum Recovery 0.000 and ISTD Max Recovery 0.000). 14.379:Apex Retention Time 14.379 is out of bounds (ISTD Min RT -0.250 and ISTD Max RT 0.250)</t>
  </si>
  <si>
    <t>9803.77</t>
  </si>
  <si>
    <t>14.290:Peak area 178591287.156 is out of bounds (ISTD Minimum Recovery 0.000 and ISTD Max Recovery 0.000). 14.290:Apex Retention Time 14.290 is out of bounds (ISTD Min RT -0.250 and ISTD Max RT 0.250)</t>
  </si>
  <si>
    <t>10941.18</t>
  </si>
  <si>
    <t>14.371:Peak area 167209597.642 is out of bounds (ISTD Minimum Recovery 0.000 and ISTD Max Recovery 0.000). 14.371:Apex Retention Time 14.371 is out of bounds (ISTD Min RT -0.250 and ISTD Max RT 0.250)</t>
  </si>
  <si>
    <t>10176.36</t>
  </si>
  <si>
    <t>14.285:Peak area 173953945.076 is out of bounds (ISTD Minimum Recovery 0.000 and ISTD Max Recovery 0.000). 14.285:Apex Retention Time 14.285 is out of bounds (ISTD Min RT -0.250 and ISTD Max RT 0.250)</t>
  </si>
  <si>
    <t>6262.36</t>
  </si>
  <si>
    <t>14.280:Peak area 189110043.643 is out of bounds (ISTD Minimum Recovery 0.000 and ISTD Max Recovery 0.000). 14.280:Apex Retention Time 14.280 is out of bounds (ISTD Min RT -0.250 and ISTD Max RT 0.250)</t>
  </si>
  <si>
    <t>7351.46</t>
  </si>
  <si>
    <t>14.252:Peak area 180265705.117 is out of bounds (ISTD Minimum Recovery 0.000 and ISTD Max Recovery 0.000). 14.252:Apex Retention Time 14.252 is out of bounds (ISTD Min RT -0.250 and ISTD Max RT 0.250)</t>
  </si>
  <si>
    <t>8599.82</t>
  </si>
  <si>
    <t>14.323:Peak area 173099144.222 is out of bounds (ISTD Minimum Recovery 0.000 and ISTD Max Recovery 0.000). 14.323:Apex Retention Time 14.323 is out of bounds (ISTD Min RT -0.250 and ISTD Max RT 0.250)</t>
  </si>
  <si>
    <t>3560.71</t>
  </si>
  <si>
    <t>14.304:Peak area 173041947.723 is out of bounds (ISTD Minimum Recovery 0.000 and ISTD Max Recovery 0.000). 14.304:Apex Retention Time 14.304 is out of bounds (ISTD Min RT -0.250 and ISTD Max RT 0.250)</t>
  </si>
  <si>
    <t>4799.81</t>
  </si>
  <si>
    <t>14.304:Peak area 171726585.122 is out of bounds (ISTD Minimum Recovery 0.000 and ISTD Max Recovery 0.000). 14.304:Apex Retention Time 14.304 is out of bounds (ISTD Min RT -0.250 and ISTD Max RT 0.250)</t>
  </si>
  <si>
    <t>4362.93</t>
  </si>
  <si>
    <t>14.320:Peak area 172169454.445 is out of bounds (ISTD Minimum Recovery 0.000 and ISTD Max Recovery 0.000). 14.320:Apex Retention Time 14.320 is out of bounds (ISTD Min RT -0.250 and ISTD Max RT 0.250)</t>
  </si>
  <si>
    <t>2428.71</t>
  </si>
  <si>
    <t>14.293:Peak area 179670965.467 is out of bounds (ISTD Minimum Recovery 0.000 and ISTD Max Recovery 0.000). 14.293:Apex Retention Time 14.293 is out of bounds (ISTD Min RT -0.250 and ISTD Max RT 0.250)</t>
  </si>
  <si>
    <t>7943.31</t>
  </si>
  <si>
    <t>14.338:Peak area 176580183.404 is out of bounds (ISTD Minimum Recovery 0.000 and ISTD Max Recovery 0.000). 14.338:Apex Retention Time 14.338 is out of bounds (ISTD Min RT -0.250 and ISTD Max RT 0.250)</t>
  </si>
  <si>
    <t>4338.19</t>
  </si>
  <si>
    <t>14.261:Peak area 163836341.206 is out of bounds (ISTD Minimum Recovery 0.000 and ISTD Max Recovery 0.000). 14.261:Apex Retention Time 14.261 is out of bounds (ISTD Min RT -0.250 and ISTD Max RT 0.250)</t>
  </si>
  <si>
    <t>4389.15</t>
  </si>
  <si>
    <t>14.296:Peak area 158444200.135 is out of bounds (ISTD Minimum Recovery 0.000 and ISTD Max Recovery 0.000). 14.296:Apex Retention Time 14.296 is out of bounds (ISTD Min RT -0.250 and ISTD Max RT 0.250)</t>
  </si>
  <si>
    <t>8198.02</t>
  </si>
  <si>
    <t>14.261:Peak area 178950533.770 is out of bounds (ISTD Minimum Recovery 0.000 and ISTD Max Recovery 0.000). 14.261:Apex Retention Time 14.261 is out of bounds (ISTD Min RT -0.250 and ISTD Max RT 0.250)</t>
  </si>
  <si>
    <t>Arginine U-13C, U-15N pos</t>
  </si>
  <si>
    <t>4750.95</t>
  </si>
  <si>
    <t>14.308:Peak area 4005225411.592 is out of bounds (ISTD Minimum Recovery 0.000 and ISTD Max Recovery 0.000). 14.308:Apex Retention Time 14.308 is out of bounds (ISTD Min RT -0.250 and ISTD Max RT 0.250)</t>
  </si>
  <si>
    <t>14647.75</t>
  </si>
  <si>
    <t>14.331:Peak area 3993043847.728 is out of bounds (ISTD Minimum Recovery 0.000 and ISTD Max Recovery 0.000). 14.331:Apex Retention Time 14.331 is out of bounds (ISTD Min RT -0.250 and ISTD Max RT 0.250)</t>
  </si>
  <si>
    <t>29919.63</t>
  </si>
  <si>
    <t>14.318:Peak area 3718578919.510 is out of bounds (ISTD Minimum Recovery 0.000 and ISTD Max Recovery 0.000). 14.318:Apex Retention Time 14.318 is out of bounds (ISTD Min RT -0.250 and ISTD Max RT 0.250)</t>
  </si>
  <si>
    <t>4427.03</t>
  </si>
  <si>
    <t>14.297:Peak area 3882000942.128 is out of bounds (ISTD Minimum Recovery 0.000 and ISTD Max Recovery 0.000). 14.297:Apex Retention Time 14.297 is out of bounds (ISTD Min RT -0.250 and ISTD Max RT 0.250)</t>
  </si>
  <si>
    <t>5641.94</t>
  </si>
  <si>
    <t>14.238:Peak area 3841275825.944 is out of bounds (ISTD Minimum Recovery 0.000 and ISTD Max Recovery 0.000). 14.238:Apex Retention Time 14.238 is out of bounds (ISTD Min RT -0.250 and ISTD Max RT 0.250)</t>
  </si>
  <si>
    <t>15276.31</t>
  </si>
  <si>
    <t>14.286:Peak area 3687288805.289 is out of bounds (ISTD Minimum Recovery 0.000 and ISTD Max Recovery 0.000). 14.286:Apex Retention Time 14.286 is out of bounds (ISTD Min RT -0.250 and ISTD Max RT 0.250)</t>
  </si>
  <si>
    <t>6704.25</t>
  </si>
  <si>
    <t>14.315:Peak area 3799195026.590 is out of bounds (ISTD Minimum Recovery 0.000 and ISTD Max Recovery 0.000). 14.315:Apex Retention Time 14.315 is out of bounds (ISTD Min RT -0.250 and ISTD Max RT 0.250)</t>
  </si>
  <si>
    <t>11307.10</t>
  </si>
  <si>
    <t>14.269:Peak area 3876870500.517 is out of bounds (ISTD Minimum Recovery 0.000 and ISTD Max Recovery 0.000). 14.269:Apex Retention Time 14.269 is out of bounds (ISTD Min RT -0.250 and ISTD Max RT 0.250)</t>
  </si>
  <si>
    <t>10533.80</t>
  </si>
  <si>
    <t>14.316:Peak area 3785269267.474 is out of bounds (ISTD Minimum Recovery 0.000 and ISTD Max Recovery 0.000). 14.316:Apex Retention Time 14.316 is out of bounds (ISTD Min RT -0.250 and ISTD Max RT 0.250)</t>
  </si>
  <si>
    <t>8055.73</t>
  </si>
  <si>
    <t>14.278:Peak area 2968151662.085 is out of bounds (ISTD Minimum Recovery 0.000 and ISTD Max Recovery 0.000). 14.278:Apex Retention Time 14.278 is out of bounds (ISTD Min RT -0.250 and ISTD Max RT 0.250)</t>
  </si>
  <si>
    <t>8589.94</t>
  </si>
  <si>
    <t>14.275:Peak area 2924816515.784 is out of bounds (ISTD Minimum Recovery 0.000 and ISTD Max Recovery 0.000). 14.275:Apex Retention Time 14.275 is out of bounds (ISTD Min RT -0.250 and ISTD Max RT 0.250)</t>
  </si>
  <si>
    <t>6204.44</t>
  </si>
  <si>
    <t>14.327:Peak area 2921254810.243 is out of bounds (ISTD Minimum Recovery 0.000 and ISTD Max Recovery 0.000). 14.327:Apex Retention Time 14.327 is out of bounds (ISTD Min RT -0.250 and ISTD Max RT 0.250)</t>
  </si>
  <si>
    <t>6313.01</t>
  </si>
  <si>
    <t>14.299:Peak area 2950472691.061 is out of bounds (ISTD Minimum Recovery 0.000 and ISTD Max Recovery 0.000). 14.299:Apex Retention Time 14.299 is out of bounds (ISTD Min RT -0.250 and ISTD Max RT 0.250)</t>
  </si>
  <si>
    <t>4769.21</t>
  </si>
  <si>
    <t>14.294:Peak area 3105866448.802 is out of bounds (ISTD Minimum Recovery 0.000 and ISTD Max Recovery 0.000). 14.294:Apex Retention Time 14.294 is out of bounds (ISTD Min RT -0.250 and ISTD Max RT 0.250)</t>
  </si>
  <si>
    <t>4080.74</t>
  </si>
  <si>
    <t>14.237:Peak area 3237460977.422 is out of bounds (ISTD Minimum Recovery 0.000 and ISTD Max Recovery 0.000). 14.237:Apex Retention Time 14.237 is out of bounds (ISTD Min RT -0.250 and ISTD Max RT 0.250)</t>
  </si>
  <si>
    <t>7858.65</t>
  </si>
  <si>
    <t>14.308:Peak area 3059684433.350 is out of bounds (ISTD Minimum Recovery 0.000 and ISTD Max Recovery 0.000). 14.308:Apex Retention Time 14.308 is out of bounds (ISTD Min RT -0.250 and ISTD Max RT 0.250)</t>
  </si>
  <si>
    <t>12438.19</t>
  </si>
  <si>
    <t>14.318:Peak area 3026098282.236 is out of bounds (ISTD Minimum Recovery 0.000 and ISTD Max Recovery 0.000). 14.318:Apex Retention Time 14.318 is out of bounds (ISTD Min RT -0.250 and ISTD Max RT 0.250)</t>
  </si>
  <si>
    <t>4297.98</t>
  </si>
  <si>
    <t>14.318:Peak area 3075586036.138 is out of bounds (ISTD Minimum Recovery 0.000 and ISTD Max Recovery 0.000). 14.318:Apex Retention Time 14.318 is out of bounds (ISTD Min RT -0.250 and ISTD Max RT 0.250)</t>
  </si>
  <si>
    <t>6548.94</t>
  </si>
  <si>
    <t>14.305:Peak area 3087984144.393 is out of bounds (ISTD Minimum Recovery 0.000 and ISTD Max Recovery 0.000). 14.305:Apex Retention Time 14.305 is out of bounds (ISTD Min RT -0.250 and ISTD Max RT 0.250)</t>
  </si>
  <si>
    <t>3871.25</t>
  </si>
  <si>
    <t>14.250:Peak area 3058053483.848 is out of bounds (ISTD Minimum Recovery 0.000 and ISTD Max Recovery 0.000). 14.250:Apex Retention Time 14.250 is out of bounds (ISTD Min RT -0.250 and ISTD Max RT 0.250)</t>
  </si>
  <si>
    <t>8858.29</t>
  </si>
  <si>
    <t>14.295:Peak area 2923485453.449 is out of bounds (ISTD Minimum Recovery 0.000 and ISTD Max Recovery 0.000). 14.295:Apex Retention Time 14.295 is out of bounds (ISTD Min RT -0.250 and ISTD Max RT 0.250)</t>
  </si>
  <si>
    <t>8049.33</t>
  </si>
  <si>
    <t>14.275:Peak area 2849500727.294 is out of bounds (ISTD Minimum Recovery 0.000 and ISTD Max Recovery 0.000). 14.275:Apex Retention Time 14.275 is out of bounds (ISTD Min RT -0.250 and ISTD Max RT 0.250)</t>
  </si>
  <si>
    <t>6220.53</t>
  </si>
  <si>
    <t>14.369:Peak area 2898972650.917 is out of bounds (ISTD Minimum Recovery 0.000 and ISTD Max Recovery 0.000). 14.369:Apex Retention Time 14.369 is out of bounds (ISTD Min RT -0.250 and ISTD Max RT 0.250)</t>
  </si>
  <si>
    <t>3883.66</t>
  </si>
  <si>
    <t>14.275:Peak area 3000449149.150 is out of bounds (ISTD Minimum Recovery 0.000 and ISTD Max Recovery 0.000). 14.275:Apex Retention Time 14.275 is out of bounds (ISTD Min RT -0.250 and ISTD Max RT 0.250)</t>
  </si>
  <si>
    <t>Asparagine neg</t>
  </si>
  <si>
    <t>C4H8N2O3</t>
  </si>
  <si>
    <t>33.87</t>
  </si>
  <si>
    <t>109.79</t>
  </si>
  <si>
    <t>152.08</t>
  </si>
  <si>
    <t>116.24</t>
  </si>
  <si>
    <t>204.24</t>
  </si>
  <si>
    <t>81.53</t>
  </si>
  <si>
    <t>194.18</t>
  </si>
  <si>
    <t>31.97</t>
  </si>
  <si>
    <t>31.63</t>
  </si>
  <si>
    <t>81.45</t>
  </si>
  <si>
    <t>196.87</t>
  </si>
  <si>
    <t>116.65</t>
  </si>
  <si>
    <t>155.35</t>
  </si>
  <si>
    <t>256.00</t>
  </si>
  <si>
    <t>557.77</t>
  </si>
  <si>
    <t>Asparagine pos</t>
  </si>
  <si>
    <t>Asparagine U-13C neg</t>
  </si>
  <si>
    <t>[13]C4H8N2O3</t>
  </si>
  <si>
    <t>57676.95</t>
  </si>
  <si>
    <t>140795.22</t>
  </si>
  <si>
    <t>42408.86</t>
  </si>
  <si>
    <t>10332.49</t>
  </si>
  <si>
    <t>33198.77</t>
  </si>
  <si>
    <t>2015.29</t>
  </si>
  <si>
    <t>24749.88</t>
  </si>
  <si>
    <t>37468.68</t>
  </si>
  <si>
    <t>20137.79</t>
  </si>
  <si>
    <t>3186.87</t>
  </si>
  <si>
    <t>28035.72</t>
  </si>
  <si>
    <t>30087.45</t>
  </si>
  <si>
    <t>44424.17</t>
  </si>
  <si>
    <t>42681.51</t>
  </si>
  <si>
    <t>25238.52</t>
  </si>
  <si>
    <t>21057.28</t>
  </si>
  <si>
    <t>17236.43</t>
  </si>
  <si>
    <t>76849.01</t>
  </si>
  <si>
    <t>30309.88</t>
  </si>
  <si>
    <t>Asparagine U-13C pos</t>
  </si>
  <si>
    <t>Asparagine U-13C, U-15N neg</t>
  </si>
  <si>
    <t>[13]C4H8[15]N2O3</t>
  </si>
  <si>
    <t>10683.86</t>
  </si>
  <si>
    <t>9.754:Peak area 322179700.306 is out of bounds (ISTD Minimum Recovery 0.000 and ISTD Max Recovery 0.000). 9.754:Apex Retention Time 9.754 is out of bounds (ISTD Min RT -0.250 and ISTD Max RT 0.250)</t>
  </si>
  <si>
    <t>23841.41</t>
  </si>
  <si>
    <t>9.771:Peak area 340309840.936 is out of bounds (ISTD Minimum Recovery 0.000 and ISTD Max Recovery 0.000). 9.771:Apex Retention Time 9.771 is out of bounds (ISTD Min RT -0.250 and ISTD Max RT 0.250)</t>
  </si>
  <si>
    <t>16031.37</t>
  </si>
  <si>
    <t>9.788:Peak area 320178441.650 is out of bounds (ISTD Minimum Recovery 0.000 and ISTD Max Recovery 0.000). 9.788:Apex Retention Time 9.788 is out of bounds (ISTD Min RT -0.250 and ISTD Max RT 0.250)</t>
  </si>
  <si>
    <t>15014.92</t>
  </si>
  <si>
    <t>9.741:Peak area 332145144.617 is out of bounds (ISTD Minimum Recovery 0.000 and ISTD Max Recovery 0.000). 9.741:Apex Retention Time 9.741 is out of bounds (ISTD Min RT -0.250 and ISTD Max RT 0.250)</t>
  </si>
  <si>
    <t>7143.21</t>
  </si>
  <si>
    <t>9.739:Peak area 309103490.340 is out of bounds (ISTD Minimum Recovery 0.000 and ISTD Max Recovery 0.000). 9.739:Apex Retention Time 9.739 is out of bounds (ISTD Min RT -0.250 and ISTD Max RT 0.250)</t>
  </si>
  <si>
    <t>30969.08</t>
  </si>
  <si>
    <t>9.759:Peak area 331041621.155 is out of bounds (ISTD Minimum Recovery 0.000 and ISTD Max Recovery 0.000). 9.759:Apex Retention Time 9.759 is out of bounds (ISTD Min RT -0.250 and ISTD Max RT 0.250)</t>
  </si>
  <si>
    <t>25491.74</t>
  </si>
  <si>
    <t>9.784:Peak area 335821545.839 is out of bounds (ISTD Minimum Recovery 0.000 and ISTD Max Recovery 0.000). 9.784:Apex Retention Time 9.784 is out of bounds (ISTD Min RT -0.250 and ISTD Max RT 0.250)</t>
  </si>
  <si>
    <t>13876.70</t>
  </si>
  <si>
    <t>9.769:Peak area 340052749.237 is out of bounds (ISTD Minimum Recovery 0.000 and ISTD Max Recovery 0.000). 9.769:Apex Retention Time 9.769 is out of bounds (ISTD Min RT -0.250 and ISTD Max RT 0.250)</t>
  </si>
  <si>
    <t>31198.29</t>
  </si>
  <si>
    <t>9.764:Peak area 312596407.209 is out of bounds (ISTD Minimum Recovery 0.000 and ISTD Max Recovery 0.000). 9.764:Apex Retention Time 9.764 is out of bounds (ISTD Min RT -0.250 and ISTD Max RT 0.250)</t>
  </si>
  <si>
    <t>28704.35</t>
  </si>
  <si>
    <t>9.823:Peak area 205134678.923 is out of bounds (ISTD Minimum Recovery 0.000 and ISTD Max Recovery 0.000). 9.823:Apex Retention Time 9.823 is out of bounds (ISTD Min RT -0.250 and ISTD Max RT 0.250)</t>
  </si>
  <si>
    <t>17909.33</t>
  </si>
  <si>
    <t>9.793:Peak area 208770427.997 is out of bounds (ISTD Minimum Recovery 0.000 and ISTD Max Recovery 0.000). 9.793:Apex Retention Time 9.793 is out of bounds (ISTD Min RT -0.250 and ISTD Max RT 0.250)</t>
  </si>
  <si>
    <t>16797.31</t>
  </si>
  <si>
    <t>9.728:Peak area 197876683.699 is out of bounds (ISTD Minimum Recovery 0.000 and ISTD Max Recovery 0.000). 9.728:Apex Retention Time 9.728 is out of bounds (ISTD Min RT -0.250 and ISTD Max RT 0.250)</t>
  </si>
  <si>
    <t>20746.64</t>
  </si>
  <si>
    <t>9.803:Peak area 223044734.744 is out of bounds (ISTD Minimum Recovery 0.000 and ISTD Max Recovery 0.000). 9.803:Apex Retention Time 9.803 is out of bounds (ISTD Min RT -0.250 and ISTD Max RT 0.250)</t>
  </si>
  <si>
    <t>27928.46</t>
  </si>
  <si>
    <t>9.825:Peak area 218567956.788 is out of bounds (ISTD Minimum Recovery 0.000 and ISTD Max Recovery 0.000). 9.825:Apex Retention Time 9.825 is out of bounds (ISTD Min RT -0.250 and ISTD Max RT 0.250)</t>
  </si>
  <si>
    <t>78190.86</t>
  </si>
  <si>
    <t>9.794:Peak area 226756424.444 is out of bounds (ISTD Minimum Recovery 0.000 and ISTD Max Recovery 0.000). 9.794:Apex Retention Time 9.794 is out of bounds (ISTD Min RT -0.250 and ISTD Max RT 0.250)</t>
  </si>
  <si>
    <t>36100.28</t>
  </si>
  <si>
    <t>9.810:Peak area 225585362.084 is out of bounds (ISTD Minimum Recovery 0.000 and ISTD Max Recovery 0.000). 9.810:Apex Retention Time 9.810 is out of bounds (ISTD Min RT -0.250 and ISTD Max RT 0.250)</t>
  </si>
  <si>
    <t>9.845:Peak area 216028525.374 is out of bounds (ISTD Minimum Recovery 0.000 and ISTD Max Recovery 0.000). 9.845:Apex Retention Time 9.845 is out of bounds (ISTD Min RT -0.250 and ISTD Max RT 0.250)</t>
  </si>
  <si>
    <t>32771.13</t>
  </si>
  <si>
    <t>9.794:Peak area 212928303.246 is out of bounds (ISTD Minimum Recovery 0.000 and ISTD Max Recovery 0.000). 9.794:Apex Retention Time 9.794 is out of bounds (ISTD Min RT -0.250 and ISTD Max RT 0.250)</t>
  </si>
  <si>
    <t>45686.70</t>
  </si>
  <si>
    <t>9.809:Peak area 226833312.689 is out of bounds (ISTD Minimum Recovery 0.000 and ISTD Max Recovery 0.000). 9.809:Apex Retention Time 9.809 is out of bounds (ISTD Min RT -0.250 and ISTD Max RT 0.250)</t>
  </si>
  <si>
    <t>42894.59</t>
  </si>
  <si>
    <t>9.812:Peak area 210888697.228 is out of bounds (ISTD Minimum Recovery 0.000 and ISTD Max Recovery 0.000). 9.812:Apex Retention Time 9.812 is out of bounds (ISTD Min RT -0.250 and ISTD Max RT 0.250)</t>
  </si>
  <si>
    <t>52997.32</t>
  </si>
  <si>
    <t>9.827:Peak area 208463643.822 is out of bounds (ISTD Minimum Recovery 0.000 and ISTD Max Recovery 0.000). 9.827:Apex Retention Time 9.827 is out of bounds (ISTD Min RT -0.250 and ISTD Max RT 0.250)</t>
  </si>
  <si>
    <t>17861.14</t>
  </si>
  <si>
    <t>9.772:Peak area 207880665.131 is out of bounds (ISTD Minimum Recovery 0.000 and ISTD Max Recovery 0.000). 9.772:Apex Retention Time 9.772 is out of bounds (ISTD Min RT -0.250 and ISTD Max RT 0.250)</t>
  </si>
  <si>
    <t>12967.36</t>
  </si>
  <si>
    <t>9.775:Peak area 212174023.490 is out of bounds (ISTD Minimum Recovery 0.000 and ISTD Max Recovery 0.000). 9.775:Apex Retention Time 9.775 is out of bounds (ISTD Min RT -0.250 and ISTD Max RT 0.250)</t>
  </si>
  <si>
    <t>24874.73</t>
  </si>
  <si>
    <t>9.810:Peak area 213692610.112 is out of bounds (ISTD Minimum Recovery 0.000 and ISTD Max Recovery 0.000). 9.810:Apex Retention Time 9.810 is out of bounds (ISTD Min RT -0.250 and ISTD Max RT 0.250)</t>
  </si>
  <si>
    <t>Asparagine U-13C, U-15N pos</t>
  </si>
  <si>
    <t>268989.66</t>
  </si>
  <si>
    <t>9.797:Peak area 543367898.636 is out of bounds (ISTD Minimum Recovery 0.000 and ISTD Max Recovery 0.000). 9.797:Apex Retention Time 9.797 is out of bounds (ISTD Min RT -0.250 and ISTD Max RT 0.250)</t>
  </si>
  <si>
    <t>9.785:Peak area 556780302.028 is out of bounds (ISTD Minimum Recovery 0.000 and ISTD Max Recovery 0.000). 9.785:Apex Retention Time 9.785 is out of bounds (ISTD Min RT -0.250 and ISTD Max RT 0.250)</t>
  </si>
  <si>
    <t>352314.22</t>
  </si>
  <si>
    <t>9.744:Peak area 540717684.409 is out of bounds (ISTD Minimum Recovery 0.000 and ISTD Max Recovery 0.000). 9.744:Apex Retention Time 9.744 is out of bounds (ISTD Min RT -0.250 and ISTD Max RT 0.250)</t>
  </si>
  <si>
    <t>109298.93</t>
  </si>
  <si>
    <t>9.784:Peak area 557987246.990 is out of bounds (ISTD Minimum Recovery 0.000 and ISTD Max Recovery 0.000). 9.784:Apex Retention Time 9.784 is out of bounds (ISTD Min RT -0.250 and ISTD Max RT 0.250)</t>
  </si>
  <si>
    <t>73371.58</t>
  </si>
  <si>
    <t>9.781:Peak area 582035562.414 is out of bounds (ISTD Minimum Recovery 0.000 and ISTD Max Recovery 0.000). 9.781:Apex Retention Time 9.781 is out of bounds (ISTD Min RT -0.250 and ISTD Max RT 0.250)</t>
  </si>
  <si>
    <t>868058.87</t>
  </si>
  <si>
    <t>9.802:Peak area 540897844.272 is out of bounds (ISTD Minimum Recovery 0.000 and ISTD Max Recovery 0.000). 9.802:Apex Retention Time 9.802 is out of bounds (ISTD Min RT -0.250 and ISTD Max RT 0.250)</t>
  </si>
  <si>
    <t>189282.81</t>
  </si>
  <si>
    <t>9.712:Peak area 574870254.941 is out of bounds (ISTD Minimum Recovery 0.000 and ISTD Max Recovery 0.000). 9.712:Apex Retention Time 9.712 is out of bounds (ISTD Min RT -0.250 and ISTD Max RT 0.250)</t>
  </si>
  <si>
    <t>9.783:Peak area 563241909.774 is out of bounds (ISTD Minimum Recovery 0.000 and ISTD Max Recovery 0.000). 9.783:Apex Retention Time 9.783 is out of bounds (ISTD Min RT -0.250 and ISTD Max RT 0.250)</t>
  </si>
  <si>
    <t>442138.54</t>
  </si>
  <si>
    <t>9.778:Peak area 544930324.255 is out of bounds (ISTD Minimum Recovery 0.000 and ISTD Max Recovery 0.000). 9.778:Apex Retention Time 9.778 is out of bounds (ISTD Min RT -0.250 and ISTD Max RT 0.250)</t>
  </si>
  <si>
    <t>9.837:Peak area 233329489.358 is out of bounds (ISTD Minimum Recovery 0.000 and ISTD Max Recovery 0.000). 9.837:Apex Retention Time 9.837 is out of bounds (ISTD Min RT -0.250 and ISTD Max RT 0.250)</t>
  </si>
  <si>
    <t>9.779:Peak area 241538010.517 is out of bounds (ISTD Minimum Recovery 0.000 and ISTD Max Recovery 0.000). 9.779:Apex Retention Time 9.779 is out of bounds (ISTD Min RT -0.250 and ISTD Max RT 0.250)</t>
  </si>
  <si>
    <t>9.798:Peak area 238124138.982 is out of bounds (ISTD Minimum Recovery 0.000 and ISTD Max Recovery 0.000). 9.798:Apex Retention Time 9.798 is out of bounds (ISTD Min RT -0.250 and ISTD Max RT 0.250)</t>
  </si>
  <si>
    <t>9.817:Peak area 265373546.553 is out of bounds (ISTD Minimum Recovery 0.000 and ISTD Max Recovery 0.000). 9.817:Apex Retention Time 9.817 is out of bounds (ISTD Min RT -0.250 and ISTD Max RT 0.250)</t>
  </si>
  <si>
    <t>9.839:Peak area 242846046.040 is out of bounds (ISTD Minimum Recovery 0.000 and ISTD Max Recovery 0.000). 9.839:Apex Retention Time 9.839 is out of bounds (ISTD Min RT -0.250 and ISTD Max RT 0.250)</t>
  </si>
  <si>
    <t>9.808:Peak area 256007249.258 is out of bounds (ISTD Minimum Recovery 0.000 and ISTD Max Recovery 0.000). 9.808:Apex Retention Time 9.808 is out of bounds (ISTD Min RT -0.250 and ISTD Max RT 0.250)</t>
  </si>
  <si>
    <t>9.824:Peak area 259042007.046 is out of bounds (ISTD Minimum Recovery 0.000 and ISTD Max Recovery 0.000). 9.824:Apex Retention Time 9.824 is out of bounds (ISTD Min RT -0.250 and ISTD Max RT 0.250)</t>
  </si>
  <si>
    <t>308600.63</t>
  </si>
  <si>
    <t>9.831:Peak area 262113270.720 is out of bounds (ISTD Minimum Recovery 0.000 and ISTD Max Recovery 0.000). 9.831:Apex Retention Time 9.831 is out of bounds (ISTD Min RT -0.250 and ISTD Max RT 0.250)</t>
  </si>
  <si>
    <t>9.836:Peak area 258368257.079 is out of bounds (ISTD Minimum Recovery 0.000 and ISTD Max Recovery 0.000). 9.836:Apex Retention Time 9.836 is out of bounds (ISTD Min RT -0.250 and ISTD Max RT 0.250)</t>
  </si>
  <si>
    <t>9.823:Peak area 265718832.744 is out of bounds (ISTD Minimum Recovery 0.000 and ISTD Max Recovery 0.000). 9.823:Apex Retention Time 9.823 is out of bounds (ISTD Min RT -0.250 and ISTD Max RT 0.250)</t>
  </si>
  <si>
    <t>282727.38</t>
  </si>
  <si>
    <t>9.826:Peak area 270152862.027 is out of bounds (ISTD Minimum Recovery 0.000 and ISTD Max Recovery 0.000). 9.826:Apex Retention Time 9.826 is out of bounds (ISTD Min RT -0.250 and ISTD Max RT 0.250)</t>
  </si>
  <si>
    <t>9.813:Peak area 234936702.813 is out of bounds (ISTD Minimum Recovery 0.000 and ISTD Max Recovery 0.000). 9.813:Apex Retention Time 9.813 is out of bounds (ISTD Min RT -0.250 and ISTD Max RT 0.250)</t>
  </si>
  <si>
    <t>218864.60</t>
  </si>
  <si>
    <t>9.786:Peak area 258763278.248 is out of bounds (ISTD Minimum Recovery 0.000 and ISTD Max Recovery 0.000). 9.786:Apex Retention Time 9.786 is out of bounds (ISTD Min RT -0.250 and ISTD Max RT 0.250)</t>
  </si>
  <si>
    <t>9.789:Peak area 239558193.850 is out of bounds (ISTD Minimum Recovery 0.000 and ISTD Max Recovery 0.000). 9.789:Apex Retention Time 9.789 is out of bounds (ISTD Min RT -0.250 and ISTD Max RT 0.250)</t>
  </si>
  <si>
    <t>9.824:Peak area 271149805.974 is out of bounds (ISTD Minimum Recovery 0.000 and ISTD Max Recovery 0.000). 9.824:Apex Retention Time 9.824 is out of bounds (ISTD Min RT -0.250 and ISTD Max RT 0.250)</t>
  </si>
  <si>
    <t>Aspartate neg</t>
  </si>
  <si>
    <t>C4H7NO4</t>
  </si>
  <si>
    <t>362.13</t>
  </si>
  <si>
    <t>Aspartate pos</t>
  </si>
  <si>
    <t>5947.40</t>
  </si>
  <si>
    <t>1503.51</t>
  </si>
  <si>
    <t>1641.66</t>
  </si>
  <si>
    <t>7438.45</t>
  </si>
  <si>
    <t>3473.11</t>
  </si>
  <si>
    <t>3977.48</t>
  </si>
  <si>
    <t>1835.44</t>
  </si>
  <si>
    <t>2684.83</t>
  </si>
  <si>
    <t>3507.36</t>
  </si>
  <si>
    <t>692.90</t>
  </si>
  <si>
    <t>1599.64</t>
  </si>
  <si>
    <t>1553.29</t>
  </si>
  <si>
    <t>3102.26</t>
  </si>
  <si>
    <t>552.50</t>
  </si>
  <si>
    <t>9366.78</t>
  </si>
  <si>
    <t>Aspartate U-13C neg</t>
  </si>
  <si>
    <t>[13]C4H7NO4</t>
  </si>
  <si>
    <t>Aspartate U-13C pos</t>
  </si>
  <si>
    <t>5566.67</t>
  </si>
  <si>
    <t>91633.05</t>
  </si>
  <si>
    <t>3890.70</t>
  </si>
  <si>
    <t>18343.93</t>
  </si>
  <si>
    <t>20154.71</t>
  </si>
  <si>
    <t>13558.30</t>
  </si>
  <si>
    <t>15494.74</t>
  </si>
  <si>
    <t>8988.69</t>
  </si>
  <si>
    <t>32600.54</t>
  </si>
  <si>
    <t>2493.90</t>
  </si>
  <si>
    <t>Aspartate U-13C, U-15N neg</t>
  </si>
  <si>
    <t>[13]C4H7[15]NO4</t>
  </si>
  <si>
    <t>32403.32</t>
  </si>
  <si>
    <t>10.216:Peak area 665788324.074 is out of bounds (ISTD Minimum Recovery 0.000 and ISTD Max Recovery 0.000). 10.216:Apex Retention Time 10.216 is out of bounds (ISTD Min RT -0.250 and ISTD Max RT 0.250)</t>
  </si>
  <si>
    <t>28514.60</t>
  </si>
  <si>
    <t>10.264:Peak area 688681635.015 is out of bounds (ISTD Minimum Recovery 0.000 and ISTD Max Recovery 0.000). 10.264:Apex Retention Time 10.264 is out of bounds (ISTD Min RT -0.250 and ISTD Max RT 0.250)</t>
  </si>
  <si>
    <t>21156.90</t>
  </si>
  <si>
    <t>10.253:Peak area 630578987.708 is out of bounds (ISTD Minimum Recovery 0.000 and ISTD Max Recovery 0.000). 10.253:Apex Retention Time 10.253 is out of bounds (ISTD Min RT -0.250 and ISTD Max RT 0.250)</t>
  </si>
  <si>
    <t>31653.48</t>
  </si>
  <si>
    <t>10.261:Peak area 652073677.317 is out of bounds (ISTD Minimum Recovery 0.000 and ISTD Max Recovery 0.000). 10.261:Apex Retention Time 10.261 is out of bounds (ISTD Min RT -0.250 and ISTD Max RT 0.250)</t>
  </si>
  <si>
    <t>23569.24</t>
  </si>
  <si>
    <t>10.202:Peak area 634952711.334 is out of bounds (ISTD Minimum Recovery 0.000 and ISTD Max Recovery 0.000). 10.202:Apex Retention Time 10.202 is out of bounds (ISTD Min RT -0.250 and ISTD Max RT 0.250)</t>
  </si>
  <si>
    <t>24313.71</t>
  </si>
  <si>
    <t>10.280:Peak area 640154810.842 is out of bounds (ISTD Minimum Recovery 0.000 and ISTD Max Recovery 0.000). 10.280:Apex Retention Time 10.280 is out of bounds (ISTD Min RT -0.250 and ISTD Max RT 0.250)</t>
  </si>
  <si>
    <t>31185.12</t>
  </si>
  <si>
    <t>10.251:Peak area 641519087.360 is out of bounds (ISTD Minimum Recovery 0.000 and ISTD Max Recovery 0.000). 10.251:Apex Retention Time 10.251 is out of bounds (ISTD Min RT -0.250 and ISTD Max RT 0.250)</t>
  </si>
  <si>
    <t>21695.46</t>
  </si>
  <si>
    <t>10.233:Peak area 652409080.902 is out of bounds (ISTD Minimum Recovery 0.000 and ISTD Max Recovery 0.000). 10.233:Apex Retention Time 10.233 is out of bounds (ISTD Min RT -0.250 and ISTD Max RT 0.250)</t>
  </si>
  <si>
    <t>28481.84</t>
  </si>
  <si>
    <t>10.227:Peak area 644906062.396 is out of bounds (ISTD Minimum Recovery 0.000 and ISTD Max Recovery 0.000). 10.227:Apex Retention Time 10.227 is out of bounds (ISTD Min RT -0.250 and ISTD Max RT 0.250)</t>
  </si>
  <si>
    <t>194925.25</t>
  </si>
  <si>
    <t>10.250:Peak area 744992877.743 is out of bounds (ISTD Minimum Recovery 0.000 and ISTD Max Recovery 0.000). 10.250:Apex Retention Time 10.250 is out of bounds (ISTD Min RT -0.250 and ISTD Max RT 0.250)</t>
  </si>
  <si>
    <t>49373.25</t>
  </si>
  <si>
    <t>10.219:Peak area 771437418.290 is out of bounds (ISTD Minimum Recovery 0.000 and ISTD Max Recovery 0.000). 10.219:Apex Retention Time 10.219 is out of bounds (ISTD Min RT -0.250 and ISTD Max RT 0.250)</t>
  </si>
  <si>
    <t>97930.96</t>
  </si>
  <si>
    <t>10.238:Peak area 742652248.011 is out of bounds (ISTD Minimum Recovery 0.000 and ISTD Max Recovery 0.000). 10.238:Apex Retention Time 10.238 is out of bounds (ISTD Min RT -0.250 and ISTD Max RT 0.250)</t>
  </si>
  <si>
    <t>93994.18</t>
  </si>
  <si>
    <t>10.229:Peak area 714582984.263 is out of bounds (ISTD Minimum Recovery 0.000 and ISTD Max Recovery 0.000). 10.229:Apex Retention Time 10.229 is out of bounds (ISTD Min RT -0.250 and ISTD Max RT 0.250)</t>
  </si>
  <si>
    <t>224947.29</t>
  </si>
  <si>
    <t>10.222:Peak area 804293896.777 is out of bounds (ISTD Minimum Recovery 0.000 and ISTD Max Recovery 0.000). 10.222:Apex Retention Time 10.222 is out of bounds (ISTD Min RT -0.250 and ISTD Max RT 0.250)</t>
  </si>
  <si>
    <t>228767.70</t>
  </si>
  <si>
    <t>10.220:Peak area 784651022.900 is out of bounds (ISTD Minimum Recovery 0.000 and ISTD Max Recovery 0.000). 10.220:Apex Retention Time 10.220 is out of bounds (ISTD Min RT -0.250 and ISTD Max RT 0.250)</t>
  </si>
  <si>
    <t>126188.16</t>
  </si>
  <si>
    <t>10.266:Peak area 705360576.273 is out of bounds (ISTD Minimum Recovery 0.000 and ISTD Max Recovery 0.000). 10.266:Apex Retention Time 10.266 is out of bounds (ISTD Min RT -0.250 and ISTD Max RT 0.250)</t>
  </si>
  <si>
    <t>509708.01</t>
  </si>
  <si>
    <t>10.301:Peak area 716583096.063 is out of bounds (ISTD Minimum Recovery 0.000 and ISTD Max Recovery 0.000). 10.301:Apex Retention Time 10.301 is out of bounds (ISTD Min RT -0.250 and ISTD Max RT 0.250)</t>
  </si>
  <si>
    <t>151544.05</t>
  </si>
  <si>
    <t>10.220:Peak area 795424093.584 is out of bounds (ISTD Minimum Recovery 0.000 and ISTD Max Recovery 0.000). 10.220:Apex Retention Time 10.220 is out of bounds (ISTD Min RT -0.250 and ISTD Max RT 0.250)</t>
  </si>
  <si>
    <t>175314.07</t>
  </si>
  <si>
    <t>10.206:Peak area 690631434.199 is out of bounds (ISTD Minimum Recovery 0.000 and ISTD Max Recovery 0.000). 10.206:Apex Retention Time 10.206 is out of bounds (ISTD Min RT -0.250 and ISTD Max RT 0.250)</t>
  </si>
  <si>
    <t>52072.55</t>
  </si>
  <si>
    <t>10.238:Peak area 769954631.175 is out of bounds (ISTD Minimum Recovery 0.000 and ISTD Max Recovery 0.000). 10.238:Apex Retention Time 10.238 is out of bounds (ISTD Min RT -0.250 and ISTD Max RT 0.250)</t>
  </si>
  <si>
    <t>44586.64</t>
  </si>
  <si>
    <t>10.224:Peak area 798709825.191 is out of bounds (ISTD Minimum Recovery 0.000 and ISTD Max Recovery 0.000). 10.224:Apex Retention Time 10.224 is out of bounds (ISTD Min RT -0.250 and ISTD Max RT 0.250)</t>
  </si>
  <si>
    <t>61132.81</t>
  </si>
  <si>
    <t>10.226:Peak area 746839529.776 is out of bounds (ISTD Minimum Recovery 0.000 and ISTD Max Recovery 0.000). 10.226:Apex Retention Time 10.226 is out of bounds (ISTD Min RT -0.250 and ISTD Max RT 0.250)</t>
  </si>
  <si>
    <t>107018.27</t>
  </si>
  <si>
    <t>10.200:Peak area 698164906.007 is out of bounds (ISTD Minimum Recovery 0.000 and ISTD Max Recovery 0.000). 10.200:Apex Retention Time 10.200 is out of bounds (ISTD Min RT -0.250 and ISTD Max RT 0.250)</t>
  </si>
  <si>
    <t>97395.53</t>
  </si>
  <si>
    <t>10.235:Peak area 814932457.244 is out of bounds (ISTD Minimum Recovery 0.000 and ISTD Max Recovery 0.000). 10.235:Apex Retention Time 10.235 is out of bounds (ISTD Min RT -0.250 and ISTD Max RT 0.250)</t>
  </si>
  <si>
    <t>Aspartate U-13C, U-15N pos</t>
  </si>
  <si>
    <t>5542.38</t>
  </si>
  <si>
    <t>10.260:Peak area 244372763.020 is out of bounds (ISTD Minimum Recovery 0.000 and ISTD Max Recovery 0.000). 10.260:Apex Retention Time 10.260 is out of bounds (ISTD Min RT -0.250 and ISTD Max RT 0.250)</t>
  </si>
  <si>
    <t>5011.16</t>
  </si>
  <si>
    <t>10.279:Peak area 235029539.406 is out of bounds (ISTD Minimum Recovery 0.000 and ISTD Max Recovery 0.000). 10.279:Apex Retention Time 10.279 is out of bounds (ISTD Min RT -0.250 and ISTD Max RT 0.250)</t>
  </si>
  <si>
    <t>8878.73</t>
  </si>
  <si>
    <t>10.296:Peak area 217665352.569 is out of bounds (ISTD Minimum Recovery 0.000 and ISTD Max Recovery 0.000). 10.296:Apex Retention Time 10.296 is out of bounds (ISTD Min RT -0.250 and ISTD Max RT 0.250)</t>
  </si>
  <si>
    <t>7560.81</t>
  </si>
  <si>
    <t>10.276:Peak area 229959690.171 is out of bounds (ISTD Minimum Recovery 0.000 and ISTD Max Recovery 0.000). 10.276:Apex Retention Time 10.276 is out of bounds (ISTD Min RT -0.250 and ISTD Max RT 0.250)</t>
  </si>
  <si>
    <t>6444.29</t>
  </si>
  <si>
    <t>10.246:Peak area 240294544.667 is out of bounds (ISTD Minimum Recovery 0.000 and ISTD Max Recovery 0.000). 10.246:Apex Retention Time 10.246 is out of bounds (ISTD Min RT -0.250 and ISTD Max RT 0.250)</t>
  </si>
  <si>
    <t>11573.44</t>
  </si>
  <si>
    <t>10.266:Peak area 215396907.557 is out of bounds (ISTD Minimum Recovery 0.000 and ISTD Max Recovery 0.000). 10.266:Apex Retention Time 10.266 is out of bounds (ISTD Min RT -0.250 and ISTD Max RT 0.250)</t>
  </si>
  <si>
    <t>6526.37</t>
  </si>
  <si>
    <t>10.265:Peak area 226140578.074 is out of bounds (ISTD Minimum Recovery 0.000 and ISTD Max Recovery 0.000). 10.265:Apex Retention Time 10.265 is out of bounds (ISTD Min RT -0.250 and ISTD Max RT 0.250)</t>
  </si>
  <si>
    <t>7162.46</t>
  </si>
  <si>
    <t>10.277:Peak area 233924806.091 is out of bounds (ISTD Minimum Recovery 0.000 and ISTD Max Recovery 0.000). 10.277:Apex Retention Time 10.277 is out of bounds (ISTD Min RT -0.250 and ISTD Max RT 0.250)</t>
  </si>
  <si>
    <t>7049.79</t>
  </si>
  <si>
    <t>10.270:Peak area 220656718.240 is out of bounds (ISTD Minimum Recovery 0.000 and ISTD Max Recovery 0.000). 10.270:Apex Retention Time 10.270 is out of bounds (ISTD Min RT -0.250 and ISTD Max RT 0.250)</t>
  </si>
  <si>
    <t>56789.73</t>
  </si>
  <si>
    <t>10.264:Peak area 192476822.259 is out of bounds (ISTD Minimum Recovery 0.000 and ISTD Max Recovery 0.000). 10.264:Apex Retention Time 10.264 is out of bounds (ISTD Min RT -0.250 and ISTD Max RT 0.250)</t>
  </si>
  <si>
    <t>59660.15</t>
  </si>
  <si>
    <t>10.261:Peak area 208780939.603 is out of bounds (ISTD Minimum Recovery 0.000 and ISTD Max Recovery 0.000). 10.261:Apex Retention Time 10.261 is out of bounds (ISTD Min RT -0.250 and ISTD Max RT 0.250)</t>
  </si>
  <si>
    <t>10.252:Peak area 200746480.633 is out of bounds (ISTD Minimum Recovery 0.000 and ISTD Max Recovery 0.000). 10.252:Apex Retention Time 10.252 is out of bounds (ISTD Min RT -0.250 and ISTD Max RT 0.250)</t>
  </si>
  <si>
    <t>10.271:Peak area 220971938.228 is out of bounds (ISTD Minimum Recovery 0.000 and ISTD Max Recovery 0.000). 10.271:Apex Retention Time 10.271 is out of bounds (ISTD Min RT -0.250 and ISTD Max RT 0.250)</t>
  </si>
  <si>
    <t>48331.44</t>
  </si>
  <si>
    <t>10.265:Peak area 205780299.668 is out of bounds (ISTD Minimum Recovery 0.000 and ISTD Max Recovery 0.000). 10.265:Apex Retention Time 10.265 is out of bounds (ISTD Min RT -0.250 and ISTD Max RT 0.250)</t>
  </si>
  <si>
    <t>94979.00</t>
  </si>
  <si>
    <t>10.235:Peak area 223227306.580 is out of bounds (ISTD Minimum Recovery 0.000 and ISTD Max Recovery 0.000). 10.235:Apex Retention Time 10.235 is out of bounds (ISTD Min RT -0.250 and ISTD Max RT 0.250)</t>
  </si>
  <si>
    <t>10.280:Peak area 207067550.584 is out of bounds (ISTD Minimum Recovery 0.000 and ISTD Max Recovery 0.000). 10.280:Apex Retention Time 10.280 is out of bounds (ISTD Min RT -0.250 and ISTD Max RT 0.250)</t>
  </si>
  <si>
    <t>103949.78</t>
  </si>
  <si>
    <t>10.287:Peak area 211190094.171 is out of bounds (ISTD Minimum Recovery 0.000 and ISTD Max Recovery 0.000). 10.287:Apex Retention Time 10.287 is out of bounds (ISTD Min RT -0.250 and ISTD Max RT 0.250)</t>
  </si>
  <si>
    <t>37882.91</t>
  </si>
  <si>
    <t>10.263:Peak area 211565979.913 is out of bounds (ISTD Minimum Recovery 0.000 and ISTD Max Recovery 0.000). 10.263:Apex Retention Time 10.263 is out of bounds (ISTD Min RT -0.250 and ISTD Max RT 0.250)</t>
  </si>
  <si>
    <t>10.277:Peak area 208560591.050 is out of bounds (ISTD Minimum Recovery 0.000 and ISTD Max Recovery 0.000). 10.277:Apex Retention Time 10.277 is out of bounds (ISTD Min RT -0.250 and ISTD Max RT 0.250)</t>
  </si>
  <si>
    <t>10.281:Peak area 210316198.575 is out of bounds (ISTD Minimum Recovery 0.000 and ISTD Max Recovery 0.000). 10.281:Apex Retention Time 10.281 is out of bounds (ISTD Min RT -0.250 and ISTD Max RT 0.250)</t>
  </si>
  <si>
    <t>36593.30</t>
  </si>
  <si>
    <t>10.238:Peak area 211989077.709 is out of bounds (ISTD Minimum Recovery 0.000 and ISTD Max Recovery 0.000). 10.238:Apex Retention Time 10.238 is out of bounds (ISTD Min RT -0.250 and ISTD Max RT 0.250)</t>
  </si>
  <si>
    <t>24256.50</t>
  </si>
  <si>
    <t>10.269:Peak area 216534211.051 is out of bounds (ISTD Minimum Recovery 0.000 and ISTD Max Recovery 0.000). 10.269:Apex Retention Time 10.269 is out of bounds (ISTD Min RT -0.250 and ISTD Max RT 0.250)</t>
  </si>
  <si>
    <t>264948.57</t>
  </si>
  <si>
    <t>10.271:Peak area 199074898.018 is out of bounds (ISTD Minimum Recovery 0.000 and ISTD Max Recovery 0.000). 10.271:Apex Retention Time 10.271 is out of bounds (ISTD Min RT -0.250 and ISTD Max RT 0.250)</t>
  </si>
  <si>
    <t>10.278:Peak area 212986533.361 is out of bounds (ISTD Minimum Recovery 0.000 and ISTD Max Recovery 0.000). 10.278:Apex Retention Time 10.278 is out of bounds (ISTD Min RT -0.250 and ISTD Max RT 0.250)</t>
  </si>
  <si>
    <t>Cystine neg</t>
  </si>
  <si>
    <t>C6H12N2O4S2</t>
  </si>
  <si>
    <t>24228.58</t>
  </si>
  <si>
    <t>13616.89</t>
  </si>
  <si>
    <t>12084.00</t>
  </si>
  <si>
    <t>26482.09</t>
  </si>
  <si>
    <t>15809.51</t>
  </si>
  <si>
    <t>24735.97</t>
  </si>
  <si>
    <t>27010.83</t>
  </si>
  <si>
    <t>15997.51</t>
  </si>
  <si>
    <t>59546.98</t>
  </si>
  <si>
    <t>18257.36</t>
  </si>
  <si>
    <t>22391.61</t>
  </si>
  <si>
    <t>37449.44</t>
  </si>
  <si>
    <t>35741.17</t>
  </si>
  <si>
    <t>27636.80</t>
  </si>
  <si>
    <t>36345.78</t>
  </si>
  <si>
    <t>Cystine pos</t>
  </si>
  <si>
    <t>39637.56</t>
  </si>
  <si>
    <t>25302.21</t>
  </si>
  <si>
    <t>38694.11</t>
  </si>
  <si>
    <t>53765.09</t>
  </si>
  <si>
    <t>46590.58</t>
  </si>
  <si>
    <t>85759.75</t>
  </si>
  <si>
    <t>42638.59</t>
  </si>
  <si>
    <t>143837.94</t>
  </si>
  <si>
    <t>33460.80</t>
  </si>
  <si>
    <t>73220.88</t>
  </si>
  <si>
    <t>48639.79</t>
  </si>
  <si>
    <t>130811.63</t>
  </si>
  <si>
    <t>59085.37</t>
  </si>
  <si>
    <t>143540.41</t>
  </si>
  <si>
    <t>30481.79</t>
  </si>
  <si>
    <t>Cystine U-13C neg</t>
  </si>
  <si>
    <t>[13]C6H12N2O4S2</t>
  </si>
  <si>
    <t>Cystine U-13C pos</t>
  </si>
  <si>
    <t>Cystine U-13C, U-15N neg</t>
  </si>
  <si>
    <t>[13]C6H12[15]N2O4S2</t>
  </si>
  <si>
    <t>8350.67</t>
  </si>
  <si>
    <t>10.602:Peak area 87894571.669 is out of bounds (ISTD Minimum Recovery 0.000 and ISTD Max Recovery 0.000). 10.602:Apex Retention Time 10.602 is out of bounds (ISTD Min RT -0.250 and ISTD Max RT 0.250)</t>
  </si>
  <si>
    <t>7376.56</t>
  </si>
  <si>
    <t>10.563:Peak area 89935413.812 is out of bounds (ISTD Minimum Recovery 0.000 and ISTD Max Recovery 0.000). 10.563:Apex Retention Time 10.563 is out of bounds (ISTD Min RT -0.250 and ISTD Max RT 0.250)</t>
  </si>
  <si>
    <t>7583.06</t>
  </si>
  <si>
    <t>10.609:Peak area 81948088.484 is out of bounds (ISTD Minimum Recovery 0.000 and ISTD Max Recovery 0.000). 10.609:Apex Retention Time 10.609 is out of bounds (ISTD Min RT -0.250 and ISTD Max RT 0.250)</t>
  </si>
  <si>
    <t>6825.41</t>
  </si>
  <si>
    <t>10.590:Peak area 88603816.495 is out of bounds (ISTD Minimum Recovery 0.000 and ISTD Max Recovery 0.000). 10.590:Apex Retention Time 10.590 is out of bounds (ISTD Min RT -0.250 and ISTD Max RT 0.250)</t>
  </si>
  <si>
    <t>22506.64</t>
  </si>
  <si>
    <t>10.559:Peak area 84257785.716 is out of bounds (ISTD Minimum Recovery 0.000 and ISTD Max Recovery 0.000). 10.559:Apex Retention Time 10.559 is out of bounds (ISTD Min RT -0.250 and ISTD Max RT 0.250)</t>
  </si>
  <si>
    <t>14312.33</t>
  </si>
  <si>
    <t>10.580:Peak area 91511240.800 is out of bounds (ISTD Minimum Recovery 0.000 and ISTD Max Recovery 0.000). 10.580:Apex Retention Time 10.580 is out of bounds (ISTD Min RT -0.250 and ISTD Max RT 0.250)</t>
  </si>
  <si>
    <t>7512.99</t>
  </si>
  <si>
    <t>10.579:Peak area 96907284.911 is out of bounds (ISTD Minimum Recovery 0.000 and ISTD Max Recovery 0.000). 10.579:Apex Retention Time 10.579 is out of bounds (ISTD Min RT -0.250 and ISTD Max RT 0.250)</t>
  </si>
  <si>
    <t>11194.22</t>
  </si>
  <si>
    <t>10.591:Peak area 95079769.116 is out of bounds (ISTD Minimum Recovery 0.000 and ISTD Max Recovery 0.000). 10.591:Apex Retention Time 10.591 is out of bounds (ISTD Min RT -0.250 and ISTD Max RT 0.250)</t>
  </si>
  <si>
    <t>6994.67</t>
  </si>
  <si>
    <t>10.614:Peak area 82557543.496 is out of bounds (ISTD Minimum Recovery 0.000 and ISTD Max Recovery 0.000). 10.614:Apex Retention Time 10.614 is out of bounds (ISTD Min RT -0.250 and ISTD Max RT 0.250)</t>
  </si>
  <si>
    <t>46269.33</t>
  </si>
  <si>
    <t>10.596:Peak area 107381675.438 is out of bounds (ISTD Minimum Recovery 0.000 and ISTD Max Recovery 0.000). 10.596:Apex Retention Time 10.596 is out of bounds (ISTD Min RT -0.250 and ISTD Max RT 0.250)</t>
  </si>
  <si>
    <t>18890.47</t>
  </si>
  <si>
    <t>10.594:Peak area 105397447.158 is out of bounds (ISTD Minimum Recovery 0.000 and ISTD Max Recovery 0.000). 10.594:Apex Retention Time 10.594 is out of bounds (ISTD Min RT -0.250 and ISTD Max RT 0.250)</t>
  </si>
  <si>
    <t>9032.02</t>
  </si>
  <si>
    <t>10.614:Peak area 92238223.034 is out of bounds (ISTD Minimum Recovery 0.000 and ISTD Max Recovery 0.000). 10.614:Apex Retention Time 10.614 is out of bounds (ISTD Min RT -0.250 and ISTD Max RT 0.250)</t>
  </si>
  <si>
    <t>19392.27</t>
  </si>
  <si>
    <t>10.574:Peak area 96672548.193 is out of bounds (ISTD Minimum Recovery 0.000 and ISTD Max Recovery 0.000). 10.574:Apex Retention Time 10.574 is out of bounds (ISTD Min RT -0.250 and ISTD Max RT 0.250)</t>
  </si>
  <si>
    <t>16077.67</t>
  </si>
  <si>
    <t>10.569:Peak area 105254019.803 is out of bounds (ISTD Minimum Recovery 0.000 and ISTD Max Recovery 0.000). 10.569:Apex Retention Time 10.569 is out of bounds (ISTD Min RT -0.250 and ISTD Max RT 0.250)</t>
  </si>
  <si>
    <t>34948.83</t>
  </si>
  <si>
    <t>10.595:Peak area 109706748.115 is out of bounds (ISTD Minimum Recovery 0.000 and ISTD Max Recovery 0.000). 10.595:Apex Retention Time 10.595 is out of bounds (ISTD Min RT -0.250 and ISTD Max RT 0.250)</t>
  </si>
  <si>
    <t>35574.56</t>
  </si>
  <si>
    <t>10.583:Peak area 102476886.643 is out of bounds (ISTD Minimum Recovery 0.000 and ISTD Max Recovery 0.000). 10.583:Apex Retention Time 10.583 is out of bounds (ISTD Min RT -0.250 and ISTD Max RT 0.250)</t>
  </si>
  <si>
    <t>11374.10</t>
  </si>
  <si>
    <t>10.591:Peak area 96878221.121 is out of bounds (ISTD Minimum Recovery 0.000 and ISTD Max Recovery 0.000). 10.591:Apex Retention Time 10.591 is out of bounds (ISTD Min RT -0.250 and ISTD Max RT 0.250)</t>
  </si>
  <si>
    <t>28500.99</t>
  </si>
  <si>
    <t>10.567:Peak area 104323910.001 is out of bounds (ISTD Minimum Recovery 0.000 and ISTD Max Recovery 0.000). 10.567:Apex Retention Time 10.567 is out of bounds (ISTD Min RT -0.250 and ISTD Max RT 0.250)</t>
  </si>
  <si>
    <t>14678.09</t>
  </si>
  <si>
    <t>10.580:Peak area 99939093.648 is out of bounds (ISTD Minimum Recovery 0.000 and ISTD Max Recovery 0.000). 10.580:Apex Retention Time 10.580 is out of bounds (ISTD Min RT -0.250 and ISTD Max RT 0.250)</t>
  </si>
  <si>
    <t>13291.16</t>
  </si>
  <si>
    <t>10.613:Peak area 96067867.786 is out of bounds (ISTD Minimum Recovery 0.000 and ISTD Max Recovery 0.000). 10.613:Apex Retention Time 10.613 is out of bounds (ISTD Min RT -0.250 and ISTD Max RT 0.250)</t>
  </si>
  <si>
    <t>29289.69</t>
  </si>
  <si>
    <t>10.599:Peak area 107097378.205 is out of bounds (ISTD Minimum Recovery 0.000 and ISTD Max Recovery 0.000). 10.599:Apex Retention Time 10.599 is out of bounds (ISTD Min RT -0.250 and ISTD Max RT 0.250)</t>
  </si>
  <si>
    <t>7925.71</t>
  </si>
  <si>
    <t>10.601:Peak area 101413618.814 is out of bounds (ISTD Minimum Recovery 0.000 and ISTD Max Recovery 0.000). 10.601:Apex Retention Time 10.601 is out of bounds (ISTD Min RT -0.250 and ISTD Max RT 0.250)</t>
  </si>
  <si>
    <t>9404.50</t>
  </si>
  <si>
    <t>10.575:Peak area 91716672.900 is out of bounds (ISTD Minimum Recovery 0.000 and ISTD Max Recovery 0.000). 10.575:Apex Retention Time 10.575 is out of bounds (ISTD Min RT -0.250 and ISTD Max RT 0.250)</t>
  </si>
  <si>
    <t>24418.36</t>
  </si>
  <si>
    <t>10.611:Peak area 104099974.826 is out of bounds (ISTD Minimum Recovery 0.000 and ISTD Max Recovery 0.000). 10.611:Apex Retention Time 10.611 is out of bounds (ISTD Min RT -0.250 and ISTD Max RT 0.250)</t>
  </si>
  <si>
    <t>Cystine U-13C, U-15N pos</t>
  </si>
  <si>
    <t>11288.98</t>
  </si>
  <si>
    <t>10.617:Peak area 184446018.582 is out of bounds (ISTD Minimum Recovery 0.000 and ISTD Max Recovery 0.000). 10.617:Apex Retention Time 10.617 is out of bounds (ISTD Min RT -0.250 and ISTD Max RT 0.250)</t>
  </si>
  <si>
    <t>4982.72</t>
  </si>
  <si>
    <t>10.577:Peak area 170613078.431 is out of bounds (ISTD Minimum Recovery 0.000 and ISTD Max Recovery 0.000). 10.577:Apex Retention Time 10.577 is out of bounds (ISTD Min RT -0.250 and ISTD Max RT 0.250)</t>
  </si>
  <si>
    <t>11049.14</t>
  </si>
  <si>
    <t>10.594:Peak area 149853701.960 is out of bounds (ISTD Minimum Recovery 0.000 and ISTD Max Recovery 0.000). 10.594:Apex Retention Time 10.594 is out of bounds (ISTD Min RT -0.250 and ISTD Max RT 0.250)</t>
  </si>
  <si>
    <t>20462.18</t>
  </si>
  <si>
    <t>10.635:Peak area 177587313.049 is out of bounds (ISTD Minimum Recovery 0.000 and ISTD Max Recovery 0.000). 10.635:Apex Retention Time 10.635 is out of bounds (ISTD Min RT -0.250 and ISTD Max RT 0.250)</t>
  </si>
  <si>
    <t>7476.12</t>
  </si>
  <si>
    <t>10.603:Peak area 170803535.843 is out of bounds (ISTD Minimum Recovery 0.000 and ISTD Max Recovery 0.000). 10.603:Apex Retention Time 10.603 is out of bounds (ISTD Min RT -0.250 and ISTD Max RT 0.250)</t>
  </si>
  <si>
    <t>9949.31</t>
  </si>
  <si>
    <t>10.594:Peak area 161942626.576 is out of bounds (ISTD Minimum Recovery 0.000 and ISTD Max Recovery 0.000). 10.594:Apex Retention Time 10.594 is out of bounds (ISTD Min RT -0.250 and ISTD Max RT 0.250)</t>
  </si>
  <si>
    <t>8315.11</t>
  </si>
  <si>
    <t>10.565:Peak area 185290914.970 is out of bounds (ISTD Minimum Recovery 0.000 and ISTD Max Recovery 0.000). 10.565:Apex Retention Time 10.565 is out of bounds (ISTD Min RT -0.250 and ISTD Max RT 0.250)</t>
  </si>
  <si>
    <t>18509.46</t>
  </si>
  <si>
    <t>10.576:Peak area 173611391.991 is out of bounds (ISTD Minimum Recovery 0.000 and ISTD Max Recovery 0.000). 10.576:Apex Retention Time 10.576 is out of bounds (ISTD Min RT -0.250 and ISTD Max RT 0.250)</t>
  </si>
  <si>
    <t>5952.16</t>
  </si>
  <si>
    <t>10.629:Peak area 167931307.390 is out of bounds (ISTD Minimum Recovery 0.000 and ISTD Max Recovery 0.000). 10.629:Apex Retention Time 10.629 is out of bounds (ISTD Min RT -0.250 and ISTD Max RT 0.250)</t>
  </si>
  <si>
    <t>22095.84</t>
  </si>
  <si>
    <t>10.553:Peak area 155464106.283 is out of bounds (ISTD Minimum Recovery 0.000 and ISTD Max Recovery 0.000). 10.553:Apex Retention Time 10.553 is out of bounds (ISTD Min RT -0.250 and ISTD Max RT 0.250)</t>
  </si>
  <si>
    <t>16223.24</t>
  </si>
  <si>
    <t>10.579:Peak area 168146751.713 is out of bounds (ISTD Minimum Recovery 0.000 and ISTD Max Recovery 0.000). 10.579:Apex Retention Time 10.579 is out of bounds (ISTD Min RT -0.250 and ISTD Max RT 0.250)</t>
  </si>
  <si>
    <t>12738.46</t>
  </si>
  <si>
    <t>10.599:Peak area 161823753.555 is out of bounds (ISTD Minimum Recovery 0.000 and ISTD Max Recovery 0.000). 10.599:Apex Retention Time 10.599 is out of bounds (ISTD Min RT -0.250 and ISTD Max RT 0.250)</t>
  </si>
  <si>
    <t>15720.44</t>
  </si>
  <si>
    <t>10.588:Peak area 158375261.014 is out of bounds (ISTD Minimum Recovery 0.000 and ISTD Max Recovery 0.000). 10.588:Apex Retention Time 10.588 is out of bounds (ISTD Min RT -0.250 and ISTD Max RT 0.250)</t>
  </si>
  <si>
    <t>15525.38</t>
  </si>
  <si>
    <t>10.554:Peak area 163185704.491 is out of bounds (ISTD Minimum Recovery 0.000 and ISTD Max Recovery 0.000). 10.554:Apex Retention Time 10.554 is out of bounds (ISTD Min RT -0.250 and ISTD Max RT 0.250)</t>
  </si>
  <si>
    <t>12737.47</t>
  </si>
  <si>
    <t>10.581:Peak area 165935744.993 is out of bounds (ISTD Minimum Recovery 0.000 and ISTD Max Recovery 0.000). 10.581:Apex Retention Time 10.581 is out of bounds (ISTD Min RT -0.250 and ISTD Max RT 0.250)</t>
  </si>
  <si>
    <t>29174.83</t>
  </si>
  <si>
    <t>10.569:Peak area 161868523.929 is out of bounds (ISTD Minimum Recovery 0.000 and ISTD Max Recovery 0.000). 10.569:Apex Retention Time 10.569 is out of bounds (ISTD Min RT -0.250 and ISTD Max RT 0.250)</t>
  </si>
  <si>
    <t>16550.03</t>
  </si>
  <si>
    <t>10.605:Peak area 157277405.945 is out of bounds (ISTD Minimum Recovery 0.000 and ISTD Max Recovery 0.000). 10.605:Apex Retention Time 10.605 is out of bounds (ISTD Min RT -0.250 and ISTD Max RT 0.250)</t>
  </si>
  <si>
    <t>17243.06</t>
  </si>
  <si>
    <t>10.581:Peak area 174302468.460 is out of bounds (ISTD Minimum Recovery 0.000 and ISTD Max Recovery 0.000). 10.581:Apex Retention Time 10.581 is out of bounds (ISTD Min RT -0.250 and ISTD Max RT 0.250)</t>
  </si>
  <si>
    <t>38231.07</t>
  </si>
  <si>
    <t>10.595:Peak area 154195296.034 is out of bounds (ISTD Minimum Recovery 0.000 and ISTD Max Recovery 0.000). 10.595:Apex Retention Time 10.595 is out of bounds (ISTD Min RT -0.250 and ISTD Max RT 0.250)</t>
  </si>
  <si>
    <t>39442.26</t>
  </si>
  <si>
    <t>10.599:Peak area 163139688.116 is out of bounds (ISTD Minimum Recovery 0.000 and ISTD Max Recovery 0.000). 10.599:Apex Retention Time 10.599 is out of bounds (ISTD Min RT -0.250 and ISTD Max RT 0.250)</t>
  </si>
  <si>
    <t>13231.90</t>
  </si>
  <si>
    <t>10.585:Peak area 155247241.370 is out of bounds (ISTD Minimum Recovery 0.000 and ISTD Max Recovery 0.000). 10.585:Apex Retention Time 10.585 is out of bounds (ISTD Min RT -0.250 and ISTD Max RT 0.250)</t>
  </si>
  <si>
    <t>20449.01</t>
  </si>
  <si>
    <t>10.615:Peak area 159009647.753 is out of bounds (ISTD Minimum Recovery 0.000 and ISTD Max Recovery 0.000). 10.615:Apex Retention Time 10.615 is out of bounds (ISTD Min RT -0.250 and ISTD Max RT 0.250)</t>
  </si>
  <si>
    <t>28339.70</t>
  </si>
  <si>
    <t>10.589:Peak area 154070327.006 is out of bounds (ISTD Minimum Recovery 0.000 and ISTD Max Recovery 0.000). 10.589:Apex Retention Time 10.589 is out of bounds (ISTD Min RT -0.250 and ISTD Max RT 0.250)</t>
  </si>
  <si>
    <t>66395.09</t>
  </si>
  <si>
    <t>10.568:Peak area 177395697.437 is out of bounds (ISTD Minimum Recovery 0.000 and ISTD Max Recovery 0.000). 10.568:Apex Retention Time 10.568 is out of bounds (ISTD Min RT -0.250 and ISTD Max RT 0.250)</t>
  </si>
  <si>
    <t>Glutamate neg</t>
  </si>
  <si>
    <t>C5H9NO4</t>
  </si>
  <si>
    <t>34768.84</t>
  </si>
  <si>
    <t>11035.98</t>
  </si>
  <si>
    <t>16902.78</t>
  </si>
  <si>
    <t>54832.37</t>
  </si>
  <si>
    <t>37882.94</t>
  </si>
  <si>
    <t>41498.92</t>
  </si>
  <si>
    <t>9077.53</t>
  </si>
  <si>
    <t>14714.34</t>
  </si>
  <si>
    <t>49823.61</t>
  </si>
  <si>
    <t>1332.55</t>
  </si>
  <si>
    <t>812.95</t>
  </si>
  <si>
    <t>842.13</t>
  </si>
  <si>
    <t>5111.28</t>
  </si>
  <si>
    <t>5985.89</t>
  </si>
  <si>
    <t>5034.78</t>
  </si>
  <si>
    <t>9534.12</t>
  </si>
  <si>
    <t>6134.63</t>
  </si>
  <si>
    <t>4959.49</t>
  </si>
  <si>
    <t>9227.12</t>
  </si>
  <si>
    <t>9404.95</t>
  </si>
  <si>
    <t>954.45</t>
  </si>
  <si>
    <t>1077.69</t>
  </si>
  <si>
    <t>1176.09</t>
  </si>
  <si>
    <t>16708.63</t>
  </si>
  <si>
    <t>Glutamate pos</t>
  </si>
  <si>
    <t>29205.33</t>
  </si>
  <si>
    <t>36235.92</t>
  </si>
  <si>
    <t>48424.58</t>
  </si>
  <si>
    <t>32919.08</t>
  </si>
  <si>
    <t>32789.38</t>
  </si>
  <si>
    <t>58193.16</t>
  </si>
  <si>
    <t>20580.11</t>
  </si>
  <si>
    <t>20355.18</t>
  </si>
  <si>
    <t>25840.53</t>
  </si>
  <si>
    <t>400.22</t>
  </si>
  <si>
    <t>401.32</t>
  </si>
  <si>
    <t>207.76</t>
  </si>
  <si>
    <t>3027.04</t>
  </si>
  <si>
    <t>1988.67</t>
  </si>
  <si>
    <t>3226.14</t>
  </si>
  <si>
    <t>2866.24</t>
  </si>
  <si>
    <t>3850.24</t>
  </si>
  <si>
    <t>1517.69</t>
  </si>
  <si>
    <t>7516.83</t>
  </si>
  <si>
    <t>4662.12</t>
  </si>
  <si>
    <t>696.24</t>
  </si>
  <si>
    <t>395.83</t>
  </si>
  <si>
    <t>386.91</t>
  </si>
  <si>
    <t>8940.76</t>
  </si>
  <si>
    <t>Glutamate U-13C neg</t>
  </si>
  <si>
    <t>[13]C5H9NO4</t>
  </si>
  <si>
    <t>113.97</t>
  </si>
  <si>
    <t>110.46</t>
  </si>
  <si>
    <t>160.32</t>
  </si>
  <si>
    <t>77.15</t>
  </si>
  <si>
    <t>198.68</t>
  </si>
  <si>
    <t>92.44</t>
  </si>
  <si>
    <t>129.48</t>
  </si>
  <si>
    <t>129.68</t>
  </si>
  <si>
    <t>100.00</t>
  </si>
  <si>
    <t>325.31</t>
  </si>
  <si>
    <t>275.54</t>
  </si>
  <si>
    <t>368.61</t>
  </si>
  <si>
    <t>708.12</t>
  </si>
  <si>
    <t>342.17</t>
  </si>
  <si>
    <t>268.21</t>
  </si>
  <si>
    <t>334.47</t>
  </si>
  <si>
    <t>287.80</t>
  </si>
  <si>
    <t>121.55</t>
  </si>
  <si>
    <t>337.47</t>
  </si>
  <si>
    <t>448.91</t>
  </si>
  <si>
    <t>456.38</t>
  </si>
  <si>
    <t>308.88</t>
  </si>
  <si>
    <t>96.87</t>
  </si>
  <si>
    <t>352.57</t>
  </si>
  <si>
    <t>Glutamate U-13C pos</t>
  </si>
  <si>
    <t>86.88</t>
  </si>
  <si>
    <t>73.53</t>
  </si>
  <si>
    <t>39.85</t>
  </si>
  <si>
    <t>71.89</t>
  </si>
  <si>
    <t>66.26</t>
  </si>
  <si>
    <t>61.61</t>
  </si>
  <si>
    <t>57.19</t>
  </si>
  <si>
    <t>61.41</t>
  </si>
  <si>
    <t>83.60</t>
  </si>
  <si>
    <t>54.87</t>
  </si>
  <si>
    <t>66.39</t>
  </si>
  <si>
    <t>36.20</t>
  </si>
  <si>
    <t>122.41</t>
  </si>
  <si>
    <t>175.16</t>
  </si>
  <si>
    <t>166.84</t>
  </si>
  <si>
    <t>42.39</t>
  </si>
  <si>
    <t>102.92</t>
  </si>
  <si>
    <t>48.22</t>
  </si>
  <si>
    <t>129.16</t>
  </si>
  <si>
    <t>193.79</t>
  </si>
  <si>
    <t>42.90</t>
  </si>
  <si>
    <t>37.51</t>
  </si>
  <si>
    <t>43.67</t>
  </si>
  <si>
    <t>Glutamate U-13C, U-15N neg</t>
  </si>
  <si>
    <t>[13]C5H9[15]NO4</t>
  </si>
  <si>
    <t>28936.89</t>
  </si>
  <si>
    <t>10.044:Peak area 522358071.264 is out of bounds (ISTD Minimum Recovery 0.000 and ISTD Max Recovery 0.000). 10.044:Apex Retention Time 10.044 is out of bounds (ISTD Min RT -0.250 and ISTD Max RT 0.250)</t>
  </si>
  <si>
    <t>13905.06</t>
  </si>
  <si>
    <t>10.004:Peak area 554459188.985 is out of bounds (ISTD Minimum Recovery 0.000 and ISTD Max Recovery 0.000). 10.004:Apex Retention Time 10.004 is out of bounds (ISTD Min RT -0.250 and ISTD Max RT 0.250)</t>
  </si>
  <si>
    <t>25415.83</t>
  </si>
  <si>
    <t>10.050:Peak area 508251658.025 is out of bounds (ISTD Minimum Recovery 0.000 and ISTD Max Recovery 0.000). 10.050:Apex Retention Time 10.050 is out of bounds (ISTD Min RT -0.250 and ISTD Max RT 0.250)</t>
  </si>
  <si>
    <t>33297.66</t>
  </si>
  <si>
    <t>10.031:Peak area 500020201.391 is out of bounds (ISTD Minimum Recovery 0.000 and ISTD Max Recovery 0.000). 10.031:Apex Retention Time 10.031 is out of bounds (ISTD Min RT -0.250 and ISTD Max RT 0.250)</t>
  </si>
  <si>
    <t>97695.95</t>
  </si>
  <si>
    <t>10.000:Peak area 540079253.337 is out of bounds (ISTD Minimum Recovery 0.000 and ISTD Max Recovery 0.000). 10.000:Apex Retention Time 10.000 is out of bounds (ISTD Min RT -0.250 and ISTD Max RT 0.250)</t>
  </si>
  <si>
    <t>37107.80</t>
  </si>
  <si>
    <t>10.049:Peak area 517285387.270 is out of bounds (ISTD Minimum Recovery 0.000 and ISTD Max Recovery 0.000). 10.049:Apex Retention Time 10.049 is out of bounds (ISTD Min RT -0.250 and ISTD Max RT 0.250)</t>
  </si>
  <si>
    <t>34810.40</t>
  </si>
  <si>
    <t>10.046:Peak area 545087081.565 is out of bounds (ISTD Minimum Recovery 0.000 and ISTD Max Recovery 0.000). 10.046:Apex Retention Time 10.046 is out of bounds (ISTD Min RT -0.250 and ISTD Max RT 0.250)</t>
  </si>
  <si>
    <t>47401.75</t>
  </si>
  <si>
    <t>10.030:Peak area 527365510.851 is out of bounds (ISTD Minimum Recovery 0.000 and ISTD Max Recovery 0.000). 10.030:Apex Retention Time 10.030 is out of bounds (ISTD Min RT -0.250 and ISTD Max RT 0.250)</t>
  </si>
  <si>
    <t>42909.15</t>
  </si>
  <si>
    <t>10.053:Peak area 493192039.184 is out of bounds (ISTD Minimum Recovery 0.000 and ISTD Max Recovery 0.000). 10.053:Apex Retention Time 10.053 is out of bounds (ISTD Min RT -0.250 and ISTD Max RT 0.250)</t>
  </si>
  <si>
    <t>10.050:Peak area 661317397.980 is out of bounds (ISTD Minimum Recovery 0.000 and ISTD Max Recovery 0.000). 10.050:Apex Retention Time 10.050 is out of bounds (ISTD Min RT -0.250 and ISTD Max RT 0.250)</t>
  </si>
  <si>
    <t>10.048:Peak area 694157243.037 is out of bounds (ISTD Minimum Recovery 0.000 and ISTD Max Recovery 0.000). 10.048:Apex Retention Time 10.048 is out of bounds (ISTD Min RT -0.250 and ISTD Max RT 0.250)</t>
  </si>
  <si>
    <t>10.039:Peak area 693245366.912 is out of bounds (ISTD Minimum Recovery 0.000 and ISTD Max Recovery 0.000). 10.039:Apex Retention Time 10.039 is out of bounds (ISTD Min RT -0.250 and ISTD Max RT 0.250)</t>
  </si>
  <si>
    <t>10.059:Peak area 742588692.112 is out of bounds (ISTD Minimum Recovery 0.000 and ISTD Max Recovery 0.000). 10.059:Apex Retention Time 10.059 is out of bounds (ISTD Min RT -0.250 and ISTD Max RT 0.250)</t>
  </si>
  <si>
    <t>10.052:Peak area 752552803.309 is out of bounds (ISTD Minimum Recovery 0.000 and ISTD Max Recovery 0.000). 10.052:Apex Retention Time 10.052 is out of bounds (ISTD Min RT -0.250 and ISTD Max RT 0.250)</t>
  </si>
  <si>
    <t>10.021:Peak area 723973029.399 is out of bounds (ISTD Minimum Recovery 0.000 and ISTD Max Recovery 0.000). 10.021:Apex Retention Time 10.021 is out of bounds (ISTD Min RT -0.250 and ISTD Max RT 0.250)</t>
  </si>
  <si>
    <t>10.038:Peak area 740373555.091 is out of bounds (ISTD Minimum Recovery 0.000 and ISTD Max Recovery 0.000). 10.038:Apex Retention Time 10.038 is out of bounds (ISTD Min RT -0.250 and ISTD Max RT 0.250)</t>
  </si>
  <si>
    <t>10.073:Peak area 657798151.124 is out of bounds (ISTD Minimum Recovery 0.000 and ISTD Max Recovery 0.000). 10.073:Apex Retention Time 10.073 is out of bounds (ISTD Min RT -0.250 and ISTD Max RT 0.250)</t>
  </si>
  <si>
    <t>10.049:Peak area 739615864.498 is out of bounds (ISTD Minimum Recovery 0.000 and ISTD Max Recovery 0.000). 10.049:Apex Retention Time 10.049 is out of bounds (ISTD Min RT -0.250 and ISTD Max RT 0.250)</t>
  </si>
  <si>
    <t>10.064:Peak area 604961584.011 is out of bounds (ISTD Minimum Recovery 0.000 and ISTD Max Recovery 0.000). 10.064:Apex Retention Time 10.064 is out of bounds (ISTD Min RT -0.250 and ISTD Max RT 0.250)</t>
  </si>
  <si>
    <t>10.067:Peak area 689444487.057 is out of bounds (ISTD Minimum Recovery 0.000 and ISTD Max Recovery 0.000). 10.067:Apex Retention Time 10.067 is out of bounds (ISTD Min RT -0.250 and ISTD Max RT 0.250)</t>
  </si>
  <si>
    <t>10.082:Peak area 744745143.082 is out of bounds (ISTD Minimum Recovery 0.000 and ISTD Max Recovery 0.000). 10.082:Apex Retention Time 10.082 is out of bounds (ISTD Min RT -0.250 and ISTD Max RT 0.250)</t>
  </si>
  <si>
    <t>10.055:Peak area 708151078.461 is out of bounds (ISTD Minimum Recovery 0.000 and ISTD Max Recovery 0.000). 10.055:Apex Retention Time 10.055 is out of bounds (ISTD Min RT -0.250 and ISTD Max RT 0.250)</t>
  </si>
  <si>
    <t>10.058:Peak area 660304648.139 is out of bounds (ISTD Minimum Recovery 0.000 and ISTD Max Recovery 0.000). 10.058:Apex Retention Time 10.058 is out of bounds (ISTD Min RT -0.250 and ISTD Max RT 0.250)</t>
  </si>
  <si>
    <t>10.037:Peak area 716549812.240 is out of bounds (ISTD Minimum Recovery 0.000 and ISTD Max Recovery 0.000). 10.037:Apex Retention Time 10.037 is out of bounds (ISTD Min RT -0.250 and ISTD Max RT 0.250)</t>
  </si>
  <si>
    <t>Glutamate U-13C, U-15N pos</t>
  </si>
  <si>
    <t>69623.27</t>
  </si>
  <si>
    <t>10.030:Peak area 1083455729.816 is out of bounds (ISTD Minimum Recovery 0.000 and ISTD Max Recovery 0.000). 10.030:Apex Retention Time 10.030 is out of bounds (ISTD Min RT -0.250 and ISTD Max RT 0.250)</t>
  </si>
  <si>
    <t>31957.58</t>
  </si>
  <si>
    <t>10.047:Peak area 1131196655.689 is out of bounds (ISTD Minimum Recovery 0.000 and ISTD Max Recovery 0.000). 10.047:Apex Retention Time 10.047 is out of bounds (ISTD Min RT -0.250 and ISTD Max RT 0.250)</t>
  </si>
  <si>
    <t>12886.76</t>
  </si>
  <si>
    <t>10.065:Peak area 1048230910.611 is out of bounds (ISTD Minimum Recovery 0.000 and ISTD Max Recovery 0.000). 10.065:Apex Retention Time 10.065 is out of bounds (ISTD Min RT -0.250 and ISTD Max RT 0.250)</t>
  </si>
  <si>
    <t>17316.51</t>
  </si>
  <si>
    <t>10.045:Peak area 1121152293.832 is out of bounds (ISTD Minimum Recovery 0.000 and ISTD Max Recovery 0.000). 10.045:Apex Retention Time 10.045 is out of bounds (ISTD Min RT -0.250 and ISTD Max RT 0.250)</t>
  </si>
  <si>
    <t>7572.92</t>
  </si>
  <si>
    <t>10.043:Peak area 1120557320.429 is out of bounds (ISTD Minimum Recovery 0.000 and ISTD Max Recovery 0.000). 10.043:Apex Retention Time 10.043 is out of bounds (ISTD Min RT -0.250 and ISTD Max RT 0.250)</t>
  </si>
  <si>
    <t>13749.13</t>
  </si>
  <si>
    <t>10.063:Peak area 1040000553.548 is out of bounds (ISTD Minimum Recovery 0.000 and ISTD Max Recovery 0.000). 10.063:Apex Retention Time 10.063 is out of bounds (ISTD Min RT -0.250 and ISTD Max RT 0.250)</t>
  </si>
  <si>
    <t>19594.68</t>
  </si>
  <si>
    <t>10.061:Peak area 1094705774.232 is out of bounds (ISTD Minimum Recovery 0.000 and ISTD Max Recovery 0.000). 10.061:Apex Retention Time 10.061 is out of bounds (ISTD Min RT -0.250 and ISTD Max RT 0.250)</t>
  </si>
  <si>
    <t>22670.67</t>
  </si>
  <si>
    <t>10.073:Peak area 1107509113.877 is out of bounds (ISTD Minimum Recovery 0.000 and ISTD Max Recovery 0.000). 10.073:Apex Retention Time 10.073 is out of bounds (ISTD Min RT -0.250 and ISTD Max RT 0.250)</t>
  </si>
  <si>
    <t>16232.47</t>
  </si>
  <si>
    <t>10.039:Peak area 1123404783.498 is out of bounds (ISTD Minimum Recovery 0.000 and ISTD Max Recovery 0.000). 10.039:Apex Retention Time 10.039 is out of bounds (ISTD Min RT -0.250 and ISTD Max RT 0.250)</t>
  </si>
  <si>
    <t>10.065:Peak area 797371899.066 is out of bounds (ISTD Minimum Recovery 0.000 and ISTD Max Recovery 0.000). 10.065:Apex Retention Time 10.065 is out of bounds (ISTD Min RT -0.250 and ISTD Max RT 0.250)</t>
  </si>
  <si>
    <t>10.034:Peak area 794572886.244 is out of bounds (ISTD Minimum Recovery 0.000 and ISTD Max Recovery 0.000). 10.034:Apex Retention Time 10.034 is out of bounds (ISTD Min RT -0.250 and ISTD Max RT 0.250)</t>
  </si>
  <si>
    <t>10.053:Peak area 785944945.557 is out of bounds (ISTD Minimum Recovery 0.000 and ISTD Max Recovery 0.000). 10.053:Apex Retention Time 10.053 is out of bounds (ISTD Min RT -0.250 and ISTD Max RT 0.250)</t>
  </si>
  <si>
    <t>10.073:Peak area 898922103.814 is out of bounds (ISTD Minimum Recovery 0.000 and ISTD Max Recovery 0.000). 10.073:Apex Retention Time 10.073 is out of bounds (ISTD Min RT -0.250 and ISTD Max RT 0.250)</t>
  </si>
  <si>
    <t>10.095:Peak area 813075201.598 is out of bounds (ISTD Minimum Recovery 0.000 and ISTD Max Recovery 0.000). 10.095:Apex Retention Time 10.095 is out of bounds (ISTD Min RT -0.250 and ISTD Max RT 0.250)</t>
  </si>
  <si>
    <t>10.064:Peak area 849080799.847 is out of bounds (ISTD Minimum Recovery 0.000 and ISTD Max Recovery 0.000). 10.064:Apex Retention Time 10.064 is out of bounds (ISTD Min RT -0.250 and ISTD Max RT 0.250)</t>
  </si>
  <si>
    <t>10.052:Peak area 838839213.561 is out of bounds (ISTD Minimum Recovery 0.000 and ISTD Max Recovery 0.000). 10.052:Apex Retention Time 10.052 is out of bounds (ISTD Min RT -0.250 and ISTD Max RT 0.250)</t>
  </si>
  <si>
    <t>10.087:Peak area 864347464.427 is out of bounds (ISTD Minimum Recovery 0.000 and ISTD Max Recovery 0.000). 10.087:Apex Retention Time 10.087 is out of bounds (ISTD Min RT -0.250 and ISTD Max RT 0.250)</t>
  </si>
  <si>
    <t>10.035:Peak area 849467440.332 is out of bounds (ISTD Minimum Recovery 0.000 and ISTD Max Recovery 0.000). 10.035:Apex Retention Time 10.035 is out of bounds (ISTD Min RT -0.250 and ISTD Max RT 0.250)</t>
  </si>
  <si>
    <t>10.078:Peak area 833164896.931 is out of bounds (ISTD Minimum Recovery 0.000 and ISTD Max Recovery 0.000). 10.078:Apex Retention Time 10.078 is out of bounds (ISTD Min RT -0.250 and ISTD Max RT 0.250)</t>
  </si>
  <si>
    <t>10.053:Peak area 882012444.232 is out of bounds (ISTD Minimum Recovery 0.000 and ISTD Max Recovery 0.000). 10.053:Apex Retention Time 10.053 is out of bounds (ISTD Min RT -0.250 and ISTD Max RT 0.250)</t>
  </si>
  <si>
    <t>201559.42</t>
  </si>
  <si>
    <t>10.068:Peak area 794151788.354 is out of bounds (ISTD Minimum Recovery 0.000 and ISTD Max Recovery 0.000). 10.068:Apex Retention Time 10.068 is out of bounds (ISTD Min RT -0.250 and ISTD Max RT 0.250)</t>
  </si>
  <si>
    <t>10.041:Peak area 802077861.699 is out of bounds (ISTD Minimum Recovery 0.000 and ISTD Max Recovery 0.000). 10.041:Apex Retention Time 10.041 is out of bounds (ISTD Min RT -0.250 and ISTD Max RT 0.250)</t>
  </si>
  <si>
    <t>10.043:Peak area 778178707.249 is out of bounds (ISTD Minimum Recovery 0.000 and ISTD Max Recovery 0.000). 10.043:Apex Retention Time 10.043 is out of bounds (ISTD Min RT -0.250 and ISTD Max RT 0.250)</t>
  </si>
  <si>
    <t>118166.94</t>
  </si>
  <si>
    <t>10.079:Peak area 830016429.315 is out of bounds (ISTD Minimum Recovery 0.000 and ISTD Max Recovery 0.000). 10.079:Apex Retention Time 10.079 is out of bounds (ISTD Min RT -0.250 and ISTD Max RT 0.250)</t>
  </si>
  <si>
    <t>Glutamine neg</t>
  </si>
  <si>
    <t>C5H10N2O3</t>
  </si>
  <si>
    <t>23066.28</t>
  </si>
  <si>
    <t>15550.40</t>
  </si>
  <si>
    <t>26305.59</t>
  </si>
  <si>
    <t>14092.63</t>
  </si>
  <si>
    <t>21492.02</t>
  </si>
  <si>
    <t>18936.29</t>
  </si>
  <si>
    <t>8164.16</t>
  </si>
  <si>
    <t>13718.18</t>
  </si>
  <si>
    <t>26971.61</t>
  </si>
  <si>
    <t>76182.38</t>
  </si>
  <si>
    <t>122238.44</t>
  </si>
  <si>
    <t>136382.06</t>
  </si>
  <si>
    <t>77764.13</t>
  </si>
  <si>
    <t>71238.49</t>
  </si>
  <si>
    <t>74988.03</t>
  </si>
  <si>
    <t>92076.18</t>
  </si>
  <si>
    <t>81075.14</t>
  </si>
  <si>
    <t>80537.63</t>
  </si>
  <si>
    <t>66059.66</t>
  </si>
  <si>
    <t>59828.73</t>
  </si>
  <si>
    <t>53733.10</t>
  </si>
  <si>
    <t>92687.47</t>
  </si>
  <si>
    <t>68162.99</t>
  </si>
  <si>
    <t>75491.28</t>
  </si>
  <si>
    <t>Glutamine pos</t>
  </si>
  <si>
    <t>78701.59</t>
  </si>
  <si>
    <t>37304.36</t>
  </si>
  <si>
    <t>42308.35</t>
  </si>
  <si>
    <t>58050.47</t>
  </si>
  <si>
    <t>63017.48</t>
  </si>
  <si>
    <t>63351.96</t>
  </si>
  <si>
    <t>42118.80</t>
  </si>
  <si>
    <t>100801.16</t>
  </si>
  <si>
    <t>134099.22</t>
  </si>
  <si>
    <t>76206.65</t>
  </si>
  <si>
    <t>64492.47</t>
  </si>
  <si>
    <t>148841.80</t>
  </si>
  <si>
    <t>42276.42</t>
  </si>
  <si>
    <t>72447.79</t>
  </si>
  <si>
    <t>62819.64</t>
  </si>
  <si>
    <t>74043.02</t>
  </si>
  <si>
    <t>87116.37</t>
  </si>
  <si>
    <t>77476.26</t>
  </si>
  <si>
    <t>97993.88</t>
  </si>
  <si>
    <t>139048.61</t>
  </si>
  <si>
    <t>44350.12</t>
  </si>
  <si>
    <t>89189.94</t>
  </si>
  <si>
    <t>89935.65</t>
  </si>
  <si>
    <t>102503.75</t>
  </si>
  <si>
    <t>Glutamine U-13C neg</t>
  </si>
  <si>
    <t>[13]C5H10N2O3</t>
  </si>
  <si>
    <t>Glutamine U-13C pos</t>
  </si>
  <si>
    <t>37.05</t>
  </si>
  <si>
    <t>421.51</t>
  </si>
  <si>
    <t>142.28</t>
  </si>
  <si>
    <t>Glutamine U-13C, U-15N neg</t>
  </si>
  <si>
    <t>[13]C5H10[15]N2O3</t>
  </si>
  <si>
    <t>22505.30</t>
  </si>
  <si>
    <t>9.639:Peak area 373530396.081 is out of bounds (ISTD Minimum Recovery 0.000 and ISTD Max Recovery 0.000). 9.639:Apex Retention Time 9.639 is out of bounds (ISTD Min RT -0.250 and ISTD Max RT 0.250)</t>
  </si>
  <si>
    <t>18316.33</t>
  </si>
  <si>
    <t>9.627:Peak area 374105475.467 is out of bounds (ISTD Minimum Recovery 0.000 and ISTD Max Recovery 0.000). 9.627:Apex Retention Time 9.627 is out of bounds (ISTD Min RT -0.250 and ISTD Max RT 0.250)</t>
  </si>
  <si>
    <t>33978.33</t>
  </si>
  <si>
    <t>9.644:Peak area 360576213.749 is out of bounds (ISTD Minimum Recovery 0.000 and ISTD Max Recovery 0.000). 9.644:Apex Retention Time 9.644 is out of bounds (ISTD Min RT -0.250 and ISTD Max RT 0.250)</t>
  </si>
  <si>
    <t>26899.48</t>
  </si>
  <si>
    <t>9.655:Peak area 377745439.595 is out of bounds (ISTD Minimum Recovery 0.000 and ISTD Max Recovery 0.000). 9.655:Apex Retention Time 9.655 is out of bounds (ISTD Min RT -0.250 and ISTD Max RT 0.250)</t>
  </si>
  <si>
    <t>24988.39</t>
  </si>
  <si>
    <t>9.652:Peak area 350336862.934 is out of bounds (ISTD Minimum Recovery 0.000 and ISTD Max Recovery 0.000). 9.652:Apex Retention Time 9.652 is out of bounds (ISTD Min RT -0.250 and ISTD Max RT 0.250)</t>
  </si>
  <si>
    <t>30754.17</t>
  </si>
  <si>
    <t>9.701:Peak area 370307789.272 is out of bounds (ISTD Minimum Recovery 0.000 and ISTD Max Recovery 0.000). 9.701:Apex Retention Time 9.701 is out of bounds (ISTD Min RT -0.250 and ISTD Max RT 0.250)</t>
  </si>
  <si>
    <t>9086.82</t>
  </si>
  <si>
    <t>9.639:Peak area 380387764.455 is out of bounds (ISTD Minimum Recovery 0.000 and ISTD Max Recovery 0.000). 9.639:Apex Retention Time 9.639 is out of bounds (ISTD Min RT -0.250 and ISTD Max RT 0.250)</t>
  </si>
  <si>
    <t>24273.30</t>
  </si>
  <si>
    <t>9.654:Peak area 383887175.634 is out of bounds (ISTD Minimum Recovery 0.000 and ISTD Max Recovery 0.000). 9.654:Apex Retention Time 9.654 is out of bounds (ISTD Min RT -0.250 and ISTD Max RT 0.250)</t>
  </si>
  <si>
    <t>28869.90</t>
  </si>
  <si>
    <t>9.678:Peak area 366783196.211 is out of bounds (ISTD Minimum Recovery 0.000 and ISTD Max Recovery 0.000). 9.678:Apex Retention Time 9.678 is out of bounds (ISTD Min RT -0.250 and ISTD Max RT 0.250)</t>
  </si>
  <si>
    <t>276678.69</t>
  </si>
  <si>
    <t>9.656:Peak area 243201520.612 is out of bounds (ISTD Minimum Recovery 0.000 and ISTD Max Recovery 0.000). 9.656:Apex Retention Time 9.656 is out of bounds (ISTD Min RT -0.250 and ISTD Max RT 0.250)</t>
  </si>
  <si>
    <t>77709.10</t>
  </si>
  <si>
    <t>9.626:Peak area 253262667.303 is out of bounds (ISTD Minimum Recovery 0.000 and ISTD Max Recovery 0.000). 9.626:Apex Retention Time 9.626 is out of bounds (ISTD Min RT -0.250 and ISTD Max RT 0.250)</t>
  </si>
  <si>
    <t>34808.14</t>
  </si>
  <si>
    <t>9.617:Peak area 244133935.616 is out of bounds (ISTD Minimum Recovery 0.000 and ISTD Max Recovery 0.000). 9.617:Apex Retention Time 9.617 is out of bounds (ISTD Min RT -0.250 and ISTD Max RT 0.250)</t>
  </si>
  <si>
    <t>49695.72</t>
  </si>
  <si>
    <t>9.608:Peak area 260247079.947 is out of bounds (ISTD Minimum Recovery 0.000 and ISTD Max Recovery 0.000). 9.608:Apex Retention Time 9.608 is out of bounds (ISTD Min RT -0.250 and ISTD Max RT 0.250)</t>
  </si>
  <si>
    <t>62789.44</t>
  </si>
  <si>
    <t>9.630:Peak area 267114009.998 is out of bounds (ISTD Minimum Recovery 0.000 and ISTD Max Recovery 0.000). 9.630:Apex Retention Time 9.630 is out of bounds (ISTD Min RT -0.250 and ISTD Max RT 0.250)</t>
  </si>
  <si>
    <t>76409.60</t>
  </si>
  <si>
    <t>9.655:Peak area 278703838.174 is out of bounds (ISTD Minimum Recovery 0.000 and ISTD Max Recovery 0.000). 9.655:Apex Retention Time 9.655 is out of bounds (ISTD Min RT -0.250 and ISTD Max RT 0.250)</t>
  </si>
  <si>
    <t>34196.91</t>
  </si>
  <si>
    <t>9.643:Peak area 256810736.699 is out of bounds (ISTD Minimum Recovery 0.000 and ISTD Max Recovery 0.000). 9.643:Apex Retention Time 9.643 is out of bounds (ISTD Min RT -0.250 and ISTD Max RT 0.250)</t>
  </si>
  <si>
    <t>63471.58</t>
  </si>
  <si>
    <t>9.650:Peak area 256387218.330 is out of bounds (ISTD Minimum Recovery 0.000 and ISTD Max Recovery 0.000). 9.650:Apex Retention Time 9.650 is out of bounds (ISTD Min RT -0.250 and ISTD Max RT 0.250)</t>
  </si>
  <si>
    <t>53855.40</t>
  </si>
  <si>
    <t>9.627:Peak area 263073711.569 is out of bounds (ISTD Minimum Recovery 0.000 and ISTD Max Recovery 0.000). 9.627:Apex Retention Time 9.627 is out of bounds (ISTD Min RT -0.250 and ISTD Max RT 0.250)</t>
  </si>
  <si>
    <t>77918.76</t>
  </si>
  <si>
    <t>9.669:Peak area 270389347.454 is out of bounds (ISTD Minimum Recovery 0.000 and ISTD Max Recovery 0.000). 9.669:Apex Retention Time 9.669 is out of bounds (ISTD Min RT -0.250 and ISTD Max RT 0.250)</t>
  </si>
  <si>
    <t>179130.38</t>
  </si>
  <si>
    <t>9.672:Peak area 259438508.403 is out of bounds (ISTD Minimum Recovery 0.000 and ISTD Max Recovery 0.000). 9.672:Apex Retention Time 9.672 is out of bounds (ISTD Min RT -0.250 and ISTD Max RT 0.250)</t>
  </si>
  <si>
    <t>9.659:Peak area 248660568.619 is out of bounds (ISTD Minimum Recovery 0.000 and ISTD Max Recovery 0.000). 9.659:Apex Retention Time 9.659 is out of bounds (ISTD Min RT -0.250 and ISTD Max RT 0.250)</t>
  </si>
  <si>
    <t>454513.49</t>
  </si>
  <si>
    <t>9.605:Peak area 237348163.625 is out of bounds (ISTD Minimum Recovery 0.000 and ISTD Max Recovery 0.000). 9.605:Apex Retention Time 9.605 is out of bounds (ISTD Min RT -0.250 and ISTD Max RT 0.250)</t>
  </si>
  <si>
    <t>359053.51</t>
  </si>
  <si>
    <t>9.635:Peak area 254298203.118 is out of bounds (ISTD Minimum Recovery 0.000 and ISTD Max Recovery 0.000). 9.635:Apex Retention Time 9.635 is out of bounds (ISTD Min RT -0.250 and ISTD Max RT 0.250)</t>
  </si>
  <si>
    <t>138751.74</t>
  </si>
  <si>
    <t>9.670:Peak area 269904178.430 is out of bounds (ISTD Minimum Recovery 0.000 and ISTD Max Recovery 0.000). 9.670:Apex Retention Time 9.670 is out of bounds (ISTD Min RT -0.250 and ISTD Max RT 0.250)</t>
  </si>
  <si>
    <t>Glutamine U-13C, U-15N pos</t>
  </si>
  <si>
    <t>5618746.18</t>
  </si>
  <si>
    <t>9.682:Peak area 3907178717.348 is out of bounds (ISTD Minimum Recovery 0.000 and ISTD Max Recovery 0.000). 9.682:Apex Retention Time 9.682 is out of bounds (ISTD Min RT -0.250 and ISTD Max RT 0.250)</t>
  </si>
  <si>
    <t>1042280.43</t>
  </si>
  <si>
    <t>9.642:Peak area 3946428071.503 is out of bounds (ISTD Minimum Recovery 0.000 and ISTD Max Recovery 0.000). 9.642:Apex Retention Time 9.642 is out of bounds (ISTD Min RT -0.250 and ISTD Max RT 0.250)</t>
  </si>
  <si>
    <t>2032403.95</t>
  </si>
  <si>
    <t>9.630:Peak area 3844735655.121 is out of bounds (ISTD Minimum Recovery 0.000 and ISTD Max Recovery 0.000). 9.630:Apex Retention Time 9.630 is out of bounds (ISTD Min RT -0.250 and ISTD Max RT 0.250)</t>
  </si>
  <si>
    <t>245593.65</t>
  </si>
  <si>
    <t>9.669:Peak area 3973597867.758 is out of bounds (ISTD Minimum Recovery 0.000 and ISTD Max Recovery 0.000). 9.669:Apex Retention Time 9.669 is out of bounds (ISTD Min RT -0.250 and ISTD Max RT 0.250)</t>
  </si>
  <si>
    <t>8747314.26</t>
  </si>
  <si>
    <t>9.666:Peak area 4155632582.800 is out of bounds (ISTD Minimum Recovery 0.000 and ISTD Max Recovery 0.000). 9.666:Apex Retention Time 9.666 is out of bounds (ISTD Min RT -0.250 and ISTD Max RT 0.250)</t>
  </si>
  <si>
    <t>272855.28</t>
  </si>
  <si>
    <t>9.658:Peak area 3943795573.701 is out of bounds (ISTD Minimum Recovery 0.000 and ISTD Max Recovery 0.000). 9.658:Apex Retention Time 9.658 is out of bounds (ISTD Min RT -0.250 and ISTD Max RT 0.250)</t>
  </si>
  <si>
    <t>639697.95</t>
  </si>
  <si>
    <t>9.682:Peak area 4001748214.940 is out of bounds (ISTD Minimum Recovery 0.000 and ISTD Max Recovery 0.000). 9.682:Apex Retention Time 9.682 is out of bounds (ISTD Min RT -0.250 and ISTD Max RT 0.250)</t>
  </si>
  <si>
    <t>1111632.37</t>
  </si>
  <si>
    <t>9.668:Peak area 4046672575.899 is out of bounds (ISTD Minimum Recovery 0.000 and ISTD Max Recovery 0.000). 9.668:Apex Retention Time 9.668 is out of bounds (ISTD Min RT -0.250 and ISTD Max RT 0.250)</t>
  </si>
  <si>
    <t>830375.16</t>
  </si>
  <si>
    <t>9.664:Peak area 3783097740.594 is out of bounds (ISTD Minimum Recovery 0.000 and ISTD Max Recovery 0.000). 9.664:Apex Retention Time 9.664 is out of bounds (ISTD Min RT -0.250 and ISTD Max RT 0.250)</t>
  </si>
  <si>
    <t>1626398.71</t>
  </si>
  <si>
    <t>9.642:Peak area 1489371055.301 is out of bounds (ISTD Minimum Recovery 0.000 and ISTD Max Recovery 0.000). 9.642:Apex Retention Time 9.642 is out of bounds (ISTD Min RT -0.250 and ISTD Max RT 0.250)</t>
  </si>
  <si>
    <t>1649487.67</t>
  </si>
  <si>
    <t>9.668:Peak area 1552347214.393 is out of bounds (ISTD Minimum Recovery 0.000 and ISTD Max Recovery 0.000). 9.668:Apex Retention Time 9.668 is out of bounds (ISTD Min RT -0.250 and ISTD Max RT 0.250)</t>
  </si>
  <si>
    <t>2270809.99</t>
  </si>
  <si>
    <t>9.686:Peak area 1452077343.081 is out of bounds (ISTD Minimum Recovery 0.000 and ISTD Max Recovery 0.000). 9.686:Apex Retention Time 9.686 is out of bounds (ISTD Min RT -0.250 and ISTD Max RT 0.250)</t>
  </si>
  <si>
    <t>160034.95</t>
  </si>
  <si>
    <t>9.677:Peak area 1682417840.154 is out of bounds (ISTD Minimum Recovery 0.000 and ISTD Max Recovery 0.000). 9.677:Apex Retention Time 9.677 is out of bounds (ISTD Min RT -0.250 and ISTD Max RT 0.250)</t>
  </si>
  <si>
    <t>1884507.19</t>
  </si>
  <si>
    <t>9.700:Peak area 1558879993.566 is out of bounds (ISTD Minimum Recovery 0.000 and ISTD Max Recovery 0.000). 9.700:Apex Retention Time 9.700 is out of bounds (ISTD Min RT -0.250 and ISTD Max RT 0.250)</t>
  </si>
  <si>
    <t>37571.35</t>
  </si>
  <si>
    <t>9.696:Peak area 1663788027.590 is out of bounds (ISTD Minimum Recovery 0.000 and ISTD Max Recovery 0.000). 9.696:Apex Retention Time 9.696 is out of bounds (ISTD Min RT -0.250 and ISTD Max RT 0.250)</t>
  </si>
  <si>
    <t>9.657:Peak area 1643543146.785 is out of bounds (ISTD Minimum Recovery 0.000 and ISTD Max Recovery 0.000). 9.657:Apex Retention Time 9.657 is out of bounds (ISTD Min RT -0.250 and ISTD Max RT 0.250)</t>
  </si>
  <si>
    <t>9.664:Peak area 1602420073.424 is out of bounds (ISTD Minimum Recovery 0.000 and ISTD Max Recovery 0.000). 9.664:Apex Retention Time 9.664 is out of bounds (ISTD Min RT -0.250 and ISTD Max RT 0.250)</t>
  </si>
  <si>
    <t>202208.81</t>
  </si>
  <si>
    <t>9.641:Peak area 1608909711.198 is out of bounds (ISTD Minimum Recovery 0.000 and ISTD Max Recovery 0.000). 9.641:Apex Retention Time 9.641 is out of bounds (ISTD Min RT -0.250 and ISTD Max RT 0.250)</t>
  </si>
  <si>
    <t>9.683:Peak area 1688280456.795 is out of bounds (ISTD Minimum Recovery 0.000 and ISTD Max Recovery 0.000). 9.683:Apex Retention Time 9.683 is out of bounds (ISTD Min RT -0.250 and ISTD Max RT 0.250)</t>
  </si>
  <si>
    <t>9.686:Peak area 1722942723.885 is out of bounds (ISTD Minimum Recovery 0.000 and ISTD Max Recovery 0.000). 9.686:Apex Retention Time 9.686 is out of bounds (ISTD Min RT -0.250 and ISTD Max RT 0.250)</t>
  </si>
  <si>
    <t>1332733.02</t>
  </si>
  <si>
    <t>9.701:Peak area 1444756687.050 is out of bounds (ISTD Minimum Recovery 0.000 and ISTD Max Recovery 0.000). 9.701:Apex Retention Time 9.701 is out of bounds (ISTD Min RT -0.250 and ISTD Max RT 0.250)</t>
  </si>
  <si>
    <t>132800.71</t>
  </si>
  <si>
    <t>9.703:Peak area 1538638092.438 is out of bounds (ISTD Minimum Recovery 0.000 and ISTD Max Recovery 0.000). 9.703:Apex Retention Time 9.703 is out of bounds (ISTD Min RT -0.250 and ISTD Max RT 0.250)</t>
  </si>
  <si>
    <t>174927.49</t>
  </si>
  <si>
    <t>9.705:Peak area 1538648482.963 is out of bounds (ISTD Minimum Recovery 0.000 and ISTD Max Recovery 0.000). 9.705:Apex Retention Time 9.705 is out of bounds (ISTD Min RT -0.250 and ISTD Max RT 0.250)</t>
  </si>
  <si>
    <t>212862.70</t>
  </si>
  <si>
    <t>9.656:Peak area 1739152006.974 is out of bounds (ISTD Minimum Recovery 0.000 and ISTD Max Recovery 0.000). 9.656:Apex Retention Time 9.656 is out of bounds (ISTD Min RT -0.250 and ISTD Max RT 0.250)</t>
  </si>
  <si>
    <t>Glycine neg</t>
  </si>
  <si>
    <t>C2H5NO2</t>
  </si>
  <si>
    <t>182.32</t>
  </si>
  <si>
    <t>117.10</t>
  </si>
  <si>
    <t>127.45</t>
  </si>
  <si>
    <t>245.61</t>
  </si>
  <si>
    <t>137.90</t>
  </si>
  <si>
    <t>164.40</t>
  </si>
  <si>
    <t>136.99</t>
  </si>
  <si>
    <t>153.30</t>
  </si>
  <si>
    <t>790.63</t>
  </si>
  <si>
    <t>657.25</t>
  </si>
  <si>
    <t>603.22</t>
  </si>
  <si>
    <t>576.71</t>
  </si>
  <si>
    <t>479.38</t>
  </si>
  <si>
    <t>499.16</t>
  </si>
  <si>
    <t>637.82</t>
  </si>
  <si>
    <t>911.90</t>
  </si>
  <si>
    <t>869.31</t>
  </si>
  <si>
    <t>749.80</t>
  </si>
  <si>
    <t>1100.69</t>
  </si>
  <si>
    <t>691.18</t>
  </si>
  <si>
    <t>687.07</t>
  </si>
  <si>
    <t>452.75</t>
  </si>
  <si>
    <t>761.54</t>
  </si>
  <si>
    <t>Glycine pos</t>
  </si>
  <si>
    <t>967.39</t>
  </si>
  <si>
    <t>601.23</t>
  </si>
  <si>
    <t>790.46</t>
  </si>
  <si>
    <t>1168.67</t>
  </si>
  <si>
    <t>817.85</t>
  </si>
  <si>
    <t>1192.90</t>
  </si>
  <si>
    <t>1029.55</t>
  </si>
  <si>
    <t>1791.72</t>
  </si>
  <si>
    <t>2403.07</t>
  </si>
  <si>
    <t>5096.29</t>
  </si>
  <si>
    <t>3654.53</t>
  </si>
  <si>
    <t>4869.06</t>
  </si>
  <si>
    <t>6338.37</t>
  </si>
  <si>
    <t>52981.32</t>
  </si>
  <si>
    <t>1670.14</t>
  </si>
  <si>
    <t>3948.36</t>
  </si>
  <si>
    <t>1814.16</t>
  </si>
  <si>
    <t>5523.73</t>
  </si>
  <si>
    <t>46588.34</t>
  </si>
  <si>
    <t>6077.10</t>
  </si>
  <si>
    <t>6103.73</t>
  </si>
  <si>
    <t>5334.41</t>
  </si>
  <si>
    <t>5237.86</t>
  </si>
  <si>
    <t>29579.18</t>
  </si>
  <si>
    <t>Glycine U-13C neg</t>
  </si>
  <si>
    <t>[13]C2H5NO2</t>
  </si>
  <si>
    <t>Glycine U-13C pos</t>
  </si>
  <si>
    <t>Glycine U-13C, U-15N neg</t>
  </si>
  <si>
    <t>[13]C2H5[15]NO2</t>
  </si>
  <si>
    <t>847.14</t>
  </si>
  <si>
    <t>10.101:Peak area 11934521.920 is out of bounds (ISTD Minimum Recovery 0.000 and ISTD Max Recovery 0.000). 10.101:Apex Retention Time 10.101 is out of bounds (ISTD Min RT -0.250 and ISTD Max RT 0.250)</t>
  </si>
  <si>
    <t>802.88</t>
  </si>
  <si>
    <t>10.090:Peak area 11646001.285 is out of bounds (ISTD Minimum Recovery 0.000 and ISTD Max Recovery 0.000). 10.090:Apex Retention Time 10.090 is out of bounds (ISTD Min RT -0.250 and ISTD Max RT 0.250)</t>
  </si>
  <si>
    <t>767.59</t>
  </si>
  <si>
    <t>10.107:Peak area 10828611.798 is out of bounds (ISTD Minimum Recovery 0.000 and ISTD Max Recovery 0.000). 10.107:Apex Retention Time 10.107 is out of bounds (ISTD Min RT -0.250 and ISTD Max RT 0.250)</t>
  </si>
  <si>
    <t>698.22</t>
  </si>
  <si>
    <t>10.088:Peak area 11193657.777 is out of bounds (ISTD Minimum Recovery 0.000 and ISTD Max Recovery 0.000). 10.088:Apex Retention Time 10.088 is out of bounds (ISTD Min RT -0.250 and ISTD Max RT 0.250)</t>
  </si>
  <si>
    <t>1234.39</t>
  </si>
  <si>
    <t>10.115:Peak area 11676170.746 is out of bounds (ISTD Minimum Recovery 0.000 and ISTD Max Recovery 0.000). 10.115:Apex Retention Time 10.115 is out of bounds (ISTD Min RT -0.250 and ISTD Max RT 0.250)</t>
  </si>
  <si>
    <t>1001.27</t>
  </si>
  <si>
    <t>10.106:Peak area 10751525.504 is out of bounds (ISTD Minimum Recovery 0.000 and ISTD Max Recovery 0.000). 10.106:Apex Retention Time 10.106 is out of bounds (ISTD Min RT -0.250 and ISTD Max RT 0.250)</t>
  </si>
  <si>
    <t>700.42</t>
  </si>
  <si>
    <t>10.104:Peak area 11934729.916 is out of bounds (ISTD Minimum Recovery 0.000 and ISTD Max Recovery 0.000). 10.104:Apex Retention Time 10.104 is out of bounds (ISTD Min RT -0.250 and ISTD Max RT 0.250)</t>
  </si>
  <si>
    <t>1010.79</t>
  </si>
  <si>
    <t>10.088:Peak area 11657630.304 is out of bounds (ISTD Minimum Recovery 0.000 and ISTD Max Recovery 0.000). 10.088:Apex Retention Time 10.088 is out of bounds (ISTD Min RT -0.250 and ISTD Max RT 0.250)</t>
  </si>
  <si>
    <t>675.24</t>
  </si>
  <si>
    <t>10.111:Peak area 10954825.938 is out of bounds (ISTD Minimum Recovery 0.000 and ISTD Max Recovery 0.000). 10.111:Apex Retention Time 10.111 is out of bounds (ISTD Min RT -0.250 and ISTD Max RT 0.250)</t>
  </si>
  <si>
    <t>1324.34</t>
  </si>
  <si>
    <t>10.107:Peak area 11603456.002 is out of bounds (ISTD Minimum Recovery 0.000 and ISTD Max Recovery 0.000). 10.107:Apex Retention Time 10.107 is out of bounds (ISTD Min RT -0.250 and ISTD Max RT 0.250)</t>
  </si>
  <si>
    <t>910.59</t>
  </si>
  <si>
    <t>10.105:Peak area 12036438.914 is out of bounds (ISTD Minimum Recovery 0.000 and ISTD Max Recovery 0.000). 10.105:Apex Retention Time 10.105 is out of bounds (ISTD Min RT -0.250 and ISTD Max RT 0.250)</t>
  </si>
  <si>
    <t>820.52</t>
  </si>
  <si>
    <t>10.067:Peak area 11709253.727 is out of bounds (ISTD Minimum Recovery 0.000 and ISTD Max Recovery 0.000). 10.067:Apex Retention Time 10.067 is out of bounds (ISTD Min RT -0.250 and ISTD Max RT 0.250)</t>
  </si>
  <si>
    <t>705.51</t>
  </si>
  <si>
    <t>10.115:Peak area 12200934.064 is out of bounds (ISTD Minimum Recovery 0.000 and ISTD Max Recovery 0.000). 10.115:Apex Retention Time 10.115 is out of bounds (ISTD Min RT -0.250 and ISTD Max RT 0.250)</t>
  </si>
  <si>
    <t>1261.04</t>
  </si>
  <si>
    <t>10.109:Peak area 12418910.868 is out of bounds (ISTD Minimum Recovery 0.000 and ISTD Max Recovery 0.000). 10.109:Apex Retention Time 10.109 is out of bounds (ISTD Min RT -0.250 and ISTD Max RT 0.250)</t>
  </si>
  <si>
    <t>569.48</t>
  </si>
  <si>
    <t>10.106:Peak area 12393838.487 is out of bounds (ISTD Minimum Recovery 0.000 and ISTD Max Recovery 0.000). 10.106:Apex Retention Time 10.106 is out of bounds (ISTD Min RT -0.250 and ISTD Max RT 0.250)</t>
  </si>
  <si>
    <t>1009.86</t>
  </si>
  <si>
    <t>10.123:Peak area 11491475.224 is out of bounds (ISTD Minimum Recovery 0.000 and ISTD Max Recovery 0.000). 10.123:Apex Retention Time 10.123 is out of bounds (ISTD Min RT -0.250 and ISTD Max RT 0.250)</t>
  </si>
  <si>
    <t>1104.33</t>
  </si>
  <si>
    <t>10.101:Peak area 10743553.684 is out of bounds (ISTD Minimum Recovery 0.000 and ISTD Max Recovery 0.000). 10.101:Apex Retention Time 10.101 is out of bounds (ISTD Min RT -0.250 and ISTD Max RT 0.250)</t>
  </si>
  <si>
    <t>874.10</t>
  </si>
  <si>
    <t>10.106:Peak area 12153701.857 is out of bounds (ISTD Minimum Recovery 0.000 and ISTD Max Recovery 0.000). 10.106:Apex Retention Time 10.106 is out of bounds (ISTD Min RT -0.250 and ISTD Max RT 0.250)</t>
  </si>
  <si>
    <t>819.41</t>
  </si>
  <si>
    <t>10.121:Peak area 11032912.141 is out of bounds (ISTD Minimum Recovery 0.000 and ISTD Max Recovery 0.000). 10.121:Apex Retention Time 10.121 is out of bounds (ISTD Min RT -0.250 and ISTD Max RT 0.250)</t>
  </si>
  <si>
    <t>1571.87</t>
  </si>
  <si>
    <t>10.123:Peak area 11595161.650 is out of bounds (ISTD Minimum Recovery 0.000 and ISTD Max Recovery 0.000). 10.123:Apex Retention Time 10.123 is out of bounds (ISTD Min RT -0.250 and ISTD Max RT 0.250)</t>
  </si>
  <si>
    <t>1069.03</t>
  </si>
  <si>
    <t>10.110:Peak area 12386901.872 is out of bounds (ISTD Minimum Recovery 0.000 and ISTD Max Recovery 0.000). 10.110:Apex Retention Time 10.110 is out of bounds (ISTD Min RT -0.250 and ISTD Max RT 0.250)</t>
  </si>
  <si>
    <t>707.17</t>
  </si>
  <si>
    <t>10.084:Peak area 11900247.693 is out of bounds (ISTD Minimum Recovery 0.000 and ISTD Max Recovery 0.000). 10.084:Apex Retention Time 10.084 is out of bounds (ISTD Min RT -0.250 and ISTD Max RT 0.250)</t>
  </si>
  <si>
    <t>833.99</t>
  </si>
  <si>
    <t>10.114:Peak area 11980380.585 is out of bounds (ISTD Minimum Recovery 0.000 and ISTD Max Recovery 0.000). 10.114:Apex Retention Time 10.114 is out of bounds (ISTD Min RT -0.250 and ISTD Max RT 0.250)</t>
  </si>
  <si>
    <t>572.85</t>
  </si>
  <si>
    <t>10.121:Peak area 11545778.969 is out of bounds (ISTD Minimum Recovery 0.000 and ISTD Max Recovery 0.000). 10.121:Apex Retention Time 10.121 is out of bounds (ISTD Min RT -0.250 and ISTD Max RT 0.250)</t>
  </si>
  <si>
    <t>Glycine U-13C, U-15N pos</t>
  </si>
  <si>
    <t>11883.77</t>
  </si>
  <si>
    <t>10.115:Peak area 37931342.157 is out of bounds (ISTD Minimum Recovery 0.000 and ISTD Max Recovery 0.000). 10.115:Apex Retention Time 10.115 is out of bounds (ISTD Min RT -0.250 and ISTD Max RT 0.250)</t>
  </si>
  <si>
    <t>6303.21</t>
  </si>
  <si>
    <t>10.104:Peak area 39548571.360 is out of bounds (ISTD Minimum Recovery 0.000 and ISTD Max Recovery 0.000). 10.104:Apex Retention Time 10.104 is out of bounds (ISTD Min RT -0.250 and ISTD Max RT 0.250)</t>
  </si>
  <si>
    <t>7268.51</t>
  </si>
  <si>
    <t>10.093:Peak area 35401357.315 is out of bounds (ISTD Minimum Recovery 0.000 and ISTD Max Recovery 0.000). 10.093:Apex Retention Time 10.093 is out of bounds (ISTD Min RT -0.250 and ISTD Max RT 0.250)</t>
  </si>
  <si>
    <t>4839.45</t>
  </si>
  <si>
    <t>10.131:Peak area 37925218.624 is out of bounds (ISTD Minimum Recovery 0.000 and ISTD Max Recovery 0.000). 10.131:Apex Retention Time 10.131 is out of bounds (ISTD Min RT -0.250 and ISTD Max RT 0.250)</t>
  </si>
  <si>
    <t>5846.18</t>
  </si>
  <si>
    <t>10.129:Peak area 38560854.454 is out of bounds (ISTD Minimum Recovery 0.000 and ISTD Max Recovery 0.000). 10.129:Apex Retention Time 10.129 is out of bounds (ISTD Min RT -0.250 and ISTD Max RT 0.250)</t>
  </si>
  <si>
    <t>9452.15</t>
  </si>
  <si>
    <t>10.120:Peak area 37010210.801 is out of bounds (ISTD Minimum Recovery 0.000 and ISTD Max Recovery 0.000). 10.120:Apex Retention Time 10.120 is out of bounds (ISTD Min RT -0.250 and ISTD Max RT 0.250)</t>
  </si>
  <si>
    <t>3651.46</t>
  </si>
  <si>
    <t>10.118:Peak area 38842592.662 is out of bounds (ISTD Minimum Recovery 0.000 and ISTD Max Recovery 0.000). 10.118:Apex Retention Time 10.118 is out of bounds (ISTD Min RT -0.250 and ISTD Max RT 0.250)</t>
  </si>
  <si>
    <t>4824.49</t>
  </si>
  <si>
    <t>10.102:Peak area 38142996.630 is out of bounds (ISTD Minimum Recovery 0.000 and ISTD Max Recovery 0.000). 10.102:Apex Retention Time 10.102 is out of bounds (ISTD Min RT -0.250 and ISTD Max RT 0.250)</t>
  </si>
  <si>
    <t>8308.50</t>
  </si>
  <si>
    <t>10.096:Peak area 36527111.170 is out of bounds (ISTD Minimum Recovery 0.000 and ISTD Max Recovery 0.000). 10.096:Apex Retention Time 10.096 is out of bounds (ISTD Min RT -0.250 and ISTD Max RT 0.250)</t>
  </si>
  <si>
    <t>3709.46</t>
  </si>
  <si>
    <t>10.093:Peak area 27472505.294 is out of bounds (ISTD Minimum Recovery 0.000 and ISTD Max Recovery 0.000). 10.093:Apex Retention Time 10.093 is out of bounds (ISTD Min RT -0.250 and ISTD Max RT 0.250)</t>
  </si>
  <si>
    <t>6715.97</t>
  </si>
  <si>
    <t>10.119:Peak area 27272323.771 is out of bounds (ISTD Minimum Recovery 0.000 and ISTD Max Recovery 0.000). 10.119:Apex Retention Time 10.119 is out of bounds (ISTD Min RT -0.250 and ISTD Max RT 0.250)</t>
  </si>
  <si>
    <t>2816.58</t>
  </si>
  <si>
    <t>10.110:Peak area 27535665.709 is out of bounds (ISTD Minimum Recovery 0.000 and ISTD Max Recovery 0.000). 10.110:Apex Retention Time 10.110 is out of bounds (ISTD Min RT -0.250 and ISTD Max RT 0.250)</t>
  </si>
  <si>
    <t>12035.97</t>
  </si>
  <si>
    <t>10.101:Peak area 29386152.573 is out of bounds (ISTD Minimum Recovery 0.000 and ISTD Max Recovery 0.000). 10.101:Apex Retention Time 10.101 is out of bounds (ISTD Min RT -0.250 and ISTD Max RT 0.250)</t>
  </si>
  <si>
    <t>4494.06</t>
  </si>
  <si>
    <t>10.095:Peak area 28039937.856 is out of bounds (ISTD Minimum Recovery 0.000 and ISTD Max Recovery 0.000). 10.095:Apex Retention Time 10.095 is out of bounds (ISTD Min RT -0.250 and ISTD Max RT 0.250)</t>
  </si>
  <si>
    <t>4790.42</t>
  </si>
  <si>
    <t>10.092:Peak area 29424769.603 is out of bounds (ISTD Minimum Recovery 0.000 and ISTD Max Recovery 0.000). 10.092:Apex Retention Time 10.092 is out of bounds (ISTD Min RT -0.250 and ISTD Max RT 0.250)</t>
  </si>
  <si>
    <t>7958.22</t>
  </si>
  <si>
    <t>10.137:Peak area 28666302.545 is out of bounds (ISTD Minimum Recovery 0.000 and ISTD Max Recovery 0.000). 10.137:Apex Retention Time 10.137 is out of bounds (ISTD Min RT -0.250 and ISTD Max RT 0.250)</t>
  </si>
  <si>
    <t>3917.56</t>
  </si>
  <si>
    <t>10.144:Peak area 26600169.508 is out of bounds (ISTD Minimum Recovery 0.000 and ISTD Max Recovery 0.000). 10.144:Apex Retention Time 10.144 is out of bounds (ISTD Min RT -0.250 and ISTD Max RT 0.250)</t>
  </si>
  <si>
    <t>6806.26</t>
  </si>
  <si>
    <t>10.092:Peak area 28063620.201 is out of bounds (ISTD Minimum Recovery 0.000 and ISTD Max Recovery 0.000). 10.092:Apex Retention Time 10.092 is out of bounds (ISTD Min RT -0.250 and ISTD Max RT 0.250)</t>
  </si>
  <si>
    <t>3622.75</t>
  </si>
  <si>
    <t>10.135:Peak area 27633217.475 is out of bounds (ISTD Minimum Recovery 0.000 and ISTD Max Recovery 0.000). 10.135:Apex Retention Time 10.135 is out of bounds (ISTD Min RT -0.250 and ISTD Max RT 0.250)</t>
  </si>
  <si>
    <t>1665.53</t>
  </si>
  <si>
    <t>10.109:Peak area 27468895.916 is out of bounds (ISTD Minimum Recovery 0.000 and ISTD Max Recovery 0.000). 10.109:Apex Retention Time 10.109 is out of bounds (ISTD Min RT -0.250 and ISTD Max RT 0.250)</t>
  </si>
  <si>
    <t>9120.32</t>
  </si>
  <si>
    <t>10.096:Peak area 28120575.448 is out of bounds (ISTD Minimum Recovery 0.000 and ISTD Max Recovery 0.000). 10.096:Apex Retention Time 10.096 is out of bounds (ISTD Min RT -0.250 and ISTD Max RT 0.250)</t>
  </si>
  <si>
    <t>4752.48</t>
  </si>
  <si>
    <t>10.098:Peak area 28904218.178 is out of bounds (ISTD Minimum Recovery 0.000 and ISTD Max Recovery 0.000). 10.098:Apex Retention Time 10.098 is out of bounds (ISTD Min RT -0.250 and ISTD Max RT 0.250)</t>
  </si>
  <si>
    <t>4183.40</t>
  </si>
  <si>
    <t>10.129:Peak area 27555979.884 is out of bounds (ISTD Minimum Recovery 0.000 and ISTD Max Recovery 0.000). 10.129:Apex Retention Time 10.129 is out of bounds (ISTD Min RT -0.250 and ISTD Max RT 0.250)</t>
  </si>
  <si>
    <t>4312.13</t>
  </si>
  <si>
    <t>10.107:Peak area 27997998.245 is out of bounds (ISTD Minimum Recovery 0.000 and ISTD Max Recovery 0.000). 10.107:Apex Retention Time 10.107 is out of bounds (ISTD Min RT -0.250 and ISTD Max RT 0.250)</t>
  </si>
  <si>
    <t>Histidine neg</t>
  </si>
  <si>
    <t>C6H9N3O2</t>
  </si>
  <si>
    <t>Histidine pos</t>
  </si>
  <si>
    <t>36.81</t>
  </si>
  <si>
    <t>39.18</t>
  </si>
  <si>
    <t>30.81</t>
  </si>
  <si>
    <t>58.48</t>
  </si>
  <si>
    <t>61.12</t>
  </si>
  <si>
    <t>59.01</t>
  </si>
  <si>
    <t>43.27</t>
  </si>
  <si>
    <t>51.95</t>
  </si>
  <si>
    <t>45.64</t>
  </si>
  <si>
    <t>38.53</t>
  </si>
  <si>
    <t>Histidine U-13C neg</t>
  </si>
  <si>
    <t>[13]C6H9N3O2</t>
  </si>
  <si>
    <t>Histidine U-13C pos</t>
  </si>
  <si>
    <t>2301.91</t>
  </si>
  <si>
    <t>101.52</t>
  </si>
  <si>
    <t>444.22</t>
  </si>
  <si>
    <t>959.67</t>
  </si>
  <si>
    <t>160.90</t>
  </si>
  <si>
    <t>276.57</t>
  </si>
  <si>
    <t>278.64</t>
  </si>
  <si>
    <t>2043.56</t>
  </si>
  <si>
    <t>67.54</t>
  </si>
  <si>
    <t>633.06</t>
  </si>
  <si>
    <t>Histidine U-13C, U-15N neg</t>
  </si>
  <si>
    <t>[13]C6H9[15]N3O2</t>
  </si>
  <si>
    <t>Internal Standard Compound has peaks that are not found.</t>
  </si>
  <si>
    <t>Histidine U-13C, U-15N pos</t>
  </si>
  <si>
    <t>56.11</t>
  </si>
  <si>
    <t>11.872:Peak area 362928234.164 is out of bounds (ISTD Minimum Recovery 0.000 and ISTD Max Recovery 0.000). 11.872:Apex Retention Time 11.872 is out of bounds (ISTD Min RT -0.250 and ISTD Max RT 0.250)</t>
  </si>
  <si>
    <t>48.18</t>
  </si>
  <si>
    <t>11.928:Peak area 264245433.886 is out of bounds (ISTD Minimum Recovery 0.000 and ISTD Max Recovery 0.000). 11.928:Apex Retention Time 11.928 is out of bounds (ISTD Min RT -0.250 and ISTD Max RT 0.250)</t>
  </si>
  <si>
    <t>118.85</t>
  </si>
  <si>
    <t>11.870:Peak area 509117009.399 is out of bounds (ISTD Minimum Recovery 0.000 and ISTD Max Recovery 0.000). 11.870:Apex Retention Time 11.870 is out of bounds (ISTD Min RT -0.250 and ISTD Max RT 0.250)</t>
  </si>
  <si>
    <t>31.09</t>
  </si>
  <si>
    <t>11.860:Peak area 321608479.234 is out of bounds (ISTD Minimum Recovery 0.000 and ISTD Max Recovery 0.000). 11.860:Apex Retention Time 11.860 is out of bounds (ISTD Min RT -0.250 and ISTD Max RT 0.250)</t>
  </si>
  <si>
    <t>41.17</t>
  </si>
  <si>
    <t>11.749:Peak area 192582463.290 is out of bounds (ISTD Minimum Recovery 0.000 and ISTD Max Recovery 0.000). 11.749:Apex Retention Time 11.749 is out of bounds (ISTD Min RT -0.250 and ISTD Max RT 0.250)</t>
  </si>
  <si>
    <t>51.84</t>
  </si>
  <si>
    <t>11.951:Peak area 273171417.525 is out of bounds (ISTD Minimum Recovery 0.000 and ISTD Max Recovery 0.000). 11.951:Apex Retention Time 11.951 is out of bounds (ISTD Min RT -0.250 and ISTD Max RT 0.250)</t>
  </si>
  <si>
    <t>34.72</t>
  </si>
  <si>
    <t>11.968:Peak area 164645353.578 is out of bounds (ISTD Minimum Recovery 0.000 and ISTD Max Recovery 0.000). 11.968:Apex Retention Time 11.968 is out of bounds (ISTD Min RT -0.250 and ISTD Max RT 0.250)</t>
  </si>
  <si>
    <t>54.49</t>
  </si>
  <si>
    <t>11.935:Peak area 145646849.558 is out of bounds (ISTD Minimum Recovery 0.000 and ISTD Max Recovery 0.000). 11.935:Apex Retention Time 11.935 is out of bounds (ISTD Min RT -0.250 and ISTD Max RT 0.250)</t>
  </si>
  <si>
    <t>60.13</t>
  </si>
  <si>
    <t>11.881:Peak area 139441118.039 is out of bounds (ISTD Minimum Recovery 0.000 and ISTD Max Recovery 0.000). 11.881:Apex Retention Time 11.881 is out of bounds (ISTD Min RT -0.250 and ISTD Max RT 0.250)</t>
  </si>
  <si>
    <t>64.92</t>
  </si>
  <si>
    <t>12.038:Peak area 180155363.044 is out of bounds (ISTD Minimum Recovery 0.000 and ISTD Max Recovery 0.000). 12.038:Apex Retention Time 12.038 is out of bounds (ISTD Min RT -0.250 and ISTD Max RT 0.250)</t>
  </si>
  <si>
    <t>51.72</t>
  </si>
  <si>
    <t>11.838:Peak area 194246666.382 is out of bounds (ISTD Minimum Recovery 0.000 and ISTD Max Recovery 0.000). 11.838:Apex Retention Time 11.838 is out of bounds (ISTD Min RT -0.250 and ISTD Max RT 0.250)</t>
  </si>
  <si>
    <t>42.72</t>
  </si>
  <si>
    <t>12.079:Peak area 158842019.896 is out of bounds (ISTD Minimum Recovery 0.000 and ISTD Max Recovery 0.000). 12.079:Apex Retention Time 12.079 is out of bounds (ISTD Min RT -0.250 and ISTD Max RT 0.250)</t>
  </si>
  <si>
    <t>54.12</t>
  </si>
  <si>
    <t>11.922:Peak area 134881123.028 is out of bounds (ISTD Minimum Recovery 0.000 and ISTD Max Recovery 0.000). 11.922:Apex Retention Time 11.922 is out of bounds (ISTD Min RT -0.250 and ISTD Max RT 0.250)</t>
  </si>
  <si>
    <t>Isoleucine neg</t>
  </si>
  <si>
    <t>C6H13NO2</t>
  </si>
  <si>
    <t>1053.65</t>
  </si>
  <si>
    <t>617.63</t>
  </si>
  <si>
    <t>790.18</t>
  </si>
  <si>
    <t>873.88</t>
  </si>
  <si>
    <t>860.59</t>
  </si>
  <si>
    <t>920.70</t>
  </si>
  <si>
    <t>485.99</t>
  </si>
  <si>
    <t>668.48</t>
  </si>
  <si>
    <t>1206.06</t>
  </si>
  <si>
    <t>85448.69</t>
  </si>
  <si>
    <t>6471.58</t>
  </si>
  <si>
    <t>6738.70</t>
  </si>
  <si>
    <t>5863.20</t>
  </si>
  <si>
    <t>8955.41</t>
  </si>
  <si>
    <t>4520.79</t>
  </si>
  <si>
    <t>5477.86</t>
  </si>
  <si>
    <t>5857.29</t>
  </si>
  <si>
    <t>3339.11</t>
  </si>
  <si>
    <t>2852.26</t>
  </si>
  <si>
    <t>13829.01</t>
  </si>
  <si>
    <t>7157.13</t>
  </si>
  <si>
    <t>5481.71</t>
  </si>
  <si>
    <t>2966.38</t>
  </si>
  <si>
    <t>681.40</t>
  </si>
  <si>
    <t>Isoleucine pos</t>
  </si>
  <si>
    <t>1870.97</t>
  </si>
  <si>
    <t>1567.22</t>
  </si>
  <si>
    <t>1252.13</t>
  </si>
  <si>
    <t>1847.06</t>
  </si>
  <si>
    <t>1966.35</t>
  </si>
  <si>
    <t>1863.13</t>
  </si>
  <si>
    <t>709.76</t>
  </si>
  <si>
    <t>1160.45</t>
  </si>
  <si>
    <t>2960.02</t>
  </si>
  <si>
    <t>6164.57</t>
  </si>
  <si>
    <t>4561.19</t>
  </si>
  <si>
    <t>3535.15</t>
  </si>
  <si>
    <t>7704.43</t>
  </si>
  <si>
    <t>3324.10</t>
  </si>
  <si>
    <t>5125.84</t>
  </si>
  <si>
    <t>3545.89</t>
  </si>
  <si>
    <t>9078.16</t>
  </si>
  <si>
    <t>7835.00</t>
  </si>
  <si>
    <t>2928.05</t>
  </si>
  <si>
    <t>5747.74</t>
  </si>
  <si>
    <t>7222.57</t>
  </si>
  <si>
    <t>7970.47</t>
  </si>
  <si>
    <t>3992.59</t>
  </si>
  <si>
    <t>4793.81</t>
  </si>
  <si>
    <t>Isoleucine U-13C neg</t>
  </si>
  <si>
    <t>[13]C6H13NO2</t>
  </si>
  <si>
    <t>3526.50</t>
  </si>
  <si>
    <t>1298.81</t>
  </si>
  <si>
    <t>1180.42</t>
  </si>
  <si>
    <t>637.32</t>
  </si>
  <si>
    <t>6032.94</t>
  </si>
  <si>
    <t>19214.27</t>
  </si>
  <si>
    <t>578.29</t>
  </si>
  <si>
    <t>410.86</t>
  </si>
  <si>
    <t>981.97</t>
  </si>
  <si>
    <t>879.16</t>
  </si>
  <si>
    <t>1983.88</t>
  </si>
  <si>
    <t>1391.64</t>
  </si>
  <si>
    <t>1724.04</t>
  </si>
  <si>
    <t>627.51</t>
  </si>
  <si>
    <t>709.36</t>
  </si>
  <si>
    <t>2990.96</t>
  </si>
  <si>
    <t>1492.66</t>
  </si>
  <si>
    <t>265.90</t>
  </si>
  <si>
    <t>6036.36</t>
  </si>
  <si>
    <t>953.44</t>
  </si>
  <si>
    <t>515.58</t>
  </si>
  <si>
    <t>2033.53</t>
  </si>
  <si>
    <t>7826.65</t>
  </si>
  <si>
    <t>822.22</t>
  </si>
  <si>
    <t>Isoleucine U-13C pos</t>
  </si>
  <si>
    <t>1466.16</t>
  </si>
  <si>
    <t>844.47</t>
  </si>
  <si>
    <t>574.91</t>
  </si>
  <si>
    <t>355.17</t>
  </si>
  <si>
    <t>471.43</t>
  </si>
  <si>
    <t>593.47</t>
  </si>
  <si>
    <t>1690.88</t>
  </si>
  <si>
    <t>492.96</t>
  </si>
  <si>
    <t>532.88</t>
  </si>
  <si>
    <t>1747.04</t>
  </si>
  <si>
    <t>2461.46</t>
  </si>
  <si>
    <t>2177.51</t>
  </si>
  <si>
    <t>21682.83</t>
  </si>
  <si>
    <t>2329.53</t>
  </si>
  <si>
    <t>1030.65</t>
  </si>
  <si>
    <t>6029.04</t>
  </si>
  <si>
    <t>2062.05</t>
  </si>
  <si>
    <t>330.47</t>
  </si>
  <si>
    <t>685.02</t>
  </si>
  <si>
    <t>686.01</t>
  </si>
  <si>
    <t>60671.27</t>
  </si>
  <si>
    <t>1184.62</t>
  </si>
  <si>
    <t>4478.72</t>
  </si>
  <si>
    <t>1063.95</t>
  </si>
  <si>
    <t>Isoleucine U-13C, U-15N neg</t>
  </si>
  <si>
    <t>[13]C6H13[15]NO2</t>
  </si>
  <si>
    <t>8026.58</t>
  </si>
  <si>
    <t>7.050:Peak area 273566592.852 is out of bounds (ISTD Minimum Recovery 0.000 and ISTD Max Recovery 0.000). 7.050:Apex Retention Time 7.050 is out of bounds (ISTD Min RT -0.250 and ISTD Max RT 0.250)</t>
  </si>
  <si>
    <t>5813.37</t>
  </si>
  <si>
    <t>7.034:Peak area 280266590.571 is out of bounds (ISTD Minimum Recovery 0.000 and ISTD Max Recovery 0.000). 7.034:Apex Retention Time 7.034 is out of bounds (ISTD Min RT -0.250 and ISTD Max RT 0.250)</t>
  </si>
  <si>
    <t>10328.55</t>
  </si>
  <si>
    <t>7.049:Peak area 266101981.105 is out of bounds (ISTD Minimum Recovery 0.000 and ISTD Max Recovery 0.000). 7.049:Apex Retention Time 7.049 is out of bounds (ISTD Min RT -0.250 and ISTD Max RT 0.250)</t>
  </si>
  <si>
    <t>7536.51</t>
  </si>
  <si>
    <t>7.037:Peak area 269900301.782 is out of bounds (ISTD Minimum Recovery 0.000 and ISTD Max Recovery 0.000). 7.037:Apex Retention Time 7.037 is out of bounds (ISTD Min RT -0.250 and ISTD Max RT 0.250)</t>
  </si>
  <si>
    <t>3035.36</t>
  </si>
  <si>
    <t>7.035:Peak area 264738403.123 is out of bounds (ISTD Minimum Recovery 0.000 and ISTD Max Recovery 0.000). 7.035:Apex Retention Time 7.035 is out of bounds (ISTD Min RT -0.250 and ISTD Max RT 0.250)</t>
  </si>
  <si>
    <t>5541.72</t>
  </si>
  <si>
    <t>7.054:Peak area 263894311.358 is out of bounds (ISTD Minimum Recovery 0.000 and ISTD Max Recovery 0.000). 7.054:Apex Retention Time 7.054 is out of bounds (ISTD Min RT -0.250 and ISTD Max RT 0.250)</t>
  </si>
  <si>
    <t>5000.62</t>
  </si>
  <si>
    <t>7.052:Peak area 277189277.480 is out of bounds (ISTD Minimum Recovery 0.000 and ISTD Max Recovery 0.000). 7.052:Apex Retention Time 7.052 is out of bounds (ISTD Min RT -0.250 and ISTD Max RT 0.250)</t>
  </si>
  <si>
    <t>10986.73</t>
  </si>
  <si>
    <t>7.037:Peak area 268631162.522 is out of bounds (ISTD Minimum Recovery 0.000 and ISTD Max Recovery 0.000). 7.037:Apex Retention Time 7.037 is out of bounds (ISTD Min RT -0.250 and ISTD Max RT 0.250)</t>
  </si>
  <si>
    <t>4081.74</t>
  </si>
  <si>
    <t>7.035:Peak area 266507496.352 is out of bounds (ISTD Minimum Recovery 0.000 and ISTD Max Recovery 0.000). 7.035:Apex Retention Time 7.035 is out of bounds (ISTD Min RT -0.250 and ISTD Max RT 0.250)</t>
  </si>
  <si>
    <t>11883.56</t>
  </si>
  <si>
    <t>7.049:Peak area 261060305.573 is out of bounds (ISTD Minimum Recovery 0.000 and ISTD Max Recovery 0.000). 7.049:Apex Retention Time 7.049 is out of bounds (ISTD Min RT -0.250 and ISTD Max RT 0.250)</t>
  </si>
  <si>
    <t>14171.57</t>
  </si>
  <si>
    <t>7.048:Peak area 284023310.143 is out of bounds (ISTD Minimum Recovery 0.000 and ISTD Max Recovery 0.000). 7.048:Apex Retention Time 7.048 is out of bounds (ISTD Min RT -0.250 and ISTD Max RT 0.250)</t>
  </si>
  <si>
    <t>7649.31</t>
  </si>
  <si>
    <t>7.038:Peak area 255403591.631 is out of bounds (ISTD Minimum Recovery 0.000 and ISTD Max Recovery 0.000). 7.038:Apex Retention Time 7.038 is out of bounds (ISTD Min RT -0.250 and ISTD Max RT 0.250)</t>
  </si>
  <si>
    <t>8912.75</t>
  </si>
  <si>
    <t>7.036:Peak area 292836417.495 is out of bounds (ISTD Minimum Recovery 0.000 and ISTD Max Recovery 0.000). 7.036:Apex Retention Time 7.036 is out of bounds (ISTD Min RT -0.250 and ISTD Max RT 0.250)</t>
  </si>
  <si>
    <t>5637.17</t>
  </si>
  <si>
    <t>7.061:Peak area 301004081.352 is out of bounds (ISTD Minimum Recovery 0.000 and ISTD Max Recovery 0.000). 7.061:Apex Retention Time 7.061 is out of bounds (ISTD Min RT -0.250 and ISTD Max RT 0.250)</t>
  </si>
  <si>
    <t>8547.82</t>
  </si>
  <si>
    <t>7.052:Peak area 293901716.802 is out of bounds (ISTD Minimum Recovery 0.000 and ISTD Max Recovery 0.000). 7.052:Apex Retention Time 7.052 is out of bounds (ISTD Min RT -0.250 and ISTD Max RT 0.250)</t>
  </si>
  <si>
    <t>8698.40</t>
  </si>
  <si>
    <t>7.043:Peak area 290221682.696 is out of bounds (ISTD Minimum Recovery 0.000 and ISTD Max Recovery 0.000). 7.043:Apex Retention Time 7.043 is out of bounds (ISTD Min RT -0.250 and ISTD Max RT 0.250)</t>
  </si>
  <si>
    <t>9406.77</t>
  </si>
  <si>
    <t>7.022:Peak area 276106603.822 is out of bounds (ISTD Minimum Recovery 0.000 and ISTD Max Recovery 0.000). 7.022:Apex Retention Time 7.022 is out of bounds (ISTD Min RT -0.250 and ISTD Max RT 0.250)</t>
  </si>
  <si>
    <t>6731.98</t>
  </si>
  <si>
    <t>7.029:Peak area 301754821.335 is out of bounds (ISTD Minimum Recovery 0.000 and ISTD Max Recovery 0.000). 7.029:Apex Retention Time 7.029 is out of bounds (ISTD Min RT -0.250 and ISTD Max RT 0.250)</t>
  </si>
  <si>
    <t>10256.98</t>
  </si>
  <si>
    <t>7.042:Peak area 294352363.444 is out of bounds (ISTD Minimum Recovery 0.000 and ISTD Max Recovery 0.000). 7.042:Apex Retention Time 7.042 is out of bounds (ISTD Min RT -0.250 and ISTD Max RT 0.250)</t>
  </si>
  <si>
    <t>4335.99</t>
  </si>
  <si>
    <t>7.044:Peak area 288827610.221 is out of bounds (ISTD Minimum Recovery 0.000 and ISTD Max Recovery 0.000). 7.044:Apex Retention Time 7.044 is out of bounds (ISTD Min RT -0.250 and ISTD Max RT 0.250)</t>
  </si>
  <si>
    <t>6901.73</t>
  </si>
  <si>
    <t>7.030:Peak area 277704346.518 is out of bounds (ISTD Minimum Recovery 0.000 and ISTD Max Recovery 0.000). 7.030:Apex Retention Time 7.030 is out of bounds (ISTD Min RT -0.250 and ISTD Max RT 0.250)</t>
  </si>
  <si>
    <t>4387.28</t>
  </si>
  <si>
    <t>7.059:Peak area 278489531.664 is out of bounds (ISTD Minimum Recovery 0.000 and ISTD Max Recovery 0.000). 7.059:Apex Retention Time 7.059 is out of bounds (ISTD Min RT -0.250 and ISTD Max RT 0.250)</t>
  </si>
  <si>
    <t>10918.45</t>
  </si>
  <si>
    <t>7.032:Peak area 272161488.585 is out of bounds (ISTD Minimum Recovery 0.000 and ISTD Max Recovery 0.000). 7.032:Apex Retention Time 7.032 is out of bounds (ISTD Min RT -0.250 and ISTD Max RT 0.250)</t>
  </si>
  <si>
    <t>6421.81</t>
  </si>
  <si>
    <t>7.044:Peak area 265021625.784 is out of bounds (ISTD Minimum Recovery 0.000 and ISTD Max Recovery 0.000). 7.044:Apex Retention Time 7.044 is out of bounds (ISTD Min RT -0.250 and ISTD Max RT 0.250)</t>
  </si>
  <si>
    <t>Isoleucine U-13C, U-15N pos</t>
  </si>
  <si>
    <t>25219.05</t>
  </si>
  <si>
    <t>7.006:Peak area 3664660439.286 is out of bounds (ISTD Minimum Recovery 0.000 and ISTD Max Recovery 0.000). 7.006:Apex Retention Time 7.006 is out of bounds (ISTD Min RT -0.250 and ISTD Max RT 0.250)</t>
  </si>
  <si>
    <t>10701.40</t>
  </si>
  <si>
    <t>7.049:Peak area 3795513844.615 is out of bounds (ISTD Minimum Recovery 0.000 and ISTD Max Recovery 0.000). 7.049:Apex Retention Time 7.049 is out of bounds (ISTD Min RT -0.250 and ISTD Max RT 0.250)</t>
  </si>
  <si>
    <t>27504.33</t>
  </si>
  <si>
    <t>7.035:Peak area 3595714904.327 is out of bounds (ISTD Minimum Recovery 0.000 and ISTD Max Recovery 0.000). 7.035:Apex Retention Time 7.035 is out of bounds (ISTD Min RT -0.250 and ISTD Max RT 0.250)</t>
  </si>
  <si>
    <t>7814.82</t>
  </si>
  <si>
    <t>7.052:Peak area 3831282195.533 is out of bounds (ISTD Minimum Recovery 0.000 and ISTD Max Recovery 0.000). 7.052:Apex Retention Time 7.052 is out of bounds (ISTD Min RT -0.250 and ISTD Max RT 0.250)</t>
  </si>
  <si>
    <t>30956.61</t>
  </si>
  <si>
    <t>7.020:Peak area 3782778614.633 is out of bounds (ISTD Minimum Recovery 0.000 and ISTD Max Recovery 0.000). 7.020:Apex Retention Time 7.020 is out of bounds (ISTD Min RT -0.250 and ISTD Max RT 0.250)</t>
  </si>
  <si>
    <t>6370.37</t>
  </si>
  <si>
    <t>7.039:Peak area 3780015613.594 is out of bounds (ISTD Minimum Recovery 0.000 and ISTD Max Recovery 0.000). 7.039:Apex Retention Time 7.039 is out of bounds (ISTD Min RT -0.250 and ISTD Max RT 0.250)</t>
  </si>
  <si>
    <t>25636.20</t>
  </si>
  <si>
    <t>7.038:Peak area 3824682233.302 is out of bounds (ISTD Minimum Recovery 0.000 and ISTD Max Recovery 0.000). 7.038:Apex Retention Time 7.038 is out of bounds (ISTD Min RT -0.250 and ISTD Max RT 0.250)</t>
  </si>
  <si>
    <t>12079.36</t>
  </si>
  <si>
    <t>7.051:Peak area 3743556697.966 is out of bounds (ISTD Minimum Recovery 0.000 and ISTD Max Recovery 0.000). 7.051:Apex Retention Time 7.051 is out of bounds (ISTD Min RT -0.250 and ISTD Max RT 0.250)</t>
  </si>
  <si>
    <t>9821.91</t>
  </si>
  <si>
    <t>7.049:Peak area 3916991525.750 is out of bounds (ISTD Minimum Recovery 0.000 and ISTD Max Recovery 0.000). 7.049:Apex Retention Time 7.049 is out of bounds (ISTD Min RT -0.250 and ISTD Max RT 0.250)</t>
  </si>
  <si>
    <t>9108.09</t>
  </si>
  <si>
    <t>7.062:Peak area 2927780208.885 is out of bounds (ISTD Minimum Recovery 0.000 and ISTD Max Recovery 0.000). 7.062:Apex Retention Time 7.062 is out of bounds (ISTD Min RT -0.250 and ISTD Max RT 0.250)</t>
  </si>
  <si>
    <t>9846.03</t>
  </si>
  <si>
    <t>7.034:Peak area 2782052387.871 is out of bounds (ISTD Minimum Recovery 0.000 and ISTD Max Recovery 0.000). 7.034:Apex Retention Time 7.034 is out of bounds (ISTD Min RT -0.250 and ISTD Max RT 0.250)</t>
  </si>
  <si>
    <t>7587.26</t>
  </si>
  <si>
    <t>7.052:Peak area 2823389616.089 is out of bounds (ISTD Minimum Recovery 0.000 and ISTD Max Recovery 0.000). 7.052:Apex Retention Time 7.052 is out of bounds (ISTD Min RT -0.250 and ISTD Max RT 0.250)</t>
  </si>
  <si>
    <t>17703.96</t>
  </si>
  <si>
    <t>7.050:Peak area 3172294972.024 is out of bounds (ISTD Minimum Recovery 0.000 and ISTD Max Recovery 0.000). 7.050:Apex Retention Time 7.050 is out of bounds (ISTD Min RT -0.250 and ISTD Max RT 0.250)</t>
  </si>
  <si>
    <t>6511.14</t>
  </si>
  <si>
    <t>7.047:Peak area 3241383052.520 is out of bounds (ISTD Minimum Recovery 0.000 and ISTD Max Recovery 0.000). 7.047:Apex Retention Time 7.047 is out of bounds (ISTD Min RT -0.250 and ISTD Max RT 0.250)</t>
  </si>
  <si>
    <t>8618.16</t>
  </si>
  <si>
    <t>7.066:Peak area 3340301077.228 is out of bounds (ISTD Minimum Recovery 0.000 and ISTD Max Recovery 0.000). 7.066:Apex Retention Time 7.066 is out of bounds (ISTD Min RT -0.250 and ISTD Max RT 0.250)</t>
  </si>
  <si>
    <t>7335.47</t>
  </si>
  <si>
    <t>7.057:Peak area 2998775450.808 is out of bounds (ISTD Minimum Recovery 0.000 and ISTD Max Recovery 0.000). 7.057:Apex Retention Time 7.057 is out of bounds (ISTD Min RT -0.250 and ISTD Max RT 0.250)</t>
  </si>
  <si>
    <t>7421.50</t>
  </si>
  <si>
    <t>7.036:Peak area 3146424781.172 is out of bounds (ISTD Minimum Recovery 0.000 and ISTD Max Recovery 0.000). 7.036:Apex Retention Time 7.036 is out of bounds (ISTD Min RT -0.250 and ISTD Max RT 0.250)</t>
  </si>
  <si>
    <t>13835.60</t>
  </si>
  <si>
    <t>7.015:Peak area 2861747653.382 is out of bounds (ISTD Minimum Recovery 0.000 and ISTD Max Recovery 0.000). 7.015:Apex Retention Time 7.015 is out of bounds (ISTD Min RT -0.250 and ISTD Max RT 0.250)</t>
  </si>
  <si>
    <t>4043.62</t>
  </si>
  <si>
    <t>7.001:Peak area 2785362305.557 is out of bounds (ISTD Minimum Recovery 0.000 and ISTD Max Recovery 0.000). 7.001:Apex Retention Time 7.001 is out of bounds (ISTD Min RT -0.250 and ISTD Max RT 0.250)</t>
  </si>
  <si>
    <t>7624.18</t>
  </si>
  <si>
    <t>7.030:Peak area 3225305616.299 is out of bounds (ISTD Minimum Recovery 0.000 and ISTD Max Recovery 0.000). 7.030:Apex Retention Time 7.030 is out of bounds (ISTD Min RT -0.250 and ISTD Max RT 0.250)</t>
  </si>
  <si>
    <t>7268.48</t>
  </si>
  <si>
    <t>7.016:Peak area 2835108852.655 is out of bounds (ISTD Minimum Recovery 0.000 and ISTD Max Recovery 0.000). 7.016:Apex Retention Time 7.016 is out of bounds (ISTD Min RT -0.250 and ISTD Max RT 0.250)</t>
  </si>
  <si>
    <t>8921.85</t>
  </si>
  <si>
    <t>7.017:Peak area 2603709732.379 is out of bounds (ISTD Minimum Recovery 0.000 and ISTD Max Recovery 0.000). 7.017:Apex Retention Time 7.017 is out of bounds (ISTD Min RT -0.250 and ISTD Max RT 0.250)</t>
  </si>
  <si>
    <t>7855.41</t>
  </si>
  <si>
    <t>7.046:Peak area 3048183852.840 is out of bounds (ISTD Minimum Recovery 0.000 and ISTD Max Recovery 0.000). 7.046:Apex Retention Time 7.046 is out of bounds (ISTD Min RT -0.250 and ISTD Max RT 0.250)</t>
  </si>
  <si>
    <t>8899.34</t>
  </si>
  <si>
    <t>7.031:Peak area 3057828704.568 is out of bounds (ISTD Minimum Recovery 0.000 and ISTD Max Recovery 0.000). 7.031:Apex Retention Time 7.031 is out of bounds (ISTD Min RT -0.250 and ISTD Max RT 0.250)</t>
  </si>
  <si>
    <t>Leucine neg</t>
  </si>
  <si>
    <t>1424.02</t>
  </si>
  <si>
    <t>967.45</t>
  </si>
  <si>
    <t>1153.77</t>
  </si>
  <si>
    <t>1117.30</t>
  </si>
  <si>
    <t>879.17</t>
  </si>
  <si>
    <t>2408.61</t>
  </si>
  <si>
    <t>933.25</t>
  </si>
  <si>
    <t>725.80</t>
  </si>
  <si>
    <t>1902.85</t>
  </si>
  <si>
    <t>9402.90</t>
  </si>
  <si>
    <t>8535.78</t>
  </si>
  <si>
    <t>8664.24</t>
  </si>
  <si>
    <t>6355.20</t>
  </si>
  <si>
    <t>7636.00</t>
  </si>
  <si>
    <t>5302.61</t>
  </si>
  <si>
    <t>8739.62</t>
  </si>
  <si>
    <t>10313.95</t>
  </si>
  <si>
    <t>4764.92</t>
  </si>
  <si>
    <t>12846.82</t>
  </si>
  <si>
    <t>5217.60</t>
  </si>
  <si>
    <t>6046.98</t>
  </si>
  <si>
    <t>8259.91</t>
  </si>
  <si>
    <t>4530.20</t>
  </si>
  <si>
    <t>5818.97</t>
  </si>
  <si>
    <t>Leucine pos</t>
  </si>
  <si>
    <t>3347.50</t>
  </si>
  <si>
    <t>1456.35</t>
  </si>
  <si>
    <t>1066.75</t>
  </si>
  <si>
    <t>1926.75</t>
  </si>
  <si>
    <t>1192.03</t>
  </si>
  <si>
    <t>1729.48</t>
  </si>
  <si>
    <t>559.13</t>
  </si>
  <si>
    <t>2876.44</t>
  </si>
  <si>
    <t>3162.52</t>
  </si>
  <si>
    <t>26457.75</t>
  </si>
  <si>
    <t>30225.34</t>
  </si>
  <si>
    <t>25408.88</t>
  </si>
  <si>
    <t>30764.18</t>
  </si>
  <si>
    <t>23849.20</t>
  </si>
  <si>
    <t>34465.59</t>
  </si>
  <si>
    <t>29752.18</t>
  </si>
  <si>
    <t>19274.72</t>
  </si>
  <si>
    <t>19382.79</t>
  </si>
  <si>
    <t>20024.64</t>
  </si>
  <si>
    <t>47045.45</t>
  </si>
  <si>
    <t>34483.04</t>
  </si>
  <si>
    <t>20934.55</t>
  </si>
  <si>
    <t>20822.13</t>
  </si>
  <si>
    <t>20766.99</t>
  </si>
  <si>
    <t>Leucine U-13C neg</t>
  </si>
  <si>
    <t>310.00</t>
  </si>
  <si>
    <t>704.68</t>
  </si>
  <si>
    <t>5468.68</t>
  </si>
  <si>
    <t>154.46</t>
  </si>
  <si>
    <t>316.50</t>
  </si>
  <si>
    <t>732.02</t>
  </si>
  <si>
    <t>34.48</t>
  </si>
  <si>
    <t>1488.04</t>
  </si>
  <si>
    <t>476.97</t>
  </si>
  <si>
    <t>1062.20</t>
  </si>
  <si>
    <t>1099.44</t>
  </si>
  <si>
    <t>406.10</t>
  </si>
  <si>
    <t>192.43</t>
  </si>
  <si>
    <t>249.56</t>
  </si>
  <si>
    <t>863.97</t>
  </si>
  <si>
    <t>840.38</t>
  </si>
  <si>
    <t>3435.03</t>
  </si>
  <si>
    <t>2669.80</t>
  </si>
  <si>
    <t>Leucine U-13C pos</t>
  </si>
  <si>
    <t>444.33</t>
  </si>
  <si>
    <t>94.21</t>
  </si>
  <si>
    <t>429.70</t>
  </si>
  <si>
    <t>14437.45</t>
  </si>
  <si>
    <t>449.97</t>
  </si>
  <si>
    <t>Leucine U-13C, U-15N neg</t>
  </si>
  <si>
    <t>5273745.78</t>
  </si>
  <si>
    <t>6.760:Peak area 308726443.340 is out of bounds (ISTD Minimum Recovery 0.000 and ISTD Max Recovery 0.000). 6.760:Apex Retention Time 6.760 is out of bounds (ISTD Min RT -0.250 and ISTD Max RT 0.250)</t>
  </si>
  <si>
    <t>6.744:Peak area 295218995.138 is out of bounds (ISTD Minimum Recovery 0.000 and ISTD Max Recovery 0.000). 6.744:Apex Retention Time 6.744 is out of bounds (ISTD Min RT -0.250 and ISTD Max RT 0.250)</t>
  </si>
  <si>
    <t>6.730:Peak area 274422439.279 is out of bounds (ISTD Minimum Recovery 0.000 and ISTD Max Recovery 0.000). 6.730:Apex Retention Time 6.730 is out of bounds (ISTD Min RT -0.250 and ISTD Max RT 0.250)</t>
  </si>
  <si>
    <t>7769108.94</t>
  </si>
  <si>
    <t>6.747:Peak area 303943811.807 is out of bounds (ISTD Minimum Recovery 0.000 and ISTD Max Recovery 0.000). 6.747:Apex Retention Time 6.747 is out of bounds (ISTD Min RT -0.250 and ISTD Max RT 0.250)</t>
  </si>
  <si>
    <t>4563399.57</t>
  </si>
  <si>
    <t>6.716:Peak area 280549044.400 is out of bounds (ISTD Minimum Recovery 0.000 and ISTD Max Recovery 0.000). 6.716:Apex Retention Time 6.716 is out of bounds (ISTD Min RT -0.250 and ISTD Max RT 0.250)</t>
  </si>
  <si>
    <t>6.735:Peak area 311140379.283 is out of bounds (ISTD Minimum Recovery 0.000 and ISTD Max Recovery 0.000). 6.735:Apex Retention Time 6.735 is out of bounds (ISTD Min RT -0.250 and ISTD Max RT 0.250)</t>
  </si>
  <si>
    <t>7299491.96</t>
  </si>
  <si>
    <t>6.733:Peak area 292683898.559 is out of bounds (ISTD Minimum Recovery 0.000 and ISTD Max Recovery 0.000). 6.733:Apex Retention Time 6.733 is out of bounds (ISTD Min RT -0.250 and ISTD Max RT 0.250)</t>
  </si>
  <si>
    <t>6.717:Peak area 291507828.688 is out of bounds (ISTD Minimum Recovery 0.000 and ISTD Max Recovery 0.000). 6.717:Apex Retention Time 6.717 is out of bounds (ISTD Min RT -0.250 and ISTD Max RT 0.250)</t>
  </si>
  <si>
    <t>6.745:Peak area 276152577.617 is out of bounds (ISTD Minimum Recovery 0.000 and ISTD Max Recovery 0.000). 6.745:Apex Retention Time 6.745 is out of bounds (ISTD Min RT -0.250 and ISTD Max RT 0.250)</t>
  </si>
  <si>
    <t>104696.51</t>
  </si>
  <si>
    <t>6.741:Peak area 318154250.558 is out of bounds (ISTD Minimum Recovery 0.000 and ISTD Max Recovery 0.000). 6.741:Apex Retention Time 6.741 is out of bounds (ISTD Min RT -0.250 and ISTD Max RT 0.250)</t>
  </si>
  <si>
    <t>56062.30</t>
  </si>
  <si>
    <t>6.740:Peak area 282744995.504 is out of bounds (ISTD Minimum Recovery 0.000 and ISTD Max Recovery 0.000). 6.740:Apex Retention Time 6.740 is out of bounds (ISTD Min RT -0.250 and ISTD Max RT 0.250)</t>
  </si>
  <si>
    <t>30431.01</t>
  </si>
  <si>
    <t>6.731:Peak area 310345187.919 is out of bounds (ISTD Minimum Recovery 0.000 and ISTD Max Recovery 0.000). 6.731:Apex Retention Time 6.731 is out of bounds (ISTD Min RT -0.250 and ISTD Max RT 0.250)</t>
  </si>
  <si>
    <t>123670.59</t>
  </si>
  <si>
    <t>6.757:Peak area 314313093.618 is out of bounds (ISTD Minimum Recovery 0.000 and ISTD Max Recovery 0.000). 6.757:Apex Retention Time 6.757 is out of bounds (ISTD Min RT -0.250 and ISTD Max RT 0.250)</t>
  </si>
  <si>
    <t>37616.57</t>
  </si>
  <si>
    <t>6.725:Peak area 317466814.083 is out of bounds (ISTD Minimum Recovery 0.000 and ISTD Max Recovery 0.000). 6.725:Apex Retention Time 6.725 is out of bounds (ISTD Min RT -0.250 and ISTD Max RT 0.250)</t>
  </si>
  <si>
    <t>85554.73</t>
  </si>
  <si>
    <t>6.718:Peak area 318789354.888 is out of bounds (ISTD Minimum Recovery 0.000 and ISTD Max Recovery 0.000). 6.718:Apex Retention Time 6.718 is out of bounds (ISTD Min RT -0.250 and ISTD Max RT 0.250)</t>
  </si>
  <si>
    <t>80183.41</t>
  </si>
  <si>
    <t>6.708:Peak area 276067260.185 is out of bounds (ISTD Minimum Recovery 0.000 and ISTD Max Recovery 0.000). 6.708:Apex Retention Time 6.708 is out of bounds (ISTD Min RT -0.250 and ISTD Max RT 0.250)</t>
  </si>
  <si>
    <t>40075.27</t>
  </si>
  <si>
    <t>6.742:Peak area 275286608.832 is out of bounds (ISTD Minimum Recovery 0.000 and ISTD Max Recovery 0.000). 6.742:Apex Retention Time 6.742 is out of bounds (ISTD Min RT -0.250 and ISTD Max RT 0.250)</t>
  </si>
  <si>
    <t>125289.00</t>
  </si>
  <si>
    <t>6.722:Peak area 320517094.075 is out of bounds (ISTD Minimum Recovery 0.000 and ISTD Max Recovery 0.000). 6.722:Apex Retention Time 6.722 is out of bounds (ISTD Min RT -0.250 and ISTD Max RT 0.250)</t>
  </si>
  <si>
    <t>78663.50</t>
  </si>
  <si>
    <t>6.736:Peak area 291288245.793 is out of bounds (ISTD Minimum Recovery 0.000 and ISTD Max Recovery 0.000). 6.736:Apex Retention Time 6.736 is out of bounds (ISTD Min RT -0.250 and ISTD Max RT 0.250)</t>
  </si>
  <si>
    <t>71820.17</t>
  </si>
  <si>
    <t>6.738:Peak area 298023996.703 is out of bounds (ISTD Minimum Recovery 0.000 and ISTD Max Recovery 0.000). 6.738:Apex Retention Time 6.738 is out of bounds (ISTD Min RT -0.250 and ISTD Max RT 0.250)</t>
  </si>
  <si>
    <t>37075.41</t>
  </si>
  <si>
    <t>6.752:Peak area 304689694.354 is out of bounds (ISTD Minimum Recovery 0.000 and ISTD Max Recovery 0.000). 6.752:Apex Retention Time 6.752 is out of bounds (ISTD Min RT -0.250 and ISTD Max RT 0.250)</t>
  </si>
  <si>
    <t>54739.05</t>
  </si>
  <si>
    <t>6.724:Peak area 288157819.413 is out of bounds (ISTD Minimum Recovery 0.000 and ISTD Max Recovery 0.000). 6.724:Apex Retention Time 6.724 is out of bounds (ISTD Min RT -0.250 and ISTD Max RT 0.250)</t>
  </si>
  <si>
    <t>66857.55</t>
  </si>
  <si>
    <t>6.697:Peak area 300853656.111 is out of bounds (ISTD Minimum Recovery 0.000 and ISTD Max Recovery 0.000). 6.697:Apex Retention Time 6.697 is out of bounds (ISTD Min RT -0.250 and ISTD Max RT 0.250)</t>
  </si>
  <si>
    <t>89702.56</t>
  </si>
  <si>
    <t>6.710:Peak area 323153550.672 is out of bounds (ISTD Minimum Recovery 0.000 and ISTD Max Recovery 0.000). 6.710:Apex Retention Time 6.710 is out of bounds (ISTD Min RT -0.250 and ISTD Max RT 0.250)</t>
  </si>
  <si>
    <t>Leucine U-13C, U-15N pos</t>
  </si>
  <si>
    <t>2339854.61</t>
  </si>
  <si>
    <t>6.717:Peak area 2927411845.651 is out of bounds (ISTD Minimum Recovery 0.000 and ISTD Max Recovery 0.000). 6.717:Apex Retention Time 6.717 is out of bounds (ISTD Min RT -0.250 and ISTD Max RT 0.250)</t>
  </si>
  <si>
    <t>4871100.21</t>
  </si>
  <si>
    <t>6.729:Peak area 2889990985.397 is out of bounds (ISTD Minimum Recovery 0.000 and ISTD Max Recovery 0.000). 6.729:Apex Retention Time 6.729 is out of bounds (ISTD Min RT -0.250 and ISTD Max RT 0.250)</t>
  </si>
  <si>
    <t>9173322.28</t>
  </si>
  <si>
    <t>6.716:Peak area 2788454191.969 is out of bounds (ISTD Minimum Recovery 0.000 and ISTD Max Recovery 0.000). 6.716:Apex Retention Time 6.716 is out of bounds (ISTD Min RT -0.250 and ISTD Max RT 0.250)</t>
  </si>
  <si>
    <t>25969560.55</t>
  </si>
  <si>
    <t>6.732:Peak area 2880934394.717 is out of bounds (ISTD Minimum Recovery 0.000 and ISTD Max Recovery 0.000). 6.732:Apex Retention Time 6.732 is out of bounds (ISTD Min RT -0.250 and ISTD Max RT 0.250)</t>
  </si>
  <si>
    <t>29407992.22</t>
  </si>
  <si>
    <t>6.730:Peak area 2843227582.410 is out of bounds (ISTD Minimum Recovery 0.000 and ISTD Max Recovery 0.000). 6.730:Apex Retention Time 6.730 is out of bounds (ISTD Min RT -0.250 and ISTD Max RT 0.250)</t>
  </si>
  <si>
    <t>2146239.16</t>
  </si>
  <si>
    <t>6.720:Peak area 2695928380.902 is out of bounds (ISTD Minimum Recovery 0.000 and ISTD Max Recovery 0.000). 6.720:Apex Retention Time 6.720 is out of bounds (ISTD Min RT -0.250 and ISTD Max RT 0.250)</t>
  </si>
  <si>
    <t>1018751.83</t>
  </si>
  <si>
    <t>6.718:Peak area 2990381729.434 is out of bounds (ISTD Minimum Recovery 0.000 and ISTD Max Recovery 0.000). 6.718:Apex Retention Time 6.718 is out of bounds (ISTD Min RT -0.250 and ISTD Max RT 0.250)</t>
  </si>
  <si>
    <t>2924689.77</t>
  </si>
  <si>
    <t>6.732:Peak area 2950861164.554 is out of bounds (ISTD Minimum Recovery 0.000 and ISTD Max Recovery 0.000). 6.732:Apex Retention Time 6.732 is out of bounds (ISTD Min RT -0.250 and ISTD Max RT 0.250)</t>
  </si>
  <si>
    <t>1391110.16</t>
  </si>
  <si>
    <t>6.730:Peak area 2970009496.512 is out of bounds (ISTD Minimum Recovery 0.000 and ISTD Max Recovery 0.000). 6.730:Apex Retention Time 6.730 is out of bounds (ISTD Min RT -0.250 and ISTD Max RT 0.250)</t>
  </si>
  <si>
    <t>49521.72</t>
  </si>
  <si>
    <t>6.755:Peak area 2675334287.900 is out of bounds (ISTD Minimum Recovery 0.000 and ISTD Max Recovery 0.000). 6.755:Apex Retention Time 6.755 is out of bounds (ISTD Min RT -0.250 and ISTD Max RT 0.250)</t>
  </si>
  <si>
    <t>68254.67</t>
  </si>
  <si>
    <t>6.754:Peak area 2690224078.445 is out of bounds (ISTD Minimum Recovery 0.000 and ISTD Max Recovery 0.000). 6.754:Apex Retention Time 6.754 is out of bounds (ISTD Min RT -0.250 and ISTD Max RT 0.250)</t>
  </si>
  <si>
    <t>89345.12</t>
  </si>
  <si>
    <t>6.744:Peak area 2632736867.455 is out of bounds (ISTD Minimum Recovery 0.000 and ISTD Max Recovery 0.000). 6.744:Apex Retention Time 6.744 is out of bounds (ISTD Min RT -0.250 and ISTD Max RT 0.250)</t>
  </si>
  <si>
    <t>42060.24</t>
  </si>
  <si>
    <t>6.743:Peak area 2655627116.881 is out of bounds (ISTD Minimum Recovery 0.000 and ISTD Max Recovery 0.000). 6.743:Apex Retention Time 6.743 is out of bounds (ISTD Min RT -0.250 and ISTD Max RT 0.250)</t>
  </si>
  <si>
    <t>32804.44</t>
  </si>
  <si>
    <t>6.739:Peak area 2800763604.159 is out of bounds (ISTD Minimum Recovery 0.000 and ISTD Max Recovery 0.000). 6.739:Apex Retention Time 6.739 is out of bounds (ISTD Min RT -0.250 and ISTD Max RT 0.250)</t>
  </si>
  <si>
    <t>53832.73</t>
  </si>
  <si>
    <t>6.703:Peak area 2820332891.316 is out of bounds (ISTD Minimum Recovery 0.000 and ISTD Max Recovery 0.000). 6.703:Apex Retention Time 6.703 is out of bounds (ISTD Min RT -0.250 and ISTD Max RT 0.250)</t>
  </si>
  <si>
    <t>147638.64</t>
  </si>
  <si>
    <t>6.722:Peak area 2871485386.462 is out of bounds (ISTD Minimum Recovery 0.000 and ISTD Max Recovery 0.000). 6.722:Apex Retention Time 6.722 is out of bounds (ISTD Min RT -0.250 and ISTD Max RT 0.250)</t>
  </si>
  <si>
    <t>53465.09</t>
  </si>
  <si>
    <t>6.756:Peak area 2631381221.445 is out of bounds (ISTD Minimum Recovery 0.000 and ISTD Max Recovery 0.000). 6.756:Apex Retention Time 6.756 is out of bounds (ISTD Min RT -0.250 and ISTD Max RT 0.250)</t>
  </si>
  <si>
    <t>50695.80</t>
  </si>
  <si>
    <t>6.736:Peak area 2974720732.139 is out of bounds (ISTD Minimum Recovery 0.000 and ISTD Max Recovery 0.000). 6.736:Apex Retention Time 6.736 is out of bounds (ISTD Min RT -0.250 and ISTD Max RT 0.250)</t>
  </si>
  <si>
    <t>51701.72</t>
  </si>
  <si>
    <t>6.722:Peak area 2913006242.051 is out of bounds (ISTD Minimum Recovery 0.000 and ISTD Max Recovery 0.000). 6.722:Apex Retention Time 6.722 is out of bounds (ISTD Min RT -0.250 and ISTD Max RT 0.250)</t>
  </si>
  <si>
    <t>111554.52</t>
  </si>
  <si>
    <t>6.779:Peak area 2711682891.140 is out of bounds (ISTD Minimum Recovery 0.000 and ISTD Max Recovery 0.000). 6.779:Apex Retention Time 6.779 is out of bounds (ISTD Min RT -0.250 and ISTD Max RT 0.250)</t>
  </si>
  <si>
    <t>52924.29</t>
  </si>
  <si>
    <t>6.738:Peak area 2568259870.597 is out of bounds (ISTD Minimum Recovery 0.000 and ISTD Max Recovery 0.000). 6.738:Apex Retention Time 6.738 is out of bounds (ISTD Min RT -0.250 and ISTD Max RT 0.250)</t>
  </si>
  <si>
    <t>88021.27</t>
  </si>
  <si>
    <t>6.738:Peak area 2863385853.194 is out of bounds (ISTD Minimum Recovery 0.000 and ISTD Max Recovery 0.000). 6.738:Apex Retention Time 6.738 is out of bounds (ISTD Min RT -0.250 and ISTD Max RT 0.250)</t>
  </si>
  <si>
    <t>40731.11</t>
  </si>
  <si>
    <t>6.739:Peak area 2614906487.032 is out of bounds (ISTD Minimum Recovery 0.000 and ISTD Max Recovery 0.000). 6.739:Apex Retention Time 6.739 is out of bounds (ISTD Min RT -0.250 and ISTD Max RT 0.250)</t>
  </si>
  <si>
    <t>46778.66</t>
  </si>
  <si>
    <t>6.752:Peak area 2706121839.722 is out of bounds (ISTD Minimum Recovery 0.000 and ISTD Max Recovery 0.000). 6.752:Apex Retention Time 6.752 is out of bounds (ISTD Min RT -0.250 and ISTD Max RT 0.250)</t>
  </si>
  <si>
    <t>Lysine neg</t>
  </si>
  <si>
    <t>C6H14N2O2</t>
  </si>
  <si>
    <t>273.32</t>
  </si>
  <si>
    <t>149.85</t>
  </si>
  <si>
    <t>136.17</t>
  </si>
  <si>
    <t>514.79</t>
  </si>
  <si>
    <t>854.89</t>
  </si>
  <si>
    <t>308.13</t>
  </si>
  <si>
    <t>489.93</t>
  </si>
  <si>
    <t>9096.33</t>
  </si>
  <si>
    <t>7011.39</t>
  </si>
  <si>
    <t>10553.87</t>
  </si>
  <si>
    <t>14444.95</t>
  </si>
  <si>
    <t>11614.33</t>
  </si>
  <si>
    <t>10923.33</t>
  </si>
  <si>
    <t>13749.73</t>
  </si>
  <si>
    <t>8975.43</t>
  </si>
  <si>
    <t>13129.80</t>
  </si>
  <si>
    <t>19263.79</t>
  </si>
  <si>
    <t>30057.07</t>
  </si>
  <si>
    <t>11747.43</t>
  </si>
  <si>
    <t>9303.54</t>
  </si>
  <si>
    <t>8193.40</t>
  </si>
  <si>
    <t>21852.12</t>
  </si>
  <si>
    <t>Lysine pos</t>
  </si>
  <si>
    <t>1003.10</t>
  </si>
  <si>
    <t>511.32</t>
  </si>
  <si>
    <t>744.99</t>
  </si>
  <si>
    <t>797.65</t>
  </si>
  <si>
    <t>753.62</t>
  </si>
  <si>
    <t>891.89</t>
  </si>
  <si>
    <t>688.67</t>
  </si>
  <si>
    <t>629.90</t>
  </si>
  <si>
    <t>1594.70</t>
  </si>
  <si>
    <t>14597.91</t>
  </si>
  <si>
    <t>23929.09</t>
  </si>
  <si>
    <t>21302.28</t>
  </si>
  <si>
    <t>10566.39</t>
  </si>
  <si>
    <t>25404.66</t>
  </si>
  <si>
    <t>20260.58</t>
  </si>
  <si>
    <t>24252.98</t>
  </si>
  <si>
    <t>27700.81</t>
  </si>
  <si>
    <t>19001.08</t>
  </si>
  <si>
    <t>23610.97</t>
  </si>
  <si>
    <t>18398.25</t>
  </si>
  <si>
    <t>18992.50</t>
  </si>
  <si>
    <t>11544.43</t>
  </si>
  <si>
    <t>38377.92</t>
  </si>
  <si>
    <t>21873.06</t>
  </si>
  <si>
    <t>Lysine U-13C neg</t>
  </si>
  <si>
    <t>[13]C6H14N2O2</t>
  </si>
  <si>
    <t>Lysine U-13C pos</t>
  </si>
  <si>
    <t>Lysine U-13C, U-15N neg</t>
  </si>
  <si>
    <t>[13]C6H14[15]N2O2</t>
  </si>
  <si>
    <t>1637.94</t>
  </si>
  <si>
    <t>13.728:Peak area 61605581.099 is out of bounds (ISTD Minimum Recovery 0.000 and ISTD Max Recovery 0.000). 13.728:Apex Retention Time 13.728 is out of bounds (ISTD Min RT -0.250 and ISTD Max RT 0.250)</t>
  </si>
  <si>
    <t>979.14</t>
  </si>
  <si>
    <t>13.751:Peak area 58362546.114 is out of bounds (ISTD Minimum Recovery 0.000 and ISTD Max Recovery 0.000). 13.751:Apex Retention Time 13.751 is out of bounds (ISTD Min RT -0.250 and ISTD Max RT 0.250)</t>
  </si>
  <si>
    <t>1526.65</t>
  </si>
  <si>
    <t>13.828:Peak area 55685179.584 is out of bounds (ISTD Minimum Recovery 0.000 and ISTD Max Recovery 0.000). 13.828:Apex Retention Time 13.828 is out of bounds (ISTD Min RT -0.250 and ISTD Max RT 0.250)</t>
  </si>
  <si>
    <t>1294.57</t>
  </si>
  <si>
    <t>13.745:Peak area 56984178.728 is out of bounds (ISTD Minimum Recovery 0.000 and ISTD Max Recovery 0.000). 13.745:Apex Retention Time 13.745 is out of bounds (ISTD Min RT -0.250 and ISTD Max RT 0.250)</t>
  </si>
  <si>
    <t>1247.37</t>
  </si>
  <si>
    <t>13.776:Peak area 59342224.815 is out of bounds (ISTD Minimum Recovery 0.000 and ISTD Max Recovery 0.000). 13.776:Apex Retention Time 13.776 is out of bounds (ISTD Min RT -0.250 and ISTD Max RT 0.250)</t>
  </si>
  <si>
    <t>2271.52</t>
  </si>
  <si>
    <t>13.796:Peak area 57494981.471 is out of bounds (ISTD Minimum Recovery 0.000 and ISTD Max Recovery 0.000). 13.796:Apex Retention Time 13.796 is out of bounds (ISTD Min RT -0.250 and ISTD Max RT 0.250)</t>
  </si>
  <si>
    <t>1744.15</t>
  </si>
  <si>
    <t>13.765:Peak area 58037587.374 is out of bounds (ISTD Minimum Recovery 0.000 and ISTD Max Recovery 0.000). 13.765:Apex Retention Time 13.765 is out of bounds (ISTD Min RT -0.250 and ISTD Max RT 0.250)</t>
  </si>
  <si>
    <t>2538.21</t>
  </si>
  <si>
    <t>13.779:Peak area 58410094.516 is out of bounds (ISTD Minimum Recovery 0.000 and ISTD Max Recovery 0.000). 13.779:Apex Retention Time 13.779 is out of bounds (ISTD Min RT -0.250 and ISTD Max RT 0.250)</t>
  </si>
  <si>
    <t>1780.42</t>
  </si>
  <si>
    <t>13.796:Peak area 55926774.818 is out of bounds (ISTD Minimum Recovery 0.000 and ISTD Max Recovery 0.000). 13.796:Apex Retention Time 13.796 is out of bounds (ISTD Min RT -0.250 and ISTD Max RT 0.250)</t>
  </si>
  <si>
    <t>2480.61</t>
  </si>
  <si>
    <t>13.797:Peak area 80371670.836 is out of bounds (ISTD Minimum Recovery 0.000 and ISTD Max Recovery 0.000). 13.797:Apex Retention Time 13.797 is out of bounds (ISTD Min RT -0.250 and ISTD Max RT 0.250)</t>
  </si>
  <si>
    <t>7230.06</t>
  </si>
  <si>
    <t>13.736:Peak area 80820878.809 is out of bounds (ISTD Minimum Recovery 0.000 and ISTD Max Recovery 0.000). 13.736:Apex Retention Time 13.736 is out of bounds (ISTD Min RT -0.250 and ISTD Max RT 0.250)</t>
  </si>
  <si>
    <t>3223.26</t>
  </si>
  <si>
    <t>13.788:Peak area 80449402.781 is out of bounds (ISTD Minimum Recovery 0.000 and ISTD Max Recovery 0.000). 13.788:Apex Retention Time 13.788 is out of bounds (ISTD Min RT -0.250 and ISTD Max RT 0.250)</t>
  </si>
  <si>
    <t>4031.66</t>
  </si>
  <si>
    <t>13.762:Peak area 87583924.178 is out of bounds (ISTD Minimum Recovery 0.000 and ISTD Max Recovery 0.000). 13.762:Apex Retention Time 13.762 is out of bounds (ISTD Min RT -0.250 and ISTD Max RT 0.250)</t>
  </si>
  <si>
    <t>6479.94</t>
  </si>
  <si>
    <t>13.729:Peak area 97589440.466 is out of bounds (ISTD Minimum Recovery 0.000 and ISTD Max Recovery 0.000). 13.729:Apex Retention Time 13.729 is out of bounds (ISTD Min RT -0.250 and ISTD Max RT 0.250)</t>
  </si>
  <si>
    <t>4574.48</t>
  </si>
  <si>
    <t>13.758:Peak area 87968315.345 is out of bounds (ISTD Minimum Recovery 0.000 and ISTD Max Recovery 0.000). 13.758:Apex Retention Time 13.758 is out of bounds (ISTD Min RT -0.250 and ISTD Max RT 0.250)</t>
  </si>
  <si>
    <t>3997.77</t>
  </si>
  <si>
    <t>13.799:Peak area 87595827.019 is out of bounds (ISTD Minimum Recovery 0.000 and ISTD Max Recovery 0.000). 13.799:Apex Retention Time 13.799 is out of bounds (ISTD Min RT -0.250 and ISTD Max RT 0.250)</t>
  </si>
  <si>
    <t>2998.45</t>
  </si>
  <si>
    <t>13.751:Peak area 79216030.091 is out of bounds (ISTD Minimum Recovery 0.000 and ISTD Max Recovery 0.000). 13.751:Apex Retention Time 13.751 is out of bounds (ISTD Min RT -0.250 and ISTD Max RT 0.250)</t>
  </si>
  <si>
    <t>3388.38</t>
  </si>
  <si>
    <t>13.780:Peak area 85387939.253 is out of bounds (ISTD Minimum Recovery 0.000 and ISTD Max Recovery 0.000). 13.780:Apex Retention Time 13.780 is out of bounds (ISTD Min RT -0.250 and ISTD Max RT 0.250)</t>
  </si>
  <si>
    <t>3396.29</t>
  </si>
  <si>
    <t>13.739:Peak area 91194251.287 is out of bounds (ISTD Minimum Recovery 0.000 and ISTD Max Recovery 0.000). 13.739:Apex Retention Time 13.739 is out of bounds (ISTD Min RT -0.250 and ISTD Max RT 0.250)</t>
  </si>
  <si>
    <t>4072.99</t>
  </si>
  <si>
    <t>13.741:Peak area 90713855.890 is out of bounds (ISTD Minimum Recovery 0.000 and ISTD Max Recovery 0.000). 13.741:Apex Retention Time 13.741 is out of bounds (ISTD Min RT -0.250 and ISTD Max RT 0.250)</t>
  </si>
  <si>
    <t>3078.95</t>
  </si>
  <si>
    <t>13.728:Peak area 90408263.087 is out of bounds (ISTD Minimum Recovery 0.000 and ISTD Max Recovery 0.000). 13.728:Apex Retention Time 13.728 is out of bounds (ISTD Min RT -0.250 and ISTD Max RT 0.250)</t>
  </si>
  <si>
    <t>3149.70</t>
  </si>
  <si>
    <t>13.737:Peak area 87871182.134 is out of bounds (ISTD Minimum Recovery 0.000 and ISTD Max Recovery 0.000). 13.737:Apex Retention Time 13.737 is out of bounds (ISTD Min RT -0.250 and ISTD Max RT 0.250)</t>
  </si>
  <si>
    <t>4550.66</t>
  </si>
  <si>
    <t>13.772:Peak area 84744857.285 is out of bounds (ISTD Minimum Recovery 0.000 and ISTD Max Recovery 0.000). 13.772:Apex Retention Time 13.772 is out of bounds (ISTD Min RT -0.250 and ISTD Max RT 0.250)</t>
  </si>
  <si>
    <t>3640.81</t>
  </si>
  <si>
    <t>13.737:Peak area 84026008.696 is out of bounds (ISTD Minimum Recovery 0.000 and ISTD Max Recovery 0.000). 13.737:Apex Retention Time 13.737 is out of bounds (ISTD Min RT -0.250 and ISTD Max RT 0.250)</t>
  </si>
  <si>
    <t>Lysine U-13C, U-15N pos</t>
  </si>
  <si>
    <t>17452.81</t>
  </si>
  <si>
    <t>13.742:Peak area 889871430.212 is out of bounds (ISTD Minimum Recovery 0.000 and ISTD Max Recovery 0.000). 13.742:Apex Retention Time 13.742 is out of bounds (ISTD Min RT -0.250 and ISTD Max RT 0.250)</t>
  </si>
  <si>
    <t>22621.21</t>
  </si>
  <si>
    <t>13.766:Peak area 860651080.579 is out of bounds (ISTD Minimum Recovery 0.000 and ISTD Max Recovery 0.000). 13.766:Apex Retention Time 13.766 is out of bounds (ISTD Min RT -0.250 and ISTD Max RT 0.250)</t>
  </si>
  <si>
    <t>23866.43</t>
  </si>
  <si>
    <t>13.782:Peak area 846352215.823 is out of bounds (ISTD Minimum Recovery 0.000 and ISTD Max Recovery 0.000). 13.782:Apex Retention Time 13.782 is out of bounds (ISTD Min RT -0.250 and ISTD Max RT 0.250)</t>
  </si>
  <si>
    <t>7973.00</t>
  </si>
  <si>
    <t>13.789:Peak area 917873956.872 is out of bounds (ISTD Minimum Recovery 0.000 and ISTD Max Recovery 0.000). 13.789:Apex Retention Time 13.789 is out of bounds (ISTD Min RT -0.250 and ISTD Max RT 0.250)</t>
  </si>
  <si>
    <t>8023.55</t>
  </si>
  <si>
    <t>13.791:Peak area 904397583.260 is out of bounds (ISTD Minimum Recovery 0.000 and ISTD Max Recovery 0.000). 13.791:Apex Retention Time 13.791 is out of bounds (ISTD Min RT -0.250 and ISTD Max RT 0.250)</t>
  </si>
  <si>
    <t>25304.53</t>
  </si>
  <si>
    <t>13.811:Peak area 829681764.986 is out of bounds (ISTD Minimum Recovery 0.000 and ISTD Max Recovery 0.000). 13.811:Apex Retention Time 13.811 is out of bounds (ISTD Min RT -0.250 and ISTD Max RT 0.250)</t>
  </si>
  <si>
    <t>15712.51</t>
  </si>
  <si>
    <t>13.750:Peak area 896883213.169 is out of bounds (ISTD Minimum Recovery 0.000 and ISTD Max Recovery 0.000). 13.750:Apex Retention Time 13.750 is out of bounds (ISTD Min RT -0.250 and ISTD Max RT 0.250)</t>
  </si>
  <si>
    <t>6969.58</t>
  </si>
  <si>
    <t>13.793:Peak area 838349914.937 is out of bounds (ISTD Minimum Recovery 0.000 and ISTD Max Recovery 0.000). 13.793:Apex Retention Time 13.793 is out of bounds (ISTD Min RT -0.250 and ISTD Max RT 0.250)</t>
  </si>
  <si>
    <t>13987.40</t>
  </si>
  <si>
    <t>13.811:Peak area 831851837.743 is out of bounds (ISTD Minimum Recovery 0.000 and ISTD Max Recovery 0.000). 13.811:Apex Retention Time 13.811 is out of bounds (ISTD Min RT -0.250 and ISTD Max RT 0.250)</t>
  </si>
  <si>
    <t>16425.66</t>
  </si>
  <si>
    <t>13.754:Peak area 777769053.320 is out of bounds (ISTD Minimum Recovery 0.000 and ISTD Max Recovery 0.000). 13.754:Apex Retention Time 13.754 is out of bounds (ISTD Min RT -0.250 and ISTD Max RT 0.250)</t>
  </si>
  <si>
    <t>15575.98</t>
  </si>
  <si>
    <t>13.750:Peak area 767930104.358 is out of bounds (ISTD Minimum Recovery 0.000 and ISTD Max Recovery 0.000). 13.750:Apex Retention Time 13.750 is out of bounds (ISTD Min RT -0.250 and ISTD Max RT 0.250)</t>
  </si>
  <si>
    <t>9002.14</t>
  </si>
  <si>
    <t>13.744:Peak area 765226685.415 is out of bounds (ISTD Minimum Recovery 0.000 and ISTD Max Recovery 0.000). 13.744:Apex Retention Time 13.744 is out of bounds (ISTD Min RT -0.250 and ISTD Max RT 0.250)</t>
  </si>
  <si>
    <t>17555.00</t>
  </si>
  <si>
    <t>13.805:Peak area 758067128.139 is out of bounds (ISTD Minimum Recovery 0.000 and ISTD Max Recovery 0.000). 13.805:Apex Retention Time 13.805 is out of bounds (ISTD Min RT -0.250 and ISTD Max RT 0.250)</t>
  </si>
  <si>
    <t>21297.76</t>
  </si>
  <si>
    <t>13.771:Peak area 730584606.920 is out of bounds (ISTD Minimum Recovery 0.000 and ISTD Max Recovery 0.000). 13.771:Apex Retention Time 13.771 is out of bounds (ISTD Min RT -0.250 and ISTD Max RT 0.250)</t>
  </si>
  <si>
    <t>15007.18</t>
  </si>
  <si>
    <t>13.744:Peak area 764743035.518 is out of bounds (ISTD Minimum Recovery 0.000 and ISTD Max Recovery 0.000). 13.744:Apex Retention Time 13.744 is out of bounds (ISTD Min RT -0.250 and ISTD Max RT 0.250)</t>
  </si>
  <si>
    <t>17459.63</t>
  </si>
  <si>
    <t>13.756:Peak area 779390912.726 is out of bounds (ISTD Minimum Recovery 0.000 and ISTD Max Recovery 0.000). 13.756:Apex Retention Time 13.756 is out of bounds (ISTD Min RT -0.250 and ISTD Max RT 0.250)</t>
  </si>
  <si>
    <t>16183.01</t>
  </si>
  <si>
    <t>13.794:Peak area 731290027.750 is out of bounds (ISTD Minimum Recovery 0.000 and ISTD Max Recovery 0.000). 13.794:Apex Retention Time 13.794 is out of bounds (ISTD Min RT -0.250 and ISTD Max RT 0.250)</t>
  </si>
  <si>
    <t>16068.41</t>
  </si>
  <si>
    <t>13.737:Peak area 728453364.683 is out of bounds (ISTD Minimum Recovery 0.000 and ISTD Max Recovery 0.000). 13.737:Apex Retention Time 13.737 is out of bounds (ISTD Min RT -0.250 and ISTD Max RT 0.250)</t>
  </si>
  <si>
    <t>16070.18</t>
  </si>
  <si>
    <t>13.695:Peak area 768085318.742 is out of bounds (ISTD Minimum Recovery 0.000 and ISTD Max Recovery 0.000). 13.695:Apex Retention Time 13.695 is out of bounds (ISTD Min RT -0.250 and ISTD Max RT 0.250)</t>
  </si>
  <si>
    <t>11994.40</t>
  </si>
  <si>
    <t>13.727:Peak area 731561468.729 is out of bounds (ISTD Minimum Recovery 0.000 and ISTD Max Recovery 0.000). 13.727:Apex Retention Time 13.727 is out of bounds (ISTD Min RT -0.250 and ISTD Max RT 0.250)</t>
  </si>
  <si>
    <t>17223.21</t>
  </si>
  <si>
    <t>13.771:Peak area 764184871.940 is out of bounds (ISTD Minimum Recovery 0.000 and ISTD Max Recovery 0.000). 13.771:Apex Retention Time 13.771 is out of bounds (ISTD Min RT -0.250 and ISTD Max RT 0.250)</t>
  </si>
  <si>
    <t>10837.49</t>
  </si>
  <si>
    <t>13.751:Peak area 754928565.403 is out of bounds (ISTD Minimum Recovery 0.000 and ISTD Max Recovery 0.000). 13.751:Apex Retention Time 13.751 is out of bounds (ISTD Min RT -0.250 and ISTD Max RT 0.250)</t>
  </si>
  <si>
    <t>32472.82</t>
  </si>
  <si>
    <t>13.758:Peak area 750437664.010 is out of bounds (ISTD Minimum Recovery 0.000 and ISTD Max Recovery 0.000). 13.758:Apex Retention Time 13.758 is out of bounds (ISTD Min RT -0.250 and ISTD Max RT 0.250)</t>
  </si>
  <si>
    <t>11519.56</t>
  </si>
  <si>
    <t>13.723:Peak area 739426206.535 is out of bounds (ISTD Minimum Recovery 0.000 and ISTD Max Recovery 0.000). 13.723:Apex Retention Time 13.723 is out of bounds (ISTD Min RT -0.250 and ISTD Max RT 0.250)</t>
  </si>
  <si>
    <t>Methionine neg</t>
  </si>
  <si>
    <t>C5H11NO2S</t>
  </si>
  <si>
    <t>4451.48</t>
  </si>
  <si>
    <t>1354.30</t>
  </si>
  <si>
    <t>2361.99</t>
  </si>
  <si>
    <t>10664.73</t>
  </si>
  <si>
    <t>47659.70</t>
  </si>
  <si>
    <t>2773.69</t>
  </si>
  <si>
    <t>13839.68</t>
  </si>
  <si>
    <t>44558.85</t>
  </si>
  <si>
    <t>25296.77</t>
  </si>
  <si>
    <t>21253.48</t>
  </si>
  <si>
    <t>21602.04</t>
  </si>
  <si>
    <t>15629.20</t>
  </si>
  <si>
    <t>22171.39</t>
  </si>
  <si>
    <t>55206.36</t>
  </si>
  <si>
    <t>71402.43</t>
  </si>
  <si>
    <t>33622.92</t>
  </si>
  <si>
    <t>21463.37</t>
  </si>
  <si>
    <t>36821.98</t>
  </si>
  <si>
    <t>12998.64</t>
  </si>
  <si>
    <t>20941.02</t>
  </si>
  <si>
    <t>12651.91</t>
  </si>
  <si>
    <t>30517.63</t>
  </si>
  <si>
    <t>Methionine pos</t>
  </si>
  <si>
    <t>5356.67</t>
  </si>
  <si>
    <t>4002.08</t>
  </si>
  <si>
    <t>4207.86</t>
  </si>
  <si>
    <t>24350.85</t>
  </si>
  <si>
    <t>10488.84</t>
  </si>
  <si>
    <t>10646.49</t>
  </si>
  <si>
    <t>3404.15</t>
  </si>
  <si>
    <t>4104.42</t>
  </si>
  <si>
    <t>21732.84</t>
  </si>
  <si>
    <t>867837.39</t>
  </si>
  <si>
    <t>713921.17</t>
  </si>
  <si>
    <t>1158041.54</t>
  </si>
  <si>
    <t>929105.77</t>
  </si>
  <si>
    <t>Methionine U-13C neg</t>
  </si>
  <si>
    <t>[13]C5H11NO2S</t>
  </si>
  <si>
    <t>2001.57</t>
  </si>
  <si>
    <t>10728.65</t>
  </si>
  <si>
    <t>15945.97</t>
  </si>
  <si>
    <t>3810.31</t>
  </si>
  <si>
    <t>18777.59</t>
  </si>
  <si>
    <t>9244.80</t>
  </si>
  <si>
    <t>3171.69</t>
  </si>
  <si>
    <t>22043.59</t>
  </si>
  <si>
    <t>45049.72</t>
  </si>
  <si>
    <t>44910.36</t>
  </si>
  <si>
    <t>4170.55</t>
  </si>
  <si>
    <t>1454.75</t>
  </si>
  <si>
    <t>11253.85</t>
  </si>
  <si>
    <t>Methionine U-13C pos</t>
  </si>
  <si>
    <t>4577.69</t>
  </si>
  <si>
    <t>4130.11</t>
  </si>
  <si>
    <t>6604.33</t>
  </si>
  <si>
    <t>3400.11</t>
  </si>
  <si>
    <t>3688.70</t>
  </si>
  <si>
    <t>5662.15</t>
  </si>
  <si>
    <t>4840.24</t>
  </si>
  <si>
    <t>3015.30</t>
  </si>
  <si>
    <t>7004.79</t>
  </si>
  <si>
    <t>14131.98</t>
  </si>
  <si>
    <t>6709.21</t>
  </si>
  <si>
    <t>13812.30</t>
  </si>
  <si>
    <t>189002.50</t>
  </si>
  <si>
    <t>17953.76</t>
  </si>
  <si>
    <t>3563.60</t>
  </si>
  <si>
    <t>3113.60</t>
  </si>
  <si>
    <t>3133.77</t>
  </si>
  <si>
    <t>10141.77</t>
  </si>
  <si>
    <t>21837.33</t>
  </si>
  <si>
    <t>14965.76</t>
  </si>
  <si>
    <t>17918.57</t>
  </si>
  <si>
    <t>1957.50</t>
  </si>
  <si>
    <t>Methionine U-13C, U-15N neg</t>
  </si>
  <si>
    <t>[13]C5H11[15]NO2S</t>
  </si>
  <si>
    <t>42206.63</t>
  </si>
  <si>
    <t>7.165:Peak area 280294038.158 is out of bounds (ISTD Minimum Recovery 0.000 and ISTD Max Recovery 0.000). 7.165:Apex Retention Time 7.165 is out of bounds (ISTD Min RT -0.250 and ISTD Max RT 0.250)</t>
  </si>
  <si>
    <t>45147.12</t>
  </si>
  <si>
    <t>7.179:Peak area 284722350.058 is out of bounds (ISTD Minimum Recovery 0.000 and ISTD Max Recovery 0.000). 7.179:Apex Retention Time 7.179 is out of bounds (ISTD Min RT -0.250 and ISTD Max RT 0.250)</t>
  </si>
  <si>
    <t>33399.36</t>
  </si>
  <si>
    <t>7.165:Peak area 275726426.144 is out of bounds (ISTD Minimum Recovery 0.000 and ISTD Max Recovery 0.000). 7.165:Apex Retention Time 7.165 is out of bounds (ISTD Min RT -0.250 and ISTD Max RT 0.250)</t>
  </si>
  <si>
    <t>33079.64</t>
  </si>
  <si>
    <t>7.152:Peak area 284678356.067 is out of bounds (ISTD Minimum Recovery 0.000 and ISTD Max Recovery 0.000). 7.152:Apex Retention Time 7.152 is out of bounds (ISTD Min RT -0.250 and ISTD Max RT 0.250)</t>
  </si>
  <si>
    <t>22592.06</t>
  </si>
  <si>
    <t>7.121:Peak area 279816937.701 is out of bounds (ISTD Minimum Recovery 0.000 and ISTD Max Recovery 0.000). 7.121:Apex Retention Time 7.121 is out of bounds (ISTD Min RT -0.250 and ISTD Max RT 0.250)</t>
  </si>
  <si>
    <t>26765.33</t>
  </si>
  <si>
    <t>7.169:Peak area 281093229.671 is out of bounds (ISTD Minimum Recovery 0.000 and ISTD Max Recovery 0.000). 7.169:Apex Retention Time 7.169 is out of bounds (ISTD Min RT -0.250 and ISTD Max RT 0.250)</t>
  </si>
  <si>
    <t>18214.46</t>
  </si>
  <si>
    <t>7.168:Peak area 289661519.717 is out of bounds (ISTD Minimum Recovery 0.000 and ISTD Max Recovery 0.000). 7.168:Apex Retention Time 7.168 is out of bounds (ISTD Min RT -0.250 and ISTD Max RT 0.250)</t>
  </si>
  <si>
    <t>114774.51</t>
  </si>
  <si>
    <t>7.152:Peak area 279023169.765 is out of bounds (ISTD Minimum Recovery 0.000 and ISTD Max Recovery 0.000). 7.152:Apex Retention Time 7.152 is out of bounds (ISTD Min RT -0.250 and ISTD Max RT 0.250)</t>
  </si>
  <si>
    <t>38159.21</t>
  </si>
  <si>
    <t>7.179:Peak area 274063607.119 is out of bounds (ISTD Minimum Recovery 0.000 and ISTD Max Recovery 0.000). 7.179:Apex Retention Time 7.179 is out of bounds (ISTD Min RT -0.250 and ISTD Max RT 0.250)</t>
  </si>
  <si>
    <t>7.161:Peak area 220877801.827 is out of bounds (ISTD Minimum Recovery 0.000 and ISTD Max Recovery 0.000). 7.161:Apex Retention Time 7.161 is out of bounds (ISTD Min RT -0.250 and ISTD Max RT 0.250)</t>
  </si>
  <si>
    <t>7.161:Peak area 227428498.825 is out of bounds (ISTD Minimum Recovery 0.000 and ISTD Max Recovery 0.000). 7.161:Apex Retention Time 7.161 is out of bounds (ISTD Min RT -0.250 and ISTD Max RT 0.250)</t>
  </si>
  <si>
    <t>67433.67</t>
  </si>
  <si>
    <t>7.151:Peak area 227630907.278 is out of bounds (ISTD Minimum Recovery 0.000 and ISTD Max Recovery 0.000). 7.151:Apex Retention Time 7.151 is out of bounds (ISTD Min RT -0.250 and ISTD Max RT 0.250)</t>
  </si>
  <si>
    <t>370732.28</t>
  </si>
  <si>
    <t>7.148:Peak area 225425173.054 is out of bounds (ISTD Minimum Recovery 0.000 and ISTD Max Recovery 0.000). 7.148:Apex Retention Time 7.148 is out of bounds (ISTD Min RT -0.250 and ISTD Max RT 0.250)</t>
  </si>
  <si>
    <t>65286.50</t>
  </si>
  <si>
    <t>7.173:Peak area 230182482.841 is out of bounds (ISTD Minimum Recovery 0.000 and ISTD Max Recovery 0.000). 7.173:Apex Retention Time 7.173 is out of bounds (ISTD Min RT -0.250 and ISTD Max RT 0.250)</t>
  </si>
  <si>
    <t>546895.94</t>
  </si>
  <si>
    <t>7.137:Peak area 240027753.399 is out of bounds (ISTD Minimum Recovery 0.000 and ISTD Max Recovery 0.000). 7.137:Apex Retention Time 7.137 is out of bounds (ISTD Min RT -0.250 and ISTD Max RT 0.250)</t>
  </si>
  <si>
    <t>7.184:Peak area 211601085.817 is out of bounds (ISTD Minimum Recovery 0.000 and ISTD Max Recovery 0.000). 7.184:Apex Retention Time 7.184 is out of bounds (ISTD Min RT -0.250 and ISTD Max RT 0.250)</t>
  </si>
  <si>
    <t>7.190:Peak area 202826100.999 is out of bounds (ISTD Minimum Recovery 0.000 and ISTD Max Recovery 0.000). 7.190:Apex Retention Time 7.190 is out of bounds (ISTD Min RT -0.250 and ISTD Max RT 0.250)</t>
  </si>
  <si>
    <t>61288.10</t>
  </si>
  <si>
    <t>7.141:Peak area 223770682.542 is out of bounds (ISTD Minimum Recovery 0.000 and ISTD Max Recovery 0.000). 7.141:Apex Retention Time 7.141 is out of bounds (ISTD Min RT -0.250 and ISTD Max RT 0.250)</t>
  </si>
  <si>
    <t>7.154:Peak area 208490161.837 is out of bounds (ISTD Minimum Recovery 0.000 and ISTD Max Recovery 0.000). 7.154:Apex Retention Time 7.154 is out of bounds (ISTD Min RT -0.250 and ISTD Max RT 0.250)</t>
  </si>
  <si>
    <t>7.212:Peak area 206372781.603 is out of bounds (ISTD Minimum Recovery 0.000 and ISTD Max Recovery 0.000). 7.212:Apex Retention Time 7.212 is out of bounds (ISTD Min RT -0.250 and ISTD Max RT 0.250)</t>
  </si>
  <si>
    <t>753000.16</t>
  </si>
  <si>
    <t>7.143:Peak area 213403655.627 is out of bounds (ISTD Minimum Recovery 0.000 and ISTD Max Recovery 0.000). 7.143:Apex Retention Time 7.143 is out of bounds (ISTD Min RT -0.250 and ISTD Max RT 0.250)</t>
  </si>
  <si>
    <t>85111.29</t>
  </si>
  <si>
    <t>7.171:Peak area 202373197.241 is out of bounds (ISTD Minimum Recovery 0.000 and ISTD Max Recovery 0.000). 7.171:Apex Retention Time 7.171 is out of bounds (ISTD Min RT -0.250 and ISTD Max RT 0.250)</t>
  </si>
  <si>
    <t>47239.31</t>
  </si>
  <si>
    <t>7.172:Peak area 201761101.123 is out of bounds (ISTD Minimum Recovery 0.000 and ISTD Max Recovery 0.000). 7.172:Apex Retention Time 7.172 is out of bounds (ISTD Min RT -0.250 and ISTD Max RT 0.250)</t>
  </si>
  <si>
    <t>7.156:Peak area 198821585.244 is out of bounds (ISTD Minimum Recovery 0.000 and ISTD Max Recovery 0.000). 7.156:Apex Retention Time 7.156 is out of bounds (ISTD Min RT -0.250 and ISTD Max RT 0.250)</t>
  </si>
  <si>
    <t>Methionine U-13C, U-15N pos</t>
  </si>
  <si>
    <t>2792424.19</t>
  </si>
  <si>
    <t>7.179:Peak area 4827506972.271 is out of bounds (ISTD Minimum Recovery 0.000 and ISTD Max Recovery 0.000). 7.179:Apex Retention Time 7.179 is out of bounds (ISTD Min RT -0.250 and ISTD Max RT 0.250)</t>
  </si>
  <si>
    <t>7.164:Peak area 4607306711.779 is out of bounds (ISTD Minimum Recovery 0.000 and ISTD Max Recovery 0.000). 7.164:Apex Retention Time 7.164 is out of bounds (ISTD Min RT -0.250 and ISTD Max RT 0.250)</t>
  </si>
  <si>
    <t>1757376.40</t>
  </si>
  <si>
    <t>7.150:Peak area 4587914527.759 is out of bounds (ISTD Minimum Recovery 0.000 and ISTD Max Recovery 0.000). 7.150:Apex Retention Time 7.150 is out of bounds (ISTD Min RT -0.250 and ISTD Max RT 0.250)</t>
  </si>
  <si>
    <t>2320247.78</t>
  </si>
  <si>
    <t>7.137:Peak area 4719387810.092 is out of bounds (ISTD Minimum Recovery 0.000 and ISTD Max Recovery 0.000). 7.137:Apex Retention Time 7.137 is out of bounds (ISTD Min RT -0.250 and ISTD Max RT 0.250)</t>
  </si>
  <si>
    <t>7.164:Peak area 4889281352.758 is out of bounds (ISTD Minimum Recovery 0.000 and ISTD Max Recovery 0.000). 7.164:Apex Retention Time 7.164 is out of bounds (ISTD Min RT -0.250 and ISTD Max RT 0.250)</t>
  </si>
  <si>
    <t>7.155:Peak area 4702860322.747 is out of bounds (ISTD Minimum Recovery 0.000 and ISTD Max Recovery 0.000). 7.155:Apex Retention Time 7.155 is out of bounds (ISTD Min RT -0.250 and ISTD Max RT 0.250)</t>
  </si>
  <si>
    <t>7.153:Peak area 4738758676.667 is out of bounds (ISTD Minimum Recovery 0.000 and ISTD Max Recovery 0.000). 7.153:Apex Retention Time 7.153 is out of bounds (ISTD Min RT -0.250 and ISTD Max RT 0.250)</t>
  </si>
  <si>
    <t>7.166:Peak area 4609365037.473 is out of bounds (ISTD Minimum Recovery 0.000 and ISTD Max Recovery 0.000). 7.166:Apex Retention Time 7.166 is out of bounds (ISTD Min RT -0.250 and ISTD Max RT 0.250)</t>
  </si>
  <si>
    <t>2427367.78</t>
  </si>
  <si>
    <t>7.193:Peak area 4580636234.895 is out of bounds (ISTD Minimum Recovery 0.000 and ISTD Max Recovery 0.000). 7.193:Apex Retention Time 7.193 is out of bounds (ISTD Min RT -0.250 and ISTD Max RT 0.250)</t>
  </si>
  <si>
    <t>7.204:Peak area 3599311115.160 is out of bounds (ISTD Minimum Recovery 0.000 and ISTD Max Recovery 0.000). 7.204:Apex Retention Time 7.204 is out of bounds (ISTD Min RT -0.250 and ISTD Max RT 0.250)</t>
  </si>
  <si>
    <t>7.175:Peak area 3430670621.102 is out of bounds (ISTD Minimum Recovery 0.000 and ISTD Max Recovery 0.000). 7.175:Apex Retention Time 7.175 is out of bounds (ISTD Min RT -0.250 and ISTD Max RT 0.250)</t>
  </si>
  <si>
    <t>7.137:Peak area 3671694782.198 is out of bounds (ISTD Minimum Recovery 0.000 and ISTD Max Recovery 0.000). 7.137:Apex Retention Time 7.137 is out of bounds (ISTD Min RT -0.250 and ISTD Max RT 0.250)</t>
  </si>
  <si>
    <t>7.190:Peak area 3767637671.600 is out of bounds (ISTD Minimum Recovery 0.000 and ISTD Max Recovery 0.000). 7.190:Apex Retention Time 7.190 is out of bounds (ISTD Min RT -0.250 and ISTD Max RT 0.250)</t>
  </si>
  <si>
    <t>7.187:Peak area 3702613269.855 is out of bounds (ISTD Minimum Recovery 0.000 and ISTD Max Recovery 0.000). 7.187:Apex Retention Time 7.187 is out of bounds (ISTD Min RT -0.250 and ISTD Max RT 0.250)</t>
  </si>
  <si>
    <t>7.151:Peak area 3792253173.623 is out of bounds (ISTD Minimum Recovery 0.000 and ISTD Max Recovery 0.000). 7.151:Apex Retention Time 7.151 is out of bounds (ISTD Min RT -0.250 and ISTD Max RT 0.250)</t>
  </si>
  <si>
    <t>7.198:Peak area 3620795424.673 is out of bounds (ISTD Minimum Recovery 0.000 and ISTD Max Recovery 0.000). 7.198:Apex Retention Time 7.198 is out of bounds (ISTD Min RT -0.250 and ISTD Max RT 0.250)</t>
  </si>
  <si>
    <t>7.176:Peak area 3666750450.626 is out of bounds (ISTD Minimum Recovery 0.000 and ISTD Max Recovery 0.000). 7.176:Apex Retention Time 7.176 is out of bounds (ISTD Min RT -0.250 and ISTD Max RT 0.250)</t>
  </si>
  <si>
    <t>7.155:Peak area 3774329223.495 is out of bounds (ISTD Minimum Recovery 0.000 and ISTD Max Recovery 0.000). 7.155:Apex Retention Time 7.155 is out of bounds (ISTD Min RT -0.250 and ISTD Max RT 0.250)</t>
  </si>
  <si>
    <t>7.168:Peak area 3615147323.344 is out of bounds (ISTD Minimum Recovery 0.000 and ISTD Max Recovery 0.000). 7.168:Apex Retention Time 7.168 is out of bounds (ISTD Min RT -0.250 and ISTD Max RT 0.250)</t>
  </si>
  <si>
    <t>7.198:Peak area 3672430616.382 is out of bounds (ISTD Minimum Recovery 0.000 and ISTD Max Recovery 0.000). 7.198:Apex Retention Time 7.198 is out of bounds (ISTD Min RT -0.250 and ISTD Max RT 0.250)</t>
  </si>
  <si>
    <t>7.185:Peak area 3428751586.964 is out of bounds (ISTD Minimum Recovery 0.000 and ISTD Max Recovery 0.000). 7.185:Apex Retention Time 7.185 is out of bounds (ISTD Min RT -0.250 and ISTD Max RT 0.250)</t>
  </si>
  <si>
    <t>7.185:Peak area 3483496771.581 is out of bounds (ISTD Minimum Recovery 0.000 and ISTD Max Recovery 0.000). 7.185:Apex Retention Time 7.185 is out of bounds (ISTD Min RT -0.250 and ISTD Max RT 0.250)</t>
  </si>
  <si>
    <t>7.186:Peak area 3494420323.455 is out of bounds (ISTD Minimum Recovery 0.000 and ISTD Max Recovery 0.000). 7.186:Apex Retention Time 7.186 is out of bounds (ISTD Min RT -0.250 and ISTD Max RT 0.250)</t>
  </si>
  <si>
    <t>7.170:Peak area 3624634530.660 is out of bounds (ISTD Minimum Recovery 0.000 and ISTD Max Recovery 0.000). 7.170:Apex Retention Time 7.170 is out of bounds (ISTD Min RT -0.250 and ISTD Max RT 0.250)</t>
  </si>
  <si>
    <t>Phenylalanine neg</t>
  </si>
  <si>
    <t>C9H11NO2</t>
  </si>
  <si>
    <t>1534.61</t>
  </si>
  <si>
    <t>745.81</t>
  </si>
  <si>
    <t>1169.89</t>
  </si>
  <si>
    <t>1088.93</t>
  </si>
  <si>
    <t>1162.47</t>
  </si>
  <si>
    <t>1482.54</t>
  </si>
  <si>
    <t>661.51</t>
  </si>
  <si>
    <t>1070.80</t>
  </si>
  <si>
    <t>2971.02</t>
  </si>
  <si>
    <t>168902.79</t>
  </si>
  <si>
    <t>87314.22</t>
  </si>
  <si>
    <t>158668.90</t>
  </si>
  <si>
    <t>98410.49</t>
  </si>
  <si>
    <t>104040.45</t>
  </si>
  <si>
    <t>74672.52</t>
  </si>
  <si>
    <t>203821.07</t>
  </si>
  <si>
    <t>118116.01</t>
  </si>
  <si>
    <t>144843.99</t>
  </si>
  <si>
    <t>88332.87</t>
  </si>
  <si>
    <t>85505.10</t>
  </si>
  <si>
    <t>112340.70</t>
  </si>
  <si>
    <t>85516.45</t>
  </si>
  <si>
    <t>103867.70</t>
  </si>
  <si>
    <t>120113.32</t>
  </si>
  <si>
    <t>Phenylalanine pos</t>
  </si>
  <si>
    <t>3687.54</t>
  </si>
  <si>
    <t>3479.59</t>
  </si>
  <si>
    <t>4720.78</t>
  </si>
  <si>
    <t>4258.60</t>
  </si>
  <si>
    <t>2977.71</t>
  </si>
  <si>
    <t>5340.98</t>
  </si>
  <si>
    <t>2069.58</t>
  </si>
  <si>
    <t>3101.44</t>
  </si>
  <si>
    <t>8245.81</t>
  </si>
  <si>
    <t>114687.02</t>
  </si>
  <si>
    <t>144412.69</t>
  </si>
  <si>
    <t>287964.01</t>
  </si>
  <si>
    <t>239510.74</t>
  </si>
  <si>
    <t>226032.15</t>
  </si>
  <si>
    <t>236737.12</t>
  </si>
  <si>
    <t>224916.56</t>
  </si>
  <si>
    <t>232519.66</t>
  </si>
  <si>
    <t>229176.85</t>
  </si>
  <si>
    <t>134627.77</t>
  </si>
  <si>
    <t>245142.81</t>
  </si>
  <si>
    <t>215581.39</t>
  </si>
  <si>
    <t>268911.22</t>
  </si>
  <si>
    <t>233674.99</t>
  </si>
  <si>
    <t>183351.64</t>
  </si>
  <si>
    <t>Phenylalanine U-13C neg</t>
  </si>
  <si>
    <t>[13]C9H11NO2</t>
  </si>
  <si>
    <t>805.08</t>
  </si>
  <si>
    <t>7334.64</t>
  </si>
  <si>
    <t>3416.59</t>
  </si>
  <si>
    <t>67184.88</t>
  </si>
  <si>
    <t>5370.00</t>
  </si>
  <si>
    <t>5009.27</t>
  </si>
  <si>
    <t>5968.98</t>
  </si>
  <si>
    <t>12371.00</t>
  </si>
  <si>
    <t>6195.87</t>
  </si>
  <si>
    <t>1240.12</t>
  </si>
  <si>
    <t>386.89</t>
  </si>
  <si>
    <t>855.00</t>
  </si>
  <si>
    <t>86.43</t>
  </si>
  <si>
    <t>232.84</t>
  </si>
  <si>
    <t>218.22</t>
  </si>
  <si>
    <t>116.80</t>
  </si>
  <si>
    <t>696.40</t>
  </si>
  <si>
    <t>1528.88</t>
  </si>
  <si>
    <t>702.32</t>
  </si>
  <si>
    <t>148.28</t>
  </si>
  <si>
    <t>Phenylalanine U-13C pos</t>
  </si>
  <si>
    <t>1273.37</t>
  </si>
  <si>
    <t>2146.02</t>
  </si>
  <si>
    <t>1771.24</t>
  </si>
  <si>
    <t>2860.11</t>
  </si>
  <si>
    <t>1790.27</t>
  </si>
  <si>
    <t>1764.86</t>
  </si>
  <si>
    <t>2891.57</t>
  </si>
  <si>
    <t>2578.64</t>
  </si>
  <si>
    <t>1959.24</t>
  </si>
  <si>
    <t>726.14</t>
  </si>
  <si>
    <t>3959.73</t>
  </si>
  <si>
    <t>5478.94</t>
  </si>
  <si>
    <t>1599.54</t>
  </si>
  <si>
    <t>2249.75</t>
  </si>
  <si>
    <t>2944.53</t>
  </si>
  <si>
    <t>453.04</t>
  </si>
  <si>
    <t>3923.24</t>
  </si>
  <si>
    <t>552.17</t>
  </si>
  <si>
    <t>483.08</t>
  </si>
  <si>
    <t>584.32</t>
  </si>
  <si>
    <t>1072.89</t>
  </si>
  <si>
    <t>1759.19</t>
  </si>
  <si>
    <t>1619.97</t>
  </si>
  <si>
    <t>346.63</t>
  </si>
  <si>
    <t>Phenylalanine U-13C, U-15N neg</t>
  </si>
  <si>
    <t>[13]C9H11[15]NO2</t>
  </si>
  <si>
    <t>42597.24</t>
  </si>
  <si>
    <t>6.199:Peak area 454837064.008 is out of bounds (ISTD Minimum Recovery 0.000 and ISTD Max Recovery 0.000). 6.199:Apex Retention Time 6.199 is out of bounds (ISTD Min RT -0.250 and ISTD Max RT 0.250)</t>
  </si>
  <si>
    <t>15593.83</t>
  </si>
  <si>
    <t>6.183:Peak area 446395591.961 is out of bounds (ISTD Minimum Recovery 0.000 and ISTD Max Recovery 0.000). 6.183:Apex Retention Time 6.183 is out of bounds (ISTD Min RT -0.250 and ISTD Max RT 0.250)</t>
  </si>
  <si>
    <t>44839.86</t>
  </si>
  <si>
    <t>6.198:Peak area 417819257.250 is out of bounds (ISTD Minimum Recovery 0.000 and ISTD Max Recovery 0.000). 6.198:Apex Retention Time 6.198 is out of bounds (ISTD Min RT -0.250 and ISTD Max RT 0.250)</t>
  </si>
  <si>
    <t>21235.95</t>
  </si>
  <si>
    <t>6.157:Peak area 444869480.371 is out of bounds (ISTD Minimum Recovery 0.000 and ISTD Max Recovery 0.000). 6.157:Apex Retention Time 6.157 is out of bounds (ISTD Min RT -0.250 and ISTD Max RT 0.250)</t>
  </si>
  <si>
    <t>7126.11</t>
  </si>
  <si>
    <t>6.185:Peak area 441579762.298 is out of bounds (ISTD Minimum Recovery 0.000 and ISTD Max Recovery 0.000). 6.185:Apex Retention Time 6.185 is out of bounds (ISTD Min RT -0.250 and ISTD Max RT 0.250)</t>
  </si>
  <si>
    <t>72970.87</t>
  </si>
  <si>
    <t>6.174:Peak area 417898252.952 is out of bounds (ISTD Minimum Recovery 0.000 and ISTD Max Recovery 0.000). 6.174:Apex Retention Time 6.174 is out of bounds (ISTD Min RT -0.250 and ISTD Max RT 0.250)</t>
  </si>
  <si>
    <t>121306.08</t>
  </si>
  <si>
    <t>6.200:Peak area 442894587.565 is out of bounds (ISTD Minimum Recovery 0.000 and ISTD Max Recovery 0.000). 6.200:Apex Retention Time 6.200 is out of bounds (ISTD Min RT -0.250 and ISTD Max RT 0.250)</t>
  </si>
  <si>
    <t>36127.70</t>
  </si>
  <si>
    <t>6.185:Peak area 437890065.331 is out of bounds (ISTD Minimum Recovery 0.000 and ISTD Max Recovery 0.000). 6.185:Apex Retention Time 6.185 is out of bounds (ISTD Min RT -0.250 and ISTD Max RT 0.250)</t>
  </si>
  <si>
    <t>15732.12</t>
  </si>
  <si>
    <t>6.212:Peak area 435847482.851 is out of bounds (ISTD Minimum Recovery 0.000 and ISTD Max Recovery 0.000). 6.212:Apex Retention Time 6.212 is out of bounds (ISTD Min RT -0.250 and ISTD Max RT 0.250)</t>
  </si>
  <si>
    <t>6.226:Peak area 419327709.324 is out of bounds (ISTD Minimum Recovery 0.000 and ISTD Max Recovery 0.000). 6.226:Apex Retention Time 6.226 is out of bounds (ISTD Min RT -0.250 and ISTD Max RT 0.250)</t>
  </si>
  <si>
    <t>687412.85</t>
  </si>
  <si>
    <t>6.199:Peak area 394714484.861 is out of bounds (ISTD Minimum Recovery 0.000 and ISTD Max Recovery 0.000). 6.199:Apex Retention Time 6.199 is out of bounds (ISTD Min RT -0.250 and ISTD Max RT 0.250)</t>
  </si>
  <si>
    <t>212154.41</t>
  </si>
  <si>
    <t>6.162:Peak area 412192393.157 is out of bounds (ISTD Minimum Recovery 0.000 and ISTD Max Recovery 0.000). 6.162:Apex Retention Time 6.162 is out of bounds (ISTD Min RT -0.250 and ISTD Max RT 0.250)</t>
  </si>
  <si>
    <t>6.220:Peak area 380576328.528 is out of bounds (ISTD Minimum Recovery 0.000 and ISTD Max Recovery 0.000). 6.220:Apex Retention Time 6.220 is out of bounds (ISTD Min RT -0.250 and ISTD Max RT 0.250)</t>
  </si>
  <si>
    <t>1071246.90</t>
  </si>
  <si>
    <t>6.188:Peak area 388874102.147 is out of bounds (ISTD Minimum Recovery 0.000 and ISTD Max Recovery 0.000). 6.188:Apex Retention Time 6.188 is out of bounds (ISTD Min RT -0.250 and ISTD Max RT 0.250)</t>
  </si>
  <si>
    <t>133084.99</t>
  </si>
  <si>
    <t>6.179:Peak area 406424994.629 is out of bounds (ISTD Minimum Recovery 0.000 and ISTD Max Recovery 0.000). 6.179:Apex Retention Time 6.179 is out of bounds (ISTD Min RT -0.250 and ISTD Max RT 0.250)</t>
  </si>
  <si>
    <t>1858462.73</t>
  </si>
  <si>
    <t>6.199:Peak area 382547374.859 is out of bounds (ISTD Minimum Recovery 0.000 and ISTD Max Recovery 0.000). 6.199:Apex Retention Time 6.199 is out of bounds (ISTD Min RT -0.250 and ISTD Max RT 0.250)</t>
  </si>
  <si>
    <t>1336503.89</t>
  </si>
  <si>
    <t>6.232:Peak area 361593933.505 is out of bounds (ISTD Minimum Recovery 0.000 and ISTD Max Recovery 0.000). 6.232:Apex Retention Time 6.232 is out of bounds (ISTD Min RT -0.250 and ISTD Max RT 0.250)</t>
  </si>
  <si>
    <t>38282.60</t>
  </si>
  <si>
    <t>6.214:Peak area 365920931.739 is out of bounds (ISTD Minimum Recovery 0.000 and ISTD Max Recovery 0.000). 6.214:Apex Retention Time 6.214 is out of bounds (ISTD Min RT -0.250 and ISTD Max RT 0.250)</t>
  </si>
  <si>
    <t>327369.36</t>
  </si>
  <si>
    <t>6.200:Peak area 346376459.538 is out of bounds (ISTD Minimum Recovery 0.000 and ISTD Max Recovery 0.000). 6.200:Apex Retention Time 6.200 is out of bounds (ISTD Min RT -0.250 and ISTD Max RT 0.250)</t>
  </si>
  <si>
    <t>6652776.46</t>
  </si>
  <si>
    <t>6.229:Peak area 337833456.186 is out of bounds (ISTD Minimum Recovery 0.000 and ISTD Max Recovery 0.000). 6.229:Apex Retention Time 6.229 is out of bounds (ISTD Min RT -0.250 and ISTD Max RT 0.250)</t>
  </si>
  <si>
    <t>133363.12</t>
  </si>
  <si>
    <t>6.184:Peak area 435246294.382 is out of bounds (ISTD Minimum Recovery 0.000 and ISTD Max Recovery 0.000). 6.184:Apex Retention Time 6.184 is out of bounds (ISTD Min RT -0.250 and ISTD Max RT 0.250)</t>
  </si>
  <si>
    <t>135366.87</t>
  </si>
  <si>
    <t>6.183:Peak area 402707321.204 is out of bounds (ISTD Minimum Recovery 0.000 and ISTD Max Recovery 0.000). 6.183:Apex Retention Time 6.183 is out of bounds (ISTD Min RT -0.250 and ISTD Max RT 0.250)</t>
  </si>
  <si>
    <t>209232.80</t>
  </si>
  <si>
    <t>6.185:Peak area 409934909.437 is out of bounds (ISTD Minimum Recovery 0.000 and ISTD Max Recovery 0.000). 6.185:Apex Retention Time 6.185 is out of bounds (ISTD Min RT -0.250 and ISTD Max RT 0.250)</t>
  </si>
  <si>
    <t>4741678.66</t>
  </si>
  <si>
    <t>6.175:Peak area 345794956.599 is out of bounds (ISTD Minimum Recovery 0.000 and ISTD Max Recovery 0.000). 6.175:Apex Retention Time 6.175 is out of bounds (ISTD Min RT -0.250 and ISTD Max RT 0.250)</t>
  </si>
  <si>
    <t>Phenylalanine U-13C, U-15N pos</t>
  </si>
  <si>
    <t>1328701.55</t>
  </si>
  <si>
    <t>6.214:Peak area 4852302693.300 is out of bounds (ISTD Minimum Recovery 0.000 and ISTD Max Recovery 0.000). 6.214:Apex Retention Time 6.214 is out of bounds (ISTD Min RT -0.250 and ISTD Max RT 0.250)</t>
  </si>
  <si>
    <t>887067.12</t>
  </si>
  <si>
    <t>6.197:Peak area 5166773828.798 is out of bounds (ISTD Minimum Recovery 0.000 and ISTD Max Recovery 0.000). 6.197:Apex Retention Time 6.197 is out of bounds (ISTD Min RT -0.250 and ISTD Max RT 0.250)</t>
  </si>
  <si>
    <t>3239546.14</t>
  </si>
  <si>
    <t>6.183:Peak area 4833366278.587 is out of bounds (ISTD Minimum Recovery 0.000 and ISTD Max Recovery 0.000). 6.183:Apex Retention Time 6.183 is out of bounds (ISTD Min RT -0.250 and ISTD Max RT 0.250)</t>
  </si>
  <si>
    <t>1556095.49</t>
  </si>
  <si>
    <t>6.200:Peak area 5063395821.433 is out of bounds (ISTD Minimum Recovery 0.000 and ISTD Max Recovery 0.000). 6.200:Apex Retention Time 6.200 is out of bounds (ISTD Min RT -0.250 and ISTD Max RT 0.250)</t>
  </si>
  <si>
    <t>13307285.81</t>
  </si>
  <si>
    <t>6.198:Peak area 5230451338.421 is out of bounds (ISTD Minimum Recovery 0.000 and ISTD Max Recovery 0.000). 6.198:Apex Retention Time 6.198 is out of bounds (ISTD Min RT -0.250 and ISTD Max RT 0.250)</t>
  </si>
  <si>
    <t>2554985.80</t>
  </si>
  <si>
    <t>6.188:Peak area 4519389551.327 is out of bounds (ISTD Minimum Recovery 0.000 and ISTD Max Recovery 0.000). 6.188:Apex Retention Time 6.188 is out of bounds (ISTD Min RT -0.250 and ISTD Max RT 0.250)</t>
  </si>
  <si>
    <t>1126326.97</t>
  </si>
  <si>
    <t>6.185:Peak area 4950740964.748 is out of bounds (ISTD Minimum Recovery 0.000 and ISTD Max Recovery 0.000). 6.185:Apex Retention Time 6.185 is out of bounds (ISTD Min RT -0.250 and ISTD Max RT 0.250)</t>
  </si>
  <si>
    <t>1226436.30</t>
  </si>
  <si>
    <t>6.171:Peak area 5296535932.194 is out of bounds (ISTD Minimum Recovery 0.000 and ISTD Max Recovery 0.000). 6.171:Apex Retention Time 6.171 is out of bounds (ISTD Min RT -0.250 and ISTD Max RT 0.250)</t>
  </si>
  <si>
    <t>1428920.42</t>
  </si>
  <si>
    <t>6.197:Peak area 4965623581.234 is out of bounds (ISTD Minimum Recovery 0.000 and ISTD Max Recovery 0.000). 6.197:Apex Retention Time 6.197 is out of bounds (ISTD Min RT -0.250 and ISTD Max RT 0.250)</t>
  </si>
  <si>
    <t>10304404.50</t>
  </si>
  <si>
    <t>6.212:Peak area 4495856745.794 is out of bounds (ISTD Minimum Recovery 0.000 and ISTD Max Recovery 0.000). 6.212:Apex Retention Time 6.212 is out of bounds (ISTD Min RT -0.250 and ISTD Max RT 0.250)</t>
  </si>
  <si>
    <t>6.212:Peak area 4558452968.060 is out of bounds (ISTD Minimum Recovery 0.000 and ISTD Max Recovery 0.000). 6.212:Apex Retention Time 6.212 is out of bounds (ISTD Min RT -0.250 and ISTD Max RT 0.250)</t>
  </si>
  <si>
    <t>5397744.92</t>
  </si>
  <si>
    <t>6.204:Peak area 4321943446.413 is out of bounds (ISTD Minimum Recovery 0.000 and ISTD Max Recovery 0.000). 6.204:Apex Retention Time 6.204 is out of bounds (ISTD Min RT -0.250 and ISTD Max RT 0.250)</t>
  </si>
  <si>
    <t>6.234:Peak area 4308243739.881 is out of bounds (ISTD Minimum Recovery 0.000 and ISTD Max Recovery 0.000). 6.234:Apex Retention Time 6.234 is out of bounds (ISTD Min RT -0.250 and ISTD Max RT 0.250)</t>
  </si>
  <si>
    <t>6.202:Peak area 4567519229.011 is out of bounds (ISTD Minimum Recovery 0.000 and ISTD Max Recovery 0.000). 6.202:Apex Retention Time 6.202 is out of bounds (ISTD Min RT -0.250 and ISTD Max RT 0.250)</t>
  </si>
  <si>
    <t>1041148.24</t>
  </si>
  <si>
    <t>6.193:Peak area 4637220960.029 is out of bounds (ISTD Minimum Recovery 0.000 and ISTD Max Recovery 0.000). 6.193:Apex Retention Time 6.193 is out of bounds (ISTD Min RT -0.250 and ISTD Max RT 0.250)</t>
  </si>
  <si>
    <t>434868.70</t>
  </si>
  <si>
    <t>6.213:Peak area 4298266424.291 is out of bounds (ISTD Minimum Recovery 0.000 and ISTD Max Recovery 0.000). 6.213:Apex Retention Time 6.213 is out of bounds (ISTD Min RT -0.250 and ISTD Max RT 0.250)</t>
  </si>
  <si>
    <t>6.191:Peak area 4295564918.229 is out of bounds (ISTD Minimum Recovery 0.000 and ISTD Max Recovery 0.000). 6.191:Apex Retention Time 6.191 is out of bounds (ISTD Min RT -0.250 and ISTD Max RT 0.250)</t>
  </si>
  <si>
    <t>6.172:Peak area 4373031031.201 is out of bounds (ISTD Minimum Recovery 0.000 and ISTD Max Recovery 0.000). 6.172:Apex Retention Time 6.172 is out of bounds (ISTD Min RT -0.250 and ISTD Max RT 0.250)</t>
  </si>
  <si>
    <t>591445.67</t>
  </si>
  <si>
    <t>6.213:Peak area 4156840105.260 is out of bounds (ISTD Minimum Recovery 0.000 and ISTD Max Recovery 0.000). 6.213:Apex Retention Time 6.213 is out of bounds (ISTD Min RT -0.250 and ISTD Max RT 0.250)</t>
  </si>
  <si>
    <t>1099494.43</t>
  </si>
  <si>
    <t>6.215:Peak area 4201763728.638 is out of bounds (ISTD Minimum Recovery 0.000 and ISTD Max Recovery 0.000). 6.215:Apex Retention Time 6.215 is out of bounds (ISTD Min RT -0.250 and ISTD Max RT 0.250)</t>
  </si>
  <si>
    <t>887200.54</t>
  </si>
  <si>
    <t>6.198:Peak area 4227154753.463 is out of bounds (ISTD Minimum Recovery 0.000 and ISTD Max Recovery 0.000). 6.198:Apex Retention Time 6.198 is out of bounds (ISTD Min RT -0.250 and ISTD Max RT 0.250)</t>
  </si>
  <si>
    <t>8690546.93</t>
  </si>
  <si>
    <t>6.197:Peak area 4426948718.113 is out of bounds (ISTD Minimum Recovery 0.000 and ISTD Max Recovery 0.000). 6.197:Apex Retention Time 6.197 is out of bounds (ISTD Min RT -0.250 and ISTD Max RT 0.250)</t>
  </si>
  <si>
    <t>1025630.88</t>
  </si>
  <si>
    <t>6.199:Peak area 4252347889.061 is out of bounds (ISTD Minimum Recovery 0.000 and ISTD Max Recovery 0.000). 6.199:Apex Retention Time 6.199 is out of bounds (ISTD Min RT -0.250 and ISTD Max RT 0.250)</t>
  </si>
  <si>
    <t>447455.74</t>
  </si>
  <si>
    <t>6.217:Peak area 4376866716.762 is out of bounds (ISTD Minimum Recovery 0.000 and ISTD Max Recovery 0.000). 6.217:Apex Retention Time 6.217 is out of bounds (ISTD Min RT -0.250 and ISTD Max RT 0.250)</t>
  </si>
  <si>
    <t>Proline neg</t>
  </si>
  <si>
    <t>C5H9NO2</t>
  </si>
  <si>
    <t>425.35</t>
  </si>
  <si>
    <t>219.58</t>
  </si>
  <si>
    <t>441.14</t>
  </si>
  <si>
    <t>465.11</t>
  </si>
  <si>
    <t>281.51</t>
  </si>
  <si>
    <t>325.52</t>
  </si>
  <si>
    <t>192.67</t>
  </si>
  <si>
    <t>342.77</t>
  </si>
  <si>
    <t>517.60</t>
  </si>
  <si>
    <t>138.14</t>
  </si>
  <si>
    <t>186.64</t>
  </si>
  <si>
    <t>113.89</t>
  </si>
  <si>
    <t>509.58</t>
  </si>
  <si>
    <t>570.58</t>
  </si>
  <si>
    <t>538.08</t>
  </si>
  <si>
    <t>978.04</t>
  </si>
  <si>
    <t>728.47</t>
  </si>
  <si>
    <t>1063.61</t>
  </si>
  <si>
    <t>1401.99</t>
  </si>
  <si>
    <t>1138.66</t>
  </si>
  <si>
    <t>206.00</t>
  </si>
  <si>
    <t>147.78</t>
  </si>
  <si>
    <t>118.43</t>
  </si>
  <si>
    <t>1390.52</t>
  </si>
  <si>
    <t>Proline pos</t>
  </si>
  <si>
    <t>16652.71</t>
  </si>
  <si>
    <t>3901.20</t>
  </si>
  <si>
    <t>7515.31</t>
  </si>
  <si>
    <t>13556.71</t>
  </si>
  <si>
    <t>13942.19</t>
  </si>
  <si>
    <t>14808.15</t>
  </si>
  <si>
    <t>5440.45</t>
  </si>
  <si>
    <t>5630.27</t>
  </si>
  <si>
    <t>16007.11</t>
  </si>
  <si>
    <t>8187.14</t>
  </si>
  <si>
    <t>5591.14</t>
  </si>
  <si>
    <t>5006.59</t>
  </si>
  <si>
    <t>24222.27</t>
  </si>
  <si>
    <t>13748.71</t>
  </si>
  <si>
    <t>15922.09</t>
  </si>
  <si>
    <t>39866.07</t>
  </si>
  <si>
    <t>20161.56</t>
  </si>
  <si>
    <t>37503.42</t>
  </si>
  <si>
    <t>102856.05</t>
  </si>
  <si>
    <t>39851.94</t>
  </si>
  <si>
    <t>3549.02</t>
  </si>
  <si>
    <t>3605.20</t>
  </si>
  <si>
    <t>2784.34</t>
  </si>
  <si>
    <t>73033.43</t>
  </si>
  <si>
    <t>Proline U-13C neg</t>
  </si>
  <si>
    <t>[13]C5H9NO2</t>
  </si>
  <si>
    <t>Proline U-13C pos</t>
  </si>
  <si>
    <t>10249.15</t>
  </si>
  <si>
    <t>8586.51</t>
  </si>
  <si>
    <t>5882.72</t>
  </si>
  <si>
    <t>21067.85</t>
  </si>
  <si>
    <t>3605.85</t>
  </si>
  <si>
    <t>9617.30</t>
  </si>
  <si>
    <t>9431.09</t>
  </si>
  <si>
    <t>11279.48</t>
  </si>
  <si>
    <t>9424.22</t>
  </si>
  <si>
    <t>19645.99</t>
  </si>
  <si>
    <t>16437.99</t>
  </si>
  <si>
    <t>7746.88</t>
  </si>
  <si>
    <t>10248.80</t>
  </si>
  <si>
    <t>13545.66</t>
  </si>
  <si>
    <t>3967.59</t>
  </si>
  <si>
    <t>32332.28</t>
  </si>
  <si>
    <t>11265.44</t>
  </si>
  <si>
    <t>16199.27</t>
  </si>
  <si>
    <t>28676.60</t>
  </si>
  <si>
    <t>20300.15</t>
  </si>
  <si>
    <t>19462.18</t>
  </si>
  <si>
    <t>8924.87</t>
  </si>
  <si>
    <t>8698.51</t>
  </si>
  <si>
    <t>8685.88</t>
  </si>
  <si>
    <t>Proline U-13C, U-15N neg</t>
  </si>
  <si>
    <t>[13]C5H9[15]NO2</t>
  </si>
  <si>
    <t>17782.39</t>
  </si>
  <si>
    <t>8.162:Peak area 108532439.930 is out of bounds (ISTD Minimum Recovery 0.000 and ISTD Max Recovery 0.000). 8.162:Apex Retention Time 8.162 is out of bounds (ISTD Min RT -0.250 and ISTD Max RT 0.250)</t>
  </si>
  <si>
    <t>12126.50</t>
  </si>
  <si>
    <t>8.147:Peak area 108597100.560 is out of bounds (ISTD Minimum Recovery 0.000 and ISTD Max Recovery 0.000). 8.147:Apex Retention Time 8.147 is out of bounds (ISTD Min RT -0.250 and ISTD Max RT 0.250)</t>
  </si>
  <si>
    <t>9469.82</t>
  </si>
  <si>
    <t>8.134:Peak area 106833915.067 is out of bounds (ISTD Minimum Recovery 0.000 and ISTD Max Recovery 0.000). 8.134:Apex Retention Time 8.134 is out of bounds (ISTD Min RT -0.250 and ISTD Max RT 0.250)</t>
  </si>
  <si>
    <t>9846.10</t>
  </si>
  <si>
    <t>8.120:Peak area 108039252.781 is out of bounds (ISTD Minimum Recovery 0.000 and ISTD Max Recovery 0.000). 8.120:Apex Retention Time 8.120 is out of bounds (ISTD Min RT -0.250 and ISTD Max RT 0.250)</t>
  </si>
  <si>
    <t>13392.49</t>
  </si>
  <si>
    <t>8.147:Peak area 108751662.965 is out of bounds (ISTD Minimum Recovery 0.000 and ISTD Max Recovery 0.000). 8.147:Apex Retention Time 8.147 is out of bounds (ISTD Min RT -0.250 and ISTD Max RT 0.250)</t>
  </si>
  <si>
    <t>8730.25</t>
  </si>
  <si>
    <t>8.167:Peak area 106310807.920 is out of bounds (ISTD Minimum Recovery 0.000 and ISTD Max Recovery 0.000). 8.167:Apex Retention Time 8.167 is out of bounds (ISTD Min RT -0.250 and ISTD Max RT 0.250)</t>
  </si>
  <si>
    <t>13800.99</t>
  </si>
  <si>
    <t>8.135:Peak area 108739756.010 is out of bounds (ISTD Minimum Recovery 0.000 and ISTD Max Recovery 0.000). 8.135:Apex Retention Time 8.135 is out of bounds (ISTD Min RT -0.250 and ISTD Max RT 0.250)</t>
  </si>
  <si>
    <t>19833.61</t>
  </si>
  <si>
    <t>8.148:Peak area 106769585.986 is out of bounds (ISTD Minimum Recovery 0.000 and ISTD Max Recovery 0.000). 8.148:Apex Retention Time 8.148 is out of bounds (ISTD Min RT -0.250 and ISTD Max RT 0.250)</t>
  </si>
  <si>
    <t>15397.41</t>
  </si>
  <si>
    <t>8.147:Peak area 104253584.034 is out of bounds (ISTD Minimum Recovery 0.000 and ISTD Max Recovery 0.000). 8.147:Apex Retention Time 8.147 is out of bounds (ISTD Min RT -0.250 and ISTD Max RT 0.250)</t>
  </si>
  <si>
    <t>15295.63</t>
  </si>
  <si>
    <t>8.146:Peak area 102635202.415 is out of bounds (ISTD Minimum Recovery 0.000 and ISTD Max Recovery 0.000). 8.146:Apex Retention Time 8.146 is out of bounds (ISTD Min RT -0.250 and ISTD Max RT 0.250)</t>
  </si>
  <si>
    <t>17372.45</t>
  </si>
  <si>
    <t>8.174:Peak area 98225151.510 is out of bounds (ISTD Minimum Recovery 0.000 and ISTD Max Recovery 0.000). 8.174:Apex Retention Time 8.174 is out of bounds (ISTD Min RT -0.250 and ISTD Max RT 0.250)</t>
  </si>
  <si>
    <t>13683.39</t>
  </si>
  <si>
    <t>8.164:Peak area 97843398.709 is out of bounds (ISTD Minimum Recovery 0.000 and ISTD Max Recovery 0.000). 8.164:Apex Retention Time 8.164 is out of bounds (ISTD Min RT -0.250 and ISTD Max RT 0.250)</t>
  </si>
  <si>
    <t>11763.94</t>
  </si>
  <si>
    <t>8.158:Peak area 106962515.900 is out of bounds (ISTD Minimum Recovery 0.000 and ISTD Max Recovery 0.000). 8.158:Apex Retention Time 8.158 is out of bounds (ISTD Min RT -0.250 and ISTD Max RT 0.250)</t>
  </si>
  <si>
    <t>19549.37</t>
  </si>
  <si>
    <t>8.153:Peak area 111852773.532 is out of bounds (ISTD Minimum Recovery 0.000 and ISTD Max Recovery 0.000). 8.153:Apex Retention Time 8.153 is out of bounds (ISTD Min RT -0.250 and ISTD Max RT 0.250)</t>
  </si>
  <si>
    <t>8837.97</t>
  </si>
  <si>
    <t>8.148:Peak area 109012248.456 is out of bounds (ISTD Minimum Recovery 0.000 and ISTD Max Recovery 0.000). 8.148:Apex Retention Time 8.148 is out of bounds (ISTD Min RT -0.250 and ISTD Max RT 0.250)</t>
  </si>
  <si>
    <t>12003.04</t>
  </si>
  <si>
    <t>8.136:Peak area 106569043.363 is out of bounds (ISTD Minimum Recovery 0.000 and ISTD Max Recovery 0.000). 8.136:Apex Retention Time 8.136 is out of bounds (ISTD Min RT -0.250 and ISTD Max RT 0.250)</t>
  </si>
  <si>
    <t>11110.68</t>
  </si>
  <si>
    <t>8.173:Peak area 98022351.356 is out of bounds (ISTD Minimum Recovery 0.000 and ISTD Max Recovery 0.000). 8.173:Apex Retention Time 8.173 is out of bounds (ISTD Min RT -0.250 and ISTD Max RT 0.250)</t>
  </si>
  <si>
    <t>16900.43</t>
  </si>
  <si>
    <t>8.150:Peak area 105881283.693 is out of bounds (ISTD Minimum Recovery 0.000 and ISTD Max Recovery 0.000). 8.150:Apex Retention Time 8.150 is out of bounds (ISTD Min RT -0.250 and ISTD Max RT 0.250)</t>
  </si>
  <si>
    <t>11699.54</t>
  </si>
  <si>
    <t>8.163:Peak area 106758721.844 is out of bounds (ISTD Minimum Recovery 0.000 and ISTD Max Recovery 0.000). 8.163:Apex Retention Time 8.163 is out of bounds (ISTD Min RT -0.250 and ISTD Max RT 0.250)</t>
  </si>
  <si>
    <t>18969.57</t>
  </si>
  <si>
    <t>8.165:Peak area 104809339.526 is out of bounds (ISTD Minimum Recovery 0.000 and ISTD Max Recovery 0.000). 8.165:Apex Retention Time 8.165 is out of bounds (ISTD Min RT -0.250 and ISTD Max RT 0.250)</t>
  </si>
  <si>
    <t>8150.82</t>
  </si>
  <si>
    <t>8.182:Peak area 104915563.512 is out of bounds (ISTD Minimum Recovery 0.000 and ISTD Max Recovery 0.000). 8.182:Apex Retention Time 8.182 is out of bounds (ISTD Min RT -0.250 and ISTD Max RT 0.250)</t>
  </si>
  <si>
    <t>5827.33</t>
  </si>
  <si>
    <t>8.155:Peak area 97201250.708 is out of bounds (ISTD Minimum Recovery 0.000 and ISTD Max Recovery 0.000). 8.155:Apex Retention Time 8.155 is out of bounds (ISTD Min RT -0.250 and ISTD Max RT 0.250)</t>
  </si>
  <si>
    <t>12538.25</t>
  </si>
  <si>
    <t>8.156:Peak area 104005020.598 is out of bounds (ISTD Minimum Recovery 0.000 and ISTD Max Recovery 0.000). 8.156:Apex Retention Time 8.156 is out of bounds (ISTD Min RT -0.250 and ISTD Max RT 0.250)</t>
  </si>
  <si>
    <t>9801.86</t>
  </si>
  <si>
    <t>8.165:Peak area 105731460.028 is out of bounds (ISTD Minimum Recovery 0.000 and ISTD Max Recovery 0.000). 8.165:Apex Retention Time 8.165 is out of bounds (ISTD Min RT -0.250 and ISTD Max RT 0.250)</t>
  </si>
  <si>
    <t>Proline U-13C, U-15N pos</t>
  </si>
  <si>
    <t>1197138.44</t>
  </si>
  <si>
    <t>8.176:Peak area 10734259902.669 is out of bounds (ISTD Minimum Recovery 0.000 and ISTD Max Recovery 0.000). 8.176:Apex Retention Time 8.176 is out of bounds (ISTD Min RT -0.250 and ISTD Max RT 0.250)</t>
  </si>
  <si>
    <t>2075750.14</t>
  </si>
  <si>
    <t>8.161:Peak area 10514552216.603 is out of bounds (ISTD Minimum Recovery 0.000 and ISTD Max Recovery 0.000). 8.161:Apex Retention Time 8.161 is out of bounds (ISTD Min RT -0.250 and ISTD Max RT 0.250)</t>
  </si>
  <si>
    <t>8.149:Peak area 10249777337.894 is out of bounds (ISTD Minimum Recovery 0.000 and ISTD Max Recovery 0.000). 8.149:Apex Retention Time 8.149 is out of bounds (ISTD Min RT -0.250 and ISTD Max RT 0.250)</t>
  </si>
  <si>
    <t>1217169.58</t>
  </si>
  <si>
    <t>8.163:Peak area 10691871340.535 is out of bounds (ISTD Minimum Recovery 0.000 and ISTD Max Recovery 0.000). 8.163:Apex Retention Time 8.163 is out of bounds (ISTD Min RT -0.250 and ISTD Max RT 0.250)</t>
  </si>
  <si>
    <t>2424262.39</t>
  </si>
  <si>
    <t>8.161:Peak area 10661505856.148 is out of bounds (ISTD Minimum Recovery 0.000 and ISTD Max Recovery 0.000). 8.161:Apex Retention Time 8.161 is out of bounds (ISTD Min RT -0.250 and ISTD Max RT 0.250)</t>
  </si>
  <si>
    <t>2181859.49</t>
  </si>
  <si>
    <t>8.152:Peak area 10503284548.253 is out of bounds (ISTD Minimum Recovery 0.000 and ISTD Max Recovery 0.000). 8.152:Apex Retention Time 8.152 is out of bounds (ISTD Min RT -0.250 and ISTD Max RT 0.250)</t>
  </si>
  <si>
    <t>1719993.01</t>
  </si>
  <si>
    <t>8.149:Peak area 10823374739.663 is out of bounds (ISTD Minimum Recovery 0.000 and ISTD Max Recovery 0.000). 8.149:Apex Retention Time 8.149 is out of bounds (ISTD Min RT -0.250 and ISTD Max RT 0.250)</t>
  </si>
  <si>
    <t>6594723.93</t>
  </si>
  <si>
    <t>8.133:Peak area 10725739843.665 is out of bounds (ISTD Minimum Recovery 0.000 and ISTD Max Recovery 0.000). 8.133:Apex Retention Time 8.133 is out of bounds (ISTD Min RT -0.250 and ISTD Max RT 0.250)</t>
  </si>
  <si>
    <t>11090693.29</t>
  </si>
  <si>
    <t>8.161:Peak area 10406000140.973 is out of bounds (ISTD Minimum Recovery 0.000 and ISTD Max Recovery 0.000). 8.161:Apex Retention Time 8.161 is out of bounds (ISTD Min RT -0.250 and ISTD Max RT 0.250)</t>
  </si>
  <si>
    <t>1213455.32</t>
  </si>
  <si>
    <t>8.160:Peak area 10755227465.876 is out of bounds (ISTD Minimum Recovery 0.000 and ISTD Max Recovery 0.000). 8.160:Apex Retention Time 8.160 is out of bounds (ISTD Min RT -0.250 and ISTD Max RT 0.250)</t>
  </si>
  <si>
    <t>327624.64</t>
  </si>
  <si>
    <t>8.159:Peak area 11073469148.044 is out of bounds (ISTD Minimum Recovery 0.000 and ISTD Max Recovery 0.000). 8.159:Apex Retention Time 8.159 is out of bounds (ISTD Min RT -0.250 and ISTD Max RT 0.250)</t>
  </si>
  <si>
    <t>388163.57</t>
  </si>
  <si>
    <t>8.178:Peak area 10793317567.152 is out of bounds (ISTD Minimum Recovery 0.000 and ISTD Max Recovery 0.000). 8.178:Apex Retention Time 8.178 is out of bounds (ISTD Min RT -0.250 and ISTD Max RT 0.250)</t>
  </si>
  <si>
    <t>288006.53</t>
  </si>
  <si>
    <t>8.143:Peak area 11483092753.167 is out of bounds (ISTD Minimum Recovery 0.000 and ISTD Max Recovery 0.000). 8.143:Apex Retention Time 8.143 is out of bounds (ISTD Min RT -0.250 and ISTD Max RT 0.250)</t>
  </si>
  <si>
    <t>553335.98</t>
  </si>
  <si>
    <t>8.167:Peak area 11907860019.658 is out of bounds (ISTD Minimum Recovery 0.000 and ISTD Max Recovery 0.000). 8.167:Apex Retention Time 8.167 is out of bounds (ISTD Min RT -0.250 and ISTD Max RT 0.250)</t>
  </si>
  <si>
    <t>786178.37</t>
  </si>
  <si>
    <t>8.162:Peak area 11664119036.285 is out of bounds (ISTD Minimum Recovery 0.000 and ISTD Max Recovery 0.000). 8.162:Apex Retention Time 8.162 is out of bounds (ISTD Min RT -0.250 and ISTD Max RT 0.250)</t>
  </si>
  <si>
    <t>340595.65</t>
  </si>
  <si>
    <t>8.150:Peak area 11385463269.879 is out of bounds (ISTD Minimum Recovery 0.000 and ISTD Max Recovery 0.000). 8.150:Apex Retention Time 8.150 is out of bounds (ISTD Min RT -0.250 and ISTD Max RT 0.250)</t>
  </si>
  <si>
    <t>375381.50</t>
  </si>
  <si>
    <t>8.129:Peak area 11295070762.655 is out of bounds (ISTD Minimum Recovery 0.000 and ISTD Max Recovery 0.000). 8.129:Apex Retention Time 8.129 is out of bounds (ISTD Min RT -0.250 and ISTD Max RT 0.250)</t>
  </si>
  <si>
    <t>536486.01</t>
  </si>
  <si>
    <t>8.164:Peak area 11881052016.704 is out of bounds (ISTD Minimum Recovery 0.000 and ISTD Max Recovery 0.000). 8.164:Apex Retention Time 8.164 is out of bounds (ISTD Min RT -0.250 and ISTD Max RT 0.250)</t>
  </si>
  <si>
    <t>555787.47</t>
  </si>
  <si>
    <t>8.149:Peak area 11769614953.510 is out of bounds (ISTD Minimum Recovery 0.000 and ISTD Max Recovery 0.000). 8.149:Apex Retention Time 8.149 is out of bounds (ISTD Min RT -0.250 and ISTD Max RT 0.250)</t>
  </si>
  <si>
    <t>486125.55</t>
  </si>
  <si>
    <t>8.180:Peak area 11504574695.555 is out of bounds (ISTD Minimum Recovery 0.000 and ISTD Max Recovery 0.000). 8.180:Apex Retention Time 8.180 is out of bounds (ISTD Min RT -0.250 and ISTD Max RT 0.250)</t>
  </si>
  <si>
    <t>674617.70</t>
  </si>
  <si>
    <t>8.167:Peak area 11444789542.209 is out of bounds (ISTD Minimum Recovery 0.000 and ISTD Max Recovery 0.000). 8.167:Apex Retention Time 8.167 is out of bounds (ISTD Min RT -0.250 and ISTD Max RT 0.250)</t>
  </si>
  <si>
    <t>359415.00</t>
  </si>
  <si>
    <t>8.169:Peak area 11041531204.784 is out of bounds (ISTD Minimum Recovery 0.000 and ISTD Max Recovery 0.000). 8.169:Apex Retention Time 8.169 is out of bounds (ISTD Min RT -0.250 and ISTD Max RT 0.250)</t>
  </si>
  <si>
    <t>272198.29</t>
  </si>
  <si>
    <t>8.141:Peak area 11091689317.752 is out of bounds (ISTD Minimum Recovery 0.000 and ISTD Max Recovery 0.000). 8.141:Apex Retention Time 8.141 is out of bounds (ISTD Min RT -0.250 and ISTD Max RT 0.250)</t>
  </si>
  <si>
    <t>282325.83</t>
  </si>
  <si>
    <t>8.151:Peak area 11764878099.240 is out of bounds (ISTD Minimum Recovery 0.000 and ISTD Max Recovery 0.000). 8.151:Apex Retention Time 8.151 is out of bounds (ISTD Min RT -0.250 and ISTD Max RT 0.250)</t>
  </si>
  <si>
    <t>Serine neg</t>
  </si>
  <si>
    <t>C3H7NO3</t>
  </si>
  <si>
    <t>668.80</t>
  </si>
  <si>
    <t>308.36</t>
  </si>
  <si>
    <t>457.13</t>
  </si>
  <si>
    <t>412.48</t>
  </si>
  <si>
    <t>519.32</t>
  </si>
  <si>
    <t>690.14</t>
  </si>
  <si>
    <t>205.89</t>
  </si>
  <si>
    <t>265.37</t>
  </si>
  <si>
    <t>476.98</t>
  </si>
  <si>
    <t>5865.19</t>
  </si>
  <si>
    <t>6260.70</t>
  </si>
  <si>
    <t>8137.74</t>
  </si>
  <si>
    <t>8031.55</t>
  </si>
  <si>
    <t>3660.39</t>
  </si>
  <si>
    <t>4237.45</t>
  </si>
  <si>
    <t>6235.59</t>
  </si>
  <si>
    <t>4571.78</t>
  </si>
  <si>
    <t>5797.00</t>
  </si>
  <si>
    <t>5666.14</t>
  </si>
  <si>
    <t>3808.81</t>
  </si>
  <si>
    <t>6360.70</t>
  </si>
  <si>
    <t>4664.61</t>
  </si>
  <si>
    <t>7381.95</t>
  </si>
  <si>
    <t>4801.82</t>
  </si>
  <si>
    <t>Serine pos</t>
  </si>
  <si>
    <t>1491.41</t>
  </si>
  <si>
    <t>956.96</t>
  </si>
  <si>
    <t>1373.42</t>
  </si>
  <si>
    <t>1251.49</t>
  </si>
  <si>
    <t>1522.75</t>
  </si>
  <si>
    <t>1362.16</t>
  </si>
  <si>
    <t>733.71</t>
  </si>
  <si>
    <t>635.33</t>
  </si>
  <si>
    <t>2113.56</t>
  </si>
  <si>
    <t>24503.05</t>
  </si>
  <si>
    <t>18989.98</t>
  </si>
  <si>
    <t>54780.49</t>
  </si>
  <si>
    <t>43117.41</t>
  </si>
  <si>
    <t>9852.63</t>
  </si>
  <si>
    <t>51524.79</t>
  </si>
  <si>
    <t>11265.92</t>
  </si>
  <si>
    <t>28258.68</t>
  </si>
  <si>
    <t>12781.76</t>
  </si>
  <si>
    <t>12862.29</t>
  </si>
  <si>
    <t>35687.19</t>
  </si>
  <si>
    <t>14215.52</t>
  </si>
  <si>
    <t>14489.26</t>
  </si>
  <si>
    <t>Serine U-13C neg</t>
  </si>
  <si>
    <t>[13]C3H7NO3</t>
  </si>
  <si>
    <t>Serine U-13C pos</t>
  </si>
  <si>
    <t>7379.76</t>
  </si>
  <si>
    <t>9282.94</t>
  </si>
  <si>
    <t>Serine U-13C, U-15N neg</t>
  </si>
  <si>
    <t>[13]C3H7[15]NO3</t>
  </si>
  <si>
    <t>8075.65</t>
  </si>
  <si>
    <t>10.073:Peak area 78584053.079 is out of bounds (ISTD Minimum Recovery 0.000 and ISTD Max Recovery 0.000). 10.073:Apex Retention Time 10.073 is out of bounds (ISTD Min RT -0.250 and ISTD Max RT 0.250)</t>
  </si>
  <si>
    <t>11933.72</t>
  </si>
  <si>
    <t>10.061:Peak area 88541131.742 is out of bounds (ISTD Minimum Recovery 0.000 and ISTD Max Recovery 0.000). 10.061:Apex Retention Time 10.061 is out of bounds (ISTD Min RT -0.250 and ISTD Max RT 0.250)</t>
  </si>
  <si>
    <t>18419.40</t>
  </si>
  <si>
    <t>10.050:Peak area 81727496.940 is out of bounds (ISTD Minimum Recovery 0.000 and ISTD Max Recovery 0.000). 10.050:Apex Retention Time 10.050 is out of bounds (ISTD Min RT -0.250 and ISTD Max RT 0.250)</t>
  </si>
  <si>
    <t>4578.19</t>
  </si>
  <si>
    <t>10.059:Peak area 75962085.463 is out of bounds (ISTD Minimum Recovery 0.000 and ISTD Max Recovery 0.000). 10.059:Apex Retention Time 10.059 is out of bounds (ISTD Min RT -0.250 and ISTD Max RT 0.250)</t>
  </si>
  <si>
    <t>10333.94</t>
  </si>
  <si>
    <t>10.057:Peak area 84895965.096 is out of bounds (ISTD Minimum Recovery 0.000 and ISTD Max Recovery 0.000). 10.057:Apex Retention Time 10.057 is out of bounds (ISTD Min RT -0.250 and ISTD Max RT 0.250)</t>
  </si>
  <si>
    <t>10431.27</t>
  </si>
  <si>
    <t>10.078:Peak area 79711583.989 is out of bounds (ISTD Minimum Recovery 0.000 and ISTD Max Recovery 0.000). 10.078:Apex Retention Time 10.078 is out of bounds (ISTD Min RT -0.250 and ISTD Max RT 0.250)</t>
  </si>
  <si>
    <t>5513.88</t>
  </si>
  <si>
    <t>10.046:Peak area 98222226.629 is out of bounds (ISTD Minimum Recovery 0.000 and ISTD Max Recovery 0.000). 10.046:Apex Retention Time 10.046 is out of bounds (ISTD Min RT -0.250 and ISTD Max RT 0.250)</t>
  </si>
  <si>
    <t>8308.34</t>
  </si>
  <si>
    <t>10.088:Peak area 87976545.066 is out of bounds (ISTD Minimum Recovery 0.000 and ISTD Max Recovery 0.000). 10.088:Apex Retention Time 10.088 is out of bounds (ISTD Min RT -0.250 and ISTD Max RT 0.250)</t>
  </si>
  <si>
    <t>9728.76</t>
  </si>
  <si>
    <t>10.082:Peak area 74945682.978 is out of bounds (ISTD Minimum Recovery 0.000 and ISTD Max Recovery 0.000). 10.082:Apex Retention Time 10.082 is out of bounds (ISTD Min RT -0.250 and ISTD Max RT 0.250)</t>
  </si>
  <si>
    <t>53953.51</t>
  </si>
  <si>
    <t>10.079:Peak area 85840449.536 is out of bounds (ISTD Minimum Recovery 0.000 and ISTD Max Recovery 0.000). 10.079:Apex Retention Time 10.079 is out of bounds (ISTD Min RT -0.250 and ISTD Max RT 0.250)</t>
  </si>
  <si>
    <t>9876.49</t>
  </si>
  <si>
    <t>10.076:Peak area 85515280.608 is out of bounds (ISTD Minimum Recovery 0.000 and ISTD Max Recovery 0.000). 10.076:Apex Retention Time 10.076 is out of bounds (ISTD Min RT -0.250 and ISTD Max RT 0.250)</t>
  </si>
  <si>
    <t>10530.90</t>
  </si>
  <si>
    <t>10.067:Peak area 85991754.210 is out of bounds (ISTD Minimum Recovery 0.000 and ISTD Max Recovery 0.000). 10.067:Apex Retention Time 10.067 is out of bounds (ISTD Min RT -0.250 and ISTD Max RT 0.250)</t>
  </si>
  <si>
    <t>26358.99</t>
  </si>
  <si>
    <t>10.087:Peak area 83681541.410 is out of bounds (ISTD Minimum Recovery 0.000 and ISTD Max Recovery 0.000). 10.087:Apex Retention Time 10.087 is out of bounds (ISTD Min RT -0.250 and ISTD Max RT 0.250)</t>
  </si>
  <si>
    <t>33708.96</t>
  </si>
  <si>
    <t>10.052:Peak area 89167132.562 is out of bounds (ISTD Minimum Recovery 0.000 and ISTD Max Recovery 0.000). 10.052:Apex Retention Time 10.052 is out of bounds (ISTD Min RT -0.250 and ISTD Max RT 0.250)</t>
  </si>
  <si>
    <t>4916.09</t>
  </si>
  <si>
    <t>10.078:Peak area 87554719.531 is out of bounds (ISTD Minimum Recovery 0.000 and ISTD Max Recovery 0.000). 10.078:Apex Retention Time 10.078 is out of bounds (ISTD Min RT -0.250 and ISTD Max RT 0.250)</t>
  </si>
  <si>
    <t>17094.91</t>
  </si>
  <si>
    <t>10.066:Peak area 80960680.404 is out of bounds (ISTD Minimum Recovery 0.000 and ISTD Max Recovery 0.000). 10.066:Apex Retention Time 10.066 is out of bounds (ISTD Min RT -0.250 and ISTD Max RT 0.250)</t>
  </si>
  <si>
    <t>9541.74</t>
  </si>
  <si>
    <t>10.101:Peak area 80750358.537 is out of bounds (ISTD Minimum Recovery 0.000 and ISTD Max Recovery 0.000). 10.101:Apex Retention Time 10.101 is out of bounds (ISTD Min RT -0.250 and ISTD Max RT 0.250)</t>
  </si>
  <si>
    <t>18916.95</t>
  </si>
  <si>
    <t>10.078:Peak area 82162523.454 is out of bounds (ISTD Minimum Recovery 0.000 and ISTD Max Recovery 0.000). 10.078:Apex Retention Time 10.078 is out of bounds (ISTD Min RT -0.250 and ISTD Max RT 0.250)</t>
  </si>
  <si>
    <t>8904.27</t>
  </si>
  <si>
    <t>10.093:Peak area 66784167.284 is out of bounds (ISTD Minimum Recovery 0.000 and ISTD Max Recovery 0.000). 10.093:Apex Retention Time 10.093 is out of bounds (ISTD Min RT -0.250 and ISTD Max RT 0.250)</t>
  </si>
  <si>
    <t>9577.65</t>
  </si>
  <si>
    <t>10.095:Peak area 78871236.567 is out of bounds (ISTD Minimum Recovery 0.000 and ISTD Max Recovery 0.000). 10.095:Apex Retention Time 10.095 is out of bounds (ISTD Min RT -0.250 and ISTD Max RT 0.250)</t>
  </si>
  <si>
    <t>15904.17</t>
  </si>
  <si>
    <t>10.082:Peak area 90216991.328 is out of bounds (ISTD Minimum Recovery 0.000 and ISTD Max Recovery 0.000). 10.082:Apex Retention Time 10.082 is out of bounds (ISTD Min RT -0.250 and ISTD Max RT 0.250)</t>
  </si>
  <si>
    <t>27468.79</t>
  </si>
  <si>
    <t>10.055:Peak area 88208768.230 is out of bounds (ISTD Minimum Recovery 0.000 and ISTD Max Recovery 0.000). 10.055:Apex Retention Time 10.055 is out of bounds (ISTD Min RT -0.250 and ISTD Max RT 0.250)</t>
  </si>
  <si>
    <t>18855.78</t>
  </si>
  <si>
    <t>10.086:Peak area 83398682.579 is out of bounds (ISTD Minimum Recovery 0.000 and ISTD Max Recovery 0.000). 10.086:Apex Retention Time 10.086 is out of bounds (ISTD Min RT -0.250 and ISTD Max RT 0.250)</t>
  </si>
  <si>
    <t>14656.53</t>
  </si>
  <si>
    <t>10.065:Peak area 76684618.368 is out of bounds (ISTD Minimum Recovery 0.000 and ISTD Max Recovery 0.000). 10.065:Apex Retention Time 10.065 is out of bounds (ISTD Min RT -0.250 and ISTD Max RT 0.250)</t>
  </si>
  <si>
    <t>Serine U-13C, U-15N pos</t>
  </si>
  <si>
    <t>311729.91</t>
  </si>
  <si>
    <t>10.087:Peak area 287717857.833 is out of bounds (ISTD Minimum Recovery 0.000 and ISTD Max Recovery 0.000). 10.087:Apex Retention Time 10.087 is out of bounds (ISTD Min RT -0.250 and ISTD Max RT 0.250)</t>
  </si>
  <si>
    <t>15502.87</t>
  </si>
  <si>
    <t>10.075:Peak area 307697552.459 is out of bounds (ISTD Minimum Recovery 0.000 and ISTD Max Recovery 0.000). 10.075:Apex Retention Time 10.075 is out of bounds (ISTD Min RT -0.250 and ISTD Max RT 0.250)</t>
  </si>
  <si>
    <t>21890.45</t>
  </si>
  <si>
    <t>10.065:Peak area 280128446.240 is out of bounds (ISTD Minimum Recovery 0.000 and ISTD Max Recovery 0.000). 10.065:Apex Retention Time 10.065 is out of bounds (ISTD Min RT -0.250 and ISTD Max RT 0.250)</t>
  </si>
  <si>
    <t>22122.19</t>
  </si>
  <si>
    <t>10.045:Peak area 300008873.005 is out of bounds (ISTD Minimum Recovery 0.000 and ISTD Max Recovery 0.000). 10.045:Apex Retention Time 10.045 is out of bounds (ISTD Min RT -0.250 and ISTD Max RT 0.250)</t>
  </si>
  <si>
    <t>41071.11</t>
  </si>
  <si>
    <t>10.072:Peak area 306126457.018 is out of bounds (ISTD Minimum Recovery 0.000 and ISTD Max Recovery 0.000). 10.072:Apex Retention Time 10.072 is out of bounds (ISTD Min RT -0.250 and ISTD Max RT 0.250)</t>
  </si>
  <si>
    <t>19075.62</t>
  </si>
  <si>
    <t>10.092:Peak area 276109753.414 is out of bounds (ISTD Minimum Recovery 0.000 and ISTD Max Recovery 0.000). 10.092:Apex Retention Time 10.092 is out of bounds (ISTD Min RT -0.250 and ISTD Max RT 0.250)</t>
  </si>
  <si>
    <t>88632.48</t>
  </si>
  <si>
    <t>10.090:Peak area 316188969.857 is out of bounds (ISTD Minimum Recovery 0.000 and ISTD Max Recovery 0.000). 10.090:Apex Retention Time 10.090 is out of bounds (ISTD Min RT -0.250 and ISTD Max RT 0.250)</t>
  </si>
  <si>
    <t>44631.43</t>
  </si>
  <si>
    <t>10.073:Peak area 305992711.914 is out of bounds (ISTD Minimum Recovery 0.000 and ISTD Max Recovery 0.000). 10.073:Apex Retention Time 10.073 is out of bounds (ISTD Min RT -0.250 and ISTD Max RT 0.250)</t>
  </si>
  <si>
    <t>15733.51</t>
  </si>
  <si>
    <t>10.096:Peak area 295590103.536 is out of bounds (ISTD Minimum Recovery 0.000 and ISTD Max Recovery 0.000). 10.096:Apex Retention Time 10.096 is out of bounds (ISTD Min RT -0.250 and ISTD Max RT 0.250)</t>
  </si>
  <si>
    <t>15135.82</t>
  </si>
  <si>
    <t>10.093:Peak area 226479271.226 is out of bounds (ISTD Minimum Recovery 0.000 and ISTD Max Recovery 0.000). 10.093:Apex Retention Time 10.093 is out of bounds (ISTD Min RT -0.250 and ISTD Max RT 0.250)</t>
  </si>
  <si>
    <t>10.034:Peak area 230475912.079 is out of bounds (ISTD Minimum Recovery 0.000 and ISTD Max Recovery 0.000). 10.034:Apex Retention Time 10.034 is out of bounds (ISTD Min RT -0.250 and ISTD Max RT 0.250)</t>
  </si>
  <si>
    <t>1028022.24</t>
  </si>
  <si>
    <t>10.053:Peak area 232095554.479 is out of bounds (ISTD Minimum Recovery 0.000 and ISTD Max Recovery 0.000). 10.053:Apex Retention Time 10.053 is out of bounds (ISTD Min RT -0.250 and ISTD Max RT 0.250)</t>
  </si>
  <si>
    <t>68744.17</t>
  </si>
  <si>
    <t>10.073:Peak area 247823538.339 is out of bounds (ISTD Minimum Recovery 0.000 and ISTD Max Recovery 0.000). 10.073:Apex Retention Time 10.073 is out of bounds (ISTD Min RT -0.250 and ISTD Max RT 0.250)</t>
  </si>
  <si>
    <t>10.095:Peak area 232559930.435 is out of bounds (ISTD Minimum Recovery 0.000 and ISTD Max Recovery 0.000). 10.095:Apex Retention Time 10.095 is out of bounds (ISTD Min RT -0.250 and ISTD Max RT 0.250)</t>
  </si>
  <si>
    <t>10.092:Peak area 241551518.122 is out of bounds (ISTD Minimum Recovery 0.000 and ISTD Max Recovery 0.000). 10.092:Apex Retention Time 10.092 is out of bounds (ISTD Min RT -0.250 and ISTD Max RT 0.250)</t>
  </si>
  <si>
    <t>10.052:Peak area 237534111.731 is out of bounds (ISTD Minimum Recovery 0.000 and ISTD Max Recovery 0.000). 10.052:Apex Retention Time 10.052 is out of bounds (ISTD Min RT -0.250 and ISTD Max RT 0.250)</t>
  </si>
  <si>
    <t>145105.45</t>
  </si>
  <si>
    <t>10.087:Peak area 237413315.892 is out of bounds (ISTD Minimum Recovery 0.000 and ISTD Max Recovery 0.000). 10.087:Apex Retention Time 10.087 is out of bounds (ISTD Min RT -0.250 and ISTD Max RT 0.250)</t>
  </si>
  <si>
    <t>10.064:Peak area 236065488.292 is out of bounds (ISTD Minimum Recovery 0.000 and ISTD Max Recovery 0.000). 10.064:Apex Retention Time 10.064 is out of bounds (ISTD Min RT -0.250 and ISTD Max RT 0.250)</t>
  </si>
  <si>
    <t>10.078:Peak area 223915544.729 is out of bounds (ISTD Minimum Recovery 0.000 and ISTD Max Recovery 0.000). 10.078:Apex Retention Time 10.078 is out of bounds (ISTD Min RT -0.250 and ISTD Max RT 0.250)</t>
  </si>
  <si>
    <t>10.053:Peak area 238957507.814 is out of bounds (ISTD Minimum Recovery 0.000 and ISTD Max Recovery 0.000). 10.053:Apex Retention Time 10.053 is out of bounds (ISTD Min RT -0.250 and ISTD Max RT 0.250)</t>
  </si>
  <si>
    <t>12794.39</t>
  </si>
  <si>
    <t>10.096:Peak area 230078305.675 is out of bounds (ISTD Minimum Recovery 0.000 and ISTD Max Recovery 0.000). 10.096:Apex Retention Time 10.096 is out of bounds (ISTD Min RT -0.250 and ISTD Max RT 0.250)</t>
  </si>
  <si>
    <t>10.070:Peak area 235719016.674 is out of bounds (ISTD Minimum Recovery 0.000 and ISTD Max Recovery 0.000). 10.070:Apex Retention Time 10.070 is out of bounds (ISTD Min RT -0.250 and ISTD Max RT 0.250)</t>
  </si>
  <si>
    <t>26802.75</t>
  </si>
  <si>
    <t>10.100:Peak area 224065913.737 is out of bounds (ISTD Minimum Recovery 0.000 and ISTD Max Recovery 0.000). 10.100:Apex Retention Time 10.100 is out of bounds (ISTD Min RT -0.250 and ISTD Max RT 0.250)</t>
  </si>
  <si>
    <t>10.079:Peak area 230877182.899 is out of bounds (ISTD Minimum Recovery 0.000 and ISTD Max Recovery 0.000). 10.079:Apex Retention Time 10.079 is out of bounds (ISTD Min RT -0.250 and ISTD Max RT 0.250)</t>
  </si>
  <si>
    <t>Threonine neg</t>
  </si>
  <si>
    <t>C4H9NO3</t>
  </si>
  <si>
    <t>1132.27</t>
  </si>
  <si>
    <t>791.46</t>
  </si>
  <si>
    <t>797.80</t>
  </si>
  <si>
    <t>1341.89</t>
  </si>
  <si>
    <t>1444.37</t>
  </si>
  <si>
    <t>1353.36</t>
  </si>
  <si>
    <t>838.47</t>
  </si>
  <si>
    <t>1130.73</t>
  </si>
  <si>
    <t>2039.26</t>
  </si>
  <si>
    <t>8954.99</t>
  </si>
  <si>
    <t>8185.91</t>
  </si>
  <si>
    <t>12621.11</t>
  </si>
  <si>
    <t>14770.82</t>
  </si>
  <si>
    <t>7928.82</t>
  </si>
  <si>
    <t>15785.29</t>
  </si>
  <si>
    <t>21308.51</t>
  </si>
  <si>
    <t>9701.53</t>
  </si>
  <si>
    <t>12037.30</t>
  </si>
  <si>
    <t>5517.93</t>
  </si>
  <si>
    <t>9723.17</t>
  </si>
  <si>
    <t>21983.50</t>
  </si>
  <si>
    <t>6800.83</t>
  </si>
  <si>
    <t>6646.51</t>
  </si>
  <si>
    <t>15078.81</t>
  </si>
  <si>
    <t>Threonine pos</t>
  </si>
  <si>
    <t>1862.28</t>
  </si>
  <si>
    <t>1914.51</t>
  </si>
  <si>
    <t>1563.43</t>
  </si>
  <si>
    <t>3643.66</t>
  </si>
  <si>
    <t>2280.38</t>
  </si>
  <si>
    <t>4359.03</t>
  </si>
  <si>
    <t>1943.66</t>
  </si>
  <si>
    <t>2163.34</t>
  </si>
  <si>
    <t>5550.94</t>
  </si>
  <si>
    <t>8449.76</t>
  </si>
  <si>
    <t>6689.46</t>
  </si>
  <si>
    <t>3820.62</t>
  </si>
  <si>
    <t>3097.34</t>
  </si>
  <si>
    <t>13328.76</t>
  </si>
  <si>
    <t>5435.63</t>
  </si>
  <si>
    <t>7280.89</t>
  </si>
  <si>
    <t>4267.67</t>
  </si>
  <si>
    <t>10586.98</t>
  </si>
  <si>
    <t>11938.92</t>
  </si>
  <si>
    <t>13875.39</t>
  </si>
  <si>
    <t>4342.68</t>
  </si>
  <si>
    <t>8588.69</t>
  </si>
  <si>
    <t>10097.33</t>
  </si>
  <si>
    <t>8798.31</t>
  </si>
  <si>
    <t>Threonine U-13C neg</t>
  </si>
  <si>
    <t>[13]C4H9NO3</t>
  </si>
  <si>
    <t>24866.14</t>
  </si>
  <si>
    <t>15342.98</t>
  </si>
  <si>
    <t>10848.69</t>
  </si>
  <si>
    <t>3356.76</t>
  </si>
  <si>
    <t>2391.03</t>
  </si>
  <si>
    <t>25037.57</t>
  </si>
  <si>
    <t>22728.84</t>
  </si>
  <si>
    <t>19575.47</t>
  </si>
  <si>
    <t>16368.01</t>
  </si>
  <si>
    <t>Threonine U-13C pos</t>
  </si>
  <si>
    <t>12888.58</t>
  </si>
  <si>
    <t>6337.41</t>
  </si>
  <si>
    <t>145986.46</t>
  </si>
  <si>
    <t>4106.26</t>
  </si>
  <si>
    <t>1990.81</t>
  </si>
  <si>
    <t>2415.44</t>
  </si>
  <si>
    <t>1743.31</t>
  </si>
  <si>
    <t>4745.92</t>
  </si>
  <si>
    <t>28877.90</t>
  </si>
  <si>
    <t>198467.24</t>
  </si>
  <si>
    <t>79203.93</t>
  </si>
  <si>
    <t>5313.03</t>
  </si>
  <si>
    <t>48149.71</t>
  </si>
  <si>
    <t>15644.43</t>
  </si>
  <si>
    <t>Threonine U-13C, U-15N neg</t>
  </si>
  <si>
    <t>[13]C4H9[15]NO3</t>
  </si>
  <si>
    <t>40733.34</t>
  </si>
  <si>
    <t>9.169:Peak area 229737625.859 is out of bounds (ISTD Minimum Recovery 0.000 and ISTD Max Recovery 0.000). 9.169:Apex Retention Time 9.169 is out of bounds (ISTD Min RT -0.250 and ISTD Max RT 0.250)</t>
  </si>
  <si>
    <t>21398.68</t>
  </si>
  <si>
    <t>9.156:Peak area 240842956.808 is out of bounds (ISTD Minimum Recovery 0.000 and ISTD Max Recovery 0.000). 9.156:Apex Retention Time 9.156 is out of bounds (ISTD Min RT -0.250 and ISTD Max RT 0.250)</t>
  </si>
  <si>
    <t>20590.36</t>
  </si>
  <si>
    <t>9.202:Peak area 218949864.543 is out of bounds (ISTD Minimum Recovery 0.000 and ISTD Max Recovery 0.000). 9.202:Apex Retention Time 9.202 is out of bounds (ISTD Min RT -0.250 and ISTD Max RT 0.250)</t>
  </si>
  <si>
    <t>39634.94</t>
  </si>
  <si>
    <t>9.155:Peak area 228417341.992 is out of bounds (ISTD Minimum Recovery 0.000 and ISTD Max Recovery 0.000). 9.155:Apex Retention Time 9.155 is out of bounds (ISTD Min RT -0.250 and ISTD Max RT 0.250)</t>
  </si>
  <si>
    <t>32374.17</t>
  </si>
  <si>
    <t>9.153:Peak area 233945205.490 is out of bounds (ISTD Minimum Recovery 0.000 and ISTD Max Recovery 0.000). 9.153:Apex Retention Time 9.153 is out of bounds (ISTD Min RT -0.250 and ISTD Max RT 0.250)</t>
  </si>
  <si>
    <t>17418.96</t>
  </si>
  <si>
    <t>9.174:Peak area 229809563.412 is out of bounds (ISTD Minimum Recovery 0.000 and ISTD Max Recovery 0.000). 9.174:Apex Retention Time 9.174 is out of bounds (ISTD Min RT -0.250 and ISTD Max RT 0.250)</t>
  </si>
  <si>
    <t>28261.09</t>
  </si>
  <si>
    <t>9.170:Peak area 248821439.692 is out of bounds (ISTD Minimum Recovery 0.000 and ISTD Max Recovery 0.000). 9.170:Apex Retention Time 9.170 is out of bounds (ISTD Min RT -0.250 and ISTD Max RT 0.250)</t>
  </si>
  <si>
    <t>74723.68</t>
  </si>
  <si>
    <t>9.184:Peak area 243904035.069 is out of bounds (ISTD Minimum Recovery 0.000 and ISTD Max Recovery 0.000). 9.184:Apex Retention Time 9.184 is out of bounds (ISTD Min RT -0.250 and ISTD Max RT 0.250)</t>
  </si>
  <si>
    <t>12221.02</t>
  </si>
  <si>
    <t>9.182:Peak area 231251892.592 is out of bounds (ISTD Minimum Recovery 0.000 and ISTD Max Recovery 0.000). 9.182:Apex Retention Time 9.182 is out of bounds (ISTD Min RT -0.250 and ISTD Max RT 0.250)</t>
  </si>
  <si>
    <t>6321.33</t>
  </si>
  <si>
    <t>9.209:Peak area 144994593.918 is out of bounds (ISTD Minimum Recovery 0.000 and ISTD Max Recovery 0.000). 9.209:Apex Retention Time 9.209 is out of bounds (ISTD Min RT -0.250 and ISTD Max RT 0.250)</t>
  </si>
  <si>
    <t>6116.83</t>
  </si>
  <si>
    <t>9.207:Peak area 142968675.029 is out of bounds (ISTD Minimum Recovery 0.000 and ISTD Max Recovery 0.000). 9.207:Apex Retention Time 9.207 is out of bounds (ISTD Min RT -0.250 and ISTD Max RT 0.250)</t>
  </si>
  <si>
    <t>3580.59</t>
  </si>
  <si>
    <t>9.225:Peak area 136643978.009 is out of bounds (ISTD Minimum Recovery 0.000 and ISTD Max Recovery 0.000). 9.225:Apex Retention Time 9.225 is out of bounds (ISTD Min RT -0.250 and ISTD Max RT 0.250)</t>
  </si>
  <si>
    <t>4836.49</t>
  </si>
  <si>
    <t>9.244:Peak area 133320593.724 is out of bounds (ISTD Minimum Recovery 0.000 and ISTD Max Recovery 0.000). 9.244:Apex Retention Time 9.244 is out of bounds (ISTD Min RT -0.250 and ISTD Max RT 0.250)</t>
  </si>
  <si>
    <t>3822.41</t>
  </si>
  <si>
    <t>9.239:Peak area 139926437.068 is out of bounds (ISTD Minimum Recovery 0.000 and ISTD Max Recovery 0.000). 9.239:Apex Retention Time 9.239 is out of bounds (ISTD Min RT -0.250 and ISTD Max RT 0.250)</t>
  </si>
  <si>
    <t>7775.07</t>
  </si>
  <si>
    <t>9.207:Peak area 151229808.221 is out of bounds (ISTD Minimum Recovery 0.000 and ISTD Max Recovery 0.000). 9.207:Apex Retention Time 9.207 is out of bounds (ISTD Min RT -0.250 and ISTD Max RT 0.250)</t>
  </si>
  <si>
    <t>2246.07</t>
  </si>
  <si>
    <t>9.223:Peak area 130341741.526 is out of bounds (ISTD Minimum Recovery 0.000 and ISTD Max Recovery 0.000). 9.223:Apex Retention Time 9.223 is out of bounds (ISTD Min RT -0.250 and ISTD Max RT 0.250)</t>
  </si>
  <si>
    <t>3860.29</t>
  </si>
  <si>
    <t>9.230:Peak area 139630656.492 is out of bounds (ISTD Minimum Recovery 0.000 and ISTD Max Recovery 0.000). 9.230:Apex Retention Time 9.230 is out of bounds (ISTD Min RT -0.250 and ISTD Max RT 0.250)</t>
  </si>
  <si>
    <t>3551.32</t>
  </si>
  <si>
    <t>9.180:Peak area 140212273.074 is out of bounds (ISTD Minimum Recovery 0.000 and ISTD Max Recovery 0.000). 9.180:Apex Retention Time 9.180 is out of bounds (ISTD Min RT -0.250 and ISTD Max RT 0.250)</t>
  </si>
  <si>
    <t>3772.47</t>
  </si>
  <si>
    <t>9.222:Peak area 131224769.869 is out of bounds (ISTD Minimum Recovery 0.000 and ISTD Max Recovery 0.000). 9.222:Apex Retention Time 9.222 is out of bounds (ISTD Min RT -0.250 and ISTD Max RT 0.250)</t>
  </si>
  <si>
    <t>4469.05</t>
  </si>
  <si>
    <t>9.196:Peak area 133385087.266 is out of bounds (ISTD Minimum Recovery 0.000 and ISTD Max Recovery 0.000). 9.196:Apex Retention Time 9.196 is out of bounds (ISTD Min RT -0.250 and ISTD Max RT 0.250)</t>
  </si>
  <si>
    <t>3069.80</t>
  </si>
  <si>
    <t>9.212:Peak area 128766911.998 is out of bounds (ISTD Minimum Recovery 0.000 and ISTD Max Recovery 0.000). 9.212:Apex Retention Time 9.212 is out of bounds (ISTD Min RT -0.250 and ISTD Max RT 0.250)</t>
  </si>
  <si>
    <t>3666.90</t>
  </si>
  <si>
    <t>9.214:Peak area 138695268.392 is out of bounds (ISTD Minimum Recovery 0.000 and ISTD Max Recovery 0.000). 9.214:Apex Retention Time 9.214 is out of bounds (ISTD Min RT -0.250 and ISTD Max RT 0.250)</t>
  </si>
  <si>
    <t>4998.81</t>
  </si>
  <si>
    <t>9.216:Peak area 136459128.625 is out of bounds (ISTD Minimum Recovery 0.000 and ISTD Max Recovery 0.000). 9.216:Apex Retention Time 9.216 is out of bounds (ISTD Min RT -0.250 and ISTD Max RT 0.250)</t>
  </si>
  <si>
    <t>5492.32</t>
  </si>
  <si>
    <t>9.223:Peak area 129155220.767 is out of bounds (ISTD Minimum Recovery 0.000 and ISTD Max Recovery 0.000). 9.223:Apex Retention Time 9.223 is out of bounds (ISTD Min RT -0.250 and ISTD Max RT 0.250)</t>
  </si>
  <si>
    <t>Threonine U-13C, U-15N pos</t>
  </si>
  <si>
    <t>87826.74</t>
  </si>
  <si>
    <t>9.184:Peak area 1163906543.087 is out of bounds (ISTD Minimum Recovery 0.000 and ISTD Max Recovery 0.000). 9.184:Apex Retention Time 9.184 is out of bounds (ISTD Min RT -0.250 and ISTD Max RT 0.250)</t>
  </si>
  <si>
    <t>42045.79</t>
  </si>
  <si>
    <t>9.170:Peak area 1171924194.057 is out of bounds (ISTD Minimum Recovery 0.000 and ISTD Max Recovery 0.000). 9.170:Apex Retention Time 9.170 is out of bounds (ISTD Min RT -0.250 and ISTD Max RT 0.250)</t>
  </si>
  <si>
    <t>60345.59</t>
  </si>
  <si>
    <t>9.187:Peak area 1071747390.505 is out of bounds (ISTD Minimum Recovery 0.000 and ISTD Max Recovery 0.000). 9.187:Apex Retention Time 9.187 is out of bounds (ISTD Min RT -0.250 and ISTD Max RT 0.250)</t>
  </si>
  <si>
    <t>37717.77</t>
  </si>
  <si>
    <t>9.140:Peak area 1168008433.268 is out of bounds (ISTD Minimum Recovery 0.000 and ISTD Max Recovery 0.000). 9.140:Apex Retention Time 9.140 is out of bounds (ISTD Min RT -0.250 and ISTD Max RT 0.250)</t>
  </si>
  <si>
    <t>93338.05</t>
  </si>
  <si>
    <t>9.167:Peak area 1143028908.767 is out of bounds (ISTD Minimum Recovery 0.000 and ISTD Max Recovery 0.000). 9.167:Apex Retention Time 9.167 is out of bounds (ISTD Min RT -0.250 and ISTD Max RT 0.250)</t>
  </si>
  <si>
    <t>102420.65</t>
  </si>
  <si>
    <t>9.188:Peak area 1164451133.602 is out of bounds (ISTD Minimum Recovery 0.000 and ISTD Max Recovery 0.000). 9.188:Apex Retention Time 9.188 is out of bounds (ISTD Min RT -0.250 and ISTD Max RT 0.250)</t>
  </si>
  <si>
    <t>107142.65</t>
  </si>
  <si>
    <t>9.184:Peak area 1135998853.700 is out of bounds (ISTD Minimum Recovery 0.000 and ISTD Max Recovery 0.000). 9.184:Apex Retention Time 9.184 is out of bounds (ISTD Min RT -0.250 and ISTD Max RT 0.250)</t>
  </si>
  <si>
    <t>40776.81</t>
  </si>
  <si>
    <t>9.140:Peak area 1188438923.259 is out of bounds (ISTD Minimum Recovery 0.000 and ISTD Max Recovery 0.000). 9.140:Apex Retention Time 9.140 is out of bounds (ISTD Min RT -0.250 and ISTD Max RT 0.250)</t>
  </si>
  <si>
    <t>82802.31</t>
  </si>
  <si>
    <t>9.167:Peak area 1144528069.458 is out of bounds (ISTD Minimum Recovery 0.000 and ISTD Max Recovery 0.000). 9.167:Apex Retention Time 9.167 is out of bounds (ISTD Min RT -0.250 and ISTD Max RT 0.250)</t>
  </si>
  <si>
    <t>24519.12</t>
  </si>
  <si>
    <t>9.195:Peak area 1388741382.108 is out of bounds (ISTD Minimum Recovery 0.000 and ISTD Max Recovery 0.000). 9.195:Apex Retention Time 9.195 is out of bounds (ISTD Min RT -0.250 and ISTD Max RT 0.250)</t>
  </si>
  <si>
    <t>16975.00</t>
  </si>
  <si>
    <t>9.193:Peak area 1380388028.793 is out of bounds (ISTD Minimum Recovery 0.000 and ISTD Max Recovery 0.000). 9.193:Apex Retention Time 9.193 is out of bounds (ISTD Min RT -0.250 and ISTD Max RT 0.250)</t>
  </si>
  <si>
    <t>11408.70</t>
  </si>
  <si>
    <t>9.183:Peak area 1311596071.452 is out of bounds (ISTD Minimum Recovery 0.000 and ISTD Max Recovery 0.000). 9.183:Apex Retention Time 9.183 is out of bounds (ISTD Min RT -0.250 and ISTD Max RT 0.250)</t>
  </si>
  <si>
    <t>10958.49</t>
  </si>
  <si>
    <t>9.202:Peak area 1374671647.922 is out of bounds (ISTD Minimum Recovery 0.000 and ISTD Max Recovery 0.000). 9.202:Apex Retention Time 9.202 is out of bounds (ISTD Min RT -0.250 and ISTD Max RT 0.250)</t>
  </si>
  <si>
    <t>12906.99</t>
  </si>
  <si>
    <t>9.225:Peak area 1372715491.690 is out of bounds (ISTD Minimum Recovery 0.000 and ISTD Max Recovery 0.000). 9.225:Apex Retention Time 9.225 is out of bounds (ISTD Min RT -0.250 and ISTD Max RT 0.250)</t>
  </si>
  <si>
    <t>11006.28</t>
  </si>
  <si>
    <t>9.193:Peak area 1446482020.734 is out of bounds (ISTD Minimum Recovery 0.000 and ISTD Max Recovery 0.000). 9.193:Apex Retention Time 9.193 is out of bounds (ISTD Min RT -0.250 and ISTD Max RT 0.250)</t>
  </si>
  <si>
    <t>14533.53</t>
  </si>
  <si>
    <t>9.209:Peak area 1359159730.408 is out of bounds (ISTD Minimum Recovery 0.000 and ISTD Max Recovery 0.000). 9.209:Apex Retention Time 9.209 is out of bounds (ISTD Min RT -0.250 and ISTD Max RT 0.250)</t>
  </si>
  <si>
    <t>6986.36</t>
  </si>
  <si>
    <t>9.244:Peak area 1354196831.634 is out of bounds (ISTD Minimum Recovery 0.000 and ISTD Max Recovery 0.000). 9.244:Apex Retention Time 9.244 is out of bounds (ISTD Min RT -0.250 and ISTD Max RT 0.250)</t>
  </si>
  <si>
    <t>10768.21</t>
  </si>
  <si>
    <t>9.194:Peak area 1405070042.296 is out of bounds (ISTD Minimum Recovery 0.000 and ISTD Max Recovery 0.000). 9.194:Apex Retention Time 9.194 is out of bounds (ISTD Min RT -0.250 and ISTD Max RT 0.250)</t>
  </si>
  <si>
    <t>11171.31</t>
  </si>
  <si>
    <t>9.236:Peak area 1377143830.888 is out of bounds (ISTD Minimum Recovery 0.000 and ISTD Max Recovery 0.000). 9.236:Apex Retention Time 9.236 is out of bounds (ISTD Min RT -0.250 and ISTD Max RT 0.250)</t>
  </si>
  <si>
    <t>18307.25</t>
  </si>
  <si>
    <t>9.211:Peak area 1327885415.066 is out of bounds (ISTD Minimum Recovery 0.000 and ISTD Max Recovery 0.000). 9.211:Apex Retention Time 9.211 is out of bounds (ISTD Min RT -0.250 and ISTD Max RT 0.250)</t>
  </si>
  <si>
    <t>9708.49</t>
  </si>
  <si>
    <t>9.198:Peak area 1350771218.166 is out of bounds (ISTD Minimum Recovery 0.000 and ISTD Max Recovery 0.000). 9.198:Apex Retention Time 9.198 is out of bounds (ISTD Min RT -0.250 and ISTD Max RT 0.250)</t>
  </si>
  <si>
    <t>18034.77</t>
  </si>
  <si>
    <t>9.172:Peak area 1378881040.067 is out of bounds (ISTD Minimum Recovery 0.000 and ISTD Max Recovery 0.000). 9.172:Apex Retention Time 9.172 is out of bounds (ISTD Min RT -0.250 and ISTD Max RT 0.250)</t>
  </si>
  <si>
    <t>12426.97</t>
  </si>
  <si>
    <t>9.202:Peak area 1374448262.179 is out of bounds (ISTD Minimum Recovery 0.000 and ISTD Max Recovery 0.000). 9.202:Apex Retention Time 9.202 is out of bounds (ISTD Min RT -0.250 and ISTD Max RT 0.250)</t>
  </si>
  <si>
    <t>12335.35</t>
  </si>
  <si>
    <t>9.209:Peak area 1343381706.017 is out of bounds (ISTD Minimum Recovery 0.000 and ISTD Max Recovery 0.000). 9.209:Apex Retention Time 9.209 is out of bounds (ISTD Min RT -0.250 and ISTD Max RT 0.250)</t>
  </si>
  <si>
    <t>Tryptophan neg</t>
  </si>
  <si>
    <t>C11H12N2O2</t>
  </si>
  <si>
    <t>4377.58</t>
  </si>
  <si>
    <t>2815.55</t>
  </si>
  <si>
    <t>2121.69</t>
  </si>
  <si>
    <t>2089.02</t>
  </si>
  <si>
    <t>5404.25</t>
  </si>
  <si>
    <t>1544.01</t>
  </si>
  <si>
    <t>4243.82</t>
  </si>
  <si>
    <t>1256.44</t>
  </si>
  <si>
    <t>1971.12</t>
  </si>
  <si>
    <t>19180.16</t>
  </si>
  <si>
    <t>117571.94</t>
  </si>
  <si>
    <t>84689.56</t>
  </si>
  <si>
    <t>1132616.40</t>
  </si>
  <si>
    <t>317643.16</t>
  </si>
  <si>
    <t>91069.83</t>
  </si>
  <si>
    <t>63921.77</t>
  </si>
  <si>
    <t>81845.78</t>
  </si>
  <si>
    <t>143631.56</t>
  </si>
  <si>
    <t>41708.52</t>
  </si>
  <si>
    <t>Tryptophan pos</t>
  </si>
  <si>
    <t>1507.46</t>
  </si>
  <si>
    <t>1912.96</t>
  </si>
  <si>
    <t>1650.04</t>
  </si>
  <si>
    <t>1080.17</t>
  </si>
  <si>
    <t>1134.13</t>
  </si>
  <si>
    <t>1085.46</t>
  </si>
  <si>
    <t>764.84</t>
  </si>
  <si>
    <t>1148.74</t>
  </si>
  <si>
    <t>1107.70</t>
  </si>
  <si>
    <t>203882.62</t>
  </si>
  <si>
    <t>1695945.94</t>
  </si>
  <si>
    <t>270513.02</t>
  </si>
  <si>
    <t>45846.88</t>
  </si>
  <si>
    <t>301688.56</t>
  </si>
  <si>
    <t>Tryptophan U-13C neg</t>
  </si>
  <si>
    <t>[13]C11H12N2O2</t>
  </si>
  <si>
    <t>Tryptophan U-13C pos</t>
  </si>
  <si>
    <t>875.11</t>
  </si>
  <si>
    <t>75.28</t>
  </si>
  <si>
    <t>212.81</t>
  </si>
  <si>
    <t>810.80</t>
  </si>
  <si>
    <t>Tryptophan U-13C, U-15N neg</t>
  </si>
  <si>
    <t>[13]C11H12[15]N2O2</t>
  </si>
  <si>
    <t>264964.35</t>
  </si>
  <si>
    <t>7.309:Peak area 467113197.446 is out of bounds (ISTD Minimum Recovery 0.000 and ISTD Max Recovery 0.000). 7.309:Apex Retention Time 7.309 is out of bounds (ISTD Min RT -0.250 and ISTD Max RT 0.250)</t>
  </si>
  <si>
    <t>342326.10</t>
  </si>
  <si>
    <t>7.322:Peak area 458197258.075 is out of bounds (ISTD Minimum Recovery 0.000 and ISTD Max Recovery 0.000). 7.322:Apex Retention Time 7.322 is out of bounds (ISTD Min RT -0.250 and ISTD Max RT 0.250)</t>
  </si>
  <si>
    <t>203082.04</t>
  </si>
  <si>
    <t>7.366:Peak area 438687432.708 is out of bounds (ISTD Minimum Recovery 0.000 and ISTD Max Recovery 0.000). 7.366:Apex Retention Time 7.366 is out of bounds (ISTD Min RT -0.250 and ISTD Max RT 0.250)</t>
  </si>
  <si>
    <t>36168.89</t>
  </si>
  <si>
    <t>7.324:Peak area 476883738.765 is out of bounds (ISTD Minimum Recovery 0.000 and ISTD Max Recovery 0.000). 7.324:Apex Retention Time 7.324 is out of bounds (ISTD Min RT -0.250 and ISTD Max RT 0.250)</t>
  </si>
  <si>
    <t>76205.98</t>
  </si>
  <si>
    <t>7.323:Peak area 469865924.398 is out of bounds (ISTD Minimum Recovery 0.000 and ISTD Max Recovery 0.000). 7.323:Apex Retention Time 7.323 is out of bounds (ISTD Min RT -0.250 and ISTD Max RT 0.250)</t>
  </si>
  <si>
    <t>301780.71</t>
  </si>
  <si>
    <t>7.341:Peak area 437496018.005 is out of bounds (ISTD Minimum Recovery 0.000 and ISTD Max Recovery 0.000). 7.341:Apex Retention Time 7.341 is out of bounds (ISTD Min RT -0.250 and ISTD Max RT 0.250)</t>
  </si>
  <si>
    <t>7328620.89</t>
  </si>
  <si>
    <t>7.282:Peak area 444969662.368 is out of bounds (ISTD Minimum Recovery 0.000 and ISTD Max Recovery 0.000). 7.282:Apex Retention Time 7.282 is out of bounds (ISTD Min RT -0.250 and ISTD Max RT 0.250)</t>
  </si>
  <si>
    <t>1538875.64</t>
  </si>
  <si>
    <t>7.352:Peak area 489979931.424 is out of bounds (ISTD Minimum Recovery 0.000 and ISTD Max Recovery 0.000). 7.352:Apex Retention Time 7.352 is out of bounds (ISTD Min RT -0.250 and ISTD Max RT 0.250)</t>
  </si>
  <si>
    <t>117200.38</t>
  </si>
  <si>
    <t>7.322:Peak area 456998033.612 is out of bounds (ISTD Minimum Recovery 0.000 and ISTD Max Recovery 0.000). 7.322:Apex Retention Time 7.322 is out of bounds (ISTD Min RT -0.250 and ISTD Max RT 0.250)</t>
  </si>
  <si>
    <t>7.332:Peak area 409842596.858 is out of bounds (ISTD Minimum Recovery 0.000 and ISTD Max Recovery 0.000). 7.332:Apex Retention Time 7.332 is out of bounds (ISTD Min RT -0.250 and ISTD Max RT 0.250)</t>
  </si>
  <si>
    <t>31718.24</t>
  </si>
  <si>
    <t>7.303:Peak area 419094205.804 is out of bounds (ISTD Minimum Recovery 0.000 and ISTD Max Recovery 0.000). 7.303:Apex Retention Time 7.303 is out of bounds (ISTD Min RT -0.250 and ISTD Max RT 0.250)</t>
  </si>
  <si>
    <t>126652.25</t>
  </si>
  <si>
    <t>7.293:Peak area 401299102.777 is out of bounds (ISTD Minimum Recovery 0.000 and ISTD Max Recovery 0.000). 7.293:Apex Retention Time 7.293 is out of bounds (ISTD Min RT -0.250 and ISTD Max RT 0.250)</t>
  </si>
  <si>
    <t>7.290:Peak area 457142021.118 is out of bounds (ISTD Minimum Recovery 0.000 and ISTD Max Recovery 0.000). 7.290:Apex Retention Time 7.290 is out of bounds (ISTD Min RT -0.250 and ISTD Max RT 0.250)</t>
  </si>
  <si>
    <t>7.315:Peak area 458845000.028 is out of bounds (ISTD Minimum Recovery 0.000 and ISTD Max Recovery 0.000). 7.315:Apex Retention Time 7.315 is out of bounds (ISTD Min RT -0.250 and ISTD Max RT 0.250)</t>
  </si>
  <si>
    <t>7.279:Peak area 471576746.250 is out of bounds (ISTD Minimum Recovery 0.000 and ISTD Max Recovery 0.000). 7.279:Apex Retention Time 7.279 is out of bounds (ISTD Min RT -0.250 and ISTD Max RT 0.250)</t>
  </si>
  <si>
    <t>7.325:Peak area 401355831.418 is out of bounds (ISTD Minimum Recovery 0.000 and ISTD Max Recovery 0.000). 7.325:Apex Retention Time 7.325 is out of bounds (ISTD Min RT -0.250 and ISTD Max RT 0.250)</t>
  </si>
  <si>
    <t>7.332:Peak area 393944470.327 is out of bounds (ISTD Minimum Recovery 0.000 and ISTD Max Recovery 0.000). 7.332:Apex Retention Time 7.332 is out of bounds (ISTD Min RT -0.250 and ISTD Max RT 0.250)</t>
  </si>
  <si>
    <t>532300.22</t>
  </si>
  <si>
    <t>7.311:Peak area 447151618.675 is out of bounds (ISTD Minimum Recovery 0.000 and ISTD Max Recovery 0.000). 7.311:Apex Retention Time 7.311 is out of bounds (ISTD Min RT -0.250 and ISTD Max RT 0.250)</t>
  </si>
  <si>
    <t>7.325:Peak area 412859366.705 is out of bounds (ISTD Minimum Recovery 0.000 and ISTD Max Recovery 0.000). 7.325:Apex Retention Time 7.325 is out of bounds (ISTD Min RT -0.250 and ISTD Max RT 0.250)</t>
  </si>
  <si>
    <t>7.298:Peak area 418327196.342 is out of bounds (ISTD Minimum Recovery 0.000 and ISTD Max Recovery 0.000). 7.298:Apex Retention Time 7.298 is out of bounds (ISTD Min RT -0.250 and ISTD Max RT 0.250)</t>
  </si>
  <si>
    <t>99650.11</t>
  </si>
  <si>
    <t>7.284:Peak area 439000577.815 is out of bounds (ISTD Minimum Recovery 0.000 and ISTD Max Recovery 0.000). 7.284:Apex Retention Time 7.284 is out of bounds (ISTD Min RT -0.250 and ISTD Max RT 0.250)</t>
  </si>
  <si>
    <t>7.342:Peak area 411411013.143 is out of bounds (ISTD Minimum Recovery 0.000 and ISTD Max Recovery 0.000). 7.342:Apex Retention Time 7.342 is out of bounds (ISTD Min RT -0.250 and ISTD Max RT 0.250)</t>
  </si>
  <si>
    <t>7.315:Peak area 421933118.927 is out of bounds (ISTD Minimum Recovery 0.000 and ISTD Max Recovery 0.000). 7.315:Apex Retention Time 7.315 is out of bounds (ISTD Min RT -0.250 and ISTD Max RT 0.250)</t>
  </si>
  <si>
    <t>7.354:Peak area 433996495.495 is out of bounds (ISTD Minimum Recovery 0.000 and ISTD Max Recovery 0.000). 7.354:Apex Retention Time 7.354 is out of bounds (ISTD Min RT -0.250 and ISTD Max RT 0.250)</t>
  </si>
  <si>
    <t>Tryptophan U-13C, U-15N pos</t>
  </si>
  <si>
    <t>475499.81</t>
  </si>
  <si>
    <t>7.351:Peak area 3114753090.026 is out of bounds (ISTD Minimum Recovery 0.000 and ISTD Max Recovery 0.000). 7.351:Apex Retention Time 7.351 is out of bounds (ISTD Min RT -0.250 and ISTD Max RT 0.250)</t>
  </si>
  <si>
    <t>1418902.51</t>
  </si>
  <si>
    <t>7.279:Peak area 3075448902.825 is out of bounds (ISTD Minimum Recovery 0.000 and ISTD Max Recovery 0.000). 7.279:Apex Retention Time 7.279 is out of bounds (ISTD Min RT -0.250 and ISTD Max RT 0.250)</t>
  </si>
  <si>
    <t>327158.40</t>
  </si>
  <si>
    <t>7.322:Peak area 2987532696.986 is out of bounds (ISTD Minimum Recovery 0.000 and ISTD Max Recovery 0.000). 7.322:Apex Retention Time 7.322 is out of bounds (ISTD Min RT -0.250 and ISTD Max RT 0.250)</t>
  </si>
  <si>
    <t>618792.04</t>
  </si>
  <si>
    <t>7.338:Peak area 3016900629.202 is out of bounds (ISTD Minimum Recovery 0.000 and ISTD Max Recovery 0.000). 7.338:Apex Retention Time 7.338 is out of bounds (ISTD Min RT -0.250 and ISTD Max RT 0.250)</t>
  </si>
  <si>
    <t>238280.10</t>
  </si>
  <si>
    <t>7.308:Peak area 3147107758.962 is out of bounds (ISTD Minimum Recovery 0.000 and ISTD Max Recovery 0.000). 7.308:Apex Retention Time 7.308 is out of bounds (ISTD Min RT -0.250 and ISTD Max RT 0.250)</t>
  </si>
  <si>
    <t>609907.29</t>
  </si>
  <si>
    <t>7.327:Peak area 3035861059.596 is out of bounds (ISTD Minimum Recovery 0.000 and ISTD Max Recovery 0.000). 7.327:Apex Retention Time 7.327 is out of bounds (ISTD Min RT -0.250 and ISTD Max RT 0.250)</t>
  </si>
  <si>
    <t>7.325:Peak area 3229442232.836 is out of bounds (ISTD Minimum Recovery 0.000 and ISTD Max Recovery 0.000). 7.325:Apex Retention Time 7.325 is out of bounds (ISTD Min RT -0.250 and ISTD Max RT 0.250)</t>
  </si>
  <si>
    <t>394231.60</t>
  </si>
  <si>
    <t>7.338:Peak area 3058891382.304 is out of bounds (ISTD Minimum Recovery 0.000 and ISTD Max Recovery 0.000). 7.338:Apex Retention Time 7.338 is out of bounds (ISTD Min RT -0.250 and ISTD Max RT 0.250)</t>
  </si>
  <si>
    <t>790179.77</t>
  </si>
  <si>
    <t>7.336:Peak area 2951110606.588 is out of bounds (ISTD Minimum Recovery 0.000 and ISTD Max Recovery 0.000). 7.336:Apex Retention Time 7.336 is out of bounds (ISTD Min RT -0.250 and ISTD Max RT 0.250)</t>
  </si>
  <si>
    <t>665470.49</t>
  </si>
  <si>
    <t>7.317:Peak area 2713612188.381 is out of bounds (ISTD Minimum Recovery 0.000 and ISTD Max Recovery 0.000). 7.317:Apex Retention Time 7.317 is out of bounds (ISTD Min RT -0.250 and ISTD Max RT 0.250)</t>
  </si>
  <si>
    <t>7.317:Peak area 2675515645.868 is out of bounds (ISTD Minimum Recovery 0.000 and ISTD Max Recovery 0.000). 7.317:Apex Retention Time 7.317 is out of bounds (ISTD Min RT -0.250 and ISTD Max RT 0.250)</t>
  </si>
  <si>
    <t>1536165.44</t>
  </si>
  <si>
    <t>7.251:Peak area 2754065493.013 is out of bounds (ISTD Minimum Recovery 0.000 and ISTD Max Recovery 0.000). 7.251:Apex Retention Time 7.251 is out of bounds (ISTD Min RT -0.250 and ISTD Max RT 0.250)</t>
  </si>
  <si>
    <t>7.304:Peak area 3015864833.660 is out of bounds (ISTD Minimum Recovery 0.000 and ISTD Max Recovery 0.000). 7.304:Apex Retention Time 7.304 is out of bounds (ISTD Min RT -0.250 and ISTD Max RT 0.250)</t>
  </si>
  <si>
    <t>2248785.85</t>
  </si>
  <si>
    <t>7.328:Peak area 3066356769.522 is out of bounds (ISTD Minimum Recovery 0.000 and ISTD Max Recovery 0.000). 7.328:Apex Retention Time 7.328 is out of bounds (ISTD Min RT -0.250 and ISTD Max RT 0.250)</t>
  </si>
  <si>
    <t>2963710.91</t>
  </si>
  <si>
    <t>7.322:Peak area 2977341271.193 is out of bounds (ISTD Minimum Recovery 0.000 and ISTD Max Recovery 0.000). 7.322:Apex Retention Time 7.322 is out of bounds (ISTD Min RT -0.250 and ISTD Max RT 0.250)</t>
  </si>
  <si>
    <t>7.311:Peak area 2869618193.921 is out of bounds (ISTD Minimum Recovery 0.000 and ISTD Max Recovery 0.000). 7.311:Apex Retention Time 7.311 is out of bounds (ISTD Min RT -0.250 and ISTD Max RT 0.250)</t>
  </si>
  <si>
    <t>7.318:Peak area 2815252651.705 is out of bounds (ISTD Minimum Recovery 0.000 and ISTD Max Recovery 0.000). 7.318:Apex Retention Time 7.318 is out of bounds (ISTD Min RT -0.250 and ISTD Max RT 0.250)</t>
  </si>
  <si>
    <t>7.296:Peak area 2968196600.143 is out of bounds (ISTD Minimum Recovery 0.000 and ISTD Max Recovery 0.000). 7.296:Apex Retention Time 7.296 is out of bounds (ISTD Min RT -0.250 and ISTD Max RT 0.250)</t>
  </si>
  <si>
    <t>7.311:Peak area 3007910975.174 is out of bounds (ISTD Minimum Recovery 0.000 and ISTD Max Recovery 0.000). 7.311:Apex Retention Time 7.311 is out of bounds (ISTD Min RT -0.250 and ISTD Max RT 0.250)</t>
  </si>
  <si>
    <t>7.312:Peak area 2737390625.221 is out of bounds (ISTD Minimum Recovery 0.000 and ISTD Max Recovery 0.000). 7.312:Apex Retention Time 7.312 is out of bounds (ISTD Min RT -0.250 and ISTD Max RT 0.250)</t>
  </si>
  <si>
    <t>349951.13</t>
  </si>
  <si>
    <t>7.270:Peak area 2830491782.331 is out of bounds (ISTD Minimum Recovery 0.000 and ISTD Max Recovery 0.000). 7.270:Apex Retention Time 7.270 is out of bounds (ISTD Min RT -0.250 and ISTD Max RT 0.250)</t>
  </si>
  <si>
    <t>403181.49</t>
  </si>
  <si>
    <t>7.327:Peak area 2804386649.404 is out of bounds (ISTD Minimum Recovery 0.000 and ISTD Max Recovery 0.000). 7.327:Apex Retention Time 7.327 is out of bounds (ISTD Min RT -0.250 and ISTD Max RT 0.250)</t>
  </si>
  <si>
    <t>7.328:Peak area 2779914454.171 is out of bounds (ISTD Minimum Recovery 0.000 and ISTD Max Recovery 0.000). 7.328:Apex Retention Time 7.328 is out of bounds (ISTD Min RT -0.250 and ISTD Max RT 0.250)</t>
  </si>
  <si>
    <t>7.284:Peak area 2862007172.474 is out of bounds (ISTD Minimum Recovery 0.000 and ISTD Max Recovery 0.000). 7.284:Apex Retention Time 7.284 is out of bounds (ISTD Min RT -0.250 and ISTD Max RT 0.250)</t>
  </si>
  <si>
    <t>Tyrosine neg</t>
  </si>
  <si>
    <t>C9H11NO3</t>
  </si>
  <si>
    <t>1432.09</t>
  </si>
  <si>
    <t>1268.35</t>
  </si>
  <si>
    <t>1261.59</t>
  </si>
  <si>
    <t>1393.54</t>
  </si>
  <si>
    <t>1108.61</t>
  </si>
  <si>
    <t>1305.56</t>
  </si>
  <si>
    <t>993.17</t>
  </si>
  <si>
    <t>1173.38</t>
  </si>
  <si>
    <t>1541.41</t>
  </si>
  <si>
    <t>91097.95</t>
  </si>
  <si>
    <t>60944.76</t>
  </si>
  <si>
    <t>103259.98</t>
  </si>
  <si>
    <t>65117.56</t>
  </si>
  <si>
    <t>118187.11</t>
  </si>
  <si>
    <t>78612.60</t>
  </si>
  <si>
    <t>51265.76</t>
  </si>
  <si>
    <t>65890.71</t>
  </si>
  <si>
    <t>87432.15</t>
  </si>
  <si>
    <t>77084.48</t>
  </si>
  <si>
    <t>73659.14</t>
  </si>
  <si>
    <t>51455.57</t>
  </si>
  <si>
    <t>48073.42</t>
  </si>
  <si>
    <t>70085.37</t>
  </si>
  <si>
    <t>89241.38</t>
  </si>
  <si>
    <t>Tyrosine pos</t>
  </si>
  <si>
    <t>1464.15</t>
  </si>
  <si>
    <t>1680.90</t>
  </si>
  <si>
    <t>1156.03</t>
  </si>
  <si>
    <t>2564.02</t>
  </si>
  <si>
    <t>1491.39</t>
  </si>
  <si>
    <t>2593.34</t>
  </si>
  <si>
    <t>684.22</t>
  </si>
  <si>
    <t>1257.95</t>
  </si>
  <si>
    <t>2202.02</t>
  </si>
  <si>
    <t>194783.07</t>
  </si>
  <si>
    <t>354995.96</t>
  </si>
  <si>
    <t>148923.53</t>
  </si>
  <si>
    <t>107063.18</t>
  </si>
  <si>
    <t>173317.74</t>
  </si>
  <si>
    <t>162589.82</t>
  </si>
  <si>
    <t>119954.52</t>
  </si>
  <si>
    <t>157299.12</t>
  </si>
  <si>
    <t>81209.54</t>
  </si>
  <si>
    <t>253301.14</t>
  </si>
  <si>
    <t>142269.61</t>
  </si>
  <si>
    <t>97137.99</t>
  </si>
  <si>
    <t>194901.37</t>
  </si>
  <si>
    <t>86801.56</t>
  </si>
  <si>
    <t>251094.45</t>
  </si>
  <si>
    <t>Tyrosine U-13C neg</t>
  </si>
  <si>
    <t>[13]C9H11NO3</t>
  </si>
  <si>
    <t>218.58</t>
  </si>
  <si>
    <t>237.74</t>
  </si>
  <si>
    <t>370.49</t>
  </si>
  <si>
    <t>130.32</t>
  </si>
  <si>
    <t>231.71</t>
  </si>
  <si>
    <t>178.15</t>
  </si>
  <si>
    <t>4182.22</t>
  </si>
  <si>
    <t>241.79</t>
  </si>
  <si>
    <t>5180.79</t>
  </si>
  <si>
    <t>993.88</t>
  </si>
  <si>
    <t>180.66</t>
  </si>
  <si>
    <t>165.95</t>
  </si>
  <si>
    <t>637.39</t>
  </si>
  <si>
    <t>79.07</t>
  </si>
  <si>
    <t>825.46</t>
  </si>
  <si>
    <t>84.09</t>
  </si>
  <si>
    <t>181.03</t>
  </si>
  <si>
    <t>1677.68</t>
  </si>
  <si>
    <t>137.50</t>
  </si>
  <si>
    <t>302.16</t>
  </si>
  <si>
    <t>374.00</t>
  </si>
  <si>
    <t>782.07</t>
  </si>
  <si>
    <t>Tyrosine U-13C pos</t>
  </si>
  <si>
    <t>88.03</t>
  </si>
  <si>
    <t>93.61</t>
  </si>
  <si>
    <t>75.19</t>
  </si>
  <si>
    <t>65.36</t>
  </si>
  <si>
    <t>62.41</t>
  </si>
  <si>
    <t>48.78</t>
  </si>
  <si>
    <t>113.03</t>
  </si>
  <si>
    <t>77.44</t>
  </si>
  <si>
    <t>39.88</t>
  </si>
  <si>
    <t>88.79</t>
  </si>
  <si>
    <t>59.16</t>
  </si>
  <si>
    <t>76.23</t>
  </si>
  <si>
    <t>61.77</t>
  </si>
  <si>
    <t>32.30</t>
  </si>
  <si>
    <t>79.11</t>
  </si>
  <si>
    <t>69.19</t>
  </si>
  <si>
    <t>53.07</t>
  </si>
  <si>
    <t>73.04</t>
  </si>
  <si>
    <t>64.64</t>
  </si>
  <si>
    <t>40.99</t>
  </si>
  <si>
    <t>49.53</t>
  </si>
  <si>
    <t>38.42</t>
  </si>
  <si>
    <t>75.50</t>
  </si>
  <si>
    <t>48.58</t>
  </si>
  <si>
    <t>Tyrosine U-13C, U-15N neg</t>
  </si>
  <si>
    <t>[13]C9H11[15]NO3</t>
  </si>
  <si>
    <t>16782.57</t>
  </si>
  <si>
    <t>8.277:Peak area 269526940.315 is out of bounds (ISTD Minimum Recovery 0.000 and ISTD Max Recovery 0.000). 8.277:Apex Retention Time 8.277 is out of bounds (ISTD Min RT -0.250 and ISTD Max RT 0.250)</t>
  </si>
  <si>
    <t>16996.41</t>
  </si>
  <si>
    <t>8.234:Peak area 274870751.253 is out of bounds (ISTD Minimum Recovery 0.000 and ISTD Max Recovery 0.000). 8.234:Apex Retention Time 8.234 is out of bounds (ISTD Min RT -0.250 and ISTD Max RT 0.250)</t>
  </si>
  <si>
    <t>22894.75</t>
  </si>
  <si>
    <t>8.279:Peak area 276750340.954 is out of bounds (ISTD Minimum Recovery 0.000 and ISTD Max Recovery 0.000). 8.279:Apex Retention Time 8.279 is out of bounds (ISTD Min RT -0.250 and ISTD Max RT 0.250)</t>
  </si>
  <si>
    <t>14276.02</t>
  </si>
  <si>
    <t>8.264:Peak area 268271819.811 is out of bounds (ISTD Minimum Recovery 0.000 and ISTD Max Recovery 0.000). 8.264:Apex Retention Time 8.264 is out of bounds (ISTD Min RT -0.250 and ISTD Max RT 0.250)</t>
  </si>
  <si>
    <t>15807.23</t>
  </si>
  <si>
    <t>8.263:Peak area 274880880.312 is out of bounds (ISTD Minimum Recovery 0.000 and ISTD Max Recovery 0.000). 8.263:Apex Retention Time 8.263 is out of bounds (ISTD Min RT -0.250 and ISTD Max RT 0.250)</t>
  </si>
  <si>
    <t>20291.66</t>
  </si>
  <si>
    <t>8.282:Peak area 276674261.151 is out of bounds (ISTD Minimum Recovery 0.000 and ISTD Max Recovery 0.000). 8.282:Apex Retention Time 8.282 is out of bounds (ISTD Min RT -0.250 and ISTD Max RT 0.250)</t>
  </si>
  <si>
    <t>20729.45</t>
  </si>
  <si>
    <t>8.278:Peak area 268482193.402 is out of bounds (ISTD Minimum Recovery 0.000 and ISTD Max Recovery 0.000). 8.278:Apex Retention Time 8.278 is out of bounds (ISTD Min RT -0.250 and ISTD Max RT 0.250)</t>
  </si>
  <si>
    <t>13364.26</t>
  </si>
  <si>
    <t>8.263:Peak area 266647931.362 is out of bounds (ISTD Minimum Recovery 0.000 and ISTD Max Recovery 0.000). 8.263:Apex Retention Time 8.263 is out of bounds (ISTD Min RT -0.250 and ISTD Max RT 0.250)</t>
  </si>
  <si>
    <t>15870.59</t>
  </si>
  <si>
    <t>8.291:Peak area 264627668.151 is out of bounds (ISTD Minimum Recovery 0.000 and ISTD Max Recovery 0.000). 8.291:Apex Retention Time 8.291 is out of bounds (ISTD Min RT -0.250 and ISTD Max RT 0.250)</t>
  </si>
  <si>
    <t>36084.65</t>
  </si>
  <si>
    <t>8.288:Peak area 271007714.659 is out of bounds (ISTD Minimum Recovery 0.000 and ISTD Max Recovery 0.000). 8.288:Apex Retention Time 8.288 is out of bounds (ISTD Min RT -0.250 and ISTD Max RT 0.250)</t>
  </si>
  <si>
    <t>33956.37</t>
  </si>
  <si>
    <t>8.316:Peak area 256953067.650 is out of bounds (ISTD Minimum Recovery 0.000 and ISTD Max Recovery 0.000). 8.316:Apex Retention Time 8.316 is out of bounds (ISTD Min RT -0.250 and ISTD Max RT 0.250)</t>
  </si>
  <si>
    <t>21039.47</t>
  </si>
  <si>
    <t>8.277:Peak area 259948132.271 is out of bounds (ISTD Minimum Recovery 0.000 and ISTD Max Recovery 0.000). 8.277:Apex Retention Time 8.277 is out of bounds (ISTD Min RT -0.250 and ISTD Max RT 0.250)</t>
  </si>
  <si>
    <t>20061.80</t>
  </si>
  <si>
    <t>8.299:Peak area 278872791.609 is out of bounds (ISTD Minimum Recovery 0.000 and ISTD Max Recovery 0.000). 8.299:Apex Retention Time 8.299 is out of bounds (ISTD Min RT -0.250 and ISTD Max RT 0.250)</t>
  </si>
  <si>
    <t>31925.06</t>
  </si>
  <si>
    <t>8.267:Peak area 321451044.682 is out of bounds (ISTD Minimum Recovery 0.000 and ISTD Max Recovery 0.000). 8.267:Apex Retention Time 8.267 is out of bounds (ISTD Min RT -0.250 and ISTD Max RT 0.250)</t>
  </si>
  <si>
    <t>13542.11</t>
  </si>
  <si>
    <t>8.261:Peak area 273593200.165 is out of bounds (ISTD Minimum Recovery 0.000 and ISTD Max Recovery 0.000). 8.261:Apex Retention Time 8.261 is out of bounds (ISTD Min RT -0.250 and ISTD Max RT 0.250)</t>
  </si>
  <si>
    <t>23004.73</t>
  </si>
  <si>
    <t>8.307:Peak area 278747262.813 is out of bounds (ISTD Minimum Recovery 0.000 and ISTD Max Recovery 0.000). 8.307:Apex Retention Time 8.307 is out of bounds (ISTD Min RT -0.250 and ISTD Max RT 0.250)</t>
  </si>
  <si>
    <t>31812.82</t>
  </si>
  <si>
    <t>8.315:Peak area 269622918.987 is out of bounds (ISTD Minimum Recovery 0.000 and ISTD Max Recovery 0.000). 8.315:Apex Retention Time 8.315 is out of bounds (ISTD Min RT -0.250 and ISTD Max RT 0.250)</t>
  </si>
  <si>
    <t>22342.63</t>
  </si>
  <si>
    <t>8.264:Peak area 274614226.389 is out of bounds (ISTD Minimum Recovery 0.000 and ISTD Max Recovery 0.000). 8.264:Apex Retention Time 8.264 is out of bounds (ISTD Min RT -0.250 and ISTD Max RT 0.250)</t>
  </si>
  <si>
    <t>24317.08</t>
  </si>
  <si>
    <t>8.277:Peak area 279473481.369 is out of bounds (ISTD Minimum Recovery 0.000 and ISTD Max Recovery 0.000). 8.277:Apex Retention Time 8.277 is out of bounds (ISTD Min RT -0.250 and ISTD Max RT 0.250)</t>
  </si>
  <si>
    <t>18093.30</t>
  </si>
  <si>
    <t>8.279:Peak area 283136835.178 is out of bounds (ISTD Minimum Recovery 0.000 and ISTD Max Recovery 0.000). 8.279:Apex Retention Time 8.279 is out of bounds (ISTD Min RT -0.250 and ISTD Max RT 0.250)</t>
  </si>
  <si>
    <t>17551.74</t>
  </si>
  <si>
    <t>8.295:Peak area 281343955.821 is out of bounds (ISTD Minimum Recovery 0.000 and ISTD Max Recovery 0.000). 8.295:Apex Retention Time 8.295 is out of bounds (ISTD Min RT -0.250 and ISTD Max RT 0.250)</t>
  </si>
  <si>
    <t>17896.44</t>
  </si>
  <si>
    <t>8.268:Peak area 254015149.954 is out of bounds (ISTD Minimum Recovery 0.000 and ISTD Max Recovery 0.000). 8.268:Apex Retention Time 8.268 is out of bounds (ISTD Min RT -0.250 and ISTD Max RT 0.250)</t>
  </si>
  <si>
    <t>34005.47</t>
  </si>
  <si>
    <t>8.298:Peak area 266871998.484 is out of bounds (ISTD Minimum Recovery 0.000 and ISTD Max Recovery 0.000). 8.298:Apex Retention Time 8.298 is out of bounds (ISTD Min RT -0.250 and ISTD Max RT 0.250)</t>
  </si>
  <si>
    <t>16759.51</t>
  </si>
  <si>
    <t>8.279:Peak area 293317451.262 is out of bounds (ISTD Minimum Recovery 0.000 and ISTD Max Recovery 0.000). 8.279:Apex Retention Time 8.279 is out of bounds (ISTD Min RT -0.250 and ISTD Max RT 0.250)</t>
  </si>
  <si>
    <t>Tyrosine U-13C, U-15N pos</t>
  </si>
  <si>
    <t>34895.93</t>
  </si>
  <si>
    <t>8.320:Peak area 1633369942.591 is out of bounds (ISTD Minimum Recovery 0.000 and ISTD Max Recovery 0.000). 8.320:Apex Retention Time 8.320 is out of bounds (ISTD Min RT -0.250 and ISTD Max RT 0.250)</t>
  </si>
  <si>
    <t>74988.13</t>
  </si>
  <si>
    <t>8.334:Peak area 1693962504.623 is out of bounds (ISTD Minimum Recovery 0.000 and ISTD Max Recovery 0.000). 8.334:Apex Retention Time 8.334 is out of bounds (ISTD Min RT -0.250 and ISTD Max RT 0.250)</t>
  </si>
  <si>
    <t>83959.49</t>
  </si>
  <si>
    <t>8.293:Peak area 1607878663.255 is out of bounds (ISTD Minimum Recovery 0.000 and ISTD Max Recovery 0.000). 8.293:Apex Retention Time 8.293 is out of bounds (ISTD Min RT -0.250 and ISTD Max RT 0.250)</t>
  </si>
  <si>
    <t>85677.66</t>
  </si>
  <si>
    <t>8.278:Peak area 1645453931.670 is out of bounds (ISTD Minimum Recovery 0.000 and ISTD Max Recovery 0.000). 8.278:Apex Retention Time 8.278 is out of bounds (ISTD Min RT -0.250 and ISTD Max RT 0.250)</t>
  </si>
  <si>
    <t>62695.73</t>
  </si>
  <si>
    <t>8.305:Peak area 1764464967.487 is out of bounds (ISTD Minimum Recovery 0.000 and ISTD Max Recovery 0.000). 8.305:Apex Retention Time 8.305 is out of bounds (ISTD Min RT -0.250 and ISTD Max RT 0.250)</t>
  </si>
  <si>
    <t>95420.71</t>
  </si>
  <si>
    <t>8.354:Peak area 1635595536.024 is out of bounds (ISTD Minimum Recovery 0.000 and ISTD Max Recovery 0.000). 8.354:Apex Retention Time 8.354 is out of bounds (ISTD Min RT -0.250 and ISTD Max RT 0.250)</t>
  </si>
  <si>
    <t>103728.66</t>
  </si>
  <si>
    <t>8.292:Peak area 1754551882.667 is out of bounds (ISTD Minimum Recovery 0.000 and ISTD Max Recovery 0.000). 8.292:Apex Retention Time 8.292 is out of bounds (ISTD Min RT -0.250 and ISTD Max RT 0.250)</t>
  </si>
  <si>
    <t>79441.34</t>
  </si>
  <si>
    <t>8.307:Peak area 1673778207.404 is out of bounds (ISTD Minimum Recovery 0.000 and ISTD Max Recovery 0.000). 8.307:Apex Retention Time 8.307 is out of bounds (ISTD Min RT -0.250 and ISTD Max RT 0.250)</t>
  </si>
  <si>
    <t>65004.36</t>
  </si>
  <si>
    <t>8.363:Peak area 1581882419.675 is out of bounds (ISTD Minimum Recovery 0.000 and ISTD Max Recovery 0.000). 8.363:Apex Retention Time 8.363 is out of bounds (ISTD Min RT -0.250 and ISTD Max RT 0.250)</t>
  </si>
  <si>
    <t>110092.48</t>
  </si>
  <si>
    <t>8.331:Peak area 1635240526.794 is out of bounds (ISTD Minimum Recovery 0.000 and ISTD Max Recovery 0.000). 8.331:Apex Retention Time 8.331 is out of bounds (ISTD Min RT -0.250 and ISTD Max RT 0.250)</t>
  </si>
  <si>
    <t>72265.23</t>
  </si>
  <si>
    <t>8.329:Peak area 1621121196.555 is out of bounds (ISTD Minimum Recovery 0.000 and ISTD Max Recovery 0.000). 8.329:Apex Retention Time 8.329 is out of bounds (ISTD Min RT -0.250 and ISTD Max RT 0.250)</t>
  </si>
  <si>
    <t>140297.11</t>
  </si>
  <si>
    <t>8.320:Peak area 1624772439.643 is out of bounds (ISTD Minimum Recovery 0.000 and ISTD Max Recovery 0.000). 8.320:Apex Retention Time 8.320 is out of bounds (ISTD Min RT -0.250 and ISTD Max RT 0.250)</t>
  </si>
  <si>
    <t>164662.51</t>
  </si>
  <si>
    <t>8.342:Peak area 1580147605.532 is out of bounds (ISTD Minimum Recovery 0.000 and ISTD Max Recovery 0.000). 8.342:Apex Retention Time 8.342 is out of bounds (ISTD Min RT -0.250 and ISTD Max RT 0.250)</t>
  </si>
  <si>
    <t>43227.49</t>
  </si>
  <si>
    <t>8.337:Peak area 1670034979.530 is out of bounds (ISTD Minimum Recovery 0.000 and ISTD Max Recovery 0.000). 8.337:Apex Retention Time 8.337 is out of bounds (ISTD Min RT -0.250 and ISTD Max RT 0.250)</t>
  </si>
  <si>
    <t>68185.56</t>
  </si>
  <si>
    <t>8.304:Peak area 1680284777.030 is out of bounds (ISTD Minimum Recovery 0.000 and ISTD Max Recovery 0.000). 8.304:Apex Retention Time 8.304 is out of bounds (ISTD Min RT -0.250 and ISTD Max RT 0.250)</t>
  </si>
  <si>
    <t>376321.25</t>
  </si>
  <si>
    <t>8.378:Peak area 1707094944.644 is out of bounds (ISTD Minimum Recovery 0.000 and ISTD Max Recovery 0.000). 8.378:Apex Retention Time 8.378 is out of bounds (ISTD Min RT -0.250 and ISTD Max RT 0.250)</t>
  </si>
  <si>
    <t>103663.11</t>
  </si>
  <si>
    <t>8.329:Peak area 1618752318.313 is out of bounds (ISTD Minimum Recovery 0.000 and ISTD Max Recovery 0.000). 8.329:Apex Retention Time 8.329 is out of bounds (ISTD Min RT -0.250 and ISTD Max RT 0.250)</t>
  </si>
  <si>
    <t>42857.88</t>
  </si>
  <si>
    <t>8.334:Peak area 1653384780.565 is out of bounds (ISTD Minimum Recovery 0.000 and ISTD Max Recovery 0.000). 8.334:Apex Retention Time 8.334 is out of bounds (ISTD Min RT -0.250 and ISTD Max RT 0.250)</t>
  </si>
  <si>
    <t>75929.72</t>
  </si>
  <si>
    <t>8.376:Peak area 1629280453.775 is out of bounds (ISTD Minimum Recovery 0.000 and ISTD Max Recovery 0.000). 8.376:Apex Retention Time 8.376 is out of bounds (ISTD Min RT -0.250 and ISTD Max RT 0.250)</t>
  </si>
  <si>
    <t>109986.93</t>
  </si>
  <si>
    <t>8.350:Peak area 1664850956.159 is out of bounds (ISTD Minimum Recovery 0.000 and ISTD Max Recovery 0.000). 8.350:Apex Retention Time 8.350 is out of bounds (ISTD Min RT -0.250 and ISTD Max RT 0.250)</t>
  </si>
  <si>
    <t>102310.55</t>
  </si>
  <si>
    <t>8.310:Peak area 1755096291.418 is out of bounds (ISTD Minimum Recovery 0.000 and ISTD Max Recovery 0.000). 8.310:Apex Retention Time 8.310 is out of bounds (ISTD Min RT -0.250 and ISTD Max RT 0.250)</t>
  </si>
  <si>
    <t>32670.57</t>
  </si>
  <si>
    <t>8.339:Peak area 1619074656.936 is out of bounds (ISTD Minimum Recovery 0.000 and ISTD Max Recovery 0.000). 8.339:Apex Retention Time 8.339 is out of bounds (ISTD Min RT -0.250 and ISTD Max RT 0.250)</t>
  </si>
  <si>
    <t>69113.69</t>
  </si>
  <si>
    <t>8.341:Peak area 1669513288.342 is out of bounds (ISTD Minimum Recovery 0.000 and ISTD Max Recovery 0.000). 8.341:Apex Retention Time 8.341 is out of bounds (ISTD Min RT -0.250 and ISTD Max RT 0.250)</t>
  </si>
  <si>
    <t>145416.07</t>
  </si>
  <si>
    <t>8.350:Peak area 1665636514.244 is out of bounds (ISTD Minimum Recovery 0.000 and ISTD Max Recovery 0.000). 8.350:Apex Retention Time 8.350 is out of bounds (ISTD Min RT -0.250 and ISTD Max RT 0.250)</t>
  </si>
  <si>
    <t>Valine neg</t>
  </si>
  <si>
    <t>C5H11NO2</t>
  </si>
  <si>
    <t>471.22</t>
  </si>
  <si>
    <t>408.60</t>
  </si>
  <si>
    <t>449.09</t>
  </si>
  <si>
    <t>517.31</t>
  </si>
  <si>
    <t>574.09</t>
  </si>
  <si>
    <t>513.80</t>
  </si>
  <si>
    <t>305.20</t>
  </si>
  <si>
    <t>606.53</t>
  </si>
  <si>
    <t>1010.74</t>
  </si>
  <si>
    <t>7764.88</t>
  </si>
  <si>
    <t>7079.84</t>
  </si>
  <si>
    <t>12409.70</t>
  </si>
  <si>
    <t>5157.35</t>
  </si>
  <si>
    <t>6682.83</t>
  </si>
  <si>
    <t>5800.08</t>
  </si>
  <si>
    <t>5003.52</t>
  </si>
  <si>
    <t>7313.18</t>
  </si>
  <si>
    <t>8063.35</t>
  </si>
  <si>
    <t>7996.48</t>
  </si>
  <si>
    <t>10253.22</t>
  </si>
  <si>
    <t>5579.74</t>
  </si>
  <si>
    <t>8232.77</t>
  </si>
  <si>
    <t>6203.11</t>
  </si>
  <si>
    <t>6051.49</t>
  </si>
  <si>
    <t>Valine pos</t>
  </si>
  <si>
    <t>81.66</t>
  </si>
  <si>
    <t>87.94</t>
  </si>
  <si>
    <t>55.01</t>
  </si>
  <si>
    <t>64.63</t>
  </si>
  <si>
    <t>89.88</t>
  </si>
  <si>
    <t>94.79</t>
  </si>
  <si>
    <t>49.15</t>
  </si>
  <si>
    <t>60.17</t>
  </si>
  <si>
    <t>361.57</t>
  </si>
  <si>
    <t>7681.99</t>
  </si>
  <si>
    <t>7069.76</t>
  </si>
  <si>
    <t>5664.21</t>
  </si>
  <si>
    <t>7184.33</t>
  </si>
  <si>
    <t>3935.14</t>
  </si>
  <si>
    <t>5055.33</t>
  </si>
  <si>
    <t>4484.67</t>
  </si>
  <si>
    <t>5499.46</t>
  </si>
  <si>
    <t>5375.68</t>
  </si>
  <si>
    <t>4920.59</t>
  </si>
  <si>
    <t>6779.12</t>
  </si>
  <si>
    <t>3483.57</t>
  </si>
  <si>
    <t>5233.73</t>
  </si>
  <si>
    <t>9016.61</t>
  </si>
  <si>
    <t>4198.26</t>
  </si>
  <si>
    <t>Valine U-13C neg</t>
  </si>
  <si>
    <t>[13]C5H11NO2</t>
  </si>
  <si>
    <t>Valine U-13C pos</t>
  </si>
  <si>
    <t>1107.83</t>
  </si>
  <si>
    <t>13804.02</t>
  </si>
  <si>
    <t>3614.83</t>
  </si>
  <si>
    <t>4269.11</t>
  </si>
  <si>
    <t>15049.34</t>
  </si>
  <si>
    <t>Valine U-13C, U-15N neg</t>
  </si>
  <si>
    <t>[13]C5H11[15]NO2</t>
  </si>
  <si>
    <t>16190.31</t>
  </si>
  <si>
    <t>7.869:Peak area 151361261.915 is out of bounds (ISTD Minimum Recovery 0.000 and ISTD Max Recovery 0.000). 7.869:Apex Retention Time 7.869 is out of bounds (ISTD Min RT -0.250 and ISTD Max RT 0.250)</t>
  </si>
  <si>
    <t>15826.35</t>
  </si>
  <si>
    <t>7.855:Peak area 148075401.914 is out of bounds (ISTD Minimum Recovery 0.000 and ISTD Max Recovery 0.000). 7.855:Apex Retention Time 7.855 is out of bounds (ISTD Min RT -0.250 and ISTD Max RT 0.250)</t>
  </si>
  <si>
    <t>21400.87</t>
  </si>
  <si>
    <t>7.871:Peak area 141261781.884 is out of bounds (ISTD Minimum Recovery 0.000 and ISTD Max Recovery 0.000). 7.871:Apex Retention Time 7.871 is out of bounds (ISTD Min RT -0.250 and ISTD Max RT 0.250)</t>
  </si>
  <si>
    <t>11478.75</t>
  </si>
  <si>
    <t>7.885:Peak area 150010144.434 is out of bounds (ISTD Minimum Recovery 0.000 and ISTD Max Recovery 0.000). 7.885:Apex Retention Time 7.885 is out of bounds (ISTD Min RT -0.250 and ISTD Max RT 0.250)</t>
  </si>
  <si>
    <t>12082.66</t>
  </si>
  <si>
    <t>7.855:Peak area 148587698.739 is out of bounds (ISTD Minimum Recovery 0.000 and ISTD Max Recovery 0.000). 7.855:Apex Retention Time 7.855 is out of bounds (ISTD Min RT -0.250 and ISTD Max RT 0.250)</t>
  </si>
  <si>
    <t>21949.42</t>
  </si>
  <si>
    <t>7.874:Peak area 150269607.794 is out of bounds (ISTD Minimum Recovery 0.000 and ISTD Max Recovery 0.000). 7.874:Apex Retention Time 7.874 is out of bounds (ISTD Min RT -0.250 and ISTD Max RT 0.250)</t>
  </si>
  <si>
    <t>23667.57</t>
  </si>
  <si>
    <t>7.871:Peak area 152455254.783 is out of bounds (ISTD Minimum Recovery 0.000 and ISTD Max Recovery 0.000). 7.871:Apex Retention Time 7.871 is out of bounds (ISTD Min RT -0.250 and ISTD Max RT 0.250)</t>
  </si>
  <si>
    <t>20861.13</t>
  </si>
  <si>
    <t>7.856:Peak area 154291597.893 is out of bounds (ISTD Minimum Recovery 0.000 and ISTD Max Recovery 0.000). 7.856:Apex Retention Time 7.856 is out of bounds (ISTD Min RT -0.250 and ISTD Max RT 0.250)</t>
  </si>
  <si>
    <t>10652.54</t>
  </si>
  <si>
    <t>7.884:Peak area 148239346.457 is out of bounds (ISTD Minimum Recovery 0.000 and ISTD Max Recovery 0.000). 7.884:Apex Retention Time 7.884 is out of bounds (ISTD Min RT -0.250 and ISTD Max RT 0.250)</t>
  </si>
  <si>
    <t>12560.41</t>
  </si>
  <si>
    <t>7.885:Peak area 136751018.405 is out of bounds (ISTD Minimum Recovery 0.000 and ISTD Max Recovery 0.000). 7.885:Apex Retention Time 7.885 is out of bounds (ISTD Min RT -0.250 and ISTD Max RT 0.250)</t>
  </si>
  <si>
    <t>13136.65</t>
  </si>
  <si>
    <t>7.856:Peak area 133455662.101 is out of bounds (ISTD Minimum Recovery 0.000 and ISTD Max Recovery 0.000). 7.856:Apex Retention Time 7.856 is out of bounds (ISTD Min RT -0.250 and ISTD Max RT 0.250)</t>
  </si>
  <si>
    <t>6755.68</t>
  </si>
  <si>
    <t>7.875:Peak area 132030325.865 is out of bounds (ISTD Minimum Recovery 0.000 and ISTD Max Recovery 0.000). 7.875:Apex Retention Time 7.875 is out of bounds (ISTD Min RT -0.250 and ISTD Max RT 0.250)</t>
  </si>
  <si>
    <t>9641.06</t>
  </si>
  <si>
    <t>7.841:Peak area 145925057.520 is out of bounds (ISTD Minimum Recovery 0.000 and ISTD Max Recovery 0.000). 7.841:Apex Retention Time 7.841 is out of bounds (ISTD Min RT -0.250 and ISTD Max RT 0.250)</t>
  </si>
  <si>
    <t>9857.28</t>
  </si>
  <si>
    <t>7.836:Peak area 147321467.923 is out of bounds (ISTD Minimum Recovery 0.000 and ISTD Max Recovery 0.000). 7.836:Apex Retention Time 7.836 is out of bounds (ISTD Min RT -0.250 and ISTD Max RT 0.250)</t>
  </si>
  <si>
    <t>12474.27</t>
  </si>
  <si>
    <t>7.859:Peak area 144802367.383 is out of bounds (ISTD Minimum Recovery 0.000 and ISTD Max Recovery 0.000). 7.859:Apex Retention Time 7.859 is out of bounds (ISTD Min RT -0.250 and ISTD Max RT 0.250)</t>
  </si>
  <si>
    <t>6668.59</t>
  </si>
  <si>
    <t>7.848:Peak area 137757886.560 is out of bounds (ISTD Minimum Recovery 0.000 and ISTD Max Recovery 0.000). 7.848:Apex Retention Time 7.848 is out of bounds (ISTD Min RT -0.250 and ISTD Max RT 0.250)</t>
  </si>
  <si>
    <t>8868.77</t>
  </si>
  <si>
    <t>7.855:Peak area 137121367.048 is out of bounds (ISTD Minimum Recovery 0.000 and ISTD Max Recovery 0.000). 7.855:Apex Retention Time 7.855 is out of bounds (ISTD Min RT -0.250 and ISTD Max RT 0.250)</t>
  </si>
  <si>
    <t>14935.25</t>
  </si>
  <si>
    <t>7.861:Peak area 143418221.196 is out of bounds (ISTD Minimum Recovery 0.000 and ISTD Max Recovery 0.000). 7.861:Apex Retention Time 7.861 is out of bounds (ISTD Min RT -0.250 and ISTD Max RT 0.250)</t>
  </si>
  <si>
    <t>6792.24</t>
  </si>
  <si>
    <t>7.846:Peak area 140622784.247 is out of bounds (ISTD Minimum Recovery 0.000 and ISTD Max Recovery 0.000). 7.846:Apex Retention Time 7.846 is out of bounds (ISTD Min RT -0.250 and ISTD Max RT 0.250)</t>
  </si>
  <si>
    <t>17381.18</t>
  </si>
  <si>
    <t>7.877:Peak area 142313167.089 is out of bounds (ISTD Minimum Recovery 0.000 and ISTD Max Recovery 0.000). 7.877:Apex Retention Time 7.877 is out of bounds (ISTD Min RT -0.250 and ISTD Max RT 0.250)</t>
  </si>
  <si>
    <t>7802.40</t>
  </si>
  <si>
    <t>7.864:Peak area 136511548.123 is out of bounds (ISTD Minimum Recovery 0.000 and ISTD Max Recovery 0.000). 7.864:Apex Retention Time 7.864 is out of bounds (ISTD Min RT -0.250 and ISTD Max RT 0.250)</t>
  </si>
  <si>
    <t>7576.69</t>
  </si>
  <si>
    <t>7.837:Peak area 129563054.448 is out of bounds (ISTD Minimum Recovery 0.000 and ISTD Max Recovery 0.000). 7.837:Apex Retention Time 7.837 is out of bounds (ISTD Min RT -0.250 and ISTD Max RT 0.250)</t>
  </si>
  <si>
    <t>17559.48</t>
  </si>
  <si>
    <t>7.838:Peak area 133470234.065 is out of bounds (ISTD Minimum Recovery 0.000 and ISTD Max Recovery 0.000). 7.838:Apex Retention Time 7.838 is out of bounds (ISTD Min RT -0.250 and ISTD Max RT 0.250)</t>
  </si>
  <si>
    <t>11326.36</t>
  </si>
  <si>
    <t>7.876:Peak area 141746610.093 is out of bounds (ISTD Minimum Recovery 0.000 and ISTD Max Recovery 0.000). 7.876:Apex Retention Time 7.876 is out of bounds (ISTD Min RT -0.250 and ISTD Max RT 0.250)</t>
  </si>
  <si>
    <t>Valine U-13C, U-15N pos</t>
  </si>
  <si>
    <t>414827.58</t>
  </si>
  <si>
    <t>7.854:Peak area 2175103856.832 is out of bounds (ISTD Minimum Recovery 0.000 and ISTD Max Recovery 0.000). 7.854:Apex Retention Time 7.854 is out of bounds (ISTD Min RT -0.250 and ISTD Max RT 0.250)</t>
  </si>
  <si>
    <t>173869.03</t>
  </si>
  <si>
    <t>7.840:Peak area 2105776298.325 is out of bounds (ISTD Minimum Recovery 0.000 and ISTD Max Recovery 0.000). 7.840:Apex Retention Time 7.840 is out of bounds (ISTD Min RT -0.250 and ISTD Max RT 0.250)</t>
  </si>
  <si>
    <t>209616.84</t>
  </si>
  <si>
    <t>7.856:Peak area 1944216720.733 is out of bounds (ISTD Minimum Recovery 0.000 and ISTD Max Recovery 0.000). 7.856:Apex Retention Time 7.856 is out of bounds (ISTD Min RT -0.250 and ISTD Max RT 0.250)</t>
  </si>
  <si>
    <t>200243.20</t>
  </si>
  <si>
    <t>7.870:Peak area 2129036151.558 is out of bounds (ISTD Minimum Recovery 0.000 and ISTD Max Recovery 0.000). 7.870:Apex Retention Time 7.870 is out of bounds (ISTD Min RT -0.250 and ISTD Max RT 0.250)</t>
  </si>
  <si>
    <t>233440.95</t>
  </si>
  <si>
    <t>7.841:Peak area 2143809125.661 is out of bounds (ISTD Minimum Recovery 0.000 and ISTD Max Recovery 0.000). 7.841:Apex Retention Time 7.841 is out of bounds (ISTD Min RT -0.250 and ISTD Max RT 0.250)</t>
  </si>
  <si>
    <t>213820.71</t>
  </si>
  <si>
    <t>7.859:Peak area 2080426886.797 is out of bounds (ISTD Minimum Recovery 0.000 and ISTD Max Recovery 0.000). 7.859:Apex Retention Time 7.859 is out of bounds (ISTD Min RT -0.250 and ISTD Max RT 0.250)</t>
  </si>
  <si>
    <t>267223.90</t>
  </si>
  <si>
    <t>7.856:Peak area 2184036531.969 is out of bounds (ISTD Minimum Recovery 0.000 and ISTD Max Recovery 0.000). 7.856:Apex Retention Time 7.856 is out of bounds (ISTD Min RT -0.250 and ISTD Max RT 0.250)</t>
  </si>
  <si>
    <t>369201.27</t>
  </si>
  <si>
    <t>7.841:Peak area 2092617339.852 is out of bounds (ISTD Minimum Recovery 0.000 and ISTD Max Recovery 0.000). 7.841:Apex Retention Time 7.841 is out of bounds (ISTD Min RT -0.250 and ISTD Max RT 0.250)</t>
  </si>
  <si>
    <t>397930.79</t>
  </si>
  <si>
    <t>7.869:Peak area 2104747471.369 is out of bounds (ISTD Minimum Recovery 0.000 and ISTD Max Recovery 0.000). 7.869:Apex Retention Time 7.869 is out of bounds (ISTD Min RT -0.250 and ISTD Max RT 0.250)</t>
  </si>
  <si>
    <t>28977.61</t>
  </si>
  <si>
    <t>7.870:Peak area 1943815395.179 is out of bounds (ISTD Minimum Recovery 0.000 and ISTD Max Recovery 0.000). 7.870:Apex Retention Time 7.870 is out of bounds (ISTD Min RT -0.250 and ISTD Max RT 0.250)</t>
  </si>
  <si>
    <t>34069.68</t>
  </si>
  <si>
    <t>7.842:Peak area 1918979747.354 is out of bounds (ISTD Minimum Recovery 0.000 and ISTD Max Recovery 0.000). 7.842:Apex Retention Time 7.842 is out of bounds (ISTD Min RT -0.250 and ISTD Max RT 0.250)</t>
  </si>
  <si>
    <t>70341.89</t>
  </si>
  <si>
    <t>7.860:Peak area 1894717598.298 is out of bounds (ISTD Minimum Recovery 0.000 and ISTD Max Recovery 0.000). 7.860:Apex Retention Time 7.860 is out of bounds (ISTD Min RT -0.250 and ISTD Max RT 0.250)</t>
  </si>
  <si>
    <t>27635.05</t>
  </si>
  <si>
    <t>7.855:Peak area 2017129382.307 is out of bounds (ISTD Minimum Recovery 0.000 and ISTD Max Recovery 0.000). 7.855:Apex Retention Time 7.855 is out of bounds (ISTD Min RT -0.250 and ISTD Max RT 0.250)</t>
  </si>
  <si>
    <t>22468.82</t>
  </si>
  <si>
    <t>7.850:Peak area 2094745086.039 is out of bounds (ISTD Minimum Recovery 0.000 and ISTD Max Recovery 0.000). 7.850:Apex Retention Time 7.850 is out of bounds (ISTD Min RT -0.250 and ISTD Max RT 0.250)</t>
  </si>
  <si>
    <t>32860.99</t>
  </si>
  <si>
    <t>7.844:Peak area 2044639592.636 is out of bounds (ISTD Minimum Recovery 0.000 and ISTD Max Recovery 0.000). 7.844:Apex Retention Time 7.844 is out of bounds (ISTD Min RT -0.250 and ISTD Max RT 0.250)</t>
  </si>
  <si>
    <t>46822.77</t>
  </si>
  <si>
    <t>7.862:Peak area 2014429835.016 is out of bounds (ISTD Minimum Recovery 0.000 and ISTD Max Recovery 0.000). 7.862:Apex Retention Time 7.862 is out of bounds (ISTD Min RT -0.250 and ISTD Max RT 0.250)</t>
  </si>
  <si>
    <t>54656.68</t>
  </si>
  <si>
    <t>7.869:Peak area 2003992517.691 is out of bounds (ISTD Minimum Recovery 0.000 and ISTD Max Recovery 0.000). 7.869:Apex Retention Time 7.869 is out of bounds (ISTD Min RT -0.250 and ISTD Max RT 0.250)</t>
  </si>
  <si>
    <t>60990.61</t>
  </si>
  <si>
    <t>7.847:Peak area 2019900408.372 is out of bounds (ISTD Minimum Recovery 0.000 and ISTD Max Recovery 0.000). 7.847:Apex Retention Time 7.847 is out of bounds (ISTD Min RT -0.250 and ISTD Max RT 0.250)</t>
  </si>
  <si>
    <t>35524.91</t>
  </si>
  <si>
    <t>7.860:Peak area 2041813219.631 is out of bounds (ISTD Minimum Recovery 0.000 and ISTD Max Recovery 0.000). 7.860:Apex Retention Time 7.860 is out of bounds (ISTD Min RT -0.250 and ISTD Max RT 0.250)</t>
  </si>
  <si>
    <t>33973.66</t>
  </si>
  <si>
    <t>7.862:Peak area 1992035883.566 is out of bounds (ISTD Minimum Recovery 0.000 and ISTD Max Recovery 0.000). 7.862:Apex Retention Time 7.862 is out of bounds (ISTD Min RT -0.250 and ISTD Max RT 0.250)</t>
  </si>
  <si>
    <t>48625.25</t>
  </si>
  <si>
    <t>7.879:Peak area 1987663102.205 is out of bounds (ISTD Minimum Recovery 0.000 and ISTD Max Recovery 0.000). 7.879:Apex Retention Time 7.879 is out of bounds (ISTD Min RT -0.250 and ISTD Max RT 0.250)</t>
  </si>
  <si>
    <t>43938.70</t>
  </si>
  <si>
    <t>7.851:Peak area 1928081750.757 is out of bounds (ISTD Minimum Recovery 0.000 and ISTD Max Recovery 0.000). 7.851:Apex Retention Time 7.851 is out of bounds (ISTD Min RT -0.250 and ISTD Max RT 0.250)</t>
  </si>
  <si>
    <t>59767.50</t>
  </si>
  <si>
    <t>7.881:Peak area 1954453951.189 is out of bounds (ISTD Minimum Recovery 0.000 and ISTD Max Recovery 0.000). 7.881:Apex Retention Time 7.881 is out of bounds (ISTD Min RT -0.250 and ISTD Max RT 0.250)</t>
  </si>
  <si>
    <t>60989.92</t>
  </si>
  <si>
    <t>7.862:Peak area 2000063682.450 is out of bounds (ISTD Minimum Recovery 0.000 and ISTD Max Recovery 0.000). 7.862:Apex Retention Time 7.862 is out of bounds (ISTD Min RT -0.250 and ISTD Max RT 0.250)</t>
  </si>
  <si>
    <t>Area_IS</t>
  </si>
  <si>
    <t>Response ratio</t>
  </si>
  <si>
    <t>Area_U13C-Asp</t>
  </si>
  <si>
    <t>Ratio</t>
  </si>
  <si>
    <t>Area_Asp</t>
  </si>
  <si>
    <t>Cal. Conc. (uM)</t>
  </si>
  <si>
    <t>Asparagine 13C4 pos</t>
  </si>
  <si>
    <t>Aspartate 13C4 meg</t>
  </si>
  <si>
    <t>Asp 13C4 % of total Asp</t>
  </si>
  <si>
    <t>Intracellular_1h_gpASNase</t>
  </si>
  <si>
    <t>Intracellular_1h_msASNase</t>
  </si>
  <si>
    <t>Intracellular_1h_vehicle</t>
  </si>
  <si>
    <t>Intracellular_4h_gpASNase</t>
  </si>
  <si>
    <t>Intracellular_4h_msASNase</t>
  </si>
  <si>
    <t>Intracellular_4h_vehicle</t>
  </si>
  <si>
    <t>Intracellular_24h_gpASNase</t>
  </si>
  <si>
    <t>Intracellular_24h_msASNase</t>
  </si>
  <si>
    <t>Intracellular_24h_vehicle</t>
  </si>
  <si>
    <t>Media_1h_gpASNase</t>
  </si>
  <si>
    <t>Media_1h_msASNase</t>
  </si>
  <si>
    <t>Media_1h_vehicle</t>
  </si>
  <si>
    <t>Media_4h_gpASNase</t>
  </si>
  <si>
    <t>Media_4h_msASNase</t>
  </si>
  <si>
    <t>Media_4h_vehicle</t>
  </si>
  <si>
    <t>Media_0h_no-cells_1</t>
  </si>
  <si>
    <t>Media_0h_no-cells_2</t>
  </si>
  <si>
    <t>Media_0h_no-cells_3</t>
  </si>
  <si>
    <t>Media_24h_no-cells_1</t>
  </si>
  <si>
    <t>Media_24h_no-cells_2</t>
  </si>
  <si>
    <t>Media_24h_no-cells_3</t>
  </si>
  <si>
    <t>Media_24h_gpASNase</t>
  </si>
  <si>
    <t>Media_24h_msASNase</t>
  </si>
  <si>
    <t>Media_24h_vehicle</t>
  </si>
  <si>
    <t>Vehicle</t>
  </si>
  <si>
    <t>msASNase</t>
  </si>
  <si>
    <t>gpASNase</t>
  </si>
  <si>
    <t>4h</t>
  </si>
  <si>
    <t>1h</t>
  </si>
  <si>
    <t>24h</t>
  </si>
  <si>
    <t>Media Asn (uM)</t>
  </si>
  <si>
    <t>Media 13C4 Asn (uM)</t>
  </si>
  <si>
    <t>Media Asp (uM)</t>
  </si>
  <si>
    <t>Media 13C4 Asp (uM)</t>
  </si>
  <si>
    <t>No cells</t>
  </si>
  <si>
    <t>Spiked-in labelled Asn is stable over 24h timecourse ("No cells" samples).</t>
  </si>
  <si>
    <t>More than 90% of the spiked-in Asn is already consumed after 1h, for gpASNase cells, and at later timepoints no detectable Asn is left.</t>
  </si>
  <si>
    <t>Asn is only comsumed slightly by msASNase and Vehicle cells.</t>
  </si>
  <si>
    <t xml:space="preserve"> </t>
  </si>
  <si>
    <t>Unlabelled Asn leaks out of the cells.</t>
  </si>
  <si>
    <t>Something prevents Asn accumulation in the media of gpASNase cells.</t>
  </si>
  <si>
    <t>Could indicate low intracellular Asn concentration or gpASNase enzyme in the media.</t>
  </si>
  <si>
    <t>Most of the spiked-in U-13C Asn is converted to 13C4 Asp in the gpASNase media.</t>
  </si>
  <si>
    <t>This indicates gpASNase actibity in the media and explains the rapid Asn consumption.</t>
  </si>
  <si>
    <t>No indication of Asn to Asp conversion in the Vehicle cells.</t>
  </si>
  <si>
    <t>Possibly, slight conversion of Asn to Asp in the msASNase cells.</t>
  </si>
  <si>
    <t>Cells also leak small amounts of Asp into the media.</t>
  </si>
  <si>
    <t>gpASNase cells appear to leak out more Asp than the other cells.</t>
  </si>
  <si>
    <t>This could also be explained by free gpASNase in the media, which would convert any Asn leak to Asp, thereby increasing apparent Asp leak.</t>
  </si>
  <si>
    <t>Keep in mind that after 1h the media U-13C Asn concentration has already fallen to less than 10% of its starting concentration for gpASNase.</t>
  </si>
  <si>
    <t>Therefore, for the gpASNase cells, it is expected that labelled Asn is incorporated most into Asp at the 1h timepoint.</t>
  </si>
  <si>
    <t>The the fractional contribution for Vehicle cells are consistently low with msASNase consistently higher.</t>
  </si>
  <si>
    <t>This would indicate some slight ASNase activity for msASNase, but higher activity for gpASNase.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</si>
</sst>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7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Asn incorporation</a:t>
            </a:r>
            <a:r>
              <a:rPr lang="en-US" baseline="0"/>
              <a:t> into Asp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Asn_Asp_calc!$AF$34</c:f>
              <c:strCache>
                <c:ptCount val="1"/>
                <c:pt idx="0">
                  <c:v>Vehicle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Asn_Asp_calc!$AG$33:$AI$33</c:f>
              <c:strCache>
                <c:ptCount val="3"/>
                <c:pt idx="0">
                  <c:v>1h</c:v>
                </c:pt>
                <c:pt idx="1">
                  <c:v>4h</c:v>
                </c:pt>
                <c:pt idx="2">
                  <c:v>24h</c:v>
                </c:pt>
              </c:strCache>
            </c:strRef>
          </c:cat>
          <c:val>
            <c:numRef>
              <c:f>Asn_Asp_calc!$AG$34:$AI$34</c:f>
              <c:numCache>
                <c:formatCode>0.000</c:formatCode>
                <c:ptCount val="3"/>
                <c:pt idx="0">
                  <c:v>3.6284936965566299</c:v>
                </c:pt>
                <c:pt idx="1">
                  <c:v>3.0214181220651235</c:v>
                </c:pt>
                <c:pt idx="2">
                  <c:v>4.3326477782237278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2-7F47-A88A-F756109C9E09}"/>
            </c:ext>
          </c:extLst>
        </c:ser>
        <c:ser>
          <c:idx val="1"/>
          <c:order val="1"/>
          <c:tx>
            <c:strRef>
              <c:f>Asn_Asp_calc!$AF$35</c:f>
              <c:strCache>
                <c:ptCount val="1"/>
                <c:pt idx="0">
                  <c:v>msASNase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Asn_Asp_calc!$AG$33:$AI$33</c:f>
              <c:strCache>
                <c:ptCount val="3"/>
                <c:pt idx="0">
                  <c:v>1h</c:v>
                </c:pt>
                <c:pt idx="1">
                  <c:v>4h</c:v>
                </c:pt>
                <c:pt idx="2">
                  <c:v>24h</c:v>
                </c:pt>
              </c:strCache>
            </c:strRef>
          </c:cat>
          <c:val>
            <c:numRef>
              <c:f>Asn_Asp_calc!$AG$35:$AI$35</c:f>
              <c:numCache>
                <c:formatCode>0.000</c:formatCode>
                <c:ptCount val="3"/>
                <c:pt idx="0">
                  <c:v>7.6031523647463146</c:v>
                </c:pt>
                <c:pt idx="1">
                  <c:v>5.7576816006981595</c:v>
                </c:pt>
                <c:pt idx="2">
                  <c:v>5.5945594927032261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12-7F47-A88A-F756109C9E09}"/>
            </c:ext>
          </c:extLst>
        </c:ser>
        <c:ser>
          <c:idx val="2"/>
          <c:order val="2"/>
          <c:tx>
            <c:strRef>
              <c:f>Asn_Asp_calc!$AF$36</c:f>
              <c:strCache>
                <c:ptCount val="1"/>
                <c:pt idx="0">
                  <c:v>gpASNase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Asn_Asp_calc!$AG$33:$AI$33</c:f>
              <c:strCache>
                <c:ptCount val="3"/>
                <c:pt idx="0">
                  <c:v>1h</c:v>
                </c:pt>
                <c:pt idx="1">
                  <c:v>4h</c:v>
                </c:pt>
                <c:pt idx="2">
                  <c:v>24h</c:v>
                </c:pt>
              </c:strCache>
            </c:strRef>
          </c:cat>
          <c:val>
            <c:numRef>
              <c:f>Asn_Asp_calc!$AG$36:$AI$36</c:f>
              <c:numCache>
                <c:formatCode>0.000</c:formatCode>
                <c:ptCount val="3"/>
                <c:pt idx="0">
                  <c:v>8.7022298913430554</c:v>
                </c:pt>
                <c:pt idx="1">
                  <c:v>2.0543832849597909</c:v>
                </c:pt>
                <c:pt idx="2">
                  <c:v>2.8062857297121648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12-7F47-A88A-F756109C9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977469808"/>
        <c:axId val="1972668992"/>
      </c:barChart>
      <c:catAx>
        <c:axId val="1977469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after 100uM U-13C</a:t>
                </a:r>
                <a:r>
                  <a:rPr lang="en-US" baseline="0"/>
                  <a:t> </a:t>
                </a:r>
                <a:r>
                  <a:rPr lang="en-US"/>
                  <a:t>Asn spike-in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68992"/>
        <c:crosses val="autoZero"/>
        <c:auto val="1"/>
        <c:lblAlgn val="ctr"/>
        <c:lblOffset val="100"/>
        <c:noMultiLvlLbl val="0"/>
      </c:catAx>
      <c:valAx>
        <c:axId val="19726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 13C4</a:t>
                </a:r>
                <a:r>
                  <a:rPr lang="en-US" baseline="0"/>
                  <a:t> % of total Asp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4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 Asn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Asn_Asp_calc!$N$34</c:f>
              <c:strCache>
                <c:ptCount val="1"/>
                <c:pt idx="0">
                  <c:v>Vehicle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Asn_Asp_calc!$O$33:$R$33</c:f>
              <c:numCache>
                <c:formatCode>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Asn_Asp_calc!$O$34:$R$34</c:f>
              <c:numCache>
                <c:formatCode>0.00</c:formatCode>
                <c:ptCount val="4"/>
                <c:pt idx="1">
                  <c:v>0.72000038730792204</c:v>
                </c:pt>
                <c:pt idx="2">
                  <c:v>1.1237454334924324</c:v>
                </c:pt>
                <c:pt idx="3">
                  <c:v>2.468398197018403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71-B94A-8FDA-29CFA02F7EEC}"/>
            </c:ext>
          </c:extLst>
        </c:ser>
        <c:ser>
          <c:idx val="1"/>
          <c:order val="1"/>
          <c:tx>
            <c:strRef>
              <c:f>Asn_Asp_calc!$N$35</c:f>
              <c:strCache>
                <c:ptCount val="1"/>
                <c:pt idx="0">
                  <c:v>msASNase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Asn_Asp_calc!$O$33:$R$33</c:f>
              <c:numCache>
                <c:formatCode>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Asn_Asp_calc!$O$35:$R$35</c:f>
              <c:numCache>
                <c:formatCode>0.00</c:formatCode>
                <c:ptCount val="4"/>
                <c:pt idx="1">
                  <c:v>0.25921112841650179</c:v>
                </c:pt>
                <c:pt idx="2">
                  <c:v>0.5105061216834722</c:v>
                </c:pt>
                <c:pt idx="3">
                  <c:v>1.2112013309078984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71-B94A-8FDA-29CFA02F7EEC}"/>
            </c:ext>
          </c:extLst>
        </c:ser>
        <c:ser>
          <c:idx val="2"/>
          <c:order val="2"/>
          <c:tx>
            <c:strRef>
              <c:f>Asn_Asp_calc!$N$36</c:f>
              <c:strCache>
                <c:ptCount val="1"/>
                <c:pt idx="0">
                  <c:v>gpASNase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Asn_Asp_calc!$O$33:$R$33</c:f>
              <c:numCache>
                <c:formatCode>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Asn_Asp_calc!$O$36:$R$36</c:f>
              <c:numCache>
                <c:formatCode>0.00</c:formatCode>
                <c:ptCount val="4"/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71-B94A-8FDA-29CFA02F7EEC}"/>
            </c:ext>
          </c:extLst>
        </c:ser>
        <c:ser>
          <c:idx val="3"/>
          <c:order val="3"/>
          <c:tx>
            <c:strRef>
              <c:f>Asn_Asp_calc!$N$37</c:f>
              <c:strCache>
                <c:ptCount val="1"/>
                <c:pt idx="0">
                  <c:v>No cells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Asn_Asp_calc!$O$33:$R$33</c:f>
              <c:numCache>
                <c:formatCode>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Asn_Asp_calc!$O$37:$R$37</c:f>
              <c:numCache>
                <c:formatCode>0.00</c:formatCode>
                <c:ptCount val="4"/>
                <c:pt idx="0">
                  <c:v>3.2217882594508356E-2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71-B94A-8FDA-29CFA02F7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808160"/>
        <c:axId val="1956170512"/>
      </c:scatterChart>
      <c:valAx>
        <c:axId val="197780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after 100uM U-13C Asn spike-in (h)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170512"/>
        <c:crosses val="autoZero"/>
        <c:crossBetween val="midCat"/>
      </c:valAx>
      <c:valAx>
        <c:axId val="19561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Asn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80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 13C4 Asn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Asn_Asp_calc!$N$41</c:f>
              <c:strCache>
                <c:ptCount val="1"/>
                <c:pt idx="0">
                  <c:v>Vehicle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Asn_Asp_calc!$O$40:$R$40</c:f>
              <c:numCache>
                <c:formatCode>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Asn_Asp_calc!$O$41:$R$41</c:f>
              <c:numCache>
                <c:formatCode>0.00</c:formatCode>
                <c:ptCount val="4"/>
                <c:pt idx="1">
                  <c:v>39.414717470910276</c:v>
                </c:pt>
                <c:pt idx="2">
                  <c:v>41.533425838042795</c:v>
                </c:pt>
                <c:pt idx="3">
                  <c:v>40.051046236311997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55-994D-8F91-5EBBADF34F6F}"/>
            </c:ext>
          </c:extLst>
        </c:ser>
        <c:ser>
          <c:idx val="1"/>
          <c:order val="1"/>
          <c:tx>
            <c:strRef>
              <c:f>Asn_Asp_calc!$N$42</c:f>
              <c:strCache>
                <c:ptCount val="1"/>
                <c:pt idx="0">
                  <c:v>msASNase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Asn_Asp_calc!$O$40:$R$40</c:f>
              <c:numCache>
                <c:formatCode>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Asn_Asp_calc!$O$42:$R$42</c:f>
              <c:numCache>
                <c:formatCode>0.00</c:formatCode>
                <c:ptCount val="4"/>
                <c:pt idx="1">
                  <c:v>40.250061618806619</c:v>
                </c:pt>
                <c:pt idx="2">
                  <c:v>41.009174740892</c:v>
                </c:pt>
                <c:pt idx="3">
                  <c:v>36.895702522494283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55-994D-8F91-5EBBADF34F6F}"/>
            </c:ext>
          </c:extLst>
        </c:ser>
        <c:ser>
          <c:idx val="2"/>
          <c:order val="2"/>
          <c:tx>
            <c:strRef>
              <c:f>Asn_Asp_calc!$N$43</c:f>
              <c:strCache>
                <c:ptCount val="1"/>
                <c:pt idx="0">
                  <c:v>gpASNase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Asn_Asp_calc!$O$40:$R$40</c:f>
              <c:numCache>
                <c:formatCode>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Asn_Asp_calc!$O$43:$R$43</c:f>
              <c:numCache>
                <c:formatCode>0.00</c:formatCode>
                <c:ptCount val="4"/>
                <c:pt idx="1">
                  <c:v>3.2181071405808814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55-994D-8F91-5EBBADF34F6F}"/>
            </c:ext>
          </c:extLst>
        </c:ser>
        <c:ser>
          <c:idx val="3"/>
          <c:order val="3"/>
          <c:tx>
            <c:strRef>
              <c:f>Asn_Asp_calc!$N$44</c:f>
              <c:strCache>
                <c:ptCount val="1"/>
                <c:pt idx="0">
                  <c:v>No cells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Asn_Asp_calc!$O$40:$R$40</c:f>
              <c:numCache>
                <c:formatCode>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Asn_Asp_calc!$O$44:$R$44</c:f>
              <c:numCache>
                <c:formatCode>0.00</c:formatCode>
                <c:ptCount val="4"/>
                <c:pt idx="0">
                  <c:v>43.46406430561165</c:v>
                </c:pt>
                <c:pt idx="3">
                  <c:v>45.439316661679811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355-994D-8F91-5EBBADF34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834736"/>
        <c:axId val="1997314992"/>
      </c:scatterChart>
      <c:valAx>
        <c:axId val="197483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after 100uM U-13C Asn spike-in (h)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314992"/>
        <c:crosses val="autoZero"/>
        <c:crossBetween val="midCat"/>
      </c:valAx>
      <c:valAx>
        <c:axId val="19973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13C4 Asn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83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 Asp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Asn_Asp_calc!$T$34</c:f>
              <c:strCache>
                <c:ptCount val="1"/>
                <c:pt idx="0">
                  <c:v>Vehicle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Asn_Asp_calc!$U$33:$X$33</c:f>
              <c:numCache>
                <c:formatCode>General</c:formatCode>
                <c:ptCount val="4"/>
                <c:pt idx="0" formatCode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Asn_Asp_calc!$U$34:$X$34</c:f>
              <c:numCache>
                <c:formatCode>0.00</c:formatCode>
                <c:ptCount val="4"/>
                <c:pt idx="1">
                  <c:v>0.50649653492886137</c:v>
                </c:pt>
                <c:pt idx="2">
                  <c:v>0.61931232878553677</c:v>
                </c:pt>
                <c:pt idx="3">
                  <c:v>0.88126673144441436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04-3846-A0CB-6B7B639709C0}"/>
            </c:ext>
          </c:extLst>
        </c:ser>
        <c:ser>
          <c:idx val="1"/>
          <c:order val="1"/>
          <c:tx>
            <c:strRef>
              <c:f>Asn_Asp_calc!$T$35</c:f>
              <c:strCache>
                <c:ptCount val="1"/>
                <c:pt idx="0">
                  <c:v>msASNase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Asn_Asp_calc!$U$33:$X$33</c:f>
              <c:numCache>
                <c:formatCode>General</c:formatCode>
                <c:ptCount val="4"/>
                <c:pt idx="0" formatCode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Asn_Asp_calc!$U$35:$X$35</c:f>
              <c:numCache>
                <c:formatCode>0.00</c:formatCode>
                <c:ptCount val="4"/>
                <c:pt idx="1">
                  <c:v>0.53464605382174757</c:v>
                </c:pt>
                <c:pt idx="2">
                  <c:v>0.56032387252403038</c:v>
                </c:pt>
                <c:pt idx="3">
                  <c:v>0.90106501113004078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04-3846-A0CB-6B7B639709C0}"/>
            </c:ext>
          </c:extLst>
        </c:ser>
        <c:ser>
          <c:idx val="2"/>
          <c:order val="2"/>
          <c:tx>
            <c:strRef>
              <c:f>Asn_Asp_calc!$T$36</c:f>
              <c:strCache>
                <c:ptCount val="1"/>
                <c:pt idx="0">
                  <c:v>gpASNase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Asn_Asp_calc!$U$33:$X$33</c:f>
              <c:numCache>
                <c:formatCode>General</c:formatCode>
                <c:ptCount val="4"/>
                <c:pt idx="0" formatCode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Asn_Asp_calc!$U$36:$X$36</c:f>
              <c:numCache>
                <c:formatCode>0.00</c:formatCode>
                <c:ptCount val="4"/>
                <c:pt idx="1">
                  <c:v>0.84242253376631759</c:v>
                </c:pt>
                <c:pt idx="2">
                  <c:v>0.8543880325469575</c:v>
                </c:pt>
                <c:pt idx="3">
                  <c:v>1.6317557604775315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04-3846-A0CB-6B7B639709C0}"/>
            </c:ext>
          </c:extLst>
        </c:ser>
        <c:ser>
          <c:idx val="3"/>
          <c:order val="3"/>
          <c:tx>
            <c:strRef>
              <c:f>Asn_Asp_calc!$T$37</c:f>
              <c:strCache>
                <c:ptCount val="1"/>
                <c:pt idx="0">
                  <c:v>No cells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Asn_Asp_calc!$U$33:$X$33</c:f>
              <c:numCache>
                <c:formatCode>General</c:formatCode>
                <c:ptCount val="4"/>
                <c:pt idx="0" formatCode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Asn_Asp_calc!$U$37:$X$37</c:f>
              <c:numCache>
                <c:formatCode>0.00</c:formatCode>
                <c:ptCount val="4"/>
                <c:pt idx="0">
                  <c:v>7.2671364684460893E-2</c:v>
                </c:pt>
                <c:pt idx="3">
                  <c:v>8.9634296979413441E-2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04-3846-A0CB-6B7B63970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015104"/>
        <c:axId val="1999808496"/>
      </c:scatterChart>
      <c:valAx>
        <c:axId val="199701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after 100uM U-13C Asn spike-in (h)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808496"/>
        <c:crosses val="autoZero"/>
        <c:crossBetween val="midCat"/>
      </c:valAx>
      <c:valAx>
        <c:axId val="199980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1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 13C4 Asp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Asn_Asp_calc!$T$41</c:f>
              <c:strCache>
                <c:ptCount val="1"/>
                <c:pt idx="0">
                  <c:v>Vehicle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Asn_Asp_calc!$U$40:$X$40</c:f>
              <c:numCache>
                <c:formatCode>General</c:formatCode>
                <c:ptCount val="4"/>
                <c:pt idx="0" formatCode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Asn_Asp_calc!$U$41:$X$41</c:f>
              <c:numCache>
                <c:formatCode>0.00</c:formatCode>
                <c:ptCount val="4"/>
                <c:pt idx="1">
                  <c:v>0.43788025482577092</c:v>
                </c:pt>
                <c:pt idx="2">
                  <c:v>0.54712925552323788</c:v>
                </c:pt>
                <c:pt idx="3">
                  <c:v>0.93069418384725067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51-8E42-9AAC-B2F67F2311B2}"/>
            </c:ext>
          </c:extLst>
        </c:ser>
        <c:ser>
          <c:idx val="1"/>
          <c:order val="1"/>
          <c:tx>
            <c:strRef>
              <c:f>Asn_Asp_calc!$T$42</c:f>
              <c:strCache>
                <c:ptCount val="1"/>
                <c:pt idx="0">
                  <c:v>msASNase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Asn_Asp_calc!$U$40:$X$40</c:f>
              <c:numCache>
                <c:formatCode>General</c:formatCode>
                <c:ptCount val="4"/>
                <c:pt idx="0" formatCode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Asn_Asp_calc!$U$42:$X$42</c:f>
              <c:numCache>
                <c:formatCode>0.00</c:formatCode>
                <c:ptCount val="4"/>
                <c:pt idx="1">
                  <c:v>0.47750989077266226</c:v>
                </c:pt>
                <c:pt idx="2">
                  <c:v>0.71248805015852201</c:v>
                </c:pt>
                <c:pt idx="3">
                  <c:v>2.3257684846147457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51-8E42-9AAC-B2F67F2311B2}"/>
            </c:ext>
          </c:extLst>
        </c:ser>
        <c:ser>
          <c:idx val="2"/>
          <c:order val="2"/>
          <c:tx>
            <c:strRef>
              <c:f>Asn_Asp_calc!$T$43</c:f>
              <c:strCache>
                <c:ptCount val="1"/>
                <c:pt idx="0">
                  <c:v>gpASNase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Asn_Asp_calc!$U$40:$X$40</c:f>
              <c:numCache>
                <c:formatCode>General</c:formatCode>
                <c:ptCount val="4"/>
                <c:pt idx="0" formatCode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Asn_Asp_calc!$U$43:$X$43</c:f>
              <c:numCache>
                <c:formatCode>0.00</c:formatCode>
                <c:ptCount val="4"/>
                <c:pt idx="1">
                  <c:v>24.683700433680027</c:v>
                </c:pt>
                <c:pt idx="2">
                  <c:v>25.140813152776552</c:v>
                </c:pt>
                <c:pt idx="3">
                  <c:v>24.16528459287883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51-8E42-9AAC-B2F67F2311B2}"/>
            </c:ext>
          </c:extLst>
        </c:ser>
        <c:ser>
          <c:idx val="3"/>
          <c:order val="3"/>
          <c:tx>
            <c:strRef>
              <c:f>Asn_Asp_calc!$T$44</c:f>
              <c:strCache>
                <c:ptCount val="1"/>
                <c:pt idx="0">
                  <c:v>No cells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Asn_Asp_calc!$U$40:$X$40</c:f>
              <c:numCache>
                <c:formatCode>General</c:formatCode>
                <c:ptCount val="4"/>
                <c:pt idx="0" formatCode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24</c:v>
                </c:pt>
              </c:numCache>
            </c:numRef>
          </c:xVal>
          <c:yVal>
            <c:numRef>
              <c:f>Asn_Asp_calc!$U$44:$X$44</c:f>
              <c:numCache>
                <c:formatCode>0.00</c:formatCode>
                <c:ptCount val="4"/>
                <c:pt idx="0">
                  <c:v>0.45968428629023367</c:v>
                </c:pt>
                <c:pt idx="3">
                  <c:v>1.0000854014203342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351-8E42-9AAC-B2F67F231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420752"/>
        <c:axId val="1958863488"/>
      </c:scatterChart>
      <c:valAx>
        <c:axId val="197542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after 100uM U-13C Asn spike-in (h)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863488"/>
        <c:crosses val="autoZero"/>
        <c:crossBetween val="midCat"/>
      </c:valAx>
      <c:valAx>
        <c:axId val="195886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13C4</a:t>
                </a:r>
                <a:r>
                  <a:rPr lang="en-US" baseline="0"/>
                  <a:t> </a:t>
                </a:r>
                <a:r>
                  <a:rPr lang="en-US"/>
                  <a:t>Asp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2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37</xdr:row>
      <xdr:rowOff>15489</xdr:rowOff>
    </xdr:from>
    <xdr:to>
      <xdr:col>35</xdr:col>
      <xdr:colOff>337944</xdr:colOff>
      <xdr:row>51</xdr:row>
      <xdr:rowOff>91688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9A9B36-7BFF-C94A-993F-8633A3E0D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22848</xdr:colOff>
      <xdr:row>69</xdr:row>
      <xdr:rowOff>63500</xdr:rowOff>
    </xdr:from>
    <xdr:to>
      <xdr:col>17</xdr:col>
      <xdr:colOff>50800</xdr:colOff>
      <xdr:row>84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6BEF56-FD31-FA47-A788-29B730A1F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41474</xdr:colOff>
      <xdr:row>46</xdr:row>
      <xdr:rowOff>127000</xdr:rowOff>
    </xdr:from>
    <xdr:to>
      <xdr:col>17</xdr:col>
      <xdr:colOff>139700</xdr:colOff>
      <xdr:row>61</xdr:row>
      <xdr:rowOff>151306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B85938-241B-6346-9956-367722CDD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39451</xdr:colOff>
      <xdr:row>69</xdr:row>
      <xdr:rowOff>127000</xdr:rowOff>
    </xdr:from>
    <xdr:to>
      <xdr:col>26</xdr:col>
      <xdr:colOff>215900</xdr:colOff>
      <xdr:row>84</xdr:row>
      <xdr:rowOff>155912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F63115-E412-CC46-AB40-3391E5BB0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41073</xdr:colOff>
      <xdr:row>46</xdr:row>
      <xdr:rowOff>152401</xdr:rowOff>
    </xdr:from>
    <xdr:to>
      <xdr:col>26</xdr:col>
      <xdr:colOff>330200</xdr:colOff>
      <xdr:row>61</xdr:row>
      <xdr:rowOff>178071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7B8663-4B3B-5D44-9F7F-9A5575316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FF96-2944-AF4D-9659-4080EE26CF51}">
  <dimension ref="A1:AI88"/>
  <sheetViews>
    <sheetView tabSelected="1" zoomScale="56" workbookViewId="0">
      <pane xSplit="2" ySplit="2" topLeftCell="L28" activePane="bottomRight" state="frozen"/>
      <selection pane="topRight" activeCell="C1" sqref="C1"/>
      <selection pane="bottomLeft" activeCell="A3" sqref="A3"/>
      <selection pane="bottomRight" activeCell="AE75" sqref="AE75"/>
    </sheetView>
  </sheetViews>
  <sheetFormatPr baseColWidth="10" defaultRowHeight="15" x14ac:dyDescent="0.2"/>
  <cols>
    <col min="1" max="1" width="27.5" customWidth="1"/>
    <col min="2" max="2" width="23" bestFit="1" customWidth="1"/>
    <col min="4" max="5" width="15" customWidth="1"/>
    <col min="6" max="6" width="12.5" bestFit="1" customWidth="1"/>
    <col min="7" max="7" width="12.6640625" bestFit="1" customWidth="1"/>
    <col min="8" max="9" width="15" customWidth="1"/>
    <col min="10" max="10" width="12.5" bestFit="1" customWidth="1"/>
    <col min="11" max="11" width="13" customWidth="1"/>
    <col min="12" max="19" width="15" customWidth="1"/>
  </cols>
  <sheetData>
    <row r="1" spans="1:21" x14ac:dyDescent="0.2">
      <c r="D1" s="2" t="s">
        <v>365</v>
      </c>
      <c r="E1" s="2"/>
      <c r="F1" s="2"/>
      <c r="G1" s="2"/>
      <c r="H1" s="2" t="s">
        <v>3101</v>
      </c>
      <c r="I1" s="2"/>
      <c r="J1" s="2"/>
      <c r="K1" s="2"/>
      <c r="L1" s="2" t="s">
        <v>472</v>
      </c>
      <c r="M1" s="2"/>
      <c r="N1" s="2"/>
      <c r="O1" s="2"/>
      <c r="P1" s="2" t="s">
        <v>3102</v>
      </c>
      <c r="Q1" s="2"/>
      <c r="R1" s="2"/>
      <c r="S1" s="2"/>
    </row>
    <row r="2" spans="1:21" x14ac:dyDescent="0.2">
      <c r="A2" s="1" t="s">
        <v>3</v>
      </c>
      <c r="B2" s="1" t="s">
        <v>5</v>
      </c>
      <c r="D2" s="1" t="s">
        <v>6</v>
      </c>
      <c r="E2" s="1" t="s">
        <v>3095</v>
      </c>
      <c r="F2" s="1" t="s">
        <v>3096</v>
      </c>
      <c r="G2" s="1" t="s">
        <v>3100</v>
      </c>
      <c r="H2" s="1" t="s">
        <v>6</v>
      </c>
      <c r="I2" s="1" t="s">
        <v>3095</v>
      </c>
      <c r="J2" s="1" t="s">
        <v>3096</v>
      </c>
      <c r="K2" s="1" t="s">
        <v>3100</v>
      </c>
      <c r="L2" s="1" t="s">
        <v>6</v>
      </c>
      <c r="M2" s="1" t="s">
        <v>3095</v>
      </c>
      <c r="N2" s="1" t="s">
        <v>3096</v>
      </c>
      <c r="O2" s="1" t="s">
        <v>3100</v>
      </c>
      <c r="P2" s="1" t="s">
        <v>6</v>
      </c>
      <c r="Q2" s="1" t="s">
        <v>3095</v>
      </c>
      <c r="R2" s="1" t="s">
        <v>3096</v>
      </c>
      <c r="S2" s="1" t="s">
        <v>3100</v>
      </c>
      <c r="U2" s="1" t="s">
        <v>3103</v>
      </c>
    </row>
    <row r="3" spans="1:21" x14ac:dyDescent="0.2">
      <c r="A3" t="s">
        <v>12</v>
      </c>
      <c r="B3" t="s">
        <v>3104</v>
      </c>
      <c r="D3">
        <v>0</v>
      </c>
      <c r="E3">
        <v>543367899</v>
      </c>
      <c r="F3">
        <f>D3/E3</f>
        <v>0</v>
      </c>
      <c r="G3">
        <f>53.959* (F3^0.9084)</f>
        <v>0</v>
      </c>
      <c r="H3">
        <v>0</v>
      </c>
      <c r="I3">
        <v>543367899</v>
      </c>
      <c r="J3">
        <f>H3/I3</f>
        <v>0</v>
      </c>
      <c r="K3">
        <f>53.959* (J3^0.9084)</f>
        <v>0</v>
      </c>
      <c r="L3">
        <v>142915445</v>
      </c>
      <c r="M3">
        <v>665788324</v>
      </c>
      <c r="N3">
        <f>L3/M3</f>
        <v>0.21465597975851555</v>
      </c>
      <c r="O3">
        <f>54.611* (N3^1.0578)</f>
        <v>10.725013939455684</v>
      </c>
      <c r="P3">
        <v>13622272</v>
      </c>
      <c r="Q3">
        <v>665788324</v>
      </c>
      <c r="R3">
        <f>P3/Q3</f>
        <v>2.0460364817091625E-2</v>
      </c>
      <c r="S3">
        <f>54.611* (R3^1.0578)</f>
        <v>0.89240972672715357</v>
      </c>
      <c r="U3">
        <f>P3/(L3+P3)*100</f>
        <v>8.7022298913430554</v>
      </c>
    </row>
    <row r="4" spans="1:21" x14ac:dyDescent="0.2">
      <c r="A4" t="s">
        <v>16</v>
      </c>
      <c r="B4" t="s">
        <v>3105</v>
      </c>
      <c r="D4">
        <v>933926</v>
      </c>
      <c r="E4">
        <v>556780302</v>
      </c>
      <c r="F4">
        <f t="shared" ref="F4:F22" si="0">D4/E4</f>
        <v>1.6773689669790078E-3</v>
      </c>
      <c r="G4">
        <f t="shared" ref="G4:G22" si="1">53.959* (F4^0.9084)</f>
        <v>0.16252363089996832</v>
      </c>
      <c r="H4">
        <v>3421435</v>
      </c>
      <c r="I4">
        <v>556780302</v>
      </c>
      <c r="J4">
        <f t="shared" ref="J4:J22" si="2">H4/I4</f>
        <v>6.1450360002139586E-3</v>
      </c>
      <c r="K4">
        <f>53.959* (J4^0.9084)</f>
        <v>0.52863934847675986</v>
      </c>
      <c r="L4">
        <v>75929814</v>
      </c>
      <c r="M4">
        <v>688681635</v>
      </c>
      <c r="N4">
        <f t="shared" ref="N4:N22" si="3">L4/M4</f>
        <v>0.11025386788483187</v>
      </c>
      <c r="O4">
        <f t="shared" ref="O4:O22" si="4">54.611* (N4^1.0578)</f>
        <v>5.3005913913271456</v>
      </c>
      <c r="P4">
        <v>6248113</v>
      </c>
      <c r="Q4">
        <v>688681635</v>
      </c>
      <c r="R4">
        <f t="shared" ref="R4:R22" si="5">P4/Q4</f>
        <v>9.0725709565349453E-3</v>
      </c>
      <c r="S4">
        <f t="shared" ref="S4:S22" si="6">54.611* (R4^1.0578)</f>
        <v>0.37754377870182365</v>
      </c>
      <c r="U4">
        <f t="shared" ref="U4:U22" si="7">P4/(L4+P4)*100</f>
        <v>7.6031523647463146</v>
      </c>
    </row>
    <row r="5" spans="1:21" x14ac:dyDescent="0.2">
      <c r="A5" t="s">
        <v>18</v>
      </c>
      <c r="B5" t="s">
        <v>3106</v>
      </c>
      <c r="D5">
        <v>1573016</v>
      </c>
      <c r="E5">
        <v>540717684</v>
      </c>
      <c r="F5">
        <f t="shared" si="0"/>
        <v>2.9091262345323997E-3</v>
      </c>
      <c r="G5">
        <f t="shared" si="1"/>
        <v>0.26800679683487344</v>
      </c>
      <c r="H5">
        <v>5829259</v>
      </c>
      <c r="I5">
        <v>540717684</v>
      </c>
      <c r="J5">
        <f t="shared" si="2"/>
        <v>1.0780596182609778E-2</v>
      </c>
      <c r="K5">
        <f t="shared" ref="K5:K22" si="8">53.959* (J5^0.9084)</f>
        <v>0.8808796814571167</v>
      </c>
      <c r="L5">
        <v>94603545</v>
      </c>
      <c r="M5">
        <v>630578988</v>
      </c>
      <c r="N5">
        <f t="shared" si="3"/>
        <v>0.15002647852262405</v>
      </c>
      <c r="O5">
        <f t="shared" si="4"/>
        <v>7.3422733671075813</v>
      </c>
      <c r="P5">
        <v>3561928</v>
      </c>
      <c r="Q5">
        <v>630578988</v>
      </c>
      <c r="R5">
        <f t="shared" si="5"/>
        <v>5.6486626858553044E-3</v>
      </c>
      <c r="S5">
        <f t="shared" si="6"/>
        <v>0.22871161915371557</v>
      </c>
      <c r="U5">
        <f t="shared" si="7"/>
        <v>3.6284936965566299</v>
      </c>
    </row>
    <row r="6" spans="1:21" x14ac:dyDescent="0.2">
      <c r="A6" t="s">
        <v>20</v>
      </c>
      <c r="B6" t="s">
        <v>3107</v>
      </c>
      <c r="D6">
        <v>0</v>
      </c>
      <c r="E6">
        <v>557987247</v>
      </c>
      <c r="F6">
        <f t="shared" si="0"/>
        <v>0</v>
      </c>
      <c r="G6">
        <f t="shared" si="1"/>
        <v>0</v>
      </c>
      <c r="H6">
        <v>0</v>
      </c>
      <c r="I6">
        <v>557987247</v>
      </c>
      <c r="J6">
        <f t="shared" si="2"/>
        <v>0</v>
      </c>
      <c r="K6">
        <f t="shared" si="8"/>
        <v>0</v>
      </c>
      <c r="L6">
        <v>179534241</v>
      </c>
      <c r="M6">
        <v>652073677</v>
      </c>
      <c r="N6">
        <f t="shared" si="3"/>
        <v>0.27532815283387063</v>
      </c>
      <c r="O6">
        <f t="shared" si="4"/>
        <v>13.955780049832212</v>
      </c>
      <c r="P6">
        <v>3765683</v>
      </c>
      <c r="Q6">
        <v>652073677</v>
      </c>
      <c r="R6">
        <f t="shared" si="5"/>
        <v>5.7749348468179307E-3</v>
      </c>
      <c r="S6">
        <f t="shared" si="6"/>
        <v>0.23412330149957522</v>
      </c>
      <c r="U6">
        <f t="shared" si="7"/>
        <v>2.0543832849597909</v>
      </c>
    </row>
    <row r="7" spans="1:21" x14ac:dyDescent="0.2">
      <c r="A7" t="s">
        <v>22</v>
      </c>
      <c r="B7" t="s">
        <v>3108</v>
      </c>
      <c r="D7">
        <v>1550175</v>
      </c>
      <c r="E7">
        <v>582035562</v>
      </c>
      <c r="F7">
        <f t="shared" si="0"/>
        <v>2.6633681878015557E-3</v>
      </c>
      <c r="G7">
        <f t="shared" si="1"/>
        <v>0.24735779558466828</v>
      </c>
      <c r="H7">
        <v>5051390</v>
      </c>
      <c r="I7">
        <v>582035562</v>
      </c>
      <c r="J7">
        <f t="shared" si="2"/>
        <v>8.6788339575718226E-3</v>
      </c>
      <c r="K7">
        <f t="shared" si="8"/>
        <v>0.72337285851374755</v>
      </c>
      <c r="L7">
        <v>92978953</v>
      </c>
      <c r="M7">
        <v>634952711</v>
      </c>
      <c r="N7">
        <f t="shared" si="3"/>
        <v>0.1464344531320538</v>
      </c>
      <c r="O7">
        <f t="shared" si="4"/>
        <v>7.156448985206219</v>
      </c>
      <c r="P7">
        <v>5680497</v>
      </c>
      <c r="Q7">
        <v>634952711</v>
      </c>
      <c r="R7">
        <f t="shared" si="5"/>
        <v>8.9463308079331914E-3</v>
      </c>
      <c r="S7">
        <f t="shared" si="6"/>
        <v>0.37198905376073454</v>
      </c>
      <c r="U7">
        <f t="shared" si="7"/>
        <v>5.7576816006981595</v>
      </c>
    </row>
    <row r="8" spans="1:21" x14ac:dyDescent="0.2">
      <c r="A8" t="s">
        <v>24</v>
      </c>
      <c r="B8" t="s">
        <v>3109</v>
      </c>
      <c r="D8">
        <v>1795854</v>
      </c>
      <c r="E8">
        <v>540897844</v>
      </c>
      <c r="F8">
        <f t="shared" si="0"/>
        <v>3.3201352527483913E-3</v>
      </c>
      <c r="G8">
        <f t="shared" si="1"/>
        <v>0.30219119033466901</v>
      </c>
      <c r="H8">
        <v>7165381</v>
      </c>
      <c r="I8">
        <v>540897844</v>
      </c>
      <c r="J8">
        <f t="shared" si="2"/>
        <v>1.324719830090504E-2</v>
      </c>
      <c r="K8">
        <f t="shared" si="8"/>
        <v>1.0621879446785896</v>
      </c>
      <c r="L8">
        <v>120011511</v>
      </c>
      <c r="M8">
        <v>640154811</v>
      </c>
      <c r="N8">
        <f t="shared" si="3"/>
        <v>0.18747263777105316</v>
      </c>
      <c r="O8">
        <f t="shared" si="4"/>
        <v>9.2938108462601274</v>
      </c>
      <c r="P8">
        <v>3739021</v>
      </c>
      <c r="Q8">
        <v>640154811</v>
      </c>
      <c r="R8">
        <f t="shared" si="5"/>
        <v>5.8408074668050885E-3</v>
      </c>
      <c r="S8">
        <f t="shared" si="6"/>
        <v>0.23694914875451759</v>
      </c>
      <c r="U8">
        <f t="shared" si="7"/>
        <v>3.0214181220651235</v>
      </c>
    </row>
    <row r="9" spans="1:21" x14ac:dyDescent="0.2">
      <c r="A9" t="s">
        <v>26</v>
      </c>
      <c r="B9" t="s">
        <v>3110</v>
      </c>
      <c r="D9">
        <v>0</v>
      </c>
      <c r="E9">
        <v>574870255</v>
      </c>
      <c r="F9">
        <f t="shared" si="0"/>
        <v>0</v>
      </c>
      <c r="G9">
        <f t="shared" si="1"/>
        <v>0</v>
      </c>
      <c r="H9">
        <v>0</v>
      </c>
      <c r="I9">
        <v>574870255</v>
      </c>
      <c r="J9">
        <f t="shared" si="2"/>
        <v>0</v>
      </c>
      <c r="K9">
        <f t="shared" si="8"/>
        <v>0</v>
      </c>
      <c r="L9">
        <v>87898042</v>
      </c>
      <c r="M9">
        <v>641519087</v>
      </c>
      <c r="N9">
        <f t="shared" si="3"/>
        <v>0.13701547433459293</v>
      </c>
      <c r="O9">
        <f t="shared" si="4"/>
        <v>6.670448440209106</v>
      </c>
      <c r="P9">
        <v>3980786</v>
      </c>
      <c r="Q9">
        <v>641519087</v>
      </c>
      <c r="R9">
        <f t="shared" si="5"/>
        <v>6.2052495095909748E-3</v>
      </c>
      <c r="S9">
        <f t="shared" si="6"/>
        <v>0.25261600495814107</v>
      </c>
      <c r="U9">
        <f t="shared" si="7"/>
        <v>4.3326477782237278</v>
      </c>
    </row>
    <row r="10" spans="1:21" x14ac:dyDescent="0.2">
      <c r="A10" t="s">
        <v>28</v>
      </c>
      <c r="B10" t="s">
        <v>3111</v>
      </c>
      <c r="D10">
        <v>712772</v>
      </c>
      <c r="E10">
        <v>563241910</v>
      </c>
      <c r="F10">
        <f t="shared" si="0"/>
        <v>1.2654811145001621E-3</v>
      </c>
      <c r="G10">
        <f t="shared" si="1"/>
        <v>0.12582094467182967</v>
      </c>
      <c r="H10">
        <v>4567292</v>
      </c>
      <c r="I10">
        <v>563241910</v>
      </c>
      <c r="J10">
        <f t="shared" si="2"/>
        <v>8.1089349334817779E-3</v>
      </c>
      <c r="K10">
        <f t="shared" si="8"/>
        <v>0.68009036571129222</v>
      </c>
      <c r="L10">
        <v>96681314</v>
      </c>
      <c r="M10">
        <v>652409081</v>
      </c>
      <c r="N10">
        <f t="shared" si="3"/>
        <v>0.14819124505717909</v>
      </c>
      <c r="O10">
        <f t="shared" si="4"/>
        <v>7.247299666112216</v>
      </c>
      <c r="P10">
        <v>5729430</v>
      </c>
      <c r="Q10">
        <v>652409081</v>
      </c>
      <c r="R10">
        <f t="shared" si="5"/>
        <v>8.7819593056829327E-3</v>
      </c>
      <c r="S10">
        <f t="shared" si="6"/>
        <v>0.36476329783928996</v>
      </c>
      <c r="U10">
        <f t="shared" si="7"/>
        <v>5.5945594927032261</v>
      </c>
    </row>
    <row r="11" spans="1:21" x14ac:dyDescent="0.2">
      <c r="A11" t="s">
        <v>30</v>
      </c>
      <c r="B11" t="s">
        <v>3112</v>
      </c>
      <c r="D11">
        <v>2003759</v>
      </c>
      <c r="E11">
        <v>544930324</v>
      </c>
      <c r="F11">
        <f t="shared" si="0"/>
        <v>3.6770921193954331E-3</v>
      </c>
      <c r="G11">
        <f t="shared" si="1"/>
        <v>0.33156462532079728</v>
      </c>
      <c r="H11">
        <v>13412547</v>
      </c>
      <c r="I11">
        <v>544930324</v>
      </c>
      <c r="J11">
        <f t="shared" si="2"/>
        <v>2.4613324693598809E-2</v>
      </c>
      <c r="K11">
        <f t="shared" si="8"/>
        <v>1.8646742589039007</v>
      </c>
      <c r="L11">
        <v>146710680</v>
      </c>
      <c r="M11">
        <v>644906062</v>
      </c>
      <c r="N11">
        <f t="shared" si="3"/>
        <v>0.22749155054461251</v>
      </c>
      <c r="O11">
        <f t="shared" si="4"/>
        <v>11.404545771568657</v>
      </c>
      <c r="P11">
        <v>4235995</v>
      </c>
      <c r="Q11">
        <v>644906062</v>
      </c>
      <c r="R11">
        <f t="shared" si="5"/>
        <v>6.5683907309899035E-3</v>
      </c>
      <c r="S11">
        <f t="shared" si="6"/>
        <v>0.26827996295664741</v>
      </c>
      <c r="U11">
        <f t="shared" si="7"/>
        <v>2.8062857297121648</v>
      </c>
    </row>
    <row r="12" spans="1:21" x14ac:dyDescent="0.2">
      <c r="A12" t="s">
        <v>32</v>
      </c>
      <c r="B12" t="s">
        <v>3119</v>
      </c>
      <c r="D12">
        <v>0</v>
      </c>
      <c r="E12">
        <v>233329489</v>
      </c>
      <c r="F12">
        <f t="shared" si="0"/>
        <v>0</v>
      </c>
      <c r="G12">
        <f t="shared" si="1"/>
        <v>0</v>
      </c>
      <c r="H12">
        <v>178635214</v>
      </c>
      <c r="I12">
        <v>233329489</v>
      </c>
      <c r="J12">
        <f t="shared" si="2"/>
        <v>0.76559210224816465</v>
      </c>
      <c r="K12">
        <f t="shared" si="8"/>
        <v>42.333791957967442</v>
      </c>
      <c r="L12">
        <v>1544711</v>
      </c>
      <c r="M12">
        <v>744992878</v>
      </c>
      <c r="N12">
        <f t="shared" si="3"/>
        <v>2.0734574055887821E-3</v>
      </c>
      <c r="O12">
        <f t="shared" si="4"/>
        <v>7.9228279528129789E-2</v>
      </c>
      <c r="P12">
        <v>8060736</v>
      </c>
      <c r="Q12">
        <v>744992878</v>
      </c>
      <c r="R12">
        <f t="shared" si="5"/>
        <v>1.0819883300951502E-2</v>
      </c>
      <c r="S12">
        <f t="shared" si="6"/>
        <v>0.45486316688462297</v>
      </c>
      <c r="U12">
        <f t="shared" si="7"/>
        <v>83.918385057978043</v>
      </c>
    </row>
    <row r="13" spans="1:21" x14ac:dyDescent="0.2">
      <c r="A13" t="s">
        <v>35</v>
      </c>
      <c r="B13" t="s">
        <v>3120</v>
      </c>
      <c r="D13">
        <v>0</v>
      </c>
      <c r="E13">
        <v>241538011</v>
      </c>
      <c r="F13">
        <f t="shared" si="0"/>
        <v>0</v>
      </c>
      <c r="G13">
        <f t="shared" si="1"/>
        <v>0</v>
      </c>
      <c r="H13">
        <v>194872777</v>
      </c>
      <c r="I13">
        <v>241538011</v>
      </c>
      <c r="J13">
        <f t="shared" si="2"/>
        <v>0.80679962625013091</v>
      </c>
      <c r="K13">
        <f t="shared" si="8"/>
        <v>44.39865805173212</v>
      </c>
      <c r="L13">
        <v>1951330</v>
      </c>
      <c r="M13">
        <v>771437418</v>
      </c>
      <c r="N13">
        <f t="shared" si="3"/>
        <v>2.5294728444193769E-3</v>
      </c>
      <c r="O13">
        <f t="shared" si="4"/>
        <v>9.7769925820360135E-2</v>
      </c>
      <c r="P13">
        <v>8854604</v>
      </c>
      <c r="Q13">
        <v>771437418</v>
      </c>
      <c r="R13">
        <f t="shared" si="5"/>
        <v>1.1478058742543391E-2</v>
      </c>
      <c r="S13">
        <f t="shared" si="6"/>
        <v>0.4841823658456868</v>
      </c>
      <c r="U13">
        <f t="shared" si="7"/>
        <v>81.942051469127989</v>
      </c>
    </row>
    <row r="14" spans="1:21" x14ac:dyDescent="0.2">
      <c r="A14" t="s">
        <v>36</v>
      </c>
      <c r="B14" t="s">
        <v>3121</v>
      </c>
      <c r="D14">
        <v>225411</v>
      </c>
      <c r="E14">
        <v>238124139</v>
      </c>
      <c r="F14">
        <f t="shared" si="0"/>
        <v>9.4661129672368076E-4</v>
      </c>
      <c r="G14">
        <f t="shared" si="1"/>
        <v>9.665364778352506E-2</v>
      </c>
      <c r="H14">
        <v>188601645</v>
      </c>
      <c r="I14">
        <v>238124139</v>
      </c>
      <c r="J14">
        <f t="shared" si="2"/>
        <v>0.79203076929550598</v>
      </c>
      <c r="K14">
        <f t="shared" si="8"/>
        <v>43.659742907135382</v>
      </c>
      <c r="L14">
        <v>826373</v>
      </c>
      <c r="M14">
        <v>742652248</v>
      </c>
      <c r="N14">
        <f t="shared" si="3"/>
        <v>1.1127321060771906E-3</v>
      </c>
      <c r="O14">
        <f t="shared" si="4"/>
        <v>4.1015888704892749E-2</v>
      </c>
      <c r="P14">
        <v>7787090</v>
      </c>
      <c r="Q14">
        <v>742652248</v>
      </c>
      <c r="R14">
        <f t="shared" si="5"/>
        <v>1.0485513268115766E-2</v>
      </c>
      <c r="S14">
        <f t="shared" si="6"/>
        <v>0.44000732614039123</v>
      </c>
      <c r="U14">
        <f t="shared" si="7"/>
        <v>90.406030652247537</v>
      </c>
    </row>
    <row r="15" spans="1:21" x14ac:dyDescent="0.2">
      <c r="A15" t="s">
        <v>37</v>
      </c>
      <c r="B15" t="s">
        <v>3113</v>
      </c>
      <c r="D15">
        <v>0</v>
      </c>
      <c r="E15">
        <v>265373547</v>
      </c>
      <c r="F15">
        <f t="shared" si="0"/>
        <v>0</v>
      </c>
      <c r="G15">
        <f t="shared" si="1"/>
        <v>0</v>
      </c>
      <c r="H15">
        <v>11910321</v>
      </c>
      <c r="I15">
        <v>265373547</v>
      </c>
      <c r="J15">
        <f t="shared" si="2"/>
        <v>4.4881342298974509E-2</v>
      </c>
      <c r="K15">
        <f t="shared" si="8"/>
        <v>3.2181071405808814</v>
      </c>
      <c r="L15">
        <v>13845213</v>
      </c>
      <c r="M15">
        <v>714582984</v>
      </c>
      <c r="N15">
        <f t="shared" si="3"/>
        <v>1.9375234661339207E-2</v>
      </c>
      <c r="O15">
        <f t="shared" si="4"/>
        <v>0.84242253376631759</v>
      </c>
      <c r="P15">
        <v>337308346</v>
      </c>
      <c r="Q15">
        <v>714582984</v>
      </c>
      <c r="R15">
        <f t="shared" si="5"/>
        <v>0.47203523390923624</v>
      </c>
      <c r="S15">
        <f t="shared" si="6"/>
        <v>24.683700433680027</v>
      </c>
      <c r="U15">
        <f t="shared" si="7"/>
        <v>96.057219798817414</v>
      </c>
    </row>
    <row r="16" spans="1:21" x14ac:dyDescent="0.2">
      <c r="A16" t="s">
        <v>39</v>
      </c>
      <c r="B16" t="s">
        <v>3114</v>
      </c>
      <c r="D16">
        <v>680989</v>
      </c>
      <c r="E16">
        <v>242846046</v>
      </c>
      <c r="F16">
        <f t="shared" si="0"/>
        <v>2.8042004851089896E-3</v>
      </c>
      <c r="G16">
        <f t="shared" si="1"/>
        <v>0.25921112841650179</v>
      </c>
      <c r="H16">
        <v>175872306</v>
      </c>
      <c r="I16">
        <v>242846046</v>
      </c>
      <c r="J16">
        <f t="shared" si="2"/>
        <v>0.7242131749594144</v>
      </c>
      <c r="K16">
        <f t="shared" si="8"/>
        <v>40.250061618806619</v>
      </c>
      <c r="L16">
        <v>10138831</v>
      </c>
      <c r="M16">
        <v>804293897</v>
      </c>
      <c r="N16">
        <f t="shared" si="3"/>
        <v>1.2605878321118232E-2</v>
      </c>
      <c r="O16">
        <f t="shared" si="4"/>
        <v>0.53464605382174757</v>
      </c>
      <c r="P16">
        <v>9111417</v>
      </c>
      <c r="Q16">
        <v>804293897</v>
      </c>
      <c r="R16">
        <f t="shared" si="5"/>
        <v>1.1328467161053193E-2</v>
      </c>
      <c r="S16">
        <f t="shared" si="6"/>
        <v>0.47750989077266226</v>
      </c>
      <c r="U16">
        <f t="shared" si="7"/>
        <v>47.331426587335393</v>
      </c>
    </row>
    <row r="17" spans="1:33" x14ac:dyDescent="0.2">
      <c r="A17" t="s">
        <v>41</v>
      </c>
      <c r="B17" t="s">
        <v>3115</v>
      </c>
      <c r="D17">
        <v>2210444</v>
      </c>
      <c r="E17">
        <v>256007249</v>
      </c>
      <c r="F17">
        <f t="shared" si="0"/>
        <v>8.6343023825860496E-3</v>
      </c>
      <c r="G17">
        <f t="shared" si="1"/>
        <v>0.72000038730792204</v>
      </c>
      <c r="H17">
        <v>181172434</v>
      </c>
      <c r="I17">
        <v>256007249</v>
      </c>
      <c r="J17">
        <f t="shared" si="2"/>
        <v>0.70768478122273792</v>
      </c>
      <c r="K17">
        <f t="shared" si="8"/>
        <v>39.414717470910276</v>
      </c>
      <c r="L17">
        <v>9398170</v>
      </c>
      <c r="M17">
        <v>784651023</v>
      </c>
      <c r="N17">
        <f t="shared" si="3"/>
        <v>1.1977515767541413E-2</v>
      </c>
      <c r="O17">
        <f t="shared" si="4"/>
        <v>0.50649653492886137</v>
      </c>
      <c r="P17">
        <v>8189864</v>
      </c>
      <c r="Q17">
        <v>784651023</v>
      </c>
      <c r="R17">
        <f t="shared" si="5"/>
        <v>1.0437587870193856E-2</v>
      </c>
      <c r="S17">
        <f t="shared" si="6"/>
        <v>0.43788025482577092</v>
      </c>
      <c r="U17">
        <f t="shared" si="7"/>
        <v>46.564977074754346</v>
      </c>
    </row>
    <row r="18" spans="1:33" x14ac:dyDescent="0.2">
      <c r="A18" t="s">
        <v>43</v>
      </c>
      <c r="B18" t="s">
        <v>3116</v>
      </c>
      <c r="D18">
        <v>0</v>
      </c>
      <c r="E18">
        <v>259042007</v>
      </c>
      <c r="F18">
        <f t="shared" si="0"/>
        <v>0</v>
      </c>
      <c r="G18">
        <f t="shared" si="1"/>
        <v>0</v>
      </c>
      <c r="H18">
        <v>0</v>
      </c>
      <c r="I18">
        <v>259042007</v>
      </c>
      <c r="J18">
        <f t="shared" si="2"/>
        <v>0</v>
      </c>
      <c r="K18">
        <f t="shared" si="8"/>
        <v>0</v>
      </c>
      <c r="L18">
        <v>13849964</v>
      </c>
      <c r="M18">
        <v>705360576</v>
      </c>
      <c r="N18">
        <f t="shared" si="3"/>
        <v>1.9635296430289859E-2</v>
      </c>
      <c r="O18">
        <f t="shared" si="4"/>
        <v>0.8543880325469575</v>
      </c>
      <c r="P18">
        <v>338781128</v>
      </c>
      <c r="Q18">
        <v>705360576</v>
      </c>
      <c r="R18">
        <f t="shared" si="5"/>
        <v>0.48029495768133207</v>
      </c>
      <c r="S18">
        <f t="shared" si="6"/>
        <v>25.140813152776552</v>
      </c>
      <c r="U18">
        <f t="shared" si="7"/>
        <v>96.072392845041591</v>
      </c>
    </row>
    <row r="19" spans="1:33" x14ac:dyDescent="0.2">
      <c r="A19" t="s">
        <v>45</v>
      </c>
      <c r="B19" t="s">
        <v>3117</v>
      </c>
      <c r="D19">
        <v>1549981</v>
      </c>
      <c r="E19">
        <v>262113271</v>
      </c>
      <c r="F19">
        <f t="shared" si="0"/>
        <v>5.913401462225085E-3</v>
      </c>
      <c r="G19">
        <f t="shared" si="1"/>
        <v>0.5105061216834722</v>
      </c>
      <c r="H19">
        <v>193770718</v>
      </c>
      <c r="I19">
        <v>262113271</v>
      </c>
      <c r="J19">
        <f t="shared" si="2"/>
        <v>0.73926328590970125</v>
      </c>
      <c r="K19">
        <f t="shared" si="8"/>
        <v>41.009174740892</v>
      </c>
      <c r="L19">
        <v>9442766</v>
      </c>
      <c r="M19">
        <v>716583096</v>
      </c>
      <c r="N19">
        <f t="shared" si="3"/>
        <v>1.3177489188218306E-2</v>
      </c>
      <c r="O19">
        <f t="shared" si="4"/>
        <v>0.56032387252403038</v>
      </c>
      <c r="P19">
        <v>11850494</v>
      </c>
      <c r="Q19">
        <v>716583096</v>
      </c>
      <c r="R19">
        <f t="shared" si="5"/>
        <v>1.6537501465147597E-2</v>
      </c>
      <c r="S19">
        <f t="shared" si="6"/>
        <v>0.71248805015852201</v>
      </c>
      <c r="U19">
        <f t="shared" si="7"/>
        <v>55.653732683487632</v>
      </c>
    </row>
    <row r="20" spans="1:33" x14ac:dyDescent="0.2">
      <c r="A20" t="s">
        <v>47</v>
      </c>
      <c r="B20" t="s">
        <v>3118</v>
      </c>
      <c r="D20">
        <v>3641639</v>
      </c>
      <c r="E20">
        <v>258368257</v>
      </c>
      <c r="F20">
        <f t="shared" si="0"/>
        <v>1.4094761648680395E-2</v>
      </c>
      <c r="G20">
        <f t="shared" si="1"/>
        <v>1.1237454334924324</v>
      </c>
      <c r="H20">
        <v>193691832</v>
      </c>
      <c r="I20">
        <v>258368257</v>
      </c>
      <c r="J20">
        <f t="shared" si="2"/>
        <v>0.74967348639891163</v>
      </c>
      <c r="K20">
        <f t="shared" si="8"/>
        <v>41.533425838042795</v>
      </c>
      <c r="L20">
        <v>11521969</v>
      </c>
      <c r="M20">
        <v>795424094</v>
      </c>
      <c r="N20">
        <f t="shared" si="3"/>
        <v>1.4485315552938229E-2</v>
      </c>
      <c r="O20">
        <f t="shared" si="4"/>
        <v>0.61931232878553677</v>
      </c>
      <c r="P20">
        <v>10248203</v>
      </c>
      <c r="Q20">
        <v>795424094</v>
      </c>
      <c r="R20">
        <f t="shared" si="5"/>
        <v>1.288394842110478E-2</v>
      </c>
      <c r="S20">
        <f t="shared" si="6"/>
        <v>0.54712925552323788</v>
      </c>
      <c r="U20">
        <f t="shared" si="7"/>
        <v>47.074515534374278</v>
      </c>
    </row>
    <row r="21" spans="1:33" x14ac:dyDescent="0.2">
      <c r="A21" t="s">
        <v>49</v>
      </c>
      <c r="B21" t="s">
        <v>3125</v>
      </c>
      <c r="D21">
        <v>0</v>
      </c>
      <c r="E21">
        <v>265718833</v>
      </c>
      <c r="F21">
        <f t="shared" si="0"/>
        <v>0</v>
      </c>
      <c r="G21">
        <f t="shared" si="1"/>
        <v>0</v>
      </c>
      <c r="H21">
        <v>0</v>
      </c>
      <c r="I21">
        <v>265718833</v>
      </c>
      <c r="J21">
        <f t="shared" si="2"/>
        <v>0</v>
      </c>
      <c r="K21">
        <f t="shared" si="8"/>
        <v>0</v>
      </c>
      <c r="L21">
        <v>24999394</v>
      </c>
      <c r="M21">
        <v>690631434</v>
      </c>
      <c r="N21">
        <f t="shared" si="3"/>
        <v>3.6197880329901115E-2</v>
      </c>
      <c r="O21">
        <f t="shared" si="4"/>
        <v>1.6317557604775315</v>
      </c>
      <c r="P21">
        <v>319525933</v>
      </c>
      <c r="Q21">
        <v>690631434</v>
      </c>
      <c r="R21">
        <f t="shared" si="5"/>
        <v>0.46265767422338322</v>
      </c>
      <c r="S21">
        <f t="shared" si="6"/>
        <v>24.16528459287883</v>
      </c>
      <c r="U21">
        <f t="shared" si="7"/>
        <v>92.743815318982342</v>
      </c>
    </row>
    <row r="22" spans="1:33" x14ac:dyDescent="0.2">
      <c r="A22" t="s">
        <v>51</v>
      </c>
      <c r="B22" t="s">
        <v>3126</v>
      </c>
      <c r="D22">
        <v>4135212</v>
      </c>
      <c r="E22">
        <v>270152862</v>
      </c>
      <c r="F22">
        <f t="shared" si="0"/>
        <v>1.53069338943372E-2</v>
      </c>
      <c r="G22">
        <f t="shared" si="1"/>
        <v>1.2112013309078984</v>
      </c>
      <c r="H22">
        <v>177776575</v>
      </c>
      <c r="I22">
        <v>270152862</v>
      </c>
      <c r="J22">
        <f t="shared" si="2"/>
        <v>0.65805919538990487</v>
      </c>
      <c r="K22">
        <f t="shared" si="8"/>
        <v>36.895702522494283</v>
      </c>
      <c r="L22">
        <v>15897956</v>
      </c>
      <c r="M22">
        <v>769954631</v>
      </c>
      <c r="N22">
        <f t="shared" si="3"/>
        <v>2.0647912695001377E-2</v>
      </c>
      <c r="O22">
        <f t="shared" si="4"/>
        <v>0.90106501113004078</v>
      </c>
      <c r="P22">
        <v>38962752</v>
      </c>
      <c r="Q22">
        <v>769954631</v>
      </c>
      <c r="R22">
        <f t="shared" si="5"/>
        <v>5.0603958248028255E-2</v>
      </c>
      <c r="S22">
        <f t="shared" si="6"/>
        <v>2.3257684846147457</v>
      </c>
      <c r="U22">
        <f t="shared" si="7"/>
        <v>71.021234359571153</v>
      </c>
    </row>
    <row r="23" spans="1:33" x14ac:dyDescent="0.2">
      <c r="A23" t="s">
        <v>57</v>
      </c>
      <c r="B23" t="s">
        <v>3127</v>
      </c>
      <c r="D23">
        <v>9088139</v>
      </c>
      <c r="E23">
        <v>271149806</v>
      </c>
      <c r="F23">
        <f>D23/E23</f>
        <v>3.3517040392055455E-2</v>
      </c>
      <c r="G23">
        <f>53.959* (F23^0.9084)</f>
        <v>2.468398197018403</v>
      </c>
      <c r="H23">
        <v>195301674</v>
      </c>
      <c r="I23">
        <v>271149806</v>
      </c>
      <c r="J23">
        <f>H23/I23</f>
        <v>0.72027222471993946</v>
      </c>
      <c r="K23">
        <f>53.959* (J23^0.9084)</f>
        <v>40.051046236311997</v>
      </c>
      <c r="L23">
        <v>16476928</v>
      </c>
      <c r="M23">
        <v>814932457</v>
      </c>
      <c r="N23">
        <f>L23/M23</f>
        <v>2.0218765197616863E-2</v>
      </c>
      <c r="O23">
        <f>54.611* (N23^1.0578)</f>
        <v>0.88126673144441436</v>
      </c>
      <c r="P23">
        <v>17349257</v>
      </c>
      <c r="Q23">
        <v>814932457</v>
      </c>
      <c r="R23">
        <f>P23/Q23</f>
        <v>2.1289196240713727E-2</v>
      </c>
      <c r="S23">
        <f>54.611* (R23^1.0578)</f>
        <v>0.93069418384725067</v>
      </c>
      <c r="U23">
        <f>P23/(L23+P23)*100</f>
        <v>51.289428589124078</v>
      </c>
    </row>
    <row r="24" spans="1:33" x14ac:dyDescent="0.2">
      <c r="A24" t="s">
        <v>53</v>
      </c>
      <c r="B24" t="s">
        <v>3122</v>
      </c>
      <c r="D24">
        <v>0</v>
      </c>
      <c r="E24">
        <v>234936703</v>
      </c>
      <c r="F24">
        <f>D24/E24</f>
        <v>0</v>
      </c>
      <c r="G24">
        <f>53.959* (F24^0.9084)</f>
        <v>0</v>
      </c>
      <c r="H24">
        <v>208758538</v>
      </c>
      <c r="I24">
        <v>234936703</v>
      </c>
      <c r="J24">
        <f>H24/I24</f>
        <v>0.88857354059318694</v>
      </c>
      <c r="K24">
        <f>53.959* (J24^0.9084)</f>
        <v>48.46820722985953</v>
      </c>
      <c r="L24">
        <v>1866398</v>
      </c>
      <c r="M24">
        <v>798709825</v>
      </c>
      <c r="N24">
        <f>L24/M24</f>
        <v>2.3367660464174208E-3</v>
      </c>
      <c r="O24">
        <f>54.611* (N24^1.0578)</f>
        <v>8.9908618240171143E-2</v>
      </c>
      <c r="P24">
        <v>17684869</v>
      </c>
      <c r="Q24">
        <v>798709825</v>
      </c>
      <c r="R24">
        <f>P24/Q24</f>
        <v>2.2141794737531868E-2</v>
      </c>
      <c r="S24">
        <f>54.611* (R24^1.0578)</f>
        <v>0.97016644689000742</v>
      </c>
      <c r="U24">
        <f>P24/(L24+P24)*100</f>
        <v>90.453825831338705</v>
      </c>
    </row>
    <row r="25" spans="1:33" x14ac:dyDescent="0.2">
      <c r="A25" t="s">
        <v>54</v>
      </c>
      <c r="B25" t="s">
        <v>3123</v>
      </c>
      <c r="D25">
        <v>0</v>
      </c>
      <c r="E25">
        <v>258763278</v>
      </c>
      <c r="F25">
        <f>D25/E25</f>
        <v>0</v>
      </c>
      <c r="G25">
        <f>53.959* (F25^0.9084)</f>
        <v>0</v>
      </c>
      <c r="H25">
        <v>207689564</v>
      </c>
      <c r="I25">
        <v>258763278</v>
      </c>
      <c r="J25">
        <f>H25/I25</f>
        <v>0.80262379424641539</v>
      </c>
      <c r="K25">
        <f>53.959* (J25^0.9084)</f>
        <v>44.189859524164163</v>
      </c>
      <c r="L25">
        <v>2202371</v>
      </c>
      <c r="M25">
        <v>746839530</v>
      </c>
      <c r="N25">
        <f>L25/M25</f>
        <v>2.948921303080998E-3</v>
      </c>
      <c r="O25">
        <f>54.611* (N25^1.0578)</f>
        <v>0.11499788258390603</v>
      </c>
      <c r="P25">
        <v>17414955</v>
      </c>
      <c r="Q25">
        <v>746839530</v>
      </c>
      <c r="R25">
        <f>P25/Q25</f>
        <v>2.3318201970375083E-2</v>
      </c>
      <c r="S25">
        <f>54.611* (R25^1.0578)</f>
        <v>1.0247736814151072</v>
      </c>
      <c r="U25">
        <f>P25/(L25+P25)*100</f>
        <v>88.773337405923726</v>
      </c>
    </row>
    <row r="26" spans="1:33" x14ac:dyDescent="0.2">
      <c r="A26" t="s">
        <v>55</v>
      </c>
      <c r="B26" t="s">
        <v>3124</v>
      </c>
      <c r="D26">
        <v>0</v>
      </c>
      <c r="E26">
        <v>239558194</v>
      </c>
      <c r="F26">
        <f>D26/E26</f>
        <v>0</v>
      </c>
      <c r="G26">
        <f>53.959* (F26^0.9084)</f>
        <v>0</v>
      </c>
      <c r="H26">
        <v>189738132</v>
      </c>
      <c r="I26">
        <v>239558194</v>
      </c>
      <c r="J26">
        <f>H26/I26</f>
        <v>0.79203357160056065</v>
      </c>
      <c r="K26">
        <f>53.959* (J26^0.9084)</f>
        <v>43.659883231015741</v>
      </c>
      <c r="L26">
        <v>1183028</v>
      </c>
      <c r="M26">
        <v>698164906</v>
      </c>
      <c r="N26">
        <f>L26/M26</f>
        <v>1.6944821915755245E-3</v>
      </c>
      <c r="O26">
        <f>54.611* (N26^1.0578)</f>
        <v>6.3996390114163124E-2</v>
      </c>
      <c r="P26">
        <v>15987577</v>
      </c>
      <c r="Q26">
        <v>698164906</v>
      </c>
      <c r="R26">
        <f>P26/Q26</f>
        <v>2.289942800419132E-2</v>
      </c>
      <c r="S26">
        <f>54.611* (R26^1.0578)</f>
        <v>1.0053160759558879</v>
      </c>
      <c r="U26">
        <f>P26/(L26+P26)*100</f>
        <v>93.110155408035993</v>
      </c>
    </row>
    <row r="32" spans="1:33" x14ac:dyDescent="0.2">
      <c r="O32" t="s">
        <v>3134</v>
      </c>
      <c r="U32" t="s">
        <v>3136</v>
      </c>
      <c r="AG32" t="s">
        <v>3103</v>
      </c>
    </row>
    <row r="33" spans="14:35" x14ac:dyDescent="0.2">
      <c r="O33" s="5">
        <v>0</v>
      </c>
      <c r="P33" s="5">
        <v>1</v>
      </c>
      <c r="Q33" s="5">
        <v>4</v>
      </c>
      <c r="R33" s="5">
        <v>24</v>
      </c>
      <c r="U33" s="5">
        <v>0</v>
      </c>
      <c r="V33">
        <v>1</v>
      </c>
      <c r="W33">
        <v>4</v>
      </c>
      <c r="X33">
        <v>24</v>
      </c>
      <c r="AG33" t="s">
        <v>3132</v>
      </c>
      <c r="AH33" t="s">
        <v>3131</v>
      </c>
      <c r="AI33" t="s">
        <v>3133</v>
      </c>
    </row>
    <row r="34" spans="14:35" x14ac:dyDescent="0.2">
      <c r="N34" t="s">
        <v>3128</v>
      </c>
      <c r="O34" s="4"/>
      <c r="P34" s="4">
        <f>G17</f>
        <v>0.72000038730792204</v>
      </c>
      <c r="Q34" s="4">
        <f>G20</f>
        <v>1.1237454334924324</v>
      </c>
      <c r="R34" s="4">
        <f>G23</f>
        <v>2.468398197018403</v>
      </c>
      <c r="T34" t="s">
        <v>3128</v>
      </c>
      <c r="U34" s="4"/>
      <c r="V34" s="4">
        <f>O17</f>
        <v>0.50649653492886137</v>
      </c>
      <c r="W34" s="4">
        <f>O20</f>
        <v>0.61931232878553677</v>
      </c>
      <c r="X34" s="4">
        <f>O23</f>
        <v>0.88126673144441436</v>
      </c>
      <c r="AF34" t="s">
        <v>3128</v>
      </c>
      <c r="AG34" s="3">
        <f>U5</f>
        <v>3.6284936965566299</v>
      </c>
      <c r="AH34" s="3">
        <f>U8</f>
        <v>3.0214181220651235</v>
      </c>
      <c r="AI34" s="3">
        <f>U9</f>
        <v>4.3326477782237278</v>
      </c>
    </row>
    <row r="35" spans="14:35" x14ac:dyDescent="0.2">
      <c r="N35" t="s">
        <v>3129</v>
      </c>
      <c r="O35" s="4"/>
      <c r="P35" s="4">
        <f>G16</f>
        <v>0.25921112841650179</v>
      </c>
      <c r="Q35" s="4">
        <f>G19</f>
        <v>0.5105061216834722</v>
      </c>
      <c r="R35" s="4">
        <f>G22</f>
        <v>1.2112013309078984</v>
      </c>
      <c r="T35" t="s">
        <v>3129</v>
      </c>
      <c r="U35" s="4"/>
      <c r="V35" s="4">
        <f>O16</f>
        <v>0.53464605382174757</v>
      </c>
      <c r="W35" s="4">
        <f>O19</f>
        <v>0.56032387252403038</v>
      </c>
      <c r="X35" s="4">
        <f>O22</f>
        <v>0.90106501113004078</v>
      </c>
      <c r="AF35" t="s">
        <v>3129</v>
      </c>
      <c r="AG35" s="3">
        <f>U4</f>
        <v>7.6031523647463146</v>
      </c>
      <c r="AH35" s="3">
        <f>U7</f>
        <v>5.7576816006981595</v>
      </c>
      <c r="AI35" s="3">
        <f>U10</f>
        <v>5.5945594927032261</v>
      </c>
    </row>
    <row r="36" spans="14:35" x14ac:dyDescent="0.2">
      <c r="N36" t="s">
        <v>3130</v>
      </c>
      <c r="O36" s="4"/>
      <c r="P36" s="4">
        <f>G15</f>
        <v>0</v>
      </c>
      <c r="Q36" s="4">
        <f>G18</f>
        <v>0</v>
      </c>
      <c r="R36" s="4">
        <f>G21</f>
        <v>0</v>
      </c>
      <c r="T36" t="s">
        <v>3130</v>
      </c>
      <c r="U36" s="4"/>
      <c r="V36" s="4">
        <f>O15</f>
        <v>0.84242253376631759</v>
      </c>
      <c r="W36" s="4">
        <f>O18</f>
        <v>0.8543880325469575</v>
      </c>
      <c r="X36" s="4">
        <f>O21</f>
        <v>1.6317557604775315</v>
      </c>
      <c r="AF36" t="s">
        <v>3130</v>
      </c>
      <c r="AG36" s="3">
        <f>U3</f>
        <v>8.7022298913430554</v>
      </c>
      <c r="AH36" s="3">
        <f>U6</f>
        <v>2.0543832849597909</v>
      </c>
      <c r="AI36" s="3">
        <f>U11</f>
        <v>2.8062857297121648</v>
      </c>
    </row>
    <row r="37" spans="14:35" x14ac:dyDescent="0.2">
      <c r="N37" t="s">
        <v>3138</v>
      </c>
      <c r="O37" s="4">
        <f>AVERAGE(G12:G14)</f>
        <v>3.2217882594508356E-2</v>
      </c>
      <c r="P37" s="4"/>
      <c r="Q37" s="4"/>
      <c r="R37" s="4">
        <f>AVERAGE(G24:G26)</f>
        <v>0</v>
      </c>
      <c r="T37" t="s">
        <v>3138</v>
      </c>
      <c r="U37" s="4">
        <f>AVERAGE(O12:O14)</f>
        <v>7.2671364684460893E-2</v>
      </c>
      <c r="V37" s="4"/>
      <c r="W37" s="4"/>
      <c r="X37" s="4">
        <f>AVERAGE(O24:O26)</f>
        <v>8.9634296979413441E-2</v>
      </c>
    </row>
    <row r="38" spans="14:35" x14ac:dyDescent="0.2">
      <c r="O38" s="4"/>
      <c r="P38" s="4"/>
      <c r="Q38" s="4"/>
      <c r="R38" s="4"/>
    </row>
    <row r="39" spans="14:35" x14ac:dyDescent="0.2">
      <c r="O39" s="4"/>
      <c r="P39" s="4" t="s">
        <v>3135</v>
      </c>
      <c r="Q39" s="4"/>
      <c r="R39" s="4"/>
      <c r="U39" t="s">
        <v>3137</v>
      </c>
    </row>
    <row r="40" spans="14:35" x14ac:dyDescent="0.2">
      <c r="O40" s="5">
        <v>0</v>
      </c>
      <c r="P40" s="5">
        <v>1</v>
      </c>
      <c r="Q40" s="5">
        <v>4</v>
      </c>
      <c r="R40" s="5">
        <v>24</v>
      </c>
      <c r="U40" s="5">
        <v>0</v>
      </c>
      <c r="V40">
        <v>1</v>
      </c>
      <c r="W40">
        <v>4</v>
      </c>
      <c r="X40">
        <v>24</v>
      </c>
    </row>
    <row r="41" spans="14:35" x14ac:dyDescent="0.2">
      <c r="N41" t="s">
        <v>3128</v>
      </c>
      <c r="O41" s="4"/>
      <c r="P41" s="4">
        <f>K17</f>
        <v>39.414717470910276</v>
      </c>
      <c r="Q41" s="4">
        <f>K20</f>
        <v>41.533425838042795</v>
      </c>
      <c r="R41" s="4">
        <f>K23</f>
        <v>40.051046236311997</v>
      </c>
      <c r="T41" t="s">
        <v>3128</v>
      </c>
      <c r="U41" s="4"/>
      <c r="V41" s="4">
        <f>S17</f>
        <v>0.43788025482577092</v>
      </c>
      <c r="W41" s="4">
        <f>S20</f>
        <v>0.54712925552323788</v>
      </c>
      <c r="X41" s="4">
        <f>S23</f>
        <v>0.93069418384725067</v>
      </c>
    </row>
    <row r="42" spans="14:35" x14ac:dyDescent="0.2">
      <c r="N42" t="s">
        <v>3129</v>
      </c>
      <c r="O42" s="4"/>
      <c r="P42" s="4">
        <f>K16</f>
        <v>40.250061618806619</v>
      </c>
      <c r="Q42" s="4">
        <f>K19</f>
        <v>41.009174740892</v>
      </c>
      <c r="R42" s="4">
        <f>K22</f>
        <v>36.895702522494283</v>
      </c>
      <c r="T42" t="s">
        <v>3129</v>
      </c>
      <c r="U42" s="4"/>
      <c r="V42" s="4">
        <f>S16</f>
        <v>0.47750989077266226</v>
      </c>
      <c r="W42" s="4">
        <f>S19</f>
        <v>0.71248805015852201</v>
      </c>
      <c r="X42" s="4">
        <f>S22</f>
        <v>2.3257684846147457</v>
      </c>
    </row>
    <row r="43" spans="14:35" x14ac:dyDescent="0.2">
      <c r="N43" t="s">
        <v>3130</v>
      </c>
      <c r="O43" s="4"/>
      <c r="P43" s="4">
        <f>K15</f>
        <v>3.2181071405808814</v>
      </c>
      <c r="Q43" s="4">
        <f>K18</f>
        <v>0</v>
      </c>
      <c r="R43" s="4">
        <f>K21</f>
        <v>0</v>
      </c>
      <c r="T43" t="s">
        <v>3130</v>
      </c>
      <c r="U43" s="4"/>
      <c r="V43" s="4">
        <f>S15</f>
        <v>24.683700433680027</v>
      </c>
      <c r="W43" s="4">
        <f>S18</f>
        <v>25.140813152776552</v>
      </c>
      <c r="X43" s="4">
        <f>S21</f>
        <v>24.16528459287883</v>
      </c>
    </row>
    <row r="44" spans="14:35" x14ac:dyDescent="0.2">
      <c r="N44" t="s">
        <v>3138</v>
      </c>
      <c r="O44" s="4">
        <f>AVERAGE(K12:K14)</f>
        <v>43.46406430561165</v>
      </c>
      <c r="P44" s="4"/>
      <c r="Q44" s="4"/>
      <c r="R44" s="4">
        <f>AVERAGE(K24:K26)</f>
        <v>45.439316661679811</v>
      </c>
      <c r="T44" t="s">
        <v>3138</v>
      </c>
      <c r="U44" s="4">
        <f>AVERAGE(S12:S14)</f>
        <v>0.45968428629023367</v>
      </c>
      <c r="V44" s="4"/>
      <c r="W44" s="4"/>
      <c r="X44" s="4">
        <f>AVERAGE(S24:S26)</f>
        <v>1.0000854014203342</v>
      </c>
    </row>
    <row r="53" spans="14:32" x14ac:dyDescent="0.2">
      <c r="AF53" t="s">
        <v>3153</v>
      </c>
    </row>
    <row r="54" spans="14:32" x14ac:dyDescent="0.2">
      <c r="AF54" t="s">
        <v>3154</v>
      </c>
    </row>
    <row r="55" spans="14:32" x14ac:dyDescent="0.2">
      <c r="AF55" t="s">
        <v>3155</v>
      </c>
    </row>
    <row r="56" spans="14:32" x14ac:dyDescent="0.2">
      <c r="AF56" t="s">
        <v>3156</v>
      </c>
    </row>
    <row r="63" spans="14:32" x14ac:dyDescent="0.2">
      <c r="N63" t="s">
        <v>3139</v>
      </c>
      <c r="V63" t="s">
        <v>3146</v>
      </c>
    </row>
    <row r="64" spans="14:32" x14ac:dyDescent="0.2">
      <c r="N64" t="s">
        <v>3140</v>
      </c>
      <c r="V64" t="s">
        <v>3147</v>
      </c>
    </row>
    <row r="65" spans="14:22" x14ac:dyDescent="0.2">
      <c r="N65" t="s">
        <v>3141</v>
      </c>
      <c r="V65" t="s">
        <v>3148</v>
      </c>
    </row>
    <row r="66" spans="14:22" x14ac:dyDescent="0.2">
      <c r="N66" t="s">
        <v>3142</v>
      </c>
      <c r="V66" t="s">
        <v>3149</v>
      </c>
    </row>
    <row r="86" spans="14:22" x14ac:dyDescent="0.2">
      <c r="N86" t="s">
        <v>3143</v>
      </c>
      <c r="V86" t="s">
        <v>3150</v>
      </c>
    </row>
    <row r="87" spans="14:22" x14ac:dyDescent="0.2">
      <c r="N87" t="s">
        <v>3144</v>
      </c>
      <c r="V87" t="s">
        <v>3151</v>
      </c>
    </row>
    <row r="88" spans="14:22" x14ac:dyDescent="0.2">
      <c r="N88" t="s">
        <v>3145</v>
      </c>
      <c r="V88" t="s">
        <v>3152</v>
      </c>
    </row>
  </sheetData>
  <mergeCells count="4">
    <mergeCell ref="D1:G1"/>
    <mergeCell ref="H1:K1"/>
    <mergeCell ref="L1:O1"/>
    <mergeCell ref="P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9.49</v>
      </c>
      <c r="C2" t="s">
        <v>11</v>
      </c>
      <c r="D2" t="s">
        <v>12</v>
      </c>
      <c r="E2">
        <v>78955</v>
      </c>
      <c r="F2" t="s">
        <v>13</v>
      </c>
      <c r="G2">
        <v>992779</v>
      </c>
      <c r="H2" t="s">
        <v>14</v>
      </c>
      <c r="I2" t="s">
        <v>15</v>
      </c>
      <c r="J2" t="s">
        <v>13</v>
      </c>
    </row>
    <row r="3" spans="1:10" ht="15" x14ac:dyDescent="0.2">
      <c r="A3" t="s">
        <v>10</v>
      </c>
      <c r="B3">
        <v>9.49</v>
      </c>
      <c r="C3" t="s">
        <v>11</v>
      </c>
      <c r="D3" t="s">
        <v>16</v>
      </c>
      <c r="E3">
        <v>37455</v>
      </c>
      <c r="F3" t="s">
        <v>13</v>
      </c>
      <c r="G3">
        <v>487288</v>
      </c>
      <c r="H3" t="s">
        <v>14</v>
      </c>
      <c r="I3" t="s">
        <v>17</v>
      </c>
      <c r="J3" t="s">
        <v>13</v>
      </c>
    </row>
    <row r="4" spans="1:10" ht="15" x14ac:dyDescent="0.2">
      <c r="A4" t="s">
        <v>10</v>
      </c>
      <c r="B4">
        <v>9.49</v>
      </c>
      <c r="C4" t="s">
        <v>11</v>
      </c>
      <c r="D4" t="s">
        <v>18</v>
      </c>
      <c r="E4">
        <v>44834</v>
      </c>
      <c r="F4" t="s">
        <v>13</v>
      </c>
      <c r="G4">
        <v>565823</v>
      </c>
      <c r="H4" t="s">
        <v>14</v>
      </c>
      <c r="I4" t="s">
        <v>19</v>
      </c>
      <c r="J4" t="s">
        <v>13</v>
      </c>
    </row>
    <row r="5" spans="1:10" ht="15" x14ac:dyDescent="0.2">
      <c r="A5" t="s">
        <v>10</v>
      </c>
      <c r="B5">
        <v>9.49</v>
      </c>
      <c r="C5" t="s">
        <v>11</v>
      </c>
      <c r="D5" t="s">
        <v>20</v>
      </c>
      <c r="E5">
        <v>95378</v>
      </c>
      <c r="F5" t="s">
        <v>13</v>
      </c>
      <c r="G5">
        <v>967895</v>
      </c>
      <c r="H5" t="s">
        <v>14</v>
      </c>
      <c r="I5" t="s">
        <v>21</v>
      </c>
      <c r="J5" t="s">
        <v>13</v>
      </c>
    </row>
    <row r="6" spans="1:10" ht="15" x14ac:dyDescent="0.2">
      <c r="A6" t="s">
        <v>10</v>
      </c>
      <c r="B6">
        <v>9.49</v>
      </c>
      <c r="C6" t="s">
        <v>11</v>
      </c>
      <c r="D6" t="s">
        <v>22</v>
      </c>
      <c r="E6">
        <v>55082</v>
      </c>
      <c r="F6" t="s">
        <v>13</v>
      </c>
      <c r="G6">
        <v>643142</v>
      </c>
      <c r="H6" t="s">
        <v>14</v>
      </c>
      <c r="I6" t="s">
        <v>23</v>
      </c>
      <c r="J6" t="s">
        <v>13</v>
      </c>
    </row>
    <row r="7" spans="1:10" ht="15" x14ac:dyDescent="0.2">
      <c r="A7" t="s">
        <v>10</v>
      </c>
      <c r="B7">
        <v>9.49</v>
      </c>
      <c r="C7" t="s">
        <v>11</v>
      </c>
      <c r="D7" t="s">
        <v>24</v>
      </c>
      <c r="E7">
        <v>95347</v>
      </c>
      <c r="F7" t="s">
        <v>13</v>
      </c>
      <c r="G7">
        <v>971974</v>
      </c>
      <c r="H7" t="s">
        <v>14</v>
      </c>
      <c r="I7" t="s">
        <v>25</v>
      </c>
      <c r="J7" t="s">
        <v>13</v>
      </c>
    </row>
    <row r="8" spans="1:10" ht="15" x14ac:dyDescent="0.2">
      <c r="A8" t="s">
        <v>10</v>
      </c>
      <c r="B8">
        <v>9.49</v>
      </c>
      <c r="C8" t="s">
        <v>11</v>
      </c>
      <c r="D8" t="s">
        <v>26</v>
      </c>
      <c r="E8">
        <v>50191</v>
      </c>
      <c r="F8" t="s">
        <v>13</v>
      </c>
      <c r="G8">
        <v>639008</v>
      </c>
      <c r="H8" t="s">
        <v>14</v>
      </c>
      <c r="I8" t="s">
        <v>27</v>
      </c>
      <c r="J8" t="s">
        <v>13</v>
      </c>
    </row>
    <row r="9" spans="1:10" ht="15" x14ac:dyDescent="0.2">
      <c r="A9" t="s">
        <v>10</v>
      </c>
      <c r="B9">
        <v>9.49</v>
      </c>
      <c r="C9" t="s">
        <v>11</v>
      </c>
      <c r="D9" t="s">
        <v>28</v>
      </c>
      <c r="E9">
        <v>77827</v>
      </c>
      <c r="F9" t="s">
        <v>13</v>
      </c>
      <c r="G9">
        <v>1016509</v>
      </c>
      <c r="H9" t="s">
        <v>14</v>
      </c>
      <c r="I9" t="s">
        <v>29</v>
      </c>
      <c r="J9" t="s">
        <v>13</v>
      </c>
    </row>
    <row r="10" spans="1:10" ht="15" x14ac:dyDescent="0.2">
      <c r="A10" t="s">
        <v>10</v>
      </c>
      <c r="B10">
        <v>9.49</v>
      </c>
      <c r="C10" t="s">
        <v>11</v>
      </c>
      <c r="D10" t="s">
        <v>30</v>
      </c>
      <c r="E10">
        <v>209085</v>
      </c>
      <c r="F10" t="s">
        <v>13</v>
      </c>
      <c r="G10">
        <v>2559231</v>
      </c>
      <c r="H10" t="s">
        <v>14</v>
      </c>
      <c r="I10" t="s">
        <v>31</v>
      </c>
      <c r="J10" t="s">
        <v>13</v>
      </c>
    </row>
    <row r="11" spans="1:10" ht="15" x14ac:dyDescent="0.2">
      <c r="A11" t="s">
        <v>10</v>
      </c>
      <c r="B11">
        <v>9.49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14</v>
      </c>
      <c r="I11" t="s">
        <v>34</v>
      </c>
      <c r="J11" t="s">
        <v>13</v>
      </c>
    </row>
    <row r="12" spans="1:10" ht="15" x14ac:dyDescent="0.2">
      <c r="A12" t="s">
        <v>10</v>
      </c>
      <c r="B12">
        <v>9.49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14</v>
      </c>
      <c r="I12" t="s">
        <v>34</v>
      </c>
      <c r="J12" t="s">
        <v>13</v>
      </c>
    </row>
    <row r="13" spans="1:10" ht="15" x14ac:dyDescent="0.2">
      <c r="A13" t="s">
        <v>10</v>
      </c>
      <c r="B13">
        <v>9.49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14</v>
      </c>
      <c r="I13" t="s">
        <v>34</v>
      </c>
      <c r="J13" t="s">
        <v>13</v>
      </c>
    </row>
    <row r="14" spans="1:10" ht="15" x14ac:dyDescent="0.2">
      <c r="A14" t="s">
        <v>10</v>
      </c>
      <c r="B14">
        <v>9.49</v>
      </c>
      <c r="C14" t="s">
        <v>11</v>
      </c>
      <c r="D14" t="s">
        <v>37</v>
      </c>
      <c r="E14">
        <v>631703</v>
      </c>
      <c r="F14" t="s">
        <v>13</v>
      </c>
      <c r="G14">
        <v>8005315</v>
      </c>
      <c r="H14" t="s">
        <v>14</v>
      </c>
      <c r="I14" t="s">
        <v>38</v>
      </c>
      <c r="J14" t="s">
        <v>13</v>
      </c>
    </row>
    <row r="15" spans="1:10" ht="15" x14ac:dyDescent="0.2">
      <c r="A15" t="s">
        <v>10</v>
      </c>
      <c r="B15">
        <v>9.49</v>
      </c>
      <c r="C15" t="s">
        <v>11</v>
      </c>
      <c r="D15" t="s">
        <v>39</v>
      </c>
      <c r="E15">
        <v>257966</v>
      </c>
      <c r="F15" t="s">
        <v>13</v>
      </c>
      <c r="G15">
        <v>3503196</v>
      </c>
      <c r="H15" t="s">
        <v>14</v>
      </c>
      <c r="I15" t="s">
        <v>40</v>
      </c>
      <c r="J15" t="s">
        <v>13</v>
      </c>
    </row>
    <row r="16" spans="1:10" ht="15" x14ac:dyDescent="0.2">
      <c r="A16" t="s">
        <v>10</v>
      </c>
      <c r="B16">
        <v>9.49</v>
      </c>
      <c r="C16" t="s">
        <v>11</v>
      </c>
      <c r="D16" t="s">
        <v>41</v>
      </c>
      <c r="E16">
        <v>301715</v>
      </c>
      <c r="F16" t="s">
        <v>13</v>
      </c>
      <c r="G16">
        <v>3969898</v>
      </c>
      <c r="H16" t="s">
        <v>14</v>
      </c>
      <c r="I16" t="s">
        <v>42</v>
      </c>
      <c r="J16" t="s">
        <v>13</v>
      </c>
    </row>
    <row r="17" spans="1:10" ht="15" x14ac:dyDescent="0.2">
      <c r="A17" t="s">
        <v>10</v>
      </c>
      <c r="B17">
        <v>9.49</v>
      </c>
      <c r="C17" t="s">
        <v>11</v>
      </c>
      <c r="D17" t="s">
        <v>43</v>
      </c>
      <c r="E17">
        <v>798067</v>
      </c>
      <c r="F17" t="s">
        <v>13</v>
      </c>
      <c r="G17">
        <v>9475459</v>
      </c>
      <c r="H17" t="s">
        <v>14</v>
      </c>
      <c r="I17" t="s">
        <v>44</v>
      </c>
      <c r="J17" t="s">
        <v>13</v>
      </c>
    </row>
    <row r="18" spans="1:10" ht="15" x14ac:dyDescent="0.2">
      <c r="A18" t="s">
        <v>10</v>
      </c>
      <c r="B18">
        <v>9.49</v>
      </c>
      <c r="C18" t="s">
        <v>11</v>
      </c>
      <c r="D18" t="s">
        <v>45</v>
      </c>
      <c r="E18">
        <v>305397</v>
      </c>
      <c r="F18" t="s">
        <v>13</v>
      </c>
      <c r="G18">
        <v>4275805</v>
      </c>
      <c r="H18" t="s">
        <v>14</v>
      </c>
      <c r="I18" t="s">
        <v>46</v>
      </c>
      <c r="J18" t="s">
        <v>13</v>
      </c>
    </row>
    <row r="19" spans="1:10" ht="15" x14ac:dyDescent="0.2">
      <c r="A19" t="s">
        <v>10</v>
      </c>
      <c r="B19">
        <v>9.49</v>
      </c>
      <c r="C19" t="s">
        <v>11</v>
      </c>
      <c r="D19" t="s">
        <v>47</v>
      </c>
      <c r="E19">
        <v>535431</v>
      </c>
      <c r="F19" t="s">
        <v>13</v>
      </c>
      <c r="G19">
        <v>6809595</v>
      </c>
      <c r="H19" t="s">
        <v>14</v>
      </c>
      <c r="I19" t="s">
        <v>48</v>
      </c>
      <c r="J19" t="s">
        <v>13</v>
      </c>
    </row>
    <row r="20" spans="1:10" ht="15" x14ac:dyDescent="0.2">
      <c r="A20" t="s">
        <v>10</v>
      </c>
      <c r="B20">
        <v>9.49</v>
      </c>
      <c r="C20" t="s">
        <v>11</v>
      </c>
      <c r="D20" t="s">
        <v>49</v>
      </c>
      <c r="E20">
        <v>2024483</v>
      </c>
      <c r="F20" t="s">
        <v>13</v>
      </c>
      <c r="G20">
        <v>27606609</v>
      </c>
      <c r="H20" t="s">
        <v>14</v>
      </c>
      <c r="I20" t="s">
        <v>50</v>
      </c>
      <c r="J20" t="s">
        <v>13</v>
      </c>
    </row>
    <row r="21" spans="1:10" ht="15" x14ac:dyDescent="0.2">
      <c r="A21" t="s">
        <v>10</v>
      </c>
      <c r="B21">
        <v>9.49</v>
      </c>
      <c r="C21" t="s">
        <v>11</v>
      </c>
      <c r="D21" t="s">
        <v>51</v>
      </c>
      <c r="E21">
        <v>1118661</v>
      </c>
      <c r="F21" t="s">
        <v>13</v>
      </c>
      <c r="G21">
        <v>13896910</v>
      </c>
      <c r="H21" t="s">
        <v>14</v>
      </c>
      <c r="I21" t="s">
        <v>52</v>
      </c>
      <c r="J21" t="s">
        <v>13</v>
      </c>
    </row>
    <row r="22" spans="1:10" ht="15" x14ac:dyDescent="0.2">
      <c r="A22" t="s">
        <v>10</v>
      </c>
      <c r="B22">
        <v>9.49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14</v>
      </c>
      <c r="I22" t="s">
        <v>34</v>
      </c>
      <c r="J22" t="s">
        <v>13</v>
      </c>
    </row>
    <row r="23" spans="1:10" ht="15" x14ac:dyDescent="0.2">
      <c r="A23" t="s">
        <v>10</v>
      </c>
      <c r="B23">
        <v>9.49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14</v>
      </c>
      <c r="I23" t="s">
        <v>34</v>
      </c>
      <c r="J23" t="s">
        <v>13</v>
      </c>
    </row>
    <row r="24" spans="1:10" ht="15" x14ac:dyDescent="0.2">
      <c r="A24" t="s">
        <v>10</v>
      </c>
      <c r="B24">
        <v>9.49</v>
      </c>
      <c r="C24" t="s">
        <v>11</v>
      </c>
      <c r="D24" t="s">
        <v>55</v>
      </c>
      <c r="E24">
        <v>30821</v>
      </c>
      <c r="F24" t="s">
        <v>13</v>
      </c>
      <c r="G24">
        <v>221297</v>
      </c>
      <c r="H24" t="s">
        <v>14</v>
      </c>
      <c r="I24" t="s">
        <v>56</v>
      </c>
      <c r="J24" t="s">
        <v>13</v>
      </c>
    </row>
    <row r="25" spans="1:10" ht="15" x14ac:dyDescent="0.2">
      <c r="A25" t="s">
        <v>10</v>
      </c>
      <c r="B25">
        <v>9.49</v>
      </c>
      <c r="C25" t="s">
        <v>11</v>
      </c>
      <c r="D25" t="s">
        <v>57</v>
      </c>
      <c r="E25">
        <v>1754138</v>
      </c>
      <c r="F25" t="s">
        <v>13</v>
      </c>
      <c r="G25">
        <v>23438750</v>
      </c>
      <c r="H25" t="s">
        <v>14</v>
      </c>
      <c r="I25" t="s">
        <v>58</v>
      </c>
      <c r="J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59</v>
      </c>
      <c r="B2">
        <v>9.49</v>
      </c>
      <c r="C2" t="s">
        <v>11</v>
      </c>
      <c r="D2" t="s">
        <v>12</v>
      </c>
      <c r="E2">
        <v>1319602</v>
      </c>
      <c r="F2" t="s">
        <v>13</v>
      </c>
      <c r="G2">
        <v>17341708</v>
      </c>
      <c r="H2" t="s">
        <v>14</v>
      </c>
      <c r="I2" t="s">
        <v>60</v>
      </c>
      <c r="J2" t="s">
        <v>13</v>
      </c>
    </row>
    <row r="3" spans="1:10" ht="15" x14ac:dyDescent="0.2">
      <c r="A3" t="s">
        <v>59</v>
      </c>
      <c r="B3">
        <v>9.49</v>
      </c>
      <c r="C3" t="s">
        <v>11</v>
      </c>
      <c r="D3" t="s">
        <v>16</v>
      </c>
      <c r="E3">
        <v>745897</v>
      </c>
      <c r="F3" t="s">
        <v>13</v>
      </c>
      <c r="G3">
        <v>9890755</v>
      </c>
      <c r="H3" t="s">
        <v>14</v>
      </c>
      <c r="I3" t="s">
        <v>61</v>
      </c>
      <c r="J3" t="s">
        <v>13</v>
      </c>
    </row>
    <row r="4" spans="1:10" ht="15" x14ac:dyDescent="0.2">
      <c r="A4" t="s">
        <v>59</v>
      </c>
      <c r="B4">
        <v>9.49</v>
      </c>
      <c r="C4" t="s">
        <v>11</v>
      </c>
      <c r="D4" t="s">
        <v>18</v>
      </c>
      <c r="E4">
        <v>929061</v>
      </c>
      <c r="F4" t="s">
        <v>13</v>
      </c>
      <c r="G4">
        <v>12181079</v>
      </c>
      <c r="H4" t="s">
        <v>14</v>
      </c>
      <c r="I4" t="s">
        <v>62</v>
      </c>
      <c r="J4" t="s">
        <v>13</v>
      </c>
    </row>
    <row r="5" spans="1:10" ht="15" x14ac:dyDescent="0.2">
      <c r="A5" t="s">
        <v>59</v>
      </c>
      <c r="B5">
        <v>9.49</v>
      </c>
      <c r="C5" t="s">
        <v>11</v>
      </c>
      <c r="D5" t="s">
        <v>20</v>
      </c>
      <c r="E5">
        <v>1684076</v>
      </c>
      <c r="F5" t="s">
        <v>13</v>
      </c>
      <c r="G5">
        <v>21971331</v>
      </c>
      <c r="H5" t="s">
        <v>14</v>
      </c>
      <c r="I5" t="s">
        <v>63</v>
      </c>
      <c r="J5" t="s">
        <v>13</v>
      </c>
    </row>
    <row r="6" spans="1:10" ht="15" x14ac:dyDescent="0.2">
      <c r="A6" t="s">
        <v>59</v>
      </c>
      <c r="B6">
        <v>9.49</v>
      </c>
      <c r="C6" t="s">
        <v>11</v>
      </c>
      <c r="D6" t="s">
        <v>22</v>
      </c>
      <c r="E6">
        <v>1085815</v>
      </c>
      <c r="F6" t="s">
        <v>13</v>
      </c>
      <c r="G6">
        <v>14098525</v>
      </c>
      <c r="H6" t="s">
        <v>14</v>
      </c>
      <c r="I6" t="s">
        <v>64</v>
      </c>
      <c r="J6" t="s">
        <v>13</v>
      </c>
    </row>
    <row r="7" spans="1:10" ht="15" x14ac:dyDescent="0.2">
      <c r="A7" t="s">
        <v>59</v>
      </c>
      <c r="B7">
        <v>9.49</v>
      </c>
      <c r="C7" t="s">
        <v>11</v>
      </c>
      <c r="D7" t="s">
        <v>24</v>
      </c>
      <c r="E7">
        <v>1413773</v>
      </c>
      <c r="F7" t="s">
        <v>13</v>
      </c>
      <c r="G7">
        <v>18445259</v>
      </c>
      <c r="H7" t="s">
        <v>14</v>
      </c>
      <c r="I7" t="s">
        <v>65</v>
      </c>
      <c r="J7" t="s">
        <v>13</v>
      </c>
    </row>
    <row r="8" spans="1:10" ht="15" x14ac:dyDescent="0.2">
      <c r="A8" t="s">
        <v>59</v>
      </c>
      <c r="B8">
        <v>9.49</v>
      </c>
      <c r="C8" t="s">
        <v>11</v>
      </c>
      <c r="D8" t="s">
        <v>26</v>
      </c>
      <c r="E8">
        <v>1085330</v>
      </c>
      <c r="F8" t="s">
        <v>13</v>
      </c>
      <c r="G8">
        <v>14348810</v>
      </c>
      <c r="H8" t="s">
        <v>14</v>
      </c>
      <c r="I8" t="s">
        <v>66</v>
      </c>
      <c r="J8" t="s">
        <v>13</v>
      </c>
    </row>
    <row r="9" spans="1:10" ht="15" x14ac:dyDescent="0.2">
      <c r="A9" t="s">
        <v>59</v>
      </c>
      <c r="B9">
        <v>9.49</v>
      </c>
      <c r="C9" t="s">
        <v>11</v>
      </c>
      <c r="D9" t="s">
        <v>28</v>
      </c>
      <c r="E9">
        <v>1298011</v>
      </c>
      <c r="F9" t="s">
        <v>13</v>
      </c>
      <c r="G9">
        <v>17699186</v>
      </c>
      <c r="H9" t="s">
        <v>14</v>
      </c>
      <c r="I9" t="s">
        <v>67</v>
      </c>
      <c r="J9" t="s">
        <v>13</v>
      </c>
    </row>
    <row r="10" spans="1:10" ht="15" x14ac:dyDescent="0.2">
      <c r="A10" t="s">
        <v>59</v>
      </c>
      <c r="B10">
        <v>9.49</v>
      </c>
      <c r="C10" t="s">
        <v>11</v>
      </c>
      <c r="D10" t="s">
        <v>30</v>
      </c>
      <c r="E10">
        <v>2872369</v>
      </c>
      <c r="F10" t="s">
        <v>13</v>
      </c>
      <c r="G10">
        <v>38909567</v>
      </c>
      <c r="H10" t="s">
        <v>14</v>
      </c>
      <c r="I10" t="s">
        <v>68</v>
      </c>
      <c r="J10" t="s">
        <v>13</v>
      </c>
    </row>
    <row r="11" spans="1:10" ht="15" x14ac:dyDescent="0.2">
      <c r="A11" t="s">
        <v>59</v>
      </c>
      <c r="B11">
        <v>9.49</v>
      </c>
      <c r="C11" t="s">
        <v>11</v>
      </c>
      <c r="D11" t="s">
        <v>32</v>
      </c>
      <c r="E11">
        <v>314820</v>
      </c>
      <c r="F11" t="s">
        <v>13</v>
      </c>
      <c r="G11">
        <v>2986891</v>
      </c>
      <c r="H11" t="s">
        <v>14</v>
      </c>
      <c r="I11" t="s">
        <v>69</v>
      </c>
      <c r="J11" t="s">
        <v>13</v>
      </c>
    </row>
    <row r="12" spans="1:10" ht="15" x14ac:dyDescent="0.2">
      <c r="A12" t="s">
        <v>59</v>
      </c>
      <c r="B12">
        <v>9.49</v>
      </c>
      <c r="C12" t="s">
        <v>11</v>
      </c>
      <c r="D12" t="s">
        <v>35</v>
      </c>
      <c r="E12">
        <v>290930</v>
      </c>
      <c r="F12" t="s">
        <v>13</v>
      </c>
      <c r="G12">
        <v>3452013</v>
      </c>
      <c r="H12" t="s">
        <v>14</v>
      </c>
      <c r="I12" t="s">
        <v>70</v>
      </c>
      <c r="J12" t="s">
        <v>13</v>
      </c>
    </row>
    <row r="13" spans="1:10" ht="15" x14ac:dyDescent="0.2">
      <c r="A13" t="s">
        <v>59</v>
      </c>
      <c r="B13">
        <v>9.49</v>
      </c>
      <c r="C13" t="s">
        <v>11</v>
      </c>
      <c r="D13" t="s">
        <v>36</v>
      </c>
      <c r="E13">
        <v>259599</v>
      </c>
      <c r="F13" t="s">
        <v>13</v>
      </c>
      <c r="G13">
        <v>3209183</v>
      </c>
      <c r="H13" t="s">
        <v>14</v>
      </c>
      <c r="I13" t="s">
        <v>71</v>
      </c>
      <c r="J13" t="s">
        <v>13</v>
      </c>
    </row>
    <row r="14" spans="1:10" ht="15" x14ac:dyDescent="0.2">
      <c r="A14" t="s">
        <v>59</v>
      </c>
      <c r="B14">
        <v>9.49</v>
      </c>
      <c r="C14" t="s">
        <v>11</v>
      </c>
      <c r="D14" t="s">
        <v>37</v>
      </c>
      <c r="E14">
        <v>7826677</v>
      </c>
      <c r="F14" t="s">
        <v>13</v>
      </c>
      <c r="G14">
        <v>89480363</v>
      </c>
      <c r="H14" t="s">
        <v>14</v>
      </c>
      <c r="I14" t="s">
        <v>72</v>
      </c>
      <c r="J14" t="s">
        <v>13</v>
      </c>
    </row>
    <row r="15" spans="1:10" ht="15" x14ac:dyDescent="0.2">
      <c r="A15" t="s">
        <v>59</v>
      </c>
      <c r="B15">
        <v>9.49</v>
      </c>
      <c r="C15" t="s">
        <v>11</v>
      </c>
      <c r="D15" t="s">
        <v>39</v>
      </c>
      <c r="E15">
        <v>4391524</v>
      </c>
      <c r="F15" t="s">
        <v>13</v>
      </c>
      <c r="G15">
        <v>46206896</v>
      </c>
      <c r="H15" t="s">
        <v>14</v>
      </c>
      <c r="I15" t="s">
        <v>73</v>
      </c>
      <c r="J15" t="s">
        <v>13</v>
      </c>
    </row>
    <row r="16" spans="1:10" ht="15" x14ac:dyDescent="0.2">
      <c r="A16" t="s">
        <v>59</v>
      </c>
      <c r="B16">
        <v>9.49</v>
      </c>
      <c r="C16" t="s">
        <v>11</v>
      </c>
      <c r="D16" t="s">
        <v>41</v>
      </c>
      <c r="E16">
        <v>5208005</v>
      </c>
      <c r="F16" t="s">
        <v>13</v>
      </c>
      <c r="G16">
        <v>57140810</v>
      </c>
      <c r="H16" t="s">
        <v>14</v>
      </c>
      <c r="I16" t="s">
        <v>74</v>
      </c>
      <c r="J16" t="s">
        <v>13</v>
      </c>
    </row>
    <row r="17" spans="1:10" ht="15" x14ac:dyDescent="0.2">
      <c r="A17" t="s">
        <v>59</v>
      </c>
      <c r="B17">
        <v>9.49</v>
      </c>
      <c r="C17" t="s">
        <v>11</v>
      </c>
      <c r="D17" t="s">
        <v>43</v>
      </c>
      <c r="E17">
        <v>9829710</v>
      </c>
      <c r="F17" t="s">
        <v>13</v>
      </c>
      <c r="G17">
        <v>113859082</v>
      </c>
      <c r="H17" t="s">
        <v>14</v>
      </c>
      <c r="I17" t="s">
        <v>75</v>
      </c>
      <c r="J17" t="s">
        <v>13</v>
      </c>
    </row>
    <row r="18" spans="1:10" ht="15" x14ac:dyDescent="0.2">
      <c r="A18" t="s">
        <v>59</v>
      </c>
      <c r="B18">
        <v>9.49</v>
      </c>
      <c r="C18" t="s">
        <v>11</v>
      </c>
      <c r="D18" t="s">
        <v>45</v>
      </c>
      <c r="E18">
        <v>5174926</v>
      </c>
      <c r="F18" t="s">
        <v>13</v>
      </c>
      <c r="G18">
        <v>58593485</v>
      </c>
      <c r="H18" t="s">
        <v>14</v>
      </c>
      <c r="I18" t="s">
        <v>76</v>
      </c>
      <c r="J18" t="s">
        <v>13</v>
      </c>
    </row>
    <row r="19" spans="1:10" ht="15" x14ac:dyDescent="0.2">
      <c r="A19" t="s">
        <v>59</v>
      </c>
      <c r="B19">
        <v>9.49</v>
      </c>
      <c r="C19" t="s">
        <v>11</v>
      </c>
      <c r="D19" t="s">
        <v>47</v>
      </c>
      <c r="E19">
        <v>6709735</v>
      </c>
      <c r="F19" t="s">
        <v>13</v>
      </c>
      <c r="G19">
        <v>77664226</v>
      </c>
      <c r="H19" t="s">
        <v>14</v>
      </c>
      <c r="I19" t="s">
        <v>77</v>
      </c>
      <c r="J19" t="s">
        <v>13</v>
      </c>
    </row>
    <row r="20" spans="1:10" ht="15" x14ac:dyDescent="0.2">
      <c r="A20" t="s">
        <v>59</v>
      </c>
      <c r="B20">
        <v>9.49</v>
      </c>
      <c r="C20" t="s">
        <v>11</v>
      </c>
      <c r="D20" t="s">
        <v>49</v>
      </c>
      <c r="E20">
        <v>20848854</v>
      </c>
      <c r="F20" t="s">
        <v>13</v>
      </c>
      <c r="G20">
        <v>258463193</v>
      </c>
      <c r="H20" t="s">
        <v>14</v>
      </c>
      <c r="I20" t="s">
        <v>78</v>
      </c>
      <c r="J20" t="s">
        <v>13</v>
      </c>
    </row>
    <row r="21" spans="1:10" ht="15" x14ac:dyDescent="0.2">
      <c r="A21" t="s">
        <v>59</v>
      </c>
      <c r="B21">
        <v>9.49</v>
      </c>
      <c r="C21" t="s">
        <v>11</v>
      </c>
      <c r="D21" t="s">
        <v>51</v>
      </c>
      <c r="E21">
        <v>12638087</v>
      </c>
      <c r="F21" t="s">
        <v>13</v>
      </c>
      <c r="G21">
        <v>152855015</v>
      </c>
      <c r="H21" t="s">
        <v>14</v>
      </c>
      <c r="I21" t="s">
        <v>79</v>
      </c>
      <c r="J21" t="s">
        <v>13</v>
      </c>
    </row>
    <row r="22" spans="1:10" ht="15" x14ac:dyDescent="0.2">
      <c r="A22" t="s">
        <v>59</v>
      </c>
      <c r="B22">
        <v>9.49</v>
      </c>
      <c r="C22" t="s">
        <v>11</v>
      </c>
      <c r="D22" t="s">
        <v>53</v>
      </c>
      <c r="E22">
        <v>370091</v>
      </c>
      <c r="F22" t="s">
        <v>13</v>
      </c>
      <c r="G22">
        <v>3954524</v>
      </c>
      <c r="H22" t="s">
        <v>14</v>
      </c>
      <c r="I22" t="s">
        <v>80</v>
      </c>
      <c r="J22" t="s">
        <v>13</v>
      </c>
    </row>
    <row r="23" spans="1:10" ht="15" x14ac:dyDescent="0.2">
      <c r="A23" t="s">
        <v>59</v>
      </c>
      <c r="B23">
        <v>9.49</v>
      </c>
      <c r="C23" t="s">
        <v>11</v>
      </c>
      <c r="D23" t="s">
        <v>54</v>
      </c>
      <c r="E23">
        <v>394276</v>
      </c>
      <c r="F23" t="s">
        <v>13</v>
      </c>
      <c r="G23">
        <v>3324182</v>
      </c>
      <c r="H23" t="s">
        <v>14</v>
      </c>
      <c r="I23" t="s">
        <v>81</v>
      </c>
      <c r="J23" t="s">
        <v>13</v>
      </c>
    </row>
    <row r="24" spans="1:10" ht="15" x14ac:dyDescent="0.2">
      <c r="A24" t="s">
        <v>59</v>
      </c>
      <c r="B24">
        <v>9.49</v>
      </c>
      <c r="C24" t="s">
        <v>11</v>
      </c>
      <c r="D24" t="s">
        <v>55</v>
      </c>
      <c r="E24">
        <v>313612</v>
      </c>
      <c r="F24" t="s">
        <v>13</v>
      </c>
      <c r="G24">
        <v>3572187</v>
      </c>
      <c r="H24" t="s">
        <v>14</v>
      </c>
      <c r="I24" t="s">
        <v>82</v>
      </c>
      <c r="J24" t="s">
        <v>13</v>
      </c>
    </row>
    <row r="25" spans="1:10" ht="15" x14ac:dyDescent="0.2">
      <c r="A25" t="s">
        <v>59</v>
      </c>
      <c r="B25">
        <v>9.49</v>
      </c>
      <c r="C25" t="s">
        <v>11</v>
      </c>
      <c r="D25" t="s">
        <v>57</v>
      </c>
      <c r="E25">
        <v>18827674</v>
      </c>
      <c r="F25" t="s">
        <v>13</v>
      </c>
      <c r="G25">
        <v>226460953</v>
      </c>
      <c r="H25" t="s">
        <v>14</v>
      </c>
      <c r="I25" t="s">
        <v>83</v>
      </c>
      <c r="J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</v>
      </c>
      <c r="B2">
        <v>9.49</v>
      </c>
      <c r="C2" t="s">
        <v>11</v>
      </c>
      <c r="D2" t="s">
        <v>12</v>
      </c>
      <c r="E2">
        <v>7826</v>
      </c>
      <c r="F2" t="s">
        <v>13</v>
      </c>
      <c r="G2">
        <v>116797</v>
      </c>
      <c r="H2" t="s">
        <v>85</v>
      </c>
      <c r="I2" t="s">
        <v>86</v>
      </c>
      <c r="J2" t="s">
        <v>13</v>
      </c>
    </row>
    <row r="3" spans="1:10" ht="15" x14ac:dyDescent="0.2">
      <c r="A3" t="s">
        <v>84</v>
      </c>
      <c r="B3">
        <v>9.49</v>
      </c>
      <c r="C3" t="s">
        <v>11</v>
      </c>
      <c r="D3" t="s">
        <v>16</v>
      </c>
      <c r="E3">
        <v>8980</v>
      </c>
      <c r="F3" t="s">
        <v>13</v>
      </c>
      <c r="G3">
        <v>109361</v>
      </c>
      <c r="H3" t="s">
        <v>85</v>
      </c>
      <c r="I3" t="s">
        <v>86</v>
      </c>
      <c r="J3" t="s">
        <v>13</v>
      </c>
    </row>
    <row r="4" spans="1:10" ht="15" x14ac:dyDescent="0.2">
      <c r="A4" t="s">
        <v>84</v>
      </c>
      <c r="B4">
        <v>9.49</v>
      </c>
      <c r="C4" t="s">
        <v>11</v>
      </c>
      <c r="D4" t="s">
        <v>18</v>
      </c>
      <c r="E4">
        <v>8627</v>
      </c>
      <c r="F4" t="s">
        <v>13</v>
      </c>
      <c r="G4">
        <v>97606</v>
      </c>
      <c r="H4" t="s">
        <v>85</v>
      </c>
      <c r="I4" t="s">
        <v>86</v>
      </c>
      <c r="J4" t="s">
        <v>13</v>
      </c>
    </row>
    <row r="5" spans="1:10" ht="15" x14ac:dyDescent="0.2">
      <c r="A5" t="s">
        <v>84</v>
      </c>
      <c r="B5">
        <v>9.49</v>
      </c>
      <c r="C5" t="s">
        <v>11</v>
      </c>
      <c r="D5" t="s">
        <v>20</v>
      </c>
      <c r="E5">
        <v>9070</v>
      </c>
      <c r="F5" t="s">
        <v>13</v>
      </c>
      <c r="G5">
        <v>120485</v>
      </c>
      <c r="H5" t="s">
        <v>85</v>
      </c>
      <c r="I5" t="s">
        <v>86</v>
      </c>
      <c r="J5" t="s">
        <v>13</v>
      </c>
    </row>
    <row r="6" spans="1:10" ht="15" x14ac:dyDescent="0.2">
      <c r="A6" t="s">
        <v>84</v>
      </c>
      <c r="B6">
        <v>9.49</v>
      </c>
      <c r="C6" t="s">
        <v>11</v>
      </c>
      <c r="D6" t="s">
        <v>22</v>
      </c>
      <c r="E6">
        <v>8852</v>
      </c>
      <c r="F6" t="s">
        <v>13</v>
      </c>
      <c r="G6">
        <v>111539</v>
      </c>
      <c r="H6" t="s">
        <v>85</v>
      </c>
      <c r="I6" t="s">
        <v>86</v>
      </c>
      <c r="J6" t="s">
        <v>13</v>
      </c>
    </row>
    <row r="7" spans="1:10" ht="15" x14ac:dyDescent="0.2">
      <c r="A7" t="s">
        <v>84</v>
      </c>
      <c r="B7">
        <v>9.49</v>
      </c>
      <c r="C7" t="s">
        <v>11</v>
      </c>
      <c r="D7" t="s">
        <v>24</v>
      </c>
      <c r="E7">
        <v>10576</v>
      </c>
      <c r="F7" t="s">
        <v>13</v>
      </c>
      <c r="G7">
        <v>131451</v>
      </c>
      <c r="H7" t="s">
        <v>85</v>
      </c>
      <c r="I7" t="s">
        <v>86</v>
      </c>
      <c r="J7" t="s">
        <v>13</v>
      </c>
    </row>
    <row r="8" spans="1:10" ht="15" x14ac:dyDescent="0.2">
      <c r="A8" t="s">
        <v>84</v>
      </c>
      <c r="B8">
        <v>9.49</v>
      </c>
      <c r="C8" t="s">
        <v>11</v>
      </c>
      <c r="D8" t="s">
        <v>26</v>
      </c>
      <c r="E8">
        <v>11121</v>
      </c>
      <c r="F8" t="s">
        <v>13</v>
      </c>
      <c r="G8">
        <v>126148</v>
      </c>
      <c r="H8" t="s">
        <v>85</v>
      </c>
      <c r="I8" t="s">
        <v>86</v>
      </c>
      <c r="J8" t="s">
        <v>13</v>
      </c>
    </row>
    <row r="9" spans="1:10" ht="15" x14ac:dyDescent="0.2">
      <c r="A9" t="s">
        <v>84</v>
      </c>
      <c r="B9">
        <v>9.49</v>
      </c>
      <c r="C9" t="s">
        <v>11</v>
      </c>
      <c r="D9" t="s">
        <v>28</v>
      </c>
      <c r="E9">
        <v>9713</v>
      </c>
      <c r="F9" t="s">
        <v>13</v>
      </c>
      <c r="G9">
        <v>112440</v>
      </c>
      <c r="H9" t="s">
        <v>85</v>
      </c>
      <c r="I9" t="s">
        <v>86</v>
      </c>
      <c r="J9" t="s">
        <v>13</v>
      </c>
    </row>
    <row r="10" spans="1:10" ht="15" x14ac:dyDescent="0.2">
      <c r="A10" t="s">
        <v>84</v>
      </c>
      <c r="B10">
        <v>9.49</v>
      </c>
      <c r="C10" t="s">
        <v>11</v>
      </c>
      <c r="D10" t="s">
        <v>30</v>
      </c>
      <c r="E10">
        <v>11091</v>
      </c>
      <c r="F10" t="s">
        <v>13</v>
      </c>
      <c r="G10">
        <v>112364</v>
      </c>
      <c r="H10" t="s">
        <v>85</v>
      </c>
      <c r="I10" t="s">
        <v>86</v>
      </c>
      <c r="J10" t="s">
        <v>13</v>
      </c>
    </row>
    <row r="11" spans="1:10" ht="15" x14ac:dyDescent="0.2">
      <c r="A11" t="s">
        <v>84</v>
      </c>
      <c r="B11">
        <v>9.49</v>
      </c>
      <c r="C11" t="s">
        <v>11</v>
      </c>
      <c r="D11" t="s">
        <v>32</v>
      </c>
      <c r="E11">
        <v>10108</v>
      </c>
      <c r="F11" t="s">
        <v>13</v>
      </c>
      <c r="G11">
        <v>34593</v>
      </c>
      <c r="H11" t="s">
        <v>85</v>
      </c>
      <c r="I11" t="s">
        <v>86</v>
      </c>
      <c r="J11" t="s">
        <v>13</v>
      </c>
    </row>
    <row r="12" spans="1:10" ht="15" x14ac:dyDescent="0.2">
      <c r="A12" t="s">
        <v>84</v>
      </c>
      <c r="B12">
        <v>9.49</v>
      </c>
      <c r="C12" t="s">
        <v>11</v>
      </c>
      <c r="D12" t="s">
        <v>35</v>
      </c>
      <c r="E12">
        <v>8981</v>
      </c>
      <c r="F12" t="s">
        <v>13</v>
      </c>
      <c r="G12">
        <v>30802</v>
      </c>
      <c r="H12" t="s">
        <v>85</v>
      </c>
      <c r="I12" t="s">
        <v>86</v>
      </c>
      <c r="J12" t="s">
        <v>13</v>
      </c>
    </row>
    <row r="13" spans="1:10" ht="15" x14ac:dyDescent="0.2">
      <c r="A13" t="s">
        <v>84</v>
      </c>
      <c r="B13">
        <v>9.49</v>
      </c>
      <c r="C13" t="s">
        <v>11</v>
      </c>
      <c r="D13" t="s">
        <v>36</v>
      </c>
      <c r="E13">
        <v>12113</v>
      </c>
      <c r="F13" t="s">
        <v>13</v>
      </c>
      <c r="G13">
        <v>41382</v>
      </c>
      <c r="H13" t="s">
        <v>85</v>
      </c>
      <c r="I13" t="s">
        <v>86</v>
      </c>
      <c r="J13" t="s">
        <v>13</v>
      </c>
    </row>
    <row r="14" spans="1:10" ht="15" x14ac:dyDescent="0.2">
      <c r="A14" t="s">
        <v>84</v>
      </c>
      <c r="B14">
        <v>9.49</v>
      </c>
      <c r="C14" t="s">
        <v>11</v>
      </c>
      <c r="D14" t="s">
        <v>37</v>
      </c>
      <c r="E14">
        <v>13465</v>
      </c>
      <c r="F14" t="s">
        <v>13</v>
      </c>
      <c r="G14">
        <v>46170</v>
      </c>
      <c r="H14" t="s">
        <v>85</v>
      </c>
      <c r="I14" t="s">
        <v>87</v>
      </c>
      <c r="J14" t="s">
        <v>13</v>
      </c>
    </row>
    <row r="15" spans="1:10" ht="15" x14ac:dyDescent="0.2">
      <c r="A15" t="s">
        <v>84</v>
      </c>
      <c r="B15">
        <v>9.49</v>
      </c>
      <c r="C15" t="s">
        <v>11</v>
      </c>
      <c r="D15" t="s">
        <v>39</v>
      </c>
      <c r="E15">
        <v>11076</v>
      </c>
      <c r="F15" t="s">
        <v>13</v>
      </c>
      <c r="G15">
        <v>37921</v>
      </c>
      <c r="H15" t="s">
        <v>85</v>
      </c>
      <c r="I15" t="s">
        <v>86</v>
      </c>
      <c r="J15" t="s">
        <v>13</v>
      </c>
    </row>
    <row r="16" spans="1:10" ht="15" x14ac:dyDescent="0.2">
      <c r="A16" t="s">
        <v>84</v>
      </c>
      <c r="B16">
        <v>9.49</v>
      </c>
      <c r="C16" t="s">
        <v>11</v>
      </c>
      <c r="D16" t="s">
        <v>41</v>
      </c>
      <c r="E16">
        <v>12137</v>
      </c>
      <c r="F16" t="s">
        <v>13</v>
      </c>
      <c r="G16">
        <v>94548</v>
      </c>
      <c r="H16" t="s">
        <v>85</v>
      </c>
      <c r="I16" t="s">
        <v>86</v>
      </c>
      <c r="J16" t="s">
        <v>13</v>
      </c>
    </row>
    <row r="17" spans="1:10" ht="15" x14ac:dyDescent="0.2">
      <c r="A17" t="s">
        <v>84</v>
      </c>
      <c r="B17">
        <v>9.49</v>
      </c>
      <c r="C17" t="s">
        <v>11</v>
      </c>
      <c r="D17" t="s">
        <v>43</v>
      </c>
      <c r="E17">
        <v>9828</v>
      </c>
      <c r="F17" t="s">
        <v>13</v>
      </c>
      <c r="G17">
        <v>62194</v>
      </c>
      <c r="H17" t="s">
        <v>85</v>
      </c>
      <c r="I17" t="s">
        <v>86</v>
      </c>
      <c r="J17" t="s">
        <v>13</v>
      </c>
    </row>
    <row r="18" spans="1:10" ht="15" x14ac:dyDescent="0.2">
      <c r="A18" t="s">
        <v>84</v>
      </c>
      <c r="B18">
        <v>9.49</v>
      </c>
      <c r="C18" t="s">
        <v>11</v>
      </c>
      <c r="D18" t="s">
        <v>45</v>
      </c>
      <c r="E18">
        <v>15227</v>
      </c>
      <c r="F18" t="s">
        <v>13</v>
      </c>
      <c r="G18">
        <v>99501</v>
      </c>
      <c r="H18" t="s">
        <v>85</v>
      </c>
      <c r="I18" t="s">
        <v>86</v>
      </c>
      <c r="J18" t="s">
        <v>13</v>
      </c>
    </row>
    <row r="19" spans="1:10" ht="15" x14ac:dyDescent="0.2">
      <c r="A19" t="s">
        <v>84</v>
      </c>
      <c r="B19">
        <v>9.49</v>
      </c>
      <c r="C19" t="s">
        <v>11</v>
      </c>
      <c r="D19" t="s">
        <v>47</v>
      </c>
      <c r="E19">
        <v>9168</v>
      </c>
      <c r="F19" t="s">
        <v>13</v>
      </c>
      <c r="G19">
        <v>31494</v>
      </c>
      <c r="H19" t="s">
        <v>85</v>
      </c>
      <c r="I19" t="s">
        <v>86</v>
      </c>
      <c r="J19" t="s">
        <v>13</v>
      </c>
    </row>
    <row r="20" spans="1:10" ht="15" x14ac:dyDescent="0.2">
      <c r="A20" t="s">
        <v>84</v>
      </c>
      <c r="B20">
        <v>9.49</v>
      </c>
      <c r="C20" t="s">
        <v>11</v>
      </c>
      <c r="D20" t="s">
        <v>49</v>
      </c>
      <c r="E20">
        <v>15365</v>
      </c>
      <c r="F20" t="s">
        <v>13</v>
      </c>
      <c r="G20">
        <v>73324</v>
      </c>
      <c r="H20" t="s">
        <v>85</v>
      </c>
      <c r="I20" t="s">
        <v>86</v>
      </c>
      <c r="J20" t="s">
        <v>13</v>
      </c>
    </row>
    <row r="21" spans="1:10" ht="15" x14ac:dyDescent="0.2">
      <c r="A21" t="s">
        <v>84</v>
      </c>
      <c r="B21">
        <v>9.49</v>
      </c>
      <c r="C21" t="s">
        <v>11</v>
      </c>
      <c r="D21" t="s">
        <v>51</v>
      </c>
      <c r="E21">
        <v>8940</v>
      </c>
      <c r="F21" t="s">
        <v>13</v>
      </c>
      <c r="G21">
        <v>30392</v>
      </c>
      <c r="H21" t="s">
        <v>85</v>
      </c>
      <c r="I21" t="s">
        <v>88</v>
      </c>
      <c r="J21" t="s">
        <v>13</v>
      </c>
    </row>
    <row r="22" spans="1:10" ht="15" x14ac:dyDescent="0.2">
      <c r="A22" t="s">
        <v>84</v>
      </c>
      <c r="B22">
        <v>9.49</v>
      </c>
      <c r="C22" t="s">
        <v>11</v>
      </c>
      <c r="D22" t="s">
        <v>53</v>
      </c>
      <c r="E22">
        <v>10569</v>
      </c>
      <c r="F22" t="s">
        <v>13</v>
      </c>
      <c r="G22">
        <v>36283</v>
      </c>
      <c r="H22" t="s">
        <v>85</v>
      </c>
      <c r="I22" t="s">
        <v>86</v>
      </c>
      <c r="J22" t="s">
        <v>13</v>
      </c>
    </row>
    <row r="23" spans="1:10" ht="15" x14ac:dyDescent="0.2">
      <c r="A23" t="s">
        <v>84</v>
      </c>
      <c r="B23">
        <v>9.49</v>
      </c>
      <c r="C23" t="s">
        <v>11</v>
      </c>
      <c r="D23" t="s">
        <v>54</v>
      </c>
      <c r="E23">
        <v>13746</v>
      </c>
      <c r="F23" t="s">
        <v>13</v>
      </c>
      <c r="G23">
        <v>62389</v>
      </c>
      <c r="H23" t="s">
        <v>85</v>
      </c>
      <c r="I23" t="s">
        <v>86</v>
      </c>
      <c r="J23" t="s">
        <v>13</v>
      </c>
    </row>
    <row r="24" spans="1:10" ht="15" x14ac:dyDescent="0.2">
      <c r="A24" t="s">
        <v>84</v>
      </c>
      <c r="B24">
        <v>9.49</v>
      </c>
      <c r="C24" t="s">
        <v>11</v>
      </c>
      <c r="D24" t="s">
        <v>55</v>
      </c>
      <c r="E24">
        <v>7908</v>
      </c>
      <c r="F24" t="s">
        <v>13</v>
      </c>
      <c r="G24">
        <v>27145</v>
      </c>
      <c r="H24" t="s">
        <v>85</v>
      </c>
      <c r="I24" t="s">
        <v>86</v>
      </c>
      <c r="J24" t="s">
        <v>13</v>
      </c>
    </row>
    <row r="25" spans="1:10" ht="15" x14ac:dyDescent="0.2">
      <c r="A25" t="s">
        <v>84</v>
      </c>
      <c r="B25">
        <v>9.49</v>
      </c>
      <c r="C25" t="s">
        <v>11</v>
      </c>
      <c r="D25" t="s">
        <v>57</v>
      </c>
      <c r="E25">
        <v>6741</v>
      </c>
      <c r="F25" t="s">
        <v>13</v>
      </c>
      <c r="G25">
        <v>40652</v>
      </c>
      <c r="H25" t="s">
        <v>85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89</v>
      </c>
      <c r="B2">
        <v>9.49</v>
      </c>
      <c r="C2" t="s">
        <v>11</v>
      </c>
      <c r="D2" t="s">
        <v>12</v>
      </c>
      <c r="E2">
        <v>214151</v>
      </c>
      <c r="F2" t="s">
        <v>13</v>
      </c>
      <c r="G2">
        <v>2902743</v>
      </c>
      <c r="H2" t="s">
        <v>85</v>
      </c>
      <c r="I2" t="s">
        <v>86</v>
      </c>
      <c r="J2" t="s">
        <v>13</v>
      </c>
    </row>
    <row r="3" spans="1:10" ht="15" x14ac:dyDescent="0.2">
      <c r="A3" t="s">
        <v>89</v>
      </c>
      <c r="B3">
        <v>9.49</v>
      </c>
      <c r="C3" t="s">
        <v>11</v>
      </c>
      <c r="D3" t="s">
        <v>16</v>
      </c>
      <c r="E3">
        <v>255876</v>
      </c>
      <c r="F3" t="s">
        <v>13</v>
      </c>
      <c r="G3">
        <v>2872171</v>
      </c>
      <c r="H3" t="s">
        <v>85</v>
      </c>
      <c r="I3" t="s">
        <v>86</v>
      </c>
      <c r="J3" t="s">
        <v>13</v>
      </c>
    </row>
    <row r="4" spans="1:10" ht="15" x14ac:dyDescent="0.2">
      <c r="A4" t="s">
        <v>89</v>
      </c>
      <c r="B4">
        <v>9.49</v>
      </c>
      <c r="C4" t="s">
        <v>11</v>
      </c>
      <c r="D4" t="s">
        <v>18</v>
      </c>
      <c r="E4">
        <v>193555</v>
      </c>
      <c r="F4" t="s">
        <v>13</v>
      </c>
      <c r="G4">
        <v>2572840</v>
      </c>
      <c r="H4" t="s">
        <v>85</v>
      </c>
      <c r="I4" t="s">
        <v>90</v>
      </c>
      <c r="J4" t="s">
        <v>13</v>
      </c>
    </row>
    <row r="5" spans="1:10" ht="15" x14ac:dyDescent="0.2">
      <c r="A5" t="s">
        <v>89</v>
      </c>
      <c r="B5">
        <v>9.49</v>
      </c>
      <c r="C5" t="s">
        <v>11</v>
      </c>
      <c r="D5" t="s">
        <v>20</v>
      </c>
      <c r="E5">
        <v>219653</v>
      </c>
      <c r="F5" t="s">
        <v>13</v>
      </c>
      <c r="G5">
        <v>2931994</v>
      </c>
      <c r="H5" t="s">
        <v>85</v>
      </c>
      <c r="I5" t="s">
        <v>86</v>
      </c>
      <c r="J5" t="s">
        <v>13</v>
      </c>
    </row>
    <row r="6" spans="1:10" ht="15" x14ac:dyDescent="0.2">
      <c r="A6" t="s">
        <v>89</v>
      </c>
      <c r="B6">
        <v>9.49</v>
      </c>
      <c r="C6" t="s">
        <v>11</v>
      </c>
      <c r="D6" t="s">
        <v>22</v>
      </c>
      <c r="E6">
        <v>198143</v>
      </c>
      <c r="F6" t="s">
        <v>13</v>
      </c>
      <c r="G6">
        <v>2763946</v>
      </c>
      <c r="H6" t="s">
        <v>85</v>
      </c>
      <c r="I6" t="s">
        <v>86</v>
      </c>
      <c r="J6" t="s">
        <v>13</v>
      </c>
    </row>
    <row r="7" spans="1:10" ht="15" x14ac:dyDescent="0.2">
      <c r="A7" t="s">
        <v>89</v>
      </c>
      <c r="B7">
        <v>9.49</v>
      </c>
      <c r="C7" t="s">
        <v>11</v>
      </c>
      <c r="D7" t="s">
        <v>24</v>
      </c>
      <c r="E7">
        <v>208181</v>
      </c>
      <c r="F7" t="s">
        <v>13</v>
      </c>
      <c r="G7">
        <v>2738142</v>
      </c>
      <c r="H7" t="s">
        <v>85</v>
      </c>
      <c r="I7" t="s">
        <v>91</v>
      </c>
      <c r="J7" t="s">
        <v>13</v>
      </c>
    </row>
    <row r="8" spans="1:10" ht="15" x14ac:dyDescent="0.2">
      <c r="A8" t="s">
        <v>89</v>
      </c>
      <c r="B8">
        <v>9.49</v>
      </c>
      <c r="C8" t="s">
        <v>11</v>
      </c>
      <c r="D8" t="s">
        <v>26</v>
      </c>
      <c r="E8">
        <v>230841</v>
      </c>
      <c r="F8" t="s">
        <v>13</v>
      </c>
      <c r="G8">
        <v>2933663</v>
      </c>
      <c r="H8" t="s">
        <v>85</v>
      </c>
      <c r="I8" t="s">
        <v>86</v>
      </c>
      <c r="J8" t="s">
        <v>13</v>
      </c>
    </row>
    <row r="9" spans="1:10" ht="15" x14ac:dyDescent="0.2">
      <c r="A9" t="s">
        <v>89</v>
      </c>
      <c r="B9">
        <v>9.49</v>
      </c>
      <c r="C9" t="s">
        <v>11</v>
      </c>
      <c r="D9" t="s">
        <v>28</v>
      </c>
      <c r="E9">
        <v>208110</v>
      </c>
      <c r="F9" t="s">
        <v>13</v>
      </c>
      <c r="G9">
        <v>2779180</v>
      </c>
      <c r="H9" t="s">
        <v>85</v>
      </c>
      <c r="I9" t="s">
        <v>86</v>
      </c>
      <c r="J9" t="s">
        <v>13</v>
      </c>
    </row>
    <row r="10" spans="1:10" ht="15" x14ac:dyDescent="0.2">
      <c r="A10" t="s">
        <v>89</v>
      </c>
      <c r="B10">
        <v>9.49</v>
      </c>
      <c r="C10" t="s">
        <v>11</v>
      </c>
      <c r="D10" t="s">
        <v>30</v>
      </c>
      <c r="E10">
        <v>195066</v>
      </c>
      <c r="F10" t="s">
        <v>13</v>
      </c>
      <c r="G10">
        <v>2755250</v>
      </c>
      <c r="H10" t="s">
        <v>85</v>
      </c>
      <c r="I10" t="s">
        <v>86</v>
      </c>
      <c r="J10" t="s">
        <v>13</v>
      </c>
    </row>
    <row r="11" spans="1:10" ht="15" x14ac:dyDescent="0.2">
      <c r="A11" t="s">
        <v>89</v>
      </c>
      <c r="B11">
        <v>9.49</v>
      </c>
      <c r="C11" t="s">
        <v>11</v>
      </c>
      <c r="D11" t="s">
        <v>32</v>
      </c>
      <c r="E11">
        <v>113434</v>
      </c>
      <c r="F11" t="s">
        <v>13</v>
      </c>
      <c r="G11">
        <v>1065263</v>
      </c>
      <c r="H11" t="s">
        <v>85</v>
      </c>
      <c r="I11" t="s">
        <v>86</v>
      </c>
      <c r="J11" t="s">
        <v>13</v>
      </c>
    </row>
    <row r="12" spans="1:10" ht="15" x14ac:dyDescent="0.2">
      <c r="A12" t="s">
        <v>89</v>
      </c>
      <c r="B12">
        <v>9.49</v>
      </c>
      <c r="C12" t="s">
        <v>11</v>
      </c>
      <c r="D12" t="s">
        <v>35</v>
      </c>
      <c r="E12">
        <v>162811</v>
      </c>
      <c r="F12" t="s">
        <v>13</v>
      </c>
      <c r="G12">
        <v>1327341</v>
      </c>
      <c r="H12" t="s">
        <v>85</v>
      </c>
      <c r="I12" t="s">
        <v>86</v>
      </c>
      <c r="J12" t="s">
        <v>13</v>
      </c>
    </row>
    <row r="13" spans="1:10" ht="15" x14ac:dyDescent="0.2">
      <c r="A13" t="s">
        <v>89</v>
      </c>
      <c r="B13">
        <v>9.49</v>
      </c>
      <c r="C13" t="s">
        <v>11</v>
      </c>
      <c r="D13" t="s">
        <v>36</v>
      </c>
      <c r="E13">
        <v>147600</v>
      </c>
      <c r="F13" t="s">
        <v>13</v>
      </c>
      <c r="G13">
        <v>1795183</v>
      </c>
      <c r="H13" t="s">
        <v>85</v>
      </c>
      <c r="I13" t="s">
        <v>86</v>
      </c>
      <c r="J13" t="s">
        <v>13</v>
      </c>
    </row>
    <row r="14" spans="1:10" ht="15" x14ac:dyDescent="0.2">
      <c r="A14" t="s">
        <v>89</v>
      </c>
      <c r="B14">
        <v>9.49</v>
      </c>
      <c r="C14" t="s">
        <v>11</v>
      </c>
      <c r="D14" t="s">
        <v>37</v>
      </c>
      <c r="E14">
        <v>149056</v>
      </c>
      <c r="F14" t="s">
        <v>13</v>
      </c>
      <c r="G14">
        <v>1098480</v>
      </c>
      <c r="H14" t="s">
        <v>85</v>
      </c>
      <c r="I14" t="s">
        <v>86</v>
      </c>
      <c r="J14" t="s">
        <v>13</v>
      </c>
    </row>
    <row r="15" spans="1:10" ht="15" x14ac:dyDescent="0.2">
      <c r="A15" t="s">
        <v>89</v>
      </c>
      <c r="B15">
        <v>9.49</v>
      </c>
      <c r="C15" t="s">
        <v>11</v>
      </c>
      <c r="D15" t="s">
        <v>39</v>
      </c>
      <c r="E15">
        <v>126315</v>
      </c>
      <c r="F15" t="s">
        <v>13</v>
      </c>
      <c r="G15">
        <v>1305316</v>
      </c>
      <c r="H15" t="s">
        <v>85</v>
      </c>
      <c r="I15" t="s">
        <v>86</v>
      </c>
      <c r="J15" t="s">
        <v>13</v>
      </c>
    </row>
    <row r="16" spans="1:10" ht="15" x14ac:dyDescent="0.2">
      <c r="A16" t="s">
        <v>89</v>
      </c>
      <c r="B16">
        <v>9.49</v>
      </c>
      <c r="C16" t="s">
        <v>11</v>
      </c>
      <c r="D16" t="s">
        <v>41</v>
      </c>
      <c r="E16">
        <v>140655</v>
      </c>
      <c r="F16" t="s">
        <v>13</v>
      </c>
      <c r="G16">
        <v>1709187</v>
      </c>
      <c r="H16" t="s">
        <v>85</v>
      </c>
      <c r="I16" t="s">
        <v>86</v>
      </c>
      <c r="J16" t="s">
        <v>13</v>
      </c>
    </row>
    <row r="17" spans="1:10" ht="15" x14ac:dyDescent="0.2">
      <c r="A17" t="s">
        <v>89</v>
      </c>
      <c r="B17">
        <v>9.49</v>
      </c>
      <c r="C17" t="s">
        <v>11</v>
      </c>
      <c r="D17" t="s">
        <v>43</v>
      </c>
      <c r="E17">
        <v>181596</v>
      </c>
      <c r="F17" t="s">
        <v>13</v>
      </c>
      <c r="G17">
        <v>1524449</v>
      </c>
      <c r="H17" t="s">
        <v>85</v>
      </c>
      <c r="I17" t="s">
        <v>86</v>
      </c>
      <c r="J17" t="s">
        <v>13</v>
      </c>
    </row>
    <row r="18" spans="1:10" ht="15" x14ac:dyDescent="0.2">
      <c r="A18" t="s">
        <v>89</v>
      </c>
      <c r="B18">
        <v>9.49</v>
      </c>
      <c r="C18" t="s">
        <v>11</v>
      </c>
      <c r="D18" t="s">
        <v>45</v>
      </c>
      <c r="E18">
        <v>149849</v>
      </c>
      <c r="F18" t="s">
        <v>13</v>
      </c>
      <c r="G18">
        <v>1208497</v>
      </c>
      <c r="H18" t="s">
        <v>85</v>
      </c>
      <c r="I18" t="s">
        <v>86</v>
      </c>
      <c r="J18" t="s">
        <v>13</v>
      </c>
    </row>
    <row r="19" spans="1:10" ht="15" x14ac:dyDescent="0.2">
      <c r="A19" t="s">
        <v>89</v>
      </c>
      <c r="B19">
        <v>9.49</v>
      </c>
      <c r="C19" t="s">
        <v>11</v>
      </c>
      <c r="D19" t="s">
        <v>47</v>
      </c>
      <c r="E19">
        <v>114283</v>
      </c>
      <c r="F19" t="s">
        <v>13</v>
      </c>
      <c r="G19">
        <v>1103650</v>
      </c>
      <c r="H19" t="s">
        <v>85</v>
      </c>
      <c r="I19" t="s">
        <v>86</v>
      </c>
      <c r="J19" t="s">
        <v>13</v>
      </c>
    </row>
    <row r="20" spans="1:10" ht="15" x14ac:dyDescent="0.2">
      <c r="A20" t="s">
        <v>89</v>
      </c>
      <c r="B20">
        <v>9.49</v>
      </c>
      <c r="C20" t="s">
        <v>11</v>
      </c>
      <c r="D20" t="s">
        <v>49</v>
      </c>
      <c r="E20">
        <v>167931</v>
      </c>
      <c r="F20" t="s">
        <v>13</v>
      </c>
      <c r="G20">
        <v>1996579</v>
      </c>
      <c r="H20" t="s">
        <v>85</v>
      </c>
      <c r="I20" t="s">
        <v>86</v>
      </c>
      <c r="J20" t="s">
        <v>13</v>
      </c>
    </row>
    <row r="21" spans="1:10" ht="15" x14ac:dyDescent="0.2">
      <c r="A21" t="s">
        <v>89</v>
      </c>
      <c r="B21">
        <v>9.49</v>
      </c>
      <c r="C21" t="s">
        <v>11</v>
      </c>
      <c r="D21" t="s">
        <v>51</v>
      </c>
      <c r="E21">
        <v>151110</v>
      </c>
      <c r="F21" t="s">
        <v>13</v>
      </c>
      <c r="G21">
        <v>1757734</v>
      </c>
      <c r="H21" t="s">
        <v>85</v>
      </c>
      <c r="I21" t="s">
        <v>86</v>
      </c>
      <c r="J21" t="s">
        <v>13</v>
      </c>
    </row>
    <row r="22" spans="1:10" ht="15" x14ac:dyDescent="0.2">
      <c r="A22" t="s">
        <v>89</v>
      </c>
      <c r="B22">
        <v>9.49</v>
      </c>
      <c r="C22" t="s">
        <v>11</v>
      </c>
      <c r="D22" t="s">
        <v>53</v>
      </c>
      <c r="E22">
        <v>135216</v>
      </c>
      <c r="F22" t="s">
        <v>13</v>
      </c>
      <c r="G22">
        <v>1309313</v>
      </c>
      <c r="H22" t="s">
        <v>85</v>
      </c>
      <c r="I22" t="s">
        <v>86</v>
      </c>
      <c r="J22" t="s">
        <v>13</v>
      </c>
    </row>
    <row r="23" spans="1:10" ht="15" x14ac:dyDescent="0.2">
      <c r="A23" t="s">
        <v>89</v>
      </c>
      <c r="B23">
        <v>9.49</v>
      </c>
      <c r="C23" t="s">
        <v>11</v>
      </c>
      <c r="D23" t="s">
        <v>54</v>
      </c>
      <c r="E23">
        <v>139371</v>
      </c>
      <c r="F23" t="s">
        <v>13</v>
      </c>
      <c r="G23">
        <v>1177301</v>
      </c>
      <c r="H23" t="s">
        <v>85</v>
      </c>
      <c r="I23" t="s">
        <v>86</v>
      </c>
      <c r="J23" t="s">
        <v>13</v>
      </c>
    </row>
    <row r="24" spans="1:10" ht="15" x14ac:dyDescent="0.2">
      <c r="A24" t="s">
        <v>89</v>
      </c>
      <c r="B24">
        <v>9.49</v>
      </c>
      <c r="C24" t="s">
        <v>11</v>
      </c>
      <c r="D24" t="s">
        <v>55</v>
      </c>
      <c r="E24">
        <v>176508</v>
      </c>
      <c r="F24" t="s">
        <v>13</v>
      </c>
      <c r="G24">
        <v>1437062</v>
      </c>
      <c r="H24" t="s">
        <v>85</v>
      </c>
      <c r="I24" t="s">
        <v>86</v>
      </c>
      <c r="J24" t="s">
        <v>13</v>
      </c>
    </row>
    <row r="25" spans="1:10" ht="15" x14ac:dyDescent="0.2">
      <c r="A25" t="s">
        <v>89</v>
      </c>
      <c r="B25">
        <v>9.49</v>
      </c>
      <c r="C25" t="s">
        <v>11</v>
      </c>
      <c r="D25" t="s">
        <v>57</v>
      </c>
      <c r="E25">
        <v>147540</v>
      </c>
      <c r="F25" t="s">
        <v>13</v>
      </c>
      <c r="G25">
        <v>1582528</v>
      </c>
      <c r="H25" t="s">
        <v>85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92</v>
      </c>
      <c r="B2">
        <v>9.49</v>
      </c>
      <c r="C2" t="s">
        <v>93</v>
      </c>
      <c r="D2" t="s">
        <v>12</v>
      </c>
      <c r="E2">
        <v>2686633</v>
      </c>
      <c r="F2" t="s">
        <v>13</v>
      </c>
      <c r="G2">
        <v>39192608</v>
      </c>
      <c r="H2" t="s">
        <v>94</v>
      </c>
      <c r="I2" t="s">
        <v>95</v>
      </c>
      <c r="J2" t="s">
        <v>96</v>
      </c>
    </row>
    <row r="3" spans="1:10" ht="15" x14ac:dyDescent="0.2">
      <c r="A3" t="s">
        <v>92</v>
      </c>
      <c r="B3">
        <v>9.49</v>
      </c>
      <c r="C3" t="s">
        <v>93</v>
      </c>
      <c r="D3" t="s">
        <v>16</v>
      </c>
      <c r="E3">
        <v>2685098</v>
      </c>
      <c r="F3" t="s">
        <v>13</v>
      </c>
      <c r="G3">
        <v>39141096</v>
      </c>
      <c r="H3" t="s">
        <v>94</v>
      </c>
      <c r="I3" t="s">
        <v>97</v>
      </c>
      <c r="J3" t="s">
        <v>98</v>
      </c>
    </row>
    <row r="4" spans="1:10" ht="15" x14ac:dyDescent="0.2">
      <c r="A4" t="s">
        <v>92</v>
      </c>
      <c r="B4">
        <v>9.49</v>
      </c>
      <c r="C4" t="s">
        <v>93</v>
      </c>
      <c r="D4" t="s">
        <v>18</v>
      </c>
      <c r="E4">
        <v>2703742</v>
      </c>
      <c r="F4" t="s">
        <v>13</v>
      </c>
      <c r="G4">
        <v>37694827</v>
      </c>
      <c r="H4" t="s">
        <v>94</v>
      </c>
      <c r="I4" t="s">
        <v>99</v>
      </c>
      <c r="J4" t="s">
        <v>100</v>
      </c>
    </row>
    <row r="5" spans="1:10" ht="15" x14ac:dyDescent="0.2">
      <c r="A5" t="s">
        <v>92</v>
      </c>
      <c r="B5">
        <v>9.49</v>
      </c>
      <c r="C5" t="s">
        <v>93</v>
      </c>
      <c r="D5" t="s">
        <v>20</v>
      </c>
      <c r="E5">
        <v>2899098</v>
      </c>
      <c r="F5" t="s">
        <v>13</v>
      </c>
      <c r="G5">
        <v>39814752</v>
      </c>
      <c r="H5" t="s">
        <v>94</v>
      </c>
      <c r="I5" t="s">
        <v>101</v>
      </c>
      <c r="J5" t="s">
        <v>102</v>
      </c>
    </row>
    <row r="6" spans="1:10" ht="15" x14ac:dyDescent="0.2">
      <c r="A6" t="s">
        <v>92</v>
      </c>
      <c r="B6">
        <v>9.49</v>
      </c>
      <c r="C6" t="s">
        <v>93</v>
      </c>
      <c r="D6" t="s">
        <v>22</v>
      </c>
      <c r="E6">
        <v>2510149</v>
      </c>
      <c r="F6" t="s">
        <v>13</v>
      </c>
      <c r="G6">
        <v>37336653</v>
      </c>
      <c r="H6" t="s">
        <v>94</v>
      </c>
      <c r="I6" t="s">
        <v>103</v>
      </c>
      <c r="J6" t="s">
        <v>104</v>
      </c>
    </row>
    <row r="7" spans="1:10" ht="15" x14ac:dyDescent="0.2">
      <c r="A7" t="s">
        <v>92</v>
      </c>
      <c r="B7">
        <v>9.49</v>
      </c>
      <c r="C7" t="s">
        <v>93</v>
      </c>
      <c r="D7" t="s">
        <v>24</v>
      </c>
      <c r="E7">
        <v>2624953</v>
      </c>
      <c r="F7" t="s">
        <v>13</v>
      </c>
      <c r="G7">
        <v>39052243</v>
      </c>
      <c r="H7" t="s">
        <v>94</v>
      </c>
      <c r="I7" t="s">
        <v>105</v>
      </c>
      <c r="J7" t="s">
        <v>106</v>
      </c>
    </row>
    <row r="8" spans="1:10" ht="15" x14ac:dyDescent="0.2">
      <c r="A8" t="s">
        <v>92</v>
      </c>
      <c r="B8">
        <v>9.49</v>
      </c>
      <c r="C8" t="s">
        <v>93</v>
      </c>
      <c r="D8" t="s">
        <v>26</v>
      </c>
      <c r="E8">
        <v>2847420</v>
      </c>
      <c r="F8" t="s">
        <v>13</v>
      </c>
      <c r="G8">
        <v>40076051</v>
      </c>
      <c r="H8" t="s">
        <v>94</v>
      </c>
      <c r="I8" t="s">
        <v>107</v>
      </c>
      <c r="J8" t="s">
        <v>108</v>
      </c>
    </row>
    <row r="9" spans="1:10" ht="15" x14ac:dyDescent="0.2">
      <c r="A9" t="s">
        <v>92</v>
      </c>
      <c r="B9">
        <v>9.49</v>
      </c>
      <c r="C9" t="s">
        <v>93</v>
      </c>
      <c r="D9" t="s">
        <v>28</v>
      </c>
      <c r="E9">
        <v>2941814</v>
      </c>
      <c r="F9" t="s">
        <v>13</v>
      </c>
      <c r="G9">
        <v>40732883</v>
      </c>
      <c r="H9" t="s">
        <v>94</v>
      </c>
      <c r="I9" t="s">
        <v>109</v>
      </c>
      <c r="J9" t="s">
        <v>110</v>
      </c>
    </row>
    <row r="10" spans="1:10" ht="15" x14ac:dyDescent="0.2">
      <c r="A10" t="s">
        <v>92</v>
      </c>
      <c r="B10">
        <v>9.49</v>
      </c>
      <c r="C10" t="s">
        <v>93</v>
      </c>
      <c r="D10" t="s">
        <v>30</v>
      </c>
      <c r="E10">
        <v>2799579</v>
      </c>
      <c r="F10" t="s">
        <v>13</v>
      </c>
      <c r="G10">
        <v>39783947</v>
      </c>
      <c r="H10" t="s">
        <v>94</v>
      </c>
      <c r="I10" t="s">
        <v>111</v>
      </c>
      <c r="J10" t="s">
        <v>112</v>
      </c>
    </row>
    <row r="11" spans="1:10" ht="15" x14ac:dyDescent="0.2">
      <c r="A11" t="s">
        <v>92</v>
      </c>
      <c r="B11">
        <v>9.49</v>
      </c>
      <c r="C11" t="s">
        <v>93</v>
      </c>
      <c r="D11" t="s">
        <v>32</v>
      </c>
      <c r="E11">
        <v>2755979</v>
      </c>
      <c r="F11" t="s">
        <v>13</v>
      </c>
      <c r="G11">
        <v>37472337</v>
      </c>
      <c r="H11" t="s">
        <v>94</v>
      </c>
      <c r="I11" t="s">
        <v>113</v>
      </c>
      <c r="J11" t="s">
        <v>114</v>
      </c>
    </row>
    <row r="12" spans="1:10" ht="15" x14ac:dyDescent="0.2">
      <c r="A12" t="s">
        <v>92</v>
      </c>
      <c r="B12">
        <v>9.49</v>
      </c>
      <c r="C12" t="s">
        <v>93</v>
      </c>
      <c r="D12" t="s">
        <v>35</v>
      </c>
      <c r="E12">
        <v>3062121</v>
      </c>
      <c r="F12" t="s">
        <v>13</v>
      </c>
      <c r="G12">
        <v>40017827</v>
      </c>
      <c r="H12" t="s">
        <v>94</v>
      </c>
      <c r="I12" t="s">
        <v>115</v>
      </c>
      <c r="J12" t="s">
        <v>116</v>
      </c>
    </row>
    <row r="13" spans="1:10" ht="15" x14ac:dyDescent="0.2">
      <c r="A13" t="s">
        <v>92</v>
      </c>
      <c r="B13">
        <v>9.49</v>
      </c>
      <c r="C13" t="s">
        <v>93</v>
      </c>
      <c r="D13" t="s">
        <v>36</v>
      </c>
      <c r="E13">
        <v>2992845</v>
      </c>
      <c r="F13" t="s">
        <v>13</v>
      </c>
      <c r="G13">
        <v>39853086</v>
      </c>
      <c r="H13" t="s">
        <v>94</v>
      </c>
      <c r="I13" t="s">
        <v>117</v>
      </c>
      <c r="J13" t="s">
        <v>118</v>
      </c>
    </row>
    <row r="14" spans="1:10" ht="15" x14ac:dyDescent="0.2">
      <c r="A14" t="s">
        <v>92</v>
      </c>
      <c r="B14">
        <v>9.49</v>
      </c>
      <c r="C14" t="s">
        <v>93</v>
      </c>
      <c r="D14" t="s">
        <v>37</v>
      </c>
      <c r="E14">
        <v>3001143</v>
      </c>
      <c r="F14" t="s">
        <v>13</v>
      </c>
      <c r="G14">
        <v>41532611</v>
      </c>
      <c r="H14" t="s">
        <v>94</v>
      </c>
      <c r="I14" t="s">
        <v>119</v>
      </c>
      <c r="J14" t="s">
        <v>120</v>
      </c>
    </row>
    <row r="15" spans="1:10" ht="15" x14ac:dyDescent="0.2">
      <c r="A15" t="s">
        <v>92</v>
      </c>
      <c r="B15">
        <v>9.49</v>
      </c>
      <c r="C15" t="s">
        <v>93</v>
      </c>
      <c r="D15" t="s">
        <v>39</v>
      </c>
      <c r="E15">
        <v>3056629</v>
      </c>
      <c r="F15" t="s">
        <v>13</v>
      </c>
      <c r="G15">
        <v>42841798</v>
      </c>
      <c r="H15" t="s">
        <v>94</v>
      </c>
      <c r="I15" t="s">
        <v>121</v>
      </c>
      <c r="J15" t="s">
        <v>122</v>
      </c>
    </row>
    <row r="16" spans="1:10" ht="15" x14ac:dyDescent="0.2">
      <c r="A16" t="s">
        <v>92</v>
      </c>
      <c r="B16">
        <v>9.49</v>
      </c>
      <c r="C16" t="s">
        <v>93</v>
      </c>
      <c r="D16" t="s">
        <v>41</v>
      </c>
      <c r="E16">
        <v>2902078</v>
      </c>
      <c r="F16" t="s">
        <v>13</v>
      </c>
      <c r="G16">
        <v>41413655</v>
      </c>
      <c r="H16" t="s">
        <v>94</v>
      </c>
      <c r="I16" t="s">
        <v>123</v>
      </c>
      <c r="J16" t="s">
        <v>124</v>
      </c>
    </row>
    <row r="17" spans="1:10" ht="15" x14ac:dyDescent="0.2">
      <c r="A17" t="s">
        <v>92</v>
      </c>
      <c r="B17">
        <v>9.49</v>
      </c>
      <c r="C17" t="s">
        <v>93</v>
      </c>
      <c r="D17" t="s">
        <v>43</v>
      </c>
      <c r="E17">
        <v>2743292</v>
      </c>
      <c r="F17" t="s">
        <v>13</v>
      </c>
      <c r="G17">
        <v>36874069</v>
      </c>
      <c r="H17" t="s">
        <v>94</v>
      </c>
      <c r="I17" t="s">
        <v>125</v>
      </c>
      <c r="J17" t="s">
        <v>126</v>
      </c>
    </row>
    <row r="18" spans="1:10" ht="15" x14ac:dyDescent="0.2">
      <c r="A18" t="s">
        <v>92</v>
      </c>
      <c r="B18">
        <v>9.49</v>
      </c>
      <c r="C18" t="s">
        <v>93</v>
      </c>
      <c r="D18" t="s">
        <v>45</v>
      </c>
      <c r="E18">
        <v>2851911</v>
      </c>
      <c r="F18" t="s">
        <v>13</v>
      </c>
      <c r="G18">
        <v>38353939</v>
      </c>
      <c r="H18" t="s">
        <v>94</v>
      </c>
      <c r="I18" t="s">
        <v>127</v>
      </c>
      <c r="J18" t="s">
        <v>128</v>
      </c>
    </row>
    <row r="19" spans="1:10" ht="15" x14ac:dyDescent="0.2">
      <c r="A19" t="s">
        <v>92</v>
      </c>
      <c r="B19">
        <v>9.49</v>
      </c>
      <c r="C19" t="s">
        <v>93</v>
      </c>
      <c r="D19" t="s">
        <v>47</v>
      </c>
      <c r="E19">
        <v>2945739</v>
      </c>
      <c r="F19" t="s">
        <v>13</v>
      </c>
      <c r="G19">
        <v>40148090</v>
      </c>
      <c r="H19" t="s">
        <v>94</v>
      </c>
      <c r="I19" t="s">
        <v>129</v>
      </c>
      <c r="J19" t="s">
        <v>130</v>
      </c>
    </row>
    <row r="20" spans="1:10" ht="15" x14ac:dyDescent="0.2">
      <c r="A20" t="s">
        <v>92</v>
      </c>
      <c r="B20">
        <v>9.49</v>
      </c>
      <c r="C20" t="s">
        <v>93</v>
      </c>
      <c r="D20" t="s">
        <v>49</v>
      </c>
      <c r="E20">
        <v>2892070</v>
      </c>
      <c r="F20" t="s">
        <v>13</v>
      </c>
      <c r="G20">
        <v>40694073</v>
      </c>
      <c r="H20" t="s">
        <v>94</v>
      </c>
      <c r="I20" t="s">
        <v>131</v>
      </c>
      <c r="J20" t="s">
        <v>132</v>
      </c>
    </row>
    <row r="21" spans="1:10" ht="15" x14ac:dyDescent="0.2">
      <c r="A21" t="s">
        <v>92</v>
      </c>
      <c r="B21">
        <v>9.49</v>
      </c>
      <c r="C21" t="s">
        <v>93</v>
      </c>
      <c r="D21" t="s">
        <v>51</v>
      </c>
      <c r="E21">
        <v>2946789</v>
      </c>
      <c r="F21" t="s">
        <v>13</v>
      </c>
      <c r="G21">
        <v>39534979</v>
      </c>
      <c r="H21" t="s">
        <v>94</v>
      </c>
      <c r="I21" t="s">
        <v>133</v>
      </c>
      <c r="J21" t="s">
        <v>134</v>
      </c>
    </row>
    <row r="22" spans="1:10" ht="15" x14ac:dyDescent="0.2">
      <c r="A22" t="s">
        <v>92</v>
      </c>
      <c r="B22">
        <v>9.49</v>
      </c>
      <c r="C22" t="s">
        <v>93</v>
      </c>
      <c r="D22" t="s">
        <v>53</v>
      </c>
      <c r="E22">
        <v>3051639</v>
      </c>
      <c r="F22" t="s">
        <v>13</v>
      </c>
      <c r="G22">
        <v>39747872</v>
      </c>
      <c r="H22" t="s">
        <v>94</v>
      </c>
      <c r="I22" t="s">
        <v>135</v>
      </c>
      <c r="J22" t="s">
        <v>136</v>
      </c>
    </row>
    <row r="23" spans="1:10" ht="15" x14ac:dyDescent="0.2">
      <c r="A23" t="s">
        <v>92</v>
      </c>
      <c r="B23">
        <v>9.49</v>
      </c>
      <c r="C23" t="s">
        <v>93</v>
      </c>
      <c r="D23" t="s">
        <v>54</v>
      </c>
      <c r="E23">
        <v>2783336</v>
      </c>
      <c r="F23" t="s">
        <v>13</v>
      </c>
      <c r="G23">
        <v>38665223</v>
      </c>
      <c r="H23" t="s">
        <v>94</v>
      </c>
      <c r="I23" t="s">
        <v>137</v>
      </c>
      <c r="J23" t="s">
        <v>138</v>
      </c>
    </row>
    <row r="24" spans="1:10" ht="15" x14ac:dyDescent="0.2">
      <c r="A24" t="s">
        <v>92</v>
      </c>
      <c r="B24">
        <v>9.49</v>
      </c>
      <c r="C24" t="s">
        <v>93</v>
      </c>
      <c r="D24" t="s">
        <v>55</v>
      </c>
      <c r="E24">
        <v>2974535</v>
      </c>
      <c r="F24" t="s">
        <v>13</v>
      </c>
      <c r="G24">
        <v>39317314</v>
      </c>
      <c r="H24" t="s">
        <v>94</v>
      </c>
      <c r="I24" t="s">
        <v>139</v>
      </c>
      <c r="J24" t="s">
        <v>140</v>
      </c>
    </row>
    <row r="25" spans="1:10" ht="15" x14ac:dyDescent="0.2">
      <c r="A25" t="s">
        <v>92</v>
      </c>
      <c r="B25">
        <v>9.49</v>
      </c>
      <c r="C25" t="s">
        <v>93</v>
      </c>
      <c r="D25" t="s">
        <v>57</v>
      </c>
      <c r="E25">
        <v>3031286</v>
      </c>
      <c r="F25" t="s">
        <v>13</v>
      </c>
      <c r="G25">
        <v>40458480</v>
      </c>
      <c r="H25" t="s">
        <v>94</v>
      </c>
      <c r="I25" t="s">
        <v>141</v>
      </c>
      <c r="J25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143</v>
      </c>
      <c r="B2">
        <v>9.49</v>
      </c>
      <c r="C2" t="s">
        <v>93</v>
      </c>
      <c r="D2" t="s">
        <v>12</v>
      </c>
      <c r="E2">
        <v>40910686</v>
      </c>
      <c r="F2" t="s">
        <v>13</v>
      </c>
      <c r="G2">
        <v>583770845</v>
      </c>
      <c r="H2" t="s">
        <v>94</v>
      </c>
      <c r="I2" t="s">
        <v>144</v>
      </c>
      <c r="J2" t="s">
        <v>145</v>
      </c>
    </row>
    <row r="3" spans="1:10" ht="15" x14ac:dyDescent="0.2">
      <c r="A3" t="s">
        <v>143</v>
      </c>
      <c r="B3">
        <v>9.49</v>
      </c>
      <c r="C3" t="s">
        <v>93</v>
      </c>
      <c r="D3" t="s">
        <v>16</v>
      </c>
      <c r="E3">
        <v>41394754</v>
      </c>
      <c r="F3" t="s">
        <v>13</v>
      </c>
      <c r="G3">
        <v>571027617</v>
      </c>
      <c r="H3" t="s">
        <v>94</v>
      </c>
      <c r="I3" t="s">
        <v>146</v>
      </c>
      <c r="J3" t="s">
        <v>147</v>
      </c>
    </row>
    <row r="4" spans="1:10" ht="15" x14ac:dyDescent="0.2">
      <c r="A4" t="s">
        <v>143</v>
      </c>
      <c r="B4">
        <v>9.49</v>
      </c>
      <c r="C4" t="s">
        <v>93</v>
      </c>
      <c r="D4" t="s">
        <v>18</v>
      </c>
      <c r="E4">
        <v>39145337</v>
      </c>
      <c r="F4" t="s">
        <v>13</v>
      </c>
      <c r="G4">
        <v>558643367</v>
      </c>
      <c r="H4" t="s">
        <v>94</v>
      </c>
      <c r="I4" t="s">
        <v>148</v>
      </c>
      <c r="J4" t="s">
        <v>149</v>
      </c>
    </row>
    <row r="5" spans="1:10" ht="15" x14ac:dyDescent="0.2">
      <c r="A5" t="s">
        <v>143</v>
      </c>
      <c r="B5">
        <v>9.49</v>
      </c>
      <c r="C5" t="s">
        <v>93</v>
      </c>
      <c r="D5" t="s">
        <v>20</v>
      </c>
      <c r="E5">
        <v>42251150</v>
      </c>
      <c r="F5" t="s">
        <v>13</v>
      </c>
      <c r="G5">
        <v>599371193</v>
      </c>
      <c r="H5" t="s">
        <v>94</v>
      </c>
      <c r="I5" t="s">
        <v>150</v>
      </c>
      <c r="J5" t="s">
        <v>151</v>
      </c>
    </row>
    <row r="6" spans="1:10" ht="15" x14ac:dyDescent="0.2">
      <c r="A6" t="s">
        <v>143</v>
      </c>
      <c r="B6">
        <v>9.49</v>
      </c>
      <c r="C6" t="s">
        <v>93</v>
      </c>
      <c r="D6" t="s">
        <v>22</v>
      </c>
      <c r="E6">
        <v>41681156</v>
      </c>
      <c r="F6" t="s">
        <v>13</v>
      </c>
      <c r="G6">
        <v>586272166</v>
      </c>
      <c r="H6" t="s">
        <v>94</v>
      </c>
      <c r="I6" t="s">
        <v>152</v>
      </c>
      <c r="J6" t="s">
        <v>153</v>
      </c>
    </row>
    <row r="7" spans="1:10" ht="15" x14ac:dyDescent="0.2">
      <c r="A7" t="s">
        <v>143</v>
      </c>
      <c r="B7">
        <v>9.49</v>
      </c>
      <c r="C7" t="s">
        <v>93</v>
      </c>
      <c r="D7" t="s">
        <v>24</v>
      </c>
      <c r="E7">
        <v>41410972</v>
      </c>
      <c r="F7" t="s">
        <v>13</v>
      </c>
      <c r="G7">
        <v>587468171</v>
      </c>
      <c r="H7" t="s">
        <v>94</v>
      </c>
      <c r="I7" t="s">
        <v>154</v>
      </c>
      <c r="J7" t="s">
        <v>155</v>
      </c>
    </row>
    <row r="8" spans="1:10" ht="15" x14ac:dyDescent="0.2">
      <c r="A8" t="s">
        <v>143</v>
      </c>
      <c r="B8">
        <v>9.49</v>
      </c>
      <c r="C8" t="s">
        <v>93</v>
      </c>
      <c r="D8" t="s">
        <v>26</v>
      </c>
      <c r="E8">
        <v>40708904</v>
      </c>
      <c r="F8" t="s">
        <v>13</v>
      </c>
      <c r="G8">
        <v>599454740</v>
      </c>
      <c r="H8" t="s">
        <v>94</v>
      </c>
      <c r="I8" t="s">
        <v>156</v>
      </c>
      <c r="J8" t="s">
        <v>157</v>
      </c>
    </row>
    <row r="9" spans="1:10" ht="15" x14ac:dyDescent="0.2">
      <c r="A9" t="s">
        <v>143</v>
      </c>
      <c r="B9">
        <v>9.49</v>
      </c>
      <c r="C9" t="s">
        <v>93</v>
      </c>
      <c r="D9" t="s">
        <v>28</v>
      </c>
      <c r="E9">
        <v>40774643</v>
      </c>
      <c r="F9" t="s">
        <v>13</v>
      </c>
      <c r="G9">
        <v>594966050</v>
      </c>
      <c r="H9" t="s">
        <v>94</v>
      </c>
      <c r="I9" t="s">
        <v>158</v>
      </c>
      <c r="J9" t="s">
        <v>159</v>
      </c>
    </row>
    <row r="10" spans="1:10" ht="15" x14ac:dyDescent="0.2">
      <c r="A10" t="s">
        <v>143</v>
      </c>
      <c r="B10">
        <v>9.49</v>
      </c>
      <c r="C10" t="s">
        <v>93</v>
      </c>
      <c r="D10" t="s">
        <v>30</v>
      </c>
      <c r="E10">
        <v>40198502</v>
      </c>
      <c r="F10" t="s">
        <v>13</v>
      </c>
      <c r="G10">
        <v>576043639</v>
      </c>
      <c r="H10" t="s">
        <v>94</v>
      </c>
      <c r="I10" t="s">
        <v>160</v>
      </c>
      <c r="J10" t="s">
        <v>161</v>
      </c>
    </row>
    <row r="11" spans="1:10" ht="15" x14ac:dyDescent="0.2">
      <c r="A11" t="s">
        <v>143</v>
      </c>
      <c r="B11">
        <v>9.49</v>
      </c>
      <c r="C11" t="s">
        <v>93</v>
      </c>
      <c r="D11" t="s">
        <v>32</v>
      </c>
      <c r="E11">
        <v>30392772</v>
      </c>
      <c r="F11" t="s">
        <v>13</v>
      </c>
      <c r="G11">
        <v>365844889</v>
      </c>
      <c r="H11" t="s">
        <v>94</v>
      </c>
      <c r="I11" t="s">
        <v>162</v>
      </c>
      <c r="J11" t="s">
        <v>163</v>
      </c>
    </row>
    <row r="12" spans="1:10" ht="15" x14ac:dyDescent="0.2">
      <c r="A12" t="s">
        <v>143</v>
      </c>
      <c r="B12">
        <v>9.49</v>
      </c>
      <c r="C12" t="s">
        <v>93</v>
      </c>
      <c r="D12" t="s">
        <v>35</v>
      </c>
      <c r="E12">
        <v>31694180</v>
      </c>
      <c r="F12" t="s">
        <v>13</v>
      </c>
      <c r="G12">
        <v>371841500</v>
      </c>
      <c r="H12" t="s">
        <v>94</v>
      </c>
      <c r="I12" t="s">
        <v>164</v>
      </c>
      <c r="J12" t="s">
        <v>165</v>
      </c>
    </row>
    <row r="13" spans="1:10" ht="15" x14ac:dyDescent="0.2">
      <c r="A13" t="s">
        <v>143</v>
      </c>
      <c r="B13">
        <v>9.49</v>
      </c>
      <c r="C13" t="s">
        <v>93</v>
      </c>
      <c r="D13" t="s">
        <v>36</v>
      </c>
      <c r="E13">
        <v>29423984</v>
      </c>
      <c r="F13" t="s">
        <v>13</v>
      </c>
      <c r="G13">
        <v>365455430</v>
      </c>
      <c r="H13" t="s">
        <v>94</v>
      </c>
      <c r="I13" t="s">
        <v>166</v>
      </c>
      <c r="J13" t="s">
        <v>167</v>
      </c>
    </row>
    <row r="14" spans="1:10" ht="15" x14ac:dyDescent="0.2">
      <c r="A14" t="s">
        <v>143</v>
      </c>
      <c r="B14">
        <v>9.49</v>
      </c>
      <c r="C14" t="s">
        <v>93</v>
      </c>
      <c r="D14" t="s">
        <v>37</v>
      </c>
      <c r="E14">
        <v>32898082</v>
      </c>
      <c r="F14" t="s">
        <v>13</v>
      </c>
      <c r="G14">
        <v>396520167</v>
      </c>
      <c r="H14" t="s">
        <v>94</v>
      </c>
      <c r="I14" t="s">
        <v>168</v>
      </c>
      <c r="J14" t="s">
        <v>169</v>
      </c>
    </row>
    <row r="15" spans="1:10" ht="15" x14ac:dyDescent="0.2">
      <c r="A15" t="s">
        <v>143</v>
      </c>
      <c r="B15">
        <v>9.49</v>
      </c>
      <c r="C15" t="s">
        <v>93</v>
      </c>
      <c r="D15" t="s">
        <v>39</v>
      </c>
      <c r="E15">
        <v>34686961</v>
      </c>
      <c r="F15" t="s">
        <v>13</v>
      </c>
      <c r="G15">
        <v>414334513</v>
      </c>
      <c r="H15" t="s">
        <v>94</v>
      </c>
      <c r="I15" t="s">
        <v>170</v>
      </c>
      <c r="J15" t="s">
        <v>171</v>
      </c>
    </row>
    <row r="16" spans="1:10" ht="15" x14ac:dyDescent="0.2">
      <c r="A16" t="s">
        <v>143</v>
      </c>
      <c r="B16">
        <v>9.49</v>
      </c>
      <c r="C16" t="s">
        <v>93</v>
      </c>
      <c r="D16" t="s">
        <v>41</v>
      </c>
      <c r="E16">
        <v>34253152</v>
      </c>
      <c r="F16" t="s">
        <v>13</v>
      </c>
      <c r="G16">
        <v>414689311</v>
      </c>
      <c r="H16" t="s">
        <v>94</v>
      </c>
      <c r="I16" t="s">
        <v>172</v>
      </c>
      <c r="J16" t="s">
        <v>173</v>
      </c>
    </row>
    <row r="17" spans="1:10" ht="15" x14ac:dyDescent="0.2">
      <c r="A17" t="s">
        <v>143</v>
      </c>
      <c r="B17">
        <v>9.49</v>
      </c>
      <c r="C17" t="s">
        <v>93</v>
      </c>
      <c r="D17" t="s">
        <v>43</v>
      </c>
      <c r="E17">
        <v>31654561</v>
      </c>
      <c r="F17" t="s">
        <v>13</v>
      </c>
      <c r="G17">
        <v>388368019</v>
      </c>
      <c r="H17" t="s">
        <v>94</v>
      </c>
      <c r="I17" t="s">
        <v>174</v>
      </c>
      <c r="J17" t="s">
        <v>175</v>
      </c>
    </row>
    <row r="18" spans="1:10" ht="15" x14ac:dyDescent="0.2">
      <c r="A18" t="s">
        <v>143</v>
      </c>
      <c r="B18">
        <v>9.49</v>
      </c>
      <c r="C18" t="s">
        <v>93</v>
      </c>
      <c r="D18" t="s">
        <v>45</v>
      </c>
      <c r="E18">
        <v>32016284</v>
      </c>
      <c r="F18" t="s">
        <v>13</v>
      </c>
      <c r="G18">
        <v>383513403</v>
      </c>
      <c r="H18" t="s">
        <v>94</v>
      </c>
      <c r="I18" t="s">
        <v>176</v>
      </c>
      <c r="J18" t="s">
        <v>177</v>
      </c>
    </row>
    <row r="19" spans="1:10" ht="15" x14ac:dyDescent="0.2">
      <c r="A19" t="s">
        <v>143</v>
      </c>
      <c r="B19">
        <v>9.49</v>
      </c>
      <c r="C19" t="s">
        <v>93</v>
      </c>
      <c r="D19" t="s">
        <v>47</v>
      </c>
      <c r="E19">
        <v>32586934</v>
      </c>
      <c r="F19" t="s">
        <v>13</v>
      </c>
      <c r="G19">
        <v>393170677</v>
      </c>
      <c r="H19" t="s">
        <v>94</v>
      </c>
      <c r="I19" t="s">
        <v>178</v>
      </c>
      <c r="J19" t="s">
        <v>179</v>
      </c>
    </row>
    <row r="20" spans="1:10" ht="15" x14ac:dyDescent="0.2">
      <c r="A20" t="s">
        <v>143</v>
      </c>
      <c r="B20">
        <v>9.49</v>
      </c>
      <c r="C20" t="s">
        <v>93</v>
      </c>
      <c r="D20" t="s">
        <v>49</v>
      </c>
      <c r="E20">
        <v>31949162</v>
      </c>
      <c r="F20" t="s">
        <v>13</v>
      </c>
      <c r="G20">
        <v>403450090</v>
      </c>
      <c r="H20" t="s">
        <v>94</v>
      </c>
      <c r="I20" t="s">
        <v>180</v>
      </c>
      <c r="J20" t="s">
        <v>181</v>
      </c>
    </row>
    <row r="21" spans="1:10" ht="15" x14ac:dyDescent="0.2">
      <c r="A21" t="s">
        <v>143</v>
      </c>
      <c r="B21">
        <v>9.49</v>
      </c>
      <c r="C21" t="s">
        <v>93</v>
      </c>
      <c r="D21" t="s">
        <v>51</v>
      </c>
      <c r="E21">
        <v>32523638</v>
      </c>
      <c r="F21" t="s">
        <v>13</v>
      </c>
      <c r="G21">
        <v>395732622</v>
      </c>
      <c r="H21" t="s">
        <v>94</v>
      </c>
      <c r="I21" t="s">
        <v>182</v>
      </c>
      <c r="J21" t="s">
        <v>183</v>
      </c>
    </row>
    <row r="22" spans="1:10" ht="15" x14ac:dyDescent="0.2">
      <c r="A22" t="s">
        <v>143</v>
      </c>
      <c r="B22">
        <v>9.49</v>
      </c>
      <c r="C22" t="s">
        <v>93</v>
      </c>
      <c r="D22" t="s">
        <v>53</v>
      </c>
      <c r="E22">
        <v>29278191</v>
      </c>
      <c r="F22" t="s">
        <v>13</v>
      </c>
      <c r="G22">
        <v>357276320</v>
      </c>
      <c r="H22" t="s">
        <v>94</v>
      </c>
      <c r="I22" t="s">
        <v>184</v>
      </c>
      <c r="J22" t="s">
        <v>185</v>
      </c>
    </row>
    <row r="23" spans="1:10" ht="15" x14ac:dyDescent="0.2">
      <c r="A23" t="s">
        <v>143</v>
      </c>
      <c r="B23">
        <v>9.49</v>
      </c>
      <c r="C23" t="s">
        <v>93</v>
      </c>
      <c r="D23" t="s">
        <v>54</v>
      </c>
      <c r="E23">
        <v>31418888</v>
      </c>
      <c r="F23" t="s">
        <v>13</v>
      </c>
      <c r="G23">
        <v>376456672</v>
      </c>
      <c r="H23" t="s">
        <v>94</v>
      </c>
      <c r="I23" t="s">
        <v>186</v>
      </c>
      <c r="J23" t="s">
        <v>187</v>
      </c>
    </row>
    <row r="24" spans="1:10" ht="15" x14ac:dyDescent="0.2">
      <c r="A24" t="s">
        <v>143</v>
      </c>
      <c r="B24">
        <v>9.49</v>
      </c>
      <c r="C24" t="s">
        <v>93</v>
      </c>
      <c r="D24" t="s">
        <v>55</v>
      </c>
      <c r="E24">
        <v>32903036</v>
      </c>
      <c r="F24" t="s">
        <v>13</v>
      </c>
      <c r="G24">
        <v>386042591</v>
      </c>
      <c r="H24" t="s">
        <v>94</v>
      </c>
      <c r="I24" t="s">
        <v>188</v>
      </c>
      <c r="J24" t="s">
        <v>189</v>
      </c>
    </row>
    <row r="25" spans="1:10" ht="15" x14ac:dyDescent="0.2">
      <c r="A25" t="s">
        <v>143</v>
      </c>
      <c r="B25">
        <v>9.49</v>
      </c>
      <c r="C25" t="s">
        <v>93</v>
      </c>
      <c r="D25" t="s">
        <v>57</v>
      </c>
      <c r="E25">
        <v>31928583</v>
      </c>
      <c r="F25" t="s">
        <v>13</v>
      </c>
      <c r="G25">
        <v>389237727</v>
      </c>
      <c r="H25" t="s">
        <v>94</v>
      </c>
      <c r="I25" t="s">
        <v>190</v>
      </c>
      <c r="J25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192</v>
      </c>
      <c r="B2">
        <v>14.24</v>
      </c>
      <c r="C2" t="s">
        <v>11</v>
      </c>
      <c r="D2" t="s">
        <v>12</v>
      </c>
      <c r="E2">
        <v>48601</v>
      </c>
      <c r="F2" t="s">
        <v>13</v>
      </c>
      <c r="G2">
        <v>1098092</v>
      </c>
      <c r="H2" t="s">
        <v>193</v>
      </c>
      <c r="I2" t="s">
        <v>194</v>
      </c>
      <c r="J2" t="s">
        <v>13</v>
      </c>
    </row>
    <row r="3" spans="1:10" ht="15" x14ac:dyDescent="0.2">
      <c r="A3" t="s">
        <v>192</v>
      </c>
      <c r="B3">
        <v>14.24</v>
      </c>
      <c r="C3" t="s">
        <v>11</v>
      </c>
      <c r="D3" t="s">
        <v>16</v>
      </c>
      <c r="E3">
        <v>39841</v>
      </c>
      <c r="F3" t="s">
        <v>13</v>
      </c>
      <c r="G3">
        <v>788074</v>
      </c>
      <c r="H3" t="s">
        <v>193</v>
      </c>
      <c r="I3" t="s">
        <v>195</v>
      </c>
      <c r="J3" t="s">
        <v>13</v>
      </c>
    </row>
    <row r="4" spans="1:10" ht="15" x14ac:dyDescent="0.2">
      <c r="A4" t="s">
        <v>192</v>
      </c>
      <c r="B4">
        <v>14.24</v>
      </c>
      <c r="C4" t="s">
        <v>11</v>
      </c>
      <c r="D4" t="s">
        <v>18</v>
      </c>
      <c r="E4">
        <v>46742</v>
      </c>
      <c r="F4" t="s">
        <v>13</v>
      </c>
      <c r="G4">
        <v>1012332</v>
      </c>
      <c r="H4" t="s">
        <v>193</v>
      </c>
      <c r="I4" t="s">
        <v>196</v>
      </c>
      <c r="J4" t="s">
        <v>13</v>
      </c>
    </row>
    <row r="5" spans="1:10" ht="15" x14ac:dyDescent="0.2">
      <c r="A5" t="s">
        <v>192</v>
      </c>
      <c r="B5">
        <v>14.24</v>
      </c>
      <c r="C5" t="s">
        <v>11</v>
      </c>
      <c r="D5" t="s">
        <v>20</v>
      </c>
      <c r="E5">
        <v>63973</v>
      </c>
      <c r="F5" t="s">
        <v>13</v>
      </c>
      <c r="G5">
        <v>1256486</v>
      </c>
      <c r="H5" t="s">
        <v>193</v>
      </c>
      <c r="I5" t="s">
        <v>197</v>
      </c>
      <c r="J5" t="s">
        <v>13</v>
      </c>
    </row>
    <row r="6" spans="1:10" ht="15" x14ac:dyDescent="0.2">
      <c r="A6" t="s">
        <v>192</v>
      </c>
      <c r="B6">
        <v>14.24</v>
      </c>
      <c r="C6" t="s">
        <v>11</v>
      </c>
      <c r="D6" t="s">
        <v>22</v>
      </c>
      <c r="E6">
        <v>65934</v>
      </c>
      <c r="F6" t="s">
        <v>13</v>
      </c>
      <c r="G6">
        <v>995557</v>
      </c>
      <c r="H6" t="s">
        <v>193</v>
      </c>
      <c r="I6" t="s">
        <v>198</v>
      </c>
      <c r="J6" t="s">
        <v>13</v>
      </c>
    </row>
    <row r="7" spans="1:10" ht="15" x14ac:dyDescent="0.2">
      <c r="A7" t="s">
        <v>192</v>
      </c>
      <c r="B7">
        <v>14.24</v>
      </c>
      <c r="C7" t="s">
        <v>11</v>
      </c>
      <c r="D7" t="s">
        <v>24</v>
      </c>
      <c r="E7">
        <v>61739</v>
      </c>
      <c r="F7" t="s">
        <v>13</v>
      </c>
      <c r="G7">
        <v>1186799</v>
      </c>
      <c r="H7" t="s">
        <v>193</v>
      </c>
      <c r="I7" t="s">
        <v>199</v>
      </c>
      <c r="J7" t="s">
        <v>13</v>
      </c>
    </row>
    <row r="8" spans="1:10" ht="15" x14ac:dyDescent="0.2">
      <c r="A8" t="s">
        <v>192</v>
      </c>
      <c r="B8">
        <v>14.24</v>
      </c>
      <c r="C8" t="s">
        <v>11</v>
      </c>
      <c r="D8" t="s">
        <v>26</v>
      </c>
      <c r="E8">
        <v>23153</v>
      </c>
      <c r="F8" t="s">
        <v>13</v>
      </c>
      <c r="G8">
        <v>456084</v>
      </c>
      <c r="H8" t="s">
        <v>193</v>
      </c>
      <c r="I8" t="s">
        <v>200</v>
      </c>
      <c r="J8" t="s">
        <v>13</v>
      </c>
    </row>
    <row r="9" spans="1:10" ht="15" x14ac:dyDescent="0.2">
      <c r="A9" t="s">
        <v>192</v>
      </c>
      <c r="B9">
        <v>14.24</v>
      </c>
      <c r="C9" t="s">
        <v>11</v>
      </c>
      <c r="D9" t="s">
        <v>28</v>
      </c>
      <c r="E9">
        <v>36129</v>
      </c>
      <c r="F9" t="s">
        <v>13</v>
      </c>
      <c r="G9">
        <v>683875</v>
      </c>
      <c r="H9" t="s">
        <v>193</v>
      </c>
      <c r="I9" t="s">
        <v>201</v>
      </c>
      <c r="J9" t="s">
        <v>13</v>
      </c>
    </row>
    <row r="10" spans="1:10" ht="15" x14ac:dyDescent="0.2">
      <c r="A10" t="s">
        <v>192</v>
      </c>
      <c r="B10">
        <v>14.24</v>
      </c>
      <c r="C10" t="s">
        <v>11</v>
      </c>
      <c r="D10" t="s">
        <v>30</v>
      </c>
      <c r="E10">
        <v>105190</v>
      </c>
      <c r="F10" t="s">
        <v>13</v>
      </c>
      <c r="G10">
        <v>1823992</v>
      </c>
      <c r="H10" t="s">
        <v>193</v>
      </c>
      <c r="I10" t="s">
        <v>202</v>
      </c>
      <c r="J10" t="s">
        <v>13</v>
      </c>
    </row>
    <row r="11" spans="1:10" ht="15" x14ac:dyDescent="0.2">
      <c r="A11" t="s">
        <v>192</v>
      </c>
      <c r="B11">
        <v>14.24</v>
      </c>
      <c r="C11" t="s">
        <v>11</v>
      </c>
      <c r="D11" t="s">
        <v>32</v>
      </c>
      <c r="E11">
        <v>16783025</v>
      </c>
      <c r="F11" t="s">
        <v>13</v>
      </c>
      <c r="G11">
        <v>374075097</v>
      </c>
      <c r="H11" t="s">
        <v>193</v>
      </c>
      <c r="I11" t="s">
        <v>203</v>
      </c>
      <c r="J11" t="s">
        <v>13</v>
      </c>
    </row>
    <row r="12" spans="1:10" ht="15" x14ac:dyDescent="0.2">
      <c r="A12" t="s">
        <v>192</v>
      </c>
      <c r="B12">
        <v>14.24</v>
      </c>
      <c r="C12" t="s">
        <v>11</v>
      </c>
      <c r="D12" t="s">
        <v>35</v>
      </c>
      <c r="E12">
        <v>18004996</v>
      </c>
      <c r="F12" t="s">
        <v>13</v>
      </c>
      <c r="G12">
        <v>400976016</v>
      </c>
      <c r="H12" t="s">
        <v>193</v>
      </c>
      <c r="I12" t="s">
        <v>204</v>
      </c>
      <c r="J12" t="s">
        <v>13</v>
      </c>
    </row>
    <row r="13" spans="1:10" ht="15" x14ac:dyDescent="0.2">
      <c r="A13" t="s">
        <v>192</v>
      </c>
      <c r="B13">
        <v>14.24</v>
      </c>
      <c r="C13" t="s">
        <v>11</v>
      </c>
      <c r="D13" t="s">
        <v>36</v>
      </c>
      <c r="E13">
        <v>16780958</v>
      </c>
      <c r="F13" t="s">
        <v>13</v>
      </c>
      <c r="G13">
        <v>381997632</v>
      </c>
      <c r="H13" t="s">
        <v>193</v>
      </c>
      <c r="I13" t="s">
        <v>205</v>
      </c>
      <c r="J13" t="s">
        <v>13</v>
      </c>
    </row>
    <row r="14" spans="1:10" ht="15" x14ac:dyDescent="0.2">
      <c r="A14" t="s">
        <v>192</v>
      </c>
      <c r="B14">
        <v>14.24</v>
      </c>
      <c r="C14" t="s">
        <v>11</v>
      </c>
      <c r="D14" t="s">
        <v>37</v>
      </c>
      <c r="E14">
        <v>17438238</v>
      </c>
      <c r="F14" t="s">
        <v>13</v>
      </c>
      <c r="G14">
        <v>383671312</v>
      </c>
      <c r="H14" t="s">
        <v>193</v>
      </c>
      <c r="I14" t="s">
        <v>206</v>
      </c>
      <c r="J14" t="s">
        <v>13</v>
      </c>
    </row>
    <row r="15" spans="1:10" ht="15" x14ac:dyDescent="0.2">
      <c r="A15" t="s">
        <v>192</v>
      </c>
      <c r="B15">
        <v>14.24</v>
      </c>
      <c r="C15" t="s">
        <v>11</v>
      </c>
      <c r="D15" t="s">
        <v>39</v>
      </c>
      <c r="E15">
        <v>18983208</v>
      </c>
      <c r="F15" t="s">
        <v>13</v>
      </c>
      <c r="G15">
        <v>416891398</v>
      </c>
      <c r="H15" t="s">
        <v>193</v>
      </c>
      <c r="I15" t="s">
        <v>207</v>
      </c>
      <c r="J15" t="s">
        <v>13</v>
      </c>
    </row>
    <row r="16" spans="1:10" ht="15" x14ac:dyDescent="0.2">
      <c r="A16" t="s">
        <v>192</v>
      </c>
      <c r="B16">
        <v>14.24</v>
      </c>
      <c r="C16" t="s">
        <v>11</v>
      </c>
      <c r="D16" t="s">
        <v>41</v>
      </c>
      <c r="E16">
        <v>17833662</v>
      </c>
      <c r="F16" t="s">
        <v>13</v>
      </c>
      <c r="G16">
        <v>392136265</v>
      </c>
      <c r="H16" t="s">
        <v>193</v>
      </c>
      <c r="I16" t="s">
        <v>208</v>
      </c>
      <c r="J16" t="s">
        <v>13</v>
      </c>
    </row>
    <row r="17" spans="1:10" ht="15" x14ac:dyDescent="0.2">
      <c r="A17" t="s">
        <v>192</v>
      </c>
      <c r="B17">
        <v>14.24</v>
      </c>
      <c r="C17" t="s">
        <v>11</v>
      </c>
      <c r="D17" t="s">
        <v>43</v>
      </c>
      <c r="E17">
        <v>17565484</v>
      </c>
      <c r="F17" t="s">
        <v>13</v>
      </c>
      <c r="G17">
        <v>384156126</v>
      </c>
      <c r="H17" t="s">
        <v>193</v>
      </c>
      <c r="I17" t="s">
        <v>209</v>
      </c>
      <c r="J17" t="s">
        <v>13</v>
      </c>
    </row>
    <row r="18" spans="1:10" ht="15" x14ac:dyDescent="0.2">
      <c r="A18" t="s">
        <v>192</v>
      </c>
      <c r="B18">
        <v>14.24</v>
      </c>
      <c r="C18" t="s">
        <v>11</v>
      </c>
      <c r="D18" t="s">
        <v>45</v>
      </c>
      <c r="E18">
        <v>18914499</v>
      </c>
      <c r="F18" t="s">
        <v>13</v>
      </c>
      <c r="G18">
        <v>388638790</v>
      </c>
      <c r="H18" t="s">
        <v>193</v>
      </c>
      <c r="I18" t="s">
        <v>210</v>
      </c>
      <c r="J18" t="s">
        <v>13</v>
      </c>
    </row>
    <row r="19" spans="1:10" ht="15" x14ac:dyDescent="0.2">
      <c r="A19" t="s">
        <v>192</v>
      </c>
      <c r="B19">
        <v>14.24</v>
      </c>
      <c r="C19" t="s">
        <v>11</v>
      </c>
      <c r="D19" t="s">
        <v>47</v>
      </c>
      <c r="E19">
        <v>18633124</v>
      </c>
      <c r="F19" t="s">
        <v>13</v>
      </c>
      <c r="G19">
        <v>381785038</v>
      </c>
      <c r="H19" t="s">
        <v>193</v>
      </c>
      <c r="I19" t="s">
        <v>211</v>
      </c>
      <c r="J19" t="s">
        <v>13</v>
      </c>
    </row>
    <row r="20" spans="1:10" ht="15" x14ac:dyDescent="0.2">
      <c r="A20" t="s">
        <v>192</v>
      </c>
      <c r="B20">
        <v>14.24</v>
      </c>
      <c r="C20" t="s">
        <v>11</v>
      </c>
      <c r="D20" t="s">
        <v>49</v>
      </c>
      <c r="E20">
        <v>15766874</v>
      </c>
      <c r="F20" t="s">
        <v>13</v>
      </c>
      <c r="G20">
        <v>366340634</v>
      </c>
      <c r="H20" t="s">
        <v>193</v>
      </c>
      <c r="I20" t="s">
        <v>212</v>
      </c>
      <c r="J20" t="s">
        <v>13</v>
      </c>
    </row>
    <row r="21" spans="1:10" ht="15" x14ac:dyDescent="0.2">
      <c r="A21" t="s">
        <v>192</v>
      </c>
      <c r="B21">
        <v>14.24</v>
      </c>
      <c r="C21" t="s">
        <v>11</v>
      </c>
      <c r="D21" t="s">
        <v>51</v>
      </c>
      <c r="E21">
        <v>17332592</v>
      </c>
      <c r="F21" t="s">
        <v>13</v>
      </c>
      <c r="G21">
        <v>386764643</v>
      </c>
      <c r="H21" t="s">
        <v>193</v>
      </c>
      <c r="I21" t="s">
        <v>213</v>
      </c>
      <c r="J21" t="s">
        <v>13</v>
      </c>
    </row>
    <row r="22" spans="1:10" ht="15" x14ac:dyDescent="0.2">
      <c r="A22" t="s">
        <v>192</v>
      </c>
      <c r="B22">
        <v>14.24</v>
      </c>
      <c r="C22" t="s">
        <v>11</v>
      </c>
      <c r="D22" t="s">
        <v>53</v>
      </c>
      <c r="E22">
        <v>19148685</v>
      </c>
      <c r="F22" t="s">
        <v>13</v>
      </c>
      <c r="G22">
        <v>437062162</v>
      </c>
      <c r="H22" t="s">
        <v>193</v>
      </c>
      <c r="I22" t="s">
        <v>214</v>
      </c>
      <c r="J22" t="s">
        <v>13</v>
      </c>
    </row>
    <row r="23" spans="1:10" ht="15" x14ac:dyDescent="0.2">
      <c r="A23" t="s">
        <v>192</v>
      </c>
      <c r="B23">
        <v>14.24</v>
      </c>
      <c r="C23" t="s">
        <v>11</v>
      </c>
      <c r="D23" t="s">
        <v>54</v>
      </c>
      <c r="E23">
        <v>17645126</v>
      </c>
      <c r="F23" t="s">
        <v>13</v>
      </c>
      <c r="G23">
        <v>378986075</v>
      </c>
      <c r="H23" t="s">
        <v>193</v>
      </c>
      <c r="I23" t="s">
        <v>215</v>
      </c>
      <c r="J23" t="s">
        <v>13</v>
      </c>
    </row>
    <row r="24" spans="1:10" ht="15" x14ac:dyDescent="0.2">
      <c r="A24" t="s">
        <v>192</v>
      </c>
      <c r="B24">
        <v>14.24</v>
      </c>
      <c r="C24" t="s">
        <v>11</v>
      </c>
      <c r="D24" t="s">
        <v>55</v>
      </c>
      <c r="E24">
        <v>15435438</v>
      </c>
      <c r="F24" t="s">
        <v>13</v>
      </c>
      <c r="G24">
        <v>357126911</v>
      </c>
      <c r="H24" t="s">
        <v>193</v>
      </c>
      <c r="I24" t="s">
        <v>216</v>
      </c>
      <c r="J24" t="s">
        <v>13</v>
      </c>
    </row>
    <row r="25" spans="1:10" ht="15" x14ac:dyDescent="0.2">
      <c r="A25" t="s">
        <v>192</v>
      </c>
      <c r="B25">
        <v>14.24</v>
      </c>
      <c r="C25" t="s">
        <v>11</v>
      </c>
      <c r="D25" t="s">
        <v>57</v>
      </c>
      <c r="E25">
        <v>18607623</v>
      </c>
      <c r="F25" t="s">
        <v>13</v>
      </c>
      <c r="G25">
        <v>394576022</v>
      </c>
      <c r="H25" t="s">
        <v>193</v>
      </c>
      <c r="I25" t="s">
        <v>217</v>
      </c>
      <c r="J25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218</v>
      </c>
      <c r="B2">
        <v>14.24</v>
      </c>
      <c r="C2" t="s">
        <v>11</v>
      </c>
      <c r="D2" t="s">
        <v>12</v>
      </c>
      <c r="E2">
        <v>1739841</v>
      </c>
      <c r="F2" t="s">
        <v>13</v>
      </c>
      <c r="G2">
        <v>48089396</v>
      </c>
      <c r="H2" t="s">
        <v>193</v>
      </c>
      <c r="I2" t="s">
        <v>219</v>
      </c>
      <c r="J2" t="s">
        <v>13</v>
      </c>
    </row>
    <row r="3" spans="1:10" ht="15" x14ac:dyDescent="0.2">
      <c r="A3" t="s">
        <v>218</v>
      </c>
      <c r="B3">
        <v>14.24</v>
      </c>
      <c r="C3" t="s">
        <v>11</v>
      </c>
      <c r="D3" t="s">
        <v>16</v>
      </c>
      <c r="E3">
        <v>1498692</v>
      </c>
      <c r="F3" t="s">
        <v>13</v>
      </c>
      <c r="G3">
        <v>37945366</v>
      </c>
      <c r="H3" t="s">
        <v>193</v>
      </c>
      <c r="I3" t="s">
        <v>220</v>
      </c>
      <c r="J3" t="s">
        <v>13</v>
      </c>
    </row>
    <row r="4" spans="1:10" ht="15" x14ac:dyDescent="0.2">
      <c r="A4" t="s">
        <v>218</v>
      </c>
      <c r="B4">
        <v>14.24</v>
      </c>
      <c r="C4" t="s">
        <v>11</v>
      </c>
      <c r="D4" t="s">
        <v>18</v>
      </c>
      <c r="E4">
        <v>1524640</v>
      </c>
      <c r="F4" t="s">
        <v>13</v>
      </c>
      <c r="G4">
        <v>45942807</v>
      </c>
      <c r="H4" t="s">
        <v>193</v>
      </c>
      <c r="I4" t="s">
        <v>221</v>
      </c>
      <c r="J4" t="s">
        <v>13</v>
      </c>
    </row>
    <row r="5" spans="1:10" ht="15" x14ac:dyDescent="0.2">
      <c r="A5" t="s">
        <v>218</v>
      </c>
      <c r="B5">
        <v>14.24</v>
      </c>
      <c r="C5" t="s">
        <v>11</v>
      </c>
      <c r="D5" t="s">
        <v>20</v>
      </c>
      <c r="E5">
        <v>1910504</v>
      </c>
      <c r="F5" t="s">
        <v>13</v>
      </c>
      <c r="G5">
        <v>51174090</v>
      </c>
      <c r="H5" t="s">
        <v>193</v>
      </c>
      <c r="I5" t="s">
        <v>222</v>
      </c>
      <c r="J5" t="s">
        <v>13</v>
      </c>
    </row>
    <row r="6" spans="1:10" ht="15" x14ac:dyDescent="0.2">
      <c r="A6" t="s">
        <v>218</v>
      </c>
      <c r="B6">
        <v>14.24</v>
      </c>
      <c r="C6" t="s">
        <v>11</v>
      </c>
      <c r="D6" t="s">
        <v>22</v>
      </c>
      <c r="E6">
        <v>1667029</v>
      </c>
      <c r="F6" t="s">
        <v>13</v>
      </c>
      <c r="G6">
        <v>44051124</v>
      </c>
      <c r="H6" t="s">
        <v>193</v>
      </c>
      <c r="I6" t="s">
        <v>223</v>
      </c>
      <c r="J6" t="s">
        <v>13</v>
      </c>
    </row>
    <row r="7" spans="1:10" ht="15" x14ac:dyDescent="0.2">
      <c r="A7" t="s">
        <v>218</v>
      </c>
      <c r="B7">
        <v>14.24</v>
      </c>
      <c r="C7" t="s">
        <v>11</v>
      </c>
      <c r="D7" t="s">
        <v>24</v>
      </c>
      <c r="E7">
        <v>1956174</v>
      </c>
      <c r="F7" t="s">
        <v>13</v>
      </c>
      <c r="G7">
        <v>49959914</v>
      </c>
      <c r="H7" t="s">
        <v>193</v>
      </c>
      <c r="I7" t="s">
        <v>224</v>
      </c>
      <c r="J7" t="s">
        <v>13</v>
      </c>
    </row>
    <row r="8" spans="1:10" ht="15" x14ac:dyDescent="0.2">
      <c r="A8" t="s">
        <v>218</v>
      </c>
      <c r="B8">
        <v>14.24</v>
      </c>
      <c r="C8" t="s">
        <v>11</v>
      </c>
      <c r="D8" t="s">
        <v>26</v>
      </c>
      <c r="E8">
        <v>770940</v>
      </c>
      <c r="F8" t="s">
        <v>13</v>
      </c>
      <c r="G8">
        <v>20007057</v>
      </c>
      <c r="H8" t="s">
        <v>193</v>
      </c>
      <c r="I8" t="s">
        <v>225</v>
      </c>
      <c r="J8" t="s">
        <v>13</v>
      </c>
    </row>
    <row r="9" spans="1:10" ht="15" x14ac:dyDescent="0.2">
      <c r="A9" t="s">
        <v>218</v>
      </c>
      <c r="B9">
        <v>14.24</v>
      </c>
      <c r="C9" t="s">
        <v>11</v>
      </c>
      <c r="D9" t="s">
        <v>28</v>
      </c>
      <c r="E9">
        <v>1131629</v>
      </c>
      <c r="F9" t="s">
        <v>13</v>
      </c>
      <c r="G9">
        <v>28846611</v>
      </c>
      <c r="H9" t="s">
        <v>193</v>
      </c>
      <c r="I9" t="s">
        <v>226</v>
      </c>
      <c r="J9" t="s">
        <v>13</v>
      </c>
    </row>
    <row r="10" spans="1:10" ht="15" x14ac:dyDescent="0.2">
      <c r="A10" t="s">
        <v>218</v>
      </c>
      <c r="B10">
        <v>14.24</v>
      </c>
      <c r="C10" t="s">
        <v>11</v>
      </c>
      <c r="D10" t="s">
        <v>30</v>
      </c>
      <c r="E10">
        <v>2991589</v>
      </c>
      <c r="F10" t="s">
        <v>13</v>
      </c>
      <c r="G10">
        <v>76302242</v>
      </c>
      <c r="H10" t="s">
        <v>193</v>
      </c>
      <c r="I10" t="s">
        <v>227</v>
      </c>
      <c r="J10" t="s">
        <v>13</v>
      </c>
    </row>
    <row r="11" spans="1:10" ht="15" x14ac:dyDescent="0.2">
      <c r="A11" t="s">
        <v>218</v>
      </c>
      <c r="B11">
        <v>14.24</v>
      </c>
      <c r="C11" t="s">
        <v>11</v>
      </c>
      <c r="D11" t="s">
        <v>32</v>
      </c>
      <c r="E11">
        <v>221796160</v>
      </c>
      <c r="F11" t="s">
        <v>13</v>
      </c>
      <c r="G11">
        <v>6117001910</v>
      </c>
      <c r="H11" t="s">
        <v>193</v>
      </c>
      <c r="I11" t="s">
        <v>228</v>
      </c>
      <c r="J11" t="s">
        <v>13</v>
      </c>
    </row>
    <row r="12" spans="1:10" ht="15" x14ac:dyDescent="0.2">
      <c r="A12" t="s">
        <v>218</v>
      </c>
      <c r="B12">
        <v>14.24</v>
      </c>
      <c r="C12" t="s">
        <v>11</v>
      </c>
      <c r="D12" t="s">
        <v>35</v>
      </c>
      <c r="E12">
        <v>222564800</v>
      </c>
      <c r="F12" t="s">
        <v>13</v>
      </c>
      <c r="G12">
        <v>6101593516</v>
      </c>
      <c r="H12" t="s">
        <v>193</v>
      </c>
      <c r="I12" t="s">
        <v>229</v>
      </c>
      <c r="J12" t="s">
        <v>13</v>
      </c>
    </row>
    <row r="13" spans="1:10" ht="15" x14ac:dyDescent="0.2">
      <c r="A13" t="s">
        <v>218</v>
      </c>
      <c r="B13">
        <v>14.24</v>
      </c>
      <c r="C13" t="s">
        <v>11</v>
      </c>
      <c r="D13" t="s">
        <v>36</v>
      </c>
      <c r="E13">
        <v>226235115</v>
      </c>
      <c r="F13" t="s">
        <v>13</v>
      </c>
      <c r="G13">
        <v>6175017106</v>
      </c>
      <c r="H13" t="s">
        <v>193</v>
      </c>
      <c r="I13" t="s">
        <v>230</v>
      </c>
      <c r="J13" t="s">
        <v>13</v>
      </c>
    </row>
    <row r="14" spans="1:10" ht="15" x14ac:dyDescent="0.2">
      <c r="A14" t="s">
        <v>218</v>
      </c>
      <c r="B14">
        <v>14.24</v>
      </c>
      <c r="C14" t="s">
        <v>11</v>
      </c>
      <c r="D14" t="s">
        <v>37</v>
      </c>
      <c r="E14">
        <v>219305898</v>
      </c>
      <c r="F14" t="s">
        <v>13</v>
      </c>
      <c r="G14">
        <v>6141224375</v>
      </c>
      <c r="H14" t="s">
        <v>193</v>
      </c>
      <c r="I14" t="s">
        <v>231</v>
      </c>
      <c r="J14" t="s">
        <v>13</v>
      </c>
    </row>
    <row r="15" spans="1:10" ht="15" x14ac:dyDescent="0.2">
      <c r="A15" t="s">
        <v>218</v>
      </c>
      <c r="B15">
        <v>14.24</v>
      </c>
      <c r="C15" t="s">
        <v>11</v>
      </c>
      <c r="D15" t="s">
        <v>39</v>
      </c>
      <c r="E15">
        <v>241685989</v>
      </c>
      <c r="F15" t="s">
        <v>13</v>
      </c>
      <c r="G15">
        <v>6411068080</v>
      </c>
      <c r="H15" t="s">
        <v>193</v>
      </c>
      <c r="I15" t="s">
        <v>232</v>
      </c>
      <c r="J15" t="s">
        <v>13</v>
      </c>
    </row>
    <row r="16" spans="1:10" ht="15" x14ac:dyDescent="0.2">
      <c r="A16" t="s">
        <v>218</v>
      </c>
      <c r="B16">
        <v>14.24</v>
      </c>
      <c r="C16" t="s">
        <v>11</v>
      </c>
      <c r="D16" t="s">
        <v>41</v>
      </c>
      <c r="E16">
        <v>226026548</v>
      </c>
      <c r="F16" t="s">
        <v>13</v>
      </c>
      <c r="G16">
        <v>6456020918</v>
      </c>
      <c r="H16" t="s">
        <v>193</v>
      </c>
      <c r="I16" t="s">
        <v>233</v>
      </c>
      <c r="J16" t="s">
        <v>13</v>
      </c>
    </row>
    <row r="17" spans="1:10" ht="15" x14ac:dyDescent="0.2">
      <c r="A17" t="s">
        <v>218</v>
      </c>
      <c r="B17">
        <v>14.24</v>
      </c>
      <c r="C17" t="s">
        <v>11</v>
      </c>
      <c r="D17" t="s">
        <v>43</v>
      </c>
      <c r="E17">
        <v>236358788</v>
      </c>
      <c r="F17" t="s">
        <v>13</v>
      </c>
      <c r="G17">
        <v>6240909021</v>
      </c>
      <c r="H17" t="s">
        <v>193</v>
      </c>
      <c r="I17" t="s">
        <v>234</v>
      </c>
      <c r="J17" t="s">
        <v>13</v>
      </c>
    </row>
    <row r="18" spans="1:10" ht="15" x14ac:dyDescent="0.2">
      <c r="A18" t="s">
        <v>218</v>
      </c>
      <c r="B18">
        <v>14.24</v>
      </c>
      <c r="C18" t="s">
        <v>11</v>
      </c>
      <c r="D18" t="s">
        <v>45</v>
      </c>
      <c r="E18">
        <v>237863247</v>
      </c>
      <c r="F18" t="s">
        <v>13</v>
      </c>
      <c r="G18">
        <v>6292630198</v>
      </c>
      <c r="H18" t="s">
        <v>193</v>
      </c>
      <c r="I18" t="s">
        <v>235</v>
      </c>
      <c r="J18" t="s">
        <v>13</v>
      </c>
    </row>
    <row r="19" spans="1:10" ht="15" x14ac:dyDescent="0.2">
      <c r="A19" t="s">
        <v>218</v>
      </c>
      <c r="B19">
        <v>14.24</v>
      </c>
      <c r="C19" t="s">
        <v>11</v>
      </c>
      <c r="D19" t="s">
        <v>47</v>
      </c>
      <c r="E19">
        <v>237406204</v>
      </c>
      <c r="F19" t="s">
        <v>13</v>
      </c>
      <c r="G19">
        <v>6358227359</v>
      </c>
      <c r="H19" t="s">
        <v>193</v>
      </c>
      <c r="I19" t="s">
        <v>236</v>
      </c>
      <c r="J19" t="s">
        <v>13</v>
      </c>
    </row>
    <row r="20" spans="1:10" ht="15" x14ac:dyDescent="0.2">
      <c r="A20" t="s">
        <v>218</v>
      </c>
      <c r="B20">
        <v>14.24</v>
      </c>
      <c r="C20" t="s">
        <v>11</v>
      </c>
      <c r="D20" t="s">
        <v>49</v>
      </c>
      <c r="E20">
        <v>222041884</v>
      </c>
      <c r="F20" t="s">
        <v>13</v>
      </c>
      <c r="G20">
        <v>6161830035</v>
      </c>
      <c r="H20" t="s">
        <v>193</v>
      </c>
      <c r="I20" t="s">
        <v>237</v>
      </c>
      <c r="J20" t="s">
        <v>13</v>
      </c>
    </row>
    <row r="21" spans="1:10" ht="15" x14ac:dyDescent="0.2">
      <c r="A21" t="s">
        <v>218</v>
      </c>
      <c r="B21">
        <v>14.24</v>
      </c>
      <c r="C21" t="s">
        <v>11</v>
      </c>
      <c r="D21" t="s">
        <v>51</v>
      </c>
      <c r="E21">
        <v>229785802</v>
      </c>
      <c r="F21" t="s">
        <v>13</v>
      </c>
      <c r="G21">
        <v>6157212254</v>
      </c>
      <c r="H21" t="s">
        <v>193</v>
      </c>
      <c r="I21" t="s">
        <v>238</v>
      </c>
      <c r="J21" t="s">
        <v>13</v>
      </c>
    </row>
    <row r="22" spans="1:10" ht="15" x14ac:dyDescent="0.2">
      <c r="A22" t="s">
        <v>218</v>
      </c>
      <c r="B22">
        <v>14.24</v>
      </c>
      <c r="C22" t="s">
        <v>11</v>
      </c>
      <c r="D22" t="s">
        <v>53</v>
      </c>
      <c r="E22">
        <v>242642103</v>
      </c>
      <c r="F22" t="s">
        <v>13</v>
      </c>
      <c r="G22">
        <v>6625669703</v>
      </c>
      <c r="H22" t="s">
        <v>193</v>
      </c>
      <c r="I22" t="s">
        <v>239</v>
      </c>
      <c r="J22" t="s">
        <v>13</v>
      </c>
    </row>
    <row r="23" spans="1:10" ht="15" x14ac:dyDescent="0.2">
      <c r="A23" t="s">
        <v>218</v>
      </c>
      <c r="B23">
        <v>14.24</v>
      </c>
      <c r="C23" t="s">
        <v>11</v>
      </c>
      <c r="D23" t="s">
        <v>54</v>
      </c>
      <c r="E23">
        <v>227724427</v>
      </c>
      <c r="F23" t="s">
        <v>13</v>
      </c>
      <c r="G23">
        <v>6068009963</v>
      </c>
      <c r="H23" t="s">
        <v>193</v>
      </c>
      <c r="I23" t="s">
        <v>240</v>
      </c>
      <c r="J23" t="s">
        <v>13</v>
      </c>
    </row>
    <row r="24" spans="1:10" ht="15" x14ac:dyDescent="0.2">
      <c r="A24" t="s">
        <v>218</v>
      </c>
      <c r="B24">
        <v>14.24</v>
      </c>
      <c r="C24" t="s">
        <v>11</v>
      </c>
      <c r="D24" t="s">
        <v>55</v>
      </c>
      <c r="E24">
        <v>221594661</v>
      </c>
      <c r="F24" t="s">
        <v>13</v>
      </c>
      <c r="G24">
        <v>5989625241</v>
      </c>
      <c r="H24" t="s">
        <v>193</v>
      </c>
      <c r="I24" t="s">
        <v>241</v>
      </c>
      <c r="J24" t="s">
        <v>13</v>
      </c>
    </row>
    <row r="25" spans="1:10" ht="15" x14ac:dyDescent="0.2">
      <c r="A25" t="s">
        <v>218</v>
      </c>
      <c r="B25">
        <v>14.24</v>
      </c>
      <c r="C25" t="s">
        <v>11</v>
      </c>
      <c r="D25" t="s">
        <v>57</v>
      </c>
      <c r="E25">
        <v>225705586</v>
      </c>
      <c r="F25" t="s">
        <v>13</v>
      </c>
      <c r="G25">
        <v>6185049079</v>
      </c>
      <c r="H25" t="s">
        <v>193</v>
      </c>
      <c r="I25" t="s">
        <v>242</v>
      </c>
      <c r="J25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243</v>
      </c>
      <c r="B2">
        <v>14.24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244</v>
      </c>
      <c r="I2" t="s">
        <v>34</v>
      </c>
      <c r="J2" t="s">
        <v>13</v>
      </c>
    </row>
    <row r="3" spans="1:10" ht="15" x14ac:dyDescent="0.2">
      <c r="A3" t="s">
        <v>243</v>
      </c>
      <c r="B3">
        <v>14.24</v>
      </c>
      <c r="C3" t="s">
        <v>11</v>
      </c>
      <c r="D3" t="s">
        <v>16</v>
      </c>
      <c r="E3" t="s">
        <v>33</v>
      </c>
      <c r="F3" t="s">
        <v>13</v>
      </c>
      <c r="G3" t="s">
        <v>33</v>
      </c>
      <c r="H3" t="s">
        <v>244</v>
      </c>
      <c r="I3" t="s">
        <v>34</v>
      </c>
      <c r="J3" t="s">
        <v>13</v>
      </c>
    </row>
    <row r="4" spans="1:10" ht="15" x14ac:dyDescent="0.2">
      <c r="A4" t="s">
        <v>243</v>
      </c>
      <c r="B4">
        <v>14.24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244</v>
      </c>
      <c r="I4" t="s">
        <v>34</v>
      </c>
      <c r="J4" t="s">
        <v>13</v>
      </c>
    </row>
    <row r="5" spans="1:10" ht="15" x14ac:dyDescent="0.2">
      <c r="A5" t="s">
        <v>243</v>
      </c>
      <c r="B5">
        <v>14.24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244</v>
      </c>
      <c r="I5" t="s">
        <v>34</v>
      </c>
      <c r="J5" t="s">
        <v>13</v>
      </c>
    </row>
    <row r="6" spans="1:10" ht="15" x14ac:dyDescent="0.2">
      <c r="A6" t="s">
        <v>243</v>
      </c>
      <c r="B6">
        <v>14.24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244</v>
      </c>
      <c r="I6" t="s">
        <v>34</v>
      </c>
      <c r="J6" t="s">
        <v>13</v>
      </c>
    </row>
    <row r="7" spans="1:10" ht="15" x14ac:dyDescent="0.2">
      <c r="A7" t="s">
        <v>243</v>
      </c>
      <c r="B7">
        <v>14.24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244</v>
      </c>
      <c r="I7" t="s">
        <v>34</v>
      </c>
      <c r="J7" t="s">
        <v>13</v>
      </c>
    </row>
    <row r="8" spans="1:10" ht="15" x14ac:dyDescent="0.2">
      <c r="A8" t="s">
        <v>243</v>
      </c>
      <c r="B8">
        <v>14.24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244</v>
      </c>
      <c r="I8" t="s">
        <v>34</v>
      </c>
      <c r="J8" t="s">
        <v>13</v>
      </c>
    </row>
    <row r="9" spans="1:10" ht="15" x14ac:dyDescent="0.2">
      <c r="A9" t="s">
        <v>243</v>
      </c>
      <c r="B9">
        <v>14.24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244</v>
      </c>
      <c r="I9" t="s">
        <v>34</v>
      </c>
      <c r="J9" t="s">
        <v>13</v>
      </c>
    </row>
    <row r="10" spans="1:10" ht="15" x14ac:dyDescent="0.2">
      <c r="A10" t="s">
        <v>243</v>
      </c>
      <c r="B10">
        <v>14.24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244</v>
      </c>
      <c r="I10" t="s">
        <v>34</v>
      </c>
      <c r="J10" t="s">
        <v>13</v>
      </c>
    </row>
    <row r="11" spans="1:10" ht="15" x14ac:dyDescent="0.2">
      <c r="A11" t="s">
        <v>243</v>
      </c>
      <c r="B11">
        <v>14.24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244</v>
      </c>
      <c r="I11" t="s">
        <v>34</v>
      </c>
      <c r="J11" t="s">
        <v>13</v>
      </c>
    </row>
    <row r="12" spans="1:10" ht="15" x14ac:dyDescent="0.2">
      <c r="A12" t="s">
        <v>243</v>
      </c>
      <c r="B12">
        <v>14.24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244</v>
      </c>
      <c r="I12" t="s">
        <v>34</v>
      </c>
      <c r="J12" t="s">
        <v>13</v>
      </c>
    </row>
    <row r="13" spans="1:10" ht="15" x14ac:dyDescent="0.2">
      <c r="A13" t="s">
        <v>243</v>
      </c>
      <c r="B13">
        <v>14.24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244</v>
      </c>
      <c r="I13" t="s">
        <v>34</v>
      </c>
      <c r="J13" t="s">
        <v>13</v>
      </c>
    </row>
    <row r="14" spans="1:10" ht="15" x14ac:dyDescent="0.2">
      <c r="A14" t="s">
        <v>243</v>
      </c>
      <c r="B14">
        <v>14.24</v>
      </c>
      <c r="C14" t="s">
        <v>11</v>
      </c>
      <c r="D14" t="s">
        <v>37</v>
      </c>
      <c r="E14" t="s">
        <v>33</v>
      </c>
      <c r="F14" t="s">
        <v>13</v>
      </c>
      <c r="G14" t="s">
        <v>33</v>
      </c>
      <c r="H14" t="s">
        <v>244</v>
      </c>
      <c r="I14" t="s">
        <v>34</v>
      </c>
      <c r="J14" t="s">
        <v>13</v>
      </c>
    </row>
    <row r="15" spans="1:10" ht="15" x14ac:dyDescent="0.2">
      <c r="A15" t="s">
        <v>243</v>
      </c>
      <c r="B15">
        <v>14.24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244</v>
      </c>
      <c r="I15" t="s">
        <v>34</v>
      </c>
      <c r="J15" t="s">
        <v>13</v>
      </c>
    </row>
    <row r="16" spans="1:10" ht="15" x14ac:dyDescent="0.2">
      <c r="A16" t="s">
        <v>243</v>
      </c>
      <c r="B16">
        <v>14.24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244</v>
      </c>
      <c r="I16" t="s">
        <v>34</v>
      </c>
      <c r="J16" t="s">
        <v>13</v>
      </c>
    </row>
    <row r="17" spans="1:10" ht="15" x14ac:dyDescent="0.2">
      <c r="A17" t="s">
        <v>243</v>
      </c>
      <c r="B17">
        <v>14.24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244</v>
      </c>
      <c r="I17" t="s">
        <v>34</v>
      </c>
      <c r="J17" t="s">
        <v>13</v>
      </c>
    </row>
    <row r="18" spans="1:10" ht="15" x14ac:dyDescent="0.2">
      <c r="A18" t="s">
        <v>243</v>
      </c>
      <c r="B18">
        <v>14.24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244</v>
      </c>
      <c r="I18" t="s">
        <v>34</v>
      </c>
      <c r="J18" t="s">
        <v>13</v>
      </c>
    </row>
    <row r="19" spans="1:10" ht="15" x14ac:dyDescent="0.2">
      <c r="A19" t="s">
        <v>243</v>
      </c>
      <c r="B19">
        <v>14.24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244</v>
      </c>
      <c r="I19" t="s">
        <v>34</v>
      </c>
      <c r="J19" t="s">
        <v>13</v>
      </c>
    </row>
    <row r="20" spans="1:10" ht="15" x14ac:dyDescent="0.2">
      <c r="A20" t="s">
        <v>243</v>
      </c>
      <c r="B20">
        <v>14.24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244</v>
      </c>
      <c r="I20" t="s">
        <v>34</v>
      </c>
      <c r="J20" t="s">
        <v>13</v>
      </c>
    </row>
    <row r="21" spans="1:10" ht="15" x14ac:dyDescent="0.2">
      <c r="A21" t="s">
        <v>243</v>
      </c>
      <c r="B21">
        <v>14.24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244</v>
      </c>
      <c r="I21" t="s">
        <v>34</v>
      </c>
      <c r="J21" t="s">
        <v>13</v>
      </c>
    </row>
    <row r="22" spans="1:10" ht="15" x14ac:dyDescent="0.2">
      <c r="A22" t="s">
        <v>243</v>
      </c>
      <c r="B22">
        <v>14.24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244</v>
      </c>
      <c r="I22" t="s">
        <v>34</v>
      </c>
      <c r="J22" t="s">
        <v>13</v>
      </c>
    </row>
    <row r="23" spans="1:10" ht="15" x14ac:dyDescent="0.2">
      <c r="A23" t="s">
        <v>243</v>
      </c>
      <c r="B23">
        <v>14.24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244</v>
      </c>
      <c r="I23" t="s">
        <v>34</v>
      </c>
      <c r="J23" t="s">
        <v>13</v>
      </c>
    </row>
    <row r="24" spans="1:10" ht="15" x14ac:dyDescent="0.2">
      <c r="A24" t="s">
        <v>243</v>
      </c>
      <c r="B24">
        <v>14.24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244</v>
      </c>
      <c r="I24" t="s">
        <v>34</v>
      </c>
      <c r="J24" t="s">
        <v>13</v>
      </c>
    </row>
    <row r="25" spans="1:10" ht="15" x14ac:dyDescent="0.2">
      <c r="A25" t="s">
        <v>243</v>
      </c>
      <c r="B25">
        <v>14.24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244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245</v>
      </c>
      <c r="B2">
        <v>14.24</v>
      </c>
      <c r="C2" t="s">
        <v>11</v>
      </c>
      <c r="D2" t="s">
        <v>12</v>
      </c>
      <c r="E2">
        <v>5482</v>
      </c>
      <c r="F2" t="s">
        <v>13</v>
      </c>
      <c r="G2">
        <v>19708</v>
      </c>
      <c r="H2" t="s">
        <v>244</v>
      </c>
      <c r="I2" t="s">
        <v>246</v>
      </c>
      <c r="J2" t="s">
        <v>13</v>
      </c>
    </row>
    <row r="3" spans="1:10" ht="15" x14ac:dyDescent="0.2">
      <c r="A3" t="s">
        <v>245</v>
      </c>
      <c r="B3">
        <v>14.24</v>
      </c>
      <c r="C3" t="s">
        <v>11</v>
      </c>
      <c r="D3" t="s">
        <v>16</v>
      </c>
      <c r="E3" t="s">
        <v>33</v>
      </c>
      <c r="F3" t="s">
        <v>13</v>
      </c>
      <c r="G3" t="s">
        <v>33</v>
      </c>
      <c r="H3" t="s">
        <v>244</v>
      </c>
      <c r="I3" t="s">
        <v>34</v>
      </c>
      <c r="J3" t="s">
        <v>13</v>
      </c>
    </row>
    <row r="4" spans="1:10" ht="15" x14ac:dyDescent="0.2">
      <c r="A4" t="s">
        <v>245</v>
      </c>
      <c r="B4">
        <v>14.24</v>
      </c>
      <c r="C4" t="s">
        <v>11</v>
      </c>
      <c r="D4" t="s">
        <v>18</v>
      </c>
      <c r="E4">
        <v>5008</v>
      </c>
      <c r="F4" t="s">
        <v>13</v>
      </c>
      <c r="G4">
        <v>29654</v>
      </c>
      <c r="H4" t="s">
        <v>244</v>
      </c>
      <c r="I4" t="s">
        <v>86</v>
      </c>
      <c r="J4" t="s">
        <v>13</v>
      </c>
    </row>
    <row r="5" spans="1:10" ht="15" x14ac:dyDescent="0.2">
      <c r="A5" t="s">
        <v>245</v>
      </c>
      <c r="B5">
        <v>14.24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244</v>
      </c>
      <c r="I5" t="s">
        <v>34</v>
      </c>
      <c r="J5" t="s">
        <v>13</v>
      </c>
    </row>
    <row r="6" spans="1:10" ht="15" x14ac:dyDescent="0.2">
      <c r="A6" t="s">
        <v>245</v>
      </c>
      <c r="B6">
        <v>14.24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244</v>
      </c>
      <c r="I6" t="s">
        <v>34</v>
      </c>
      <c r="J6" t="s">
        <v>13</v>
      </c>
    </row>
    <row r="7" spans="1:10" ht="15" x14ac:dyDescent="0.2">
      <c r="A7" t="s">
        <v>245</v>
      </c>
      <c r="B7">
        <v>14.24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244</v>
      </c>
      <c r="I7" t="s">
        <v>34</v>
      </c>
      <c r="J7" t="s">
        <v>13</v>
      </c>
    </row>
    <row r="8" spans="1:10" ht="15" x14ac:dyDescent="0.2">
      <c r="A8" t="s">
        <v>245</v>
      </c>
      <c r="B8">
        <v>14.24</v>
      </c>
      <c r="C8" t="s">
        <v>11</v>
      </c>
      <c r="D8" t="s">
        <v>26</v>
      </c>
      <c r="E8">
        <v>4531</v>
      </c>
      <c r="F8" t="s">
        <v>13</v>
      </c>
      <c r="G8">
        <v>30715</v>
      </c>
      <c r="H8" t="s">
        <v>244</v>
      </c>
      <c r="I8" t="s">
        <v>86</v>
      </c>
      <c r="J8" t="s">
        <v>13</v>
      </c>
    </row>
    <row r="9" spans="1:10" ht="15" x14ac:dyDescent="0.2">
      <c r="A9" t="s">
        <v>245</v>
      </c>
      <c r="B9">
        <v>14.24</v>
      </c>
      <c r="C9" t="s">
        <v>11</v>
      </c>
      <c r="D9" t="s">
        <v>28</v>
      </c>
      <c r="E9">
        <v>4559</v>
      </c>
      <c r="F9" t="s">
        <v>13</v>
      </c>
      <c r="G9">
        <v>16389</v>
      </c>
      <c r="H9" t="s">
        <v>244</v>
      </c>
      <c r="I9" t="s">
        <v>86</v>
      </c>
      <c r="J9" t="s">
        <v>13</v>
      </c>
    </row>
    <row r="10" spans="1:10" ht="15" x14ac:dyDescent="0.2">
      <c r="A10" t="s">
        <v>245</v>
      </c>
      <c r="B10">
        <v>14.24</v>
      </c>
      <c r="C10" t="s">
        <v>11</v>
      </c>
      <c r="D10" t="s">
        <v>30</v>
      </c>
      <c r="E10">
        <v>4705</v>
      </c>
      <c r="F10" t="s">
        <v>13</v>
      </c>
      <c r="G10">
        <v>31244</v>
      </c>
      <c r="H10" t="s">
        <v>244</v>
      </c>
      <c r="I10" t="s">
        <v>247</v>
      </c>
      <c r="J10" t="s">
        <v>13</v>
      </c>
    </row>
    <row r="11" spans="1:10" ht="15" x14ac:dyDescent="0.2">
      <c r="A11" t="s">
        <v>245</v>
      </c>
      <c r="B11">
        <v>14.24</v>
      </c>
      <c r="C11" t="s">
        <v>11</v>
      </c>
      <c r="D11" t="s">
        <v>32</v>
      </c>
      <c r="E11">
        <v>7825</v>
      </c>
      <c r="F11" t="s">
        <v>13</v>
      </c>
      <c r="G11">
        <v>27909</v>
      </c>
      <c r="H11" t="s">
        <v>244</v>
      </c>
      <c r="I11" t="s">
        <v>248</v>
      </c>
      <c r="J11" t="s">
        <v>13</v>
      </c>
    </row>
    <row r="12" spans="1:10" ht="15" x14ac:dyDescent="0.2">
      <c r="A12" t="s">
        <v>245</v>
      </c>
      <c r="B12">
        <v>14.24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244</v>
      </c>
      <c r="I12" t="s">
        <v>34</v>
      </c>
      <c r="J12" t="s">
        <v>13</v>
      </c>
    </row>
    <row r="13" spans="1:10" ht="15" x14ac:dyDescent="0.2">
      <c r="A13" t="s">
        <v>245</v>
      </c>
      <c r="B13">
        <v>14.24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244</v>
      </c>
      <c r="I13" t="s">
        <v>34</v>
      </c>
      <c r="J13" t="s">
        <v>13</v>
      </c>
    </row>
    <row r="14" spans="1:10" ht="15" x14ac:dyDescent="0.2">
      <c r="A14" t="s">
        <v>245</v>
      </c>
      <c r="B14">
        <v>14.24</v>
      </c>
      <c r="C14" t="s">
        <v>11</v>
      </c>
      <c r="D14" t="s">
        <v>37</v>
      </c>
      <c r="E14">
        <v>5292</v>
      </c>
      <c r="F14" t="s">
        <v>13</v>
      </c>
      <c r="G14">
        <v>18940</v>
      </c>
      <c r="H14" t="s">
        <v>244</v>
      </c>
      <c r="I14" t="s">
        <v>86</v>
      </c>
      <c r="J14" t="s">
        <v>13</v>
      </c>
    </row>
    <row r="15" spans="1:10" ht="15" x14ac:dyDescent="0.2">
      <c r="A15" t="s">
        <v>245</v>
      </c>
      <c r="B15">
        <v>14.24</v>
      </c>
      <c r="C15" t="s">
        <v>11</v>
      </c>
      <c r="D15" t="s">
        <v>39</v>
      </c>
      <c r="E15">
        <v>9459</v>
      </c>
      <c r="F15" t="s">
        <v>13</v>
      </c>
      <c r="G15">
        <v>64801</v>
      </c>
      <c r="H15" t="s">
        <v>244</v>
      </c>
      <c r="I15" t="s">
        <v>86</v>
      </c>
      <c r="J15" t="s">
        <v>13</v>
      </c>
    </row>
    <row r="16" spans="1:10" ht="15" x14ac:dyDescent="0.2">
      <c r="A16" t="s">
        <v>245</v>
      </c>
      <c r="B16">
        <v>14.24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244</v>
      </c>
      <c r="I16" t="s">
        <v>34</v>
      </c>
      <c r="J16" t="s">
        <v>13</v>
      </c>
    </row>
    <row r="17" spans="1:10" ht="15" x14ac:dyDescent="0.2">
      <c r="A17" t="s">
        <v>245</v>
      </c>
      <c r="B17">
        <v>14.24</v>
      </c>
      <c r="C17" t="s">
        <v>11</v>
      </c>
      <c r="D17" t="s">
        <v>43</v>
      </c>
      <c r="E17">
        <v>8212</v>
      </c>
      <c r="F17" t="s">
        <v>13</v>
      </c>
      <c r="G17">
        <v>29044</v>
      </c>
      <c r="H17" t="s">
        <v>244</v>
      </c>
      <c r="I17" t="s">
        <v>86</v>
      </c>
      <c r="J17" t="s">
        <v>13</v>
      </c>
    </row>
    <row r="18" spans="1:10" ht="15" x14ac:dyDescent="0.2">
      <c r="A18" t="s">
        <v>245</v>
      </c>
      <c r="B18">
        <v>14.24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244</v>
      </c>
      <c r="I18" t="s">
        <v>34</v>
      </c>
      <c r="J18" t="s">
        <v>13</v>
      </c>
    </row>
    <row r="19" spans="1:10" ht="15" x14ac:dyDescent="0.2">
      <c r="A19" t="s">
        <v>245</v>
      </c>
      <c r="B19">
        <v>14.24</v>
      </c>
      <c r="C19" t="s">
        <v>11</v>
      </c>
      <c r="D19" t="s">
        <v>47</v>
      </c>
      <c r="E19">
        <v>10327</v>
      </c>
      <c r="F19" t="s">
        <v>13</v>
      </c>
      <c r="G19">
        <v>36602</v>
      </c>
      <c r="H19" t="s">
        <v>244</v>
      </c>
      <c r="I19" t="s">
        <v>86</v>
      </c>
      <c r="J19" t="s">
        <v>13</v>
      </c>
    </row>
    <row r="20" spans="1:10" ht="15" x14ac:dyDescent="0.2">
      <c r="A20" t="s">
        <v>245</v>
      </c>
      <c r="B20">
        <v>14.24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244</v>
      </c>
      <c r="I20" t="s">
        <v>34</v>
      </c>
      <c r="J20" t="s">
        <v>13</v>
      </c>
    </row>
    <row r="21" spans="1:10" ht="15" x14ac:dyDescent="0.2">
      <c r="A21" t="s">
        <v>245</v>
      </c>
      <c r="B21">
        <v>14.24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244</v>
      </c>
      <c r="I21" t="s">
        <v>34</v>
      </c>
      <c r="J21" t="s">
        <v>13</v>
      </c>
    </row>
    <row r="22" spans="1:10" ht="15" x14ac:dyDescent="0.2">
      <c r="A22" t="s">
        <v>245</v>
      </c>
      <c r="B22">
        <v>14.24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244</v>
      </c>
      <c r="I22" t="s">
        <v>34</v>
      </c>
      <c r="J22" t="s">
        <v>13</v>
      </c>
    </row>
    <row r="23" spans="1:10" ht="15" x14ac:dyDescent="0.2">
      <c r="A23" t="s">
        <v>245</v>
      </c>
      <c r="B23">
        <v>14.24</v>
      </c>
      <c r="C23" t="s">
        <v>11</v>
      </c>
      <c r="D23" t="s">
        <v>54</v>
      </c>
      <c r="E23">
        <v>6998</v>
      </c>
      <c r="F23" t="s">
        <v>13</v>
      </c>
      <c r="G23">
        <v>24992</v>
      </c>
      <c r="H23" t="s">
        <v>244</v>
      </c>
      <c r="I23" t="s">
        <v>86</v>
      </c>
      <c r="J23" t="s">
        <v>13</v>
      </c>
    </row>
    <row r="24" spans="1:10" ht="15" x14ac:dyDescent="0.2">
      <c r="A24" t="s">
        <v>245</v>
      </c>
      <c r="B24">
        <v>14.24</v>
      </c>
      <c r="C24" t="s">
        <v>11</v>
      </c>
      <c r="D24" t="s">
        <v>55</v>
      </c>
      <c r="E24">
        <v>12168</v>
      </c>
      <c r="F24" t="s">
        <v>13</v>
      </c>
      <c r="G24">
        <v>78183</v>
      </c>
      <c r="H24" t="s">
        <v>244</v>
      </c>
      <c r="I24" t="s">
        <v>86</v>
      </c>
      <c r="J24" t="s">
        <v>13</v>
      </c>
    </row>
    <row r="25" spans="1:10" ht="15" x14ac:dyDescent="0.2">
      <c r="A25" t="s">
        <v>245</v>
      </c>
      <c r="B25">
        <v>14.24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244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249</v>
      </c>
      <c r="B2">
        <v>14.24</v>
      </c>
      <c r="C2" t="s">
        <v>93</v>
      </c>
      <c r="D2" t="s">
        <v>12</v>
      </c>
      <c r="E2">
        <v>9048283</v>
      </c>
      <c r="F2" t="s">
        <v>13</v>
      </c>
      <c r="G2">
        <v>207523766</v>
      </c>
      <c r="H2" t="s">
        <v>250</v>
      </c>
      <c r="I2" t="s">
        <v>251</v>
      </c>
      <c r="J2" t="s">
        <v>252</v>
      </c>
    </row>
    <row r="3" spans="1:10" ht="15" x14ac:dyDescent="0.2">
      <c r="A3" t="s">
        <v>249</v>
      </c>
      <c r="B3">
        <v>14.24</v>
      </c>
      <c r="C3" t="s">
        <v>93</v>
      </c>
      <c r="D3" t="s">
        <v>16</v>
      </c>
      <c r="E3">
        <v>8894749</v>
      </c>
      <c r="F3" t="s">
        <v>13</v>
      </c>
      <c r="G3">
        <v>205471432</v>
      </c>
      <c r="H3" t="s">
        <v>250</v>
      </c>
      <c r="I3" t="s">
        <v>253</v>
      </c>
      <c r="J3" t="s">
        <v>254</v>
      </c>
    </row>
    <row r="4" spans="1:10" ht="15" x14ac:dyDescent="0.2">
      <c r="A4" t="s">
        <v>249</v>
      </c>
      <c r="B4">
        <v>14.24</v>
      </c>
      <c r="C4" t="s">
        <v>93</v>
      </c>
      <c r="D4" t="s">
        <v>18</v>
      </c>
      <c r="E4">
        <v>8875854</v>
      </c>
      <c r="F4" t="s">
        <v>13</v>
      </c>
      <c r="G4">
        <v>192902998</v>
      </c>
      <c r="H4" t="s">
        <v>250</v>
      </c>
      <c r="I4" t="s">
        <v>255</v>
      </c>
      <c r="J4" t="s">
        <v>256</v>
      </c>
    </row>
    <row r="5" spans="1:10" ht="15" x14ac:dyDescent="0.2">
      <c r="A5" t="s">
        <v>249</v>
      </c>
      <c r="B5">
        <v>14.24</v>
      </c>
      <c r="C5" t="s">
        <v>93</v>
      </c>
      <c r="D5" t="s">
        <v>20</v>
      </c>
      <c r="E5">
        <v>9088222</v>
      </c>
      <c r="F5" t="s">
        <v>13</v>
      </c>
      <c r="G5">
        <v>207043032</v>
      </c>
      <c r="H5" t="s">
        <v>250</v>
      </c>
      <c r="I5" t="s">
        <v>257</v>
      </c>
      <c r="J5" t="s">
        <v>258</v>
      </c>
    </row>
    <row r="6" spans="1:10" ht="15" x14ac:dyDescent="0.2">
      <c r="A6" t="s">
        <v>249</v>
      </c>
      <c r="B6">
        <v>14.24</v>
      </c>
      <c r="C6" t="s">
        <v>93</v>
      </c>
      <c r="D6" t="s">
        <v>22</v>
      </c>
      <c r="E6">
        <v>9827424</v>
      </c>
      <c r="F6" t="s">
        <v>13</v>
      </c>
      <c r="G6">
        <v>199807016</v>
      </c>
      <c r="H6" t="s">
        <v>250</v>
      </c>
      <c r="I6" t="s">
        <v>259</v>
      </c>
      <c r="J6" t="s">
        <v>260</v>
      </c>
    </row>
    <row r="7" spans="1:10" ht="15" x14ac:dyDescent="0.2">
      <c r="A7" t="s">
        <v>249</v>
      </c>
      <c r="B7">
        <v>14.24</v>
      </c>
      <c r="C7" t="s">
        <v>93</v>
      </c>
      <c r="D7" t="s">
        <v>24</v>
      </c>
      <c r="E7">
        <v>8752808</v>
      </c>
      <c r="F7" t="s">
        <v>13</v>
      </c>
      <c r="G7">
        <v>193770225</v>
      </c>
      <c r="H7" t="s">
        <v>250</v>
      </c>
      <c r="I7" t="s">
        <v>261</v>
      </c>
      <c r="J7" t="s">
        <v>262</v>
      </c>
    </row>
    <row r="8" spans="1:10" ht="15" x14ac:dyDescent="0.2">
      <c r="A8" t="s">
        <v>249</v>
      </c>
      <c r="B8">
        <v>14.24</v>
      </c>
      <c r="C8" t="s">
        <v>93</v>
      </c>
      <c r="D8" t="s">
        <v>26</v>
      </c>
      <c r="E8">
        <v>8974034</v>
      </c>
      <c r="F8" t="s">
        <v>13</v>
      </c>
      <c r="G8">
        <v>197220112</v>
      </c>
      <c r="H8" t="s">
        <v>250</v>
      </c>
      <c r="I8" t="s">
        <v>263</v>
      </c>
      <c r="J8" t="s">
        <v>264</v>
      </c>
    </row>
    <row r="9" spans="1:10" ht="15" x14ac:dyDescent="0.2">
      <c r="A9" t="s">
        <v>249</v>
      </c>
      <c r="B9">
        <v>14.24</v>
      </c>
      <c r="C9" t="s">
        <v>93</v>
      </c>
      <c r="D9" t="s">
        <v>28</v>
      </c>
      <c r="E9">
        <v>8686675</v>
      </c>
      <c r="F9" t="s">
        <v>13</v>
      </c>
      <c r="G9">
        <v>201762123</v>
      </c>
      <c r="H9" t="s">
        <v>250</v>
      </c>
      <c r="I9" t="s">
        <v>265</v>
      </c>
      <c r="J9" t="s">
        <v>266</v>
      </c>
    </row>
    <row r="10" spans="1:10" ht="15" x14ac:dyDescent="0.2">
      <c r="A10" t="s">
        <v>249</v>
      </c>
      <c r="B10">
        <v>14.24</v>
      </c>
      <c r="C10" t="s">
        <v>93</v>
      </c>
      <c r="D10" t="s">
        <v>30</v>
      </c>
      <c r="E10">
        <v>8897437</v>
      </c>
      <c r="F10" t="s">
        <v>13</v>
      </c>
      <c r="G10">
        <v>196818992</v>
      </c>
      <c r="H10" t="s">
        <v>250</v>
      </c>
      <c r="I10" t="s">
        <v>267</v>
      </c>
      <c r="J10" t="s">
        <v>268</v>
      </c>
    </row>
    <row r="11" spans="1:10" ht="15" x14ac:dyDescent="0.2">
      <c r="A11" t="s">
        <v>249</v>
      </c>
      <c r="B11">
        <v>14.24</v>
      </c>
      <c r="C11" t="s">
        <v>93</v>
      </c>
      <c r="D11" t="s">
        <v>32</v>
      </c>
      <c r="E11">
        <v>7242284</v>
      </c>
      <c r="F11" t="s">
        <v>13</v>
      </c>
      <c r="G11">
        <v>167593816</v>
      </c>
      <c r="H11" t="s">
        <v>250</v>
      </c>
      <c r="I11" t="s">
        <v>269</v>
      </c>
      <c r="J11" t="s">
        <v>270</v>
      </c>
    </row>
    <row r="12" spans="1:10" ht="15" x14ac:dyDescent="0.2">
      <c r="A12" t="s">
        <v>249</v>
      </c>
      <c r="B12">
        <v>14.24</v>
      </c>
      <c r="C12" t="s">
        <v>93</v>
      </c>
      <c r="D12" t="s">
        <v>35</v>
      </c>
      <c r="E12">
        <v>7971493</v>
      </c>
      <c r="F12" t="s">
        <v>13</v>
      </c>
      <c r="G12">
        <v>178591287</v>
      </c>
      <c r="H12" t="s">
        <v>250</v>
      </c>
      <c r="I12" t="s">
        <v>271</v>
      </c>
      <c r="J12" t="s">
        <v>272</v>
      </c>
    </row>
    <row r="13" spans="1:10" ht="15" x14ac:dyDescent="0.2">
      <c r="A13" t="s">
        <v>249</v>
      </c>
      <c r="B13">
        <v>14.24</v>
      </c>
      <c r="C13" t="s">
        <v>93</v>
      </c>
      <c r="D13" t="s">
        <v>36</v>
      </c>
      <c r="E13">
        <v>7395902</v>
      </c>
      <c r="F13" t="s">
        <v>13</v>
      </c>
      <c r="G13">
        <v>167209598</v>
      </c>
      <c r="H13" t="s">
        <v>250</v>
      </c>
      <c r="I13" t="s">
        <v>273</v>
      </c>
      <c r="J13" t="s">
        <v>274</v>
      </c>
    </row>
    <row r="14" spans="1:10" ht="15" x14ac:dyDescent="0.2">
      <c r="A14" t="s">
        <v>249</v>
      </c>
      <c r="B14">
        <v>14.24</v>
      </c>
      <c r="C14" t="s">
        <v>93</v>
      </c>
      <c r="D14" t="s">
        <v>37</v>
      </c>
      <c r="E14">
        <v>7887684</v>
      </c>
      <c r="F14" t="s">
        <v>13</v>
      </c>
      <c r="G14">
        <v>173953945</v>
      </c>
      <c r="H14" t="s">
        <v>250</v>
      </c>
      <c r="I14" t="s">
        <v>275</v>
      </c>
      <c r="J14" t="s">
        <v>276</v>
      </c>
    </row>
    <row r="15" spans="1:10" ht="15" x14ac:dyDescent="0.2">
      <c r="A15" t="s">
        <v>249</v>
      </c>
      <c r="B15">
        <v>14.24</v>
      </c>
      <c r="C15" t="s">
        <v>93</v>
      </c>
      <c r="D15" t="s">
        <v>39</v>
      </c>
      <c r="E15">
        <v>8472748</v>
      </c>
      <c r="F15" t="s">
        <v>13</v>
      </c>
      <c r="G15">
        <v>189110044</v>
      </c>
      <c r="H15" t="s">
        <v>250</v>
      </c>
      <c r="I15" t="s">
        <v>277</v>
      </c>
      <c r="J15" t="s">
        <v>278</v>
      </c>
    </row>
    <row r="16" spans="1:10" ht="15" x14ac:dyDescent="0.2">
      <c r="A16" t="s">
        <v>249</v>
      </c>
      <c r="B16">
        <v>14.24</v>
      </c>
      <c r="C16" t="s">
        <v>93</v>
      </c>
      <c r="D16" t="s">
        <v>41</v>
      </c>
      <c r="E16">
        <v>8207936</v>
      </c>
      <c r="F16" t="s">
        <v>13</v>
      </c>
      <c r="G16">
        <v>180265705</v>
      </c>
      <c r="H16" t="s">
        <v>250</v>
      </c>
      <c r="I16" t="s">
        <v>279</v>
      </c>
      <c r="J16" t="s">
        <v>280</v>
      </c>
    </row>
    <row r="17" spans="1:10" ht="15" x14ac:dyDescent="0.2">
      <c r="A17" t="s">
        <v>249</v>
      </c>
      <c r="B17">
        <v>14.24</v>
      </c>
      <c r="C17" t="s">
        <v>93</v>
      </c>
      <c r="D17" t="s">
        <v>43</v>
      </c>
      <c r="E17">
        <v>7931082</v>
      </c>
      <c r="F17" t="s">
        <v>13</v>
      </c>
      <c r="G17">
        <v>173099144</v>
      </c>
      <c r="H17" t="s">
        <v>250</v>
      </c>
      <c r="I17" t="s">
        <v>281</v>
      </c>
      <c r="J17" t="s">
        <v>282</v>
      </c>
    </row>
    <row r="18" spans="1:10" ht="15" x14ac:dyDescent="0.2">
      <c r="A18" t="s">
        <v>249</v>
      </c>
      <c r="B18">
        <v>14.24</v>
      </c>
      <c r="C18" t="s">
        <v>93</v>
      </c>
      <c r="D18" t="s">
        <v>45</v>
      </c>
      <c r="E18">
        <v>8560527</v>
      </c>
      <c r="F18" t="s">
        <v>13</v>
      </c>
      <c r="G18">
        <v>173041948</v>
      </c>
      <c r="H18" t="s">
        <v>250</v>
      </c>
      <c r="I18" t="s">
        <v>283</v>
      </c>
      <c r="J18" t="s">
        <v>284</v>
      </c>
    </row>
    <row r="19" spans="1:10" ht="15" x14ac:dyDescent="0.2">
      <c r="A19" t="s">
        <v>249</v>
      </c>
      <c r="B19">
        <v>14.24</v>
      </c>
      <c r="C19" t="s">
        <v>93</v>
      </c>
      <c r="D19" t="s">
        <v>47</v>
      </c>
      <c r="E19">
        <v>8850963</v>
      </c>
      <c r="F19" t="s">
        <v>13</v>
      </c>
      <c r="G19">
        <v>171726585</v>
      </c>
      <c r="H19" t="s">
        <v>250</v>
      </c>
      <c r="I19" t="s">
        <v>285</v>
      </c>
      <c r="J19" t="s">
        <v>286</v>
      </c>
    </row>
    <row r="20" spans="1:10" ht="15" x14ac:dyDescent="0.2">
      <c r="A20" t="s">
        <v>249</v>
      </c>
      <c r="B20">
        <v>14.24</v>
      </c>
      <c r="C20" t="s">
        <v>93</v>
      </c>
      <c r="D20" t="s">
        <v>49</v>
      </c>
      <c r="E20">
        <v>7741391</v>
      </c>
      <c r="F20" t="s">
        <v>13</v>
      </c>
      <c r="G20">
        <v>172169454</v>
      </c>
      <c r="H20" t="s">
        <v>250</v>
      </c>
      <c r="I20" t="s">
        <v>287</v>
      </c>
      <c r="J20" t="s">
        <v>288</v>
      </c>
    </row>
    <row r="21" spans="1:10" ht="15" x14ac:dyDescent="0.2">
      <c r="A21" t="s">
        <v>249</v>
      </c>
      <c r="B21">
        <v>14.24</v>
      </c>
      <c r="C21" t="s">
        <v>93</v>
      </c>
      <c r="D21" t="s">
        <v>51</v>
      </c>
      <c r="E21">
        <v>8067899</v>
      </c>
      <c r="F21" t="s">
        <v>13</v>
      </c>
      <c r="G21">
        <v>179670965</v>
      </c>
      <c r="H21" t="s">
        <v>250</v>
      </c>
      <c r="I21" t="s">
        <v>289</v>
      </c>
      <c r="J21" t="s">
        <v>290</v>
      </c>
    </row>
    <row r="22" spans="1:10" ht="15" x14ac:dyDescent="0.2">
      <c r="A22" t="s">
        <v>249</v>
      </c>
      <c r="B22">
        <v>14.24</v>
      </c>
      <c r="C22" t="s">
        <v>93</v>
      </c>
      <c r="D22" t="s">
        <v>53</v>
      </c>
      <c r="E22">
        <v>8521955</v>
      </c>
      <c r="F22" t="s">
        <v>13</v>
      </c>
      <c r="G22">
        <v>176580183</v>
      </c>
      <c r="H22" t="s">
        <v>250</v>
      </c>
      <c r="I22" t="s">
        <v>291</v>
      </c>
      <c r="J22" t="s">
        <v>292</v>
      </c>
    </row>
    <row r="23" spans="1:10" ht="15" x14ac:dyDescent="0.2">
      <c r="A23" t="s">
        <v>249</v>
      </c>
      <c r="B23">
        <v>14.24</v>
      </c>
      <c r="C23" t="s">
        <v>93</v>
      </c>
      <c r="D23" t="s">
        <v>54</v>
      </c>
      <c r="E23">
        <v>7700213</v>
      </c>
      <c r="F23" t="s">
        <v>13</v>
      </c>
      <c r="G23">
        <v>163836341</v>
      </c>
      <c r="H23" t="s">
        <v>250</v>
      </c>
      <c r="I23" t="s">
        <v>293</v>
      </c>
      <c r="J23" t="s">
        <v>294</v>
      </c>
    </row>
    <row r="24" spans="1:10" ht="15" x14ac:dyDescent="0.2">
      <c r="A24" t="s">
        <v>249</v>
      </c>
      <c r="B24">
        <v>14.24</v>
      </c>
      <c r="C24" t="s">
        <v>93</v>
      </c>
      <c r="D24" t="s">
        <v>55</v>
      </c>
      <c r="E24">
        <v>7080867</v>
      </c>
      <c r="F24" t="s">
        <v>13</v>
      </c>
      <c r="G24">
        <v>158444200</v>
      </c>
      <c r="H24" t="s">
        <v>250</v>
      </c>
      <c r="I24" t="s">
        <v>295</v>
      </c>
      <c r="J24" t="s">
        <v>296</v>
      </c>
    </row>
    <row r="25" spans="1:10" ht="15" x14ac:dyDescent="0.2">
      <c r="A25" t="s">
        <v>249</v>
      </c>
      <c r="B25">
        <v>14.24</v>
      </c>
      <c r="C25" t="s">
        <v>93</v>
      </c>
      <c r="D25" t="s">
        <v>57</v>
      </c>
      <c r="E25">
        <v>8612254</v>
      </c>
      <c r="F25" t="s">
        <v>13</v>
      </c>
      <c r="G25">
        <v>178950534</v>
      </c>
      <c r="H25" t="s">
        <v>250</v>
      </c>
      <c r="I25" t="s">
        <v>297</v>
      </c>
      <c r="J25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299</v>
      </c>
      <c r="B2">
        <v>14.24</v>
      </c>
      <c r="C2" t="s">
        <v>93</v>
      </c>
      <c r="D2" t="s">
        <v>12</v>
      </c>
      <c r="E2">
        <v>148352602</v>
      </c>
      <c r="F2" t="s">
        <v>13</v>
      </c>
      <c r="G2">
        <v>4005225412</v>
      </c>
      <c r="H2" t="s">
        <v>250</v>
      </c>
      <c r="I2" t="s">
        <v>300</v>
      </c>
      <c r="J2" t="s">
        <v>301</v>
      </c>
    </row>
    <row r="3" spans="1:10" ht="15" x14ac:dyDescent="0.2">
      <c r="A3" t="s">
        <v>299</v>
      </c>
      <c r="B3">
        <v>14.24</v>
      </c>
      <c r="C3" t="s">
        <v>93</v>
      </c>
      <c r="D3" t="s">
        <v>16</v>
      </c>
      <c r="E3">
        <v>145522616</v>
      </c>
      <c r="F3" t="s">
        <v>13</v>
      </c>
      <c r="G3">
        <v>3993043848</v>
      </c>
      <c r="H3" t="s">
        <v>250</v>
      </c>
      <c r="I3" t="s">
        <v>302</v>
      </c>
      <c r="J3" t="s">
        <v>303</v>
      </c>
    </row>
    <row r="4" spans="1:10" ht="15" x14ac:dyDescent="0.2">
      <c r="A4" t="s">
        <v>299</v>
      </c>
      <c r="B4">
        <v>14.24</v>
      </c>
      <c r="C4" t="s">
        <v>93</v>
      </c>
      <c r="D4" t="s">
        <v>18</v>
      </c>
      <c r="E4">
        <v>133991297</v>
      </c>
      <c r="F4" t="s">
        <v>13</v>
      </c>
      <c r="G4">
        <v>3718578920</v>
      </c>
      <c r="H4" t="s">
        <v>250</v>
      </c>
      <c r="I4" t="s">
        <v>304</v>
      </c>
      <c r="J4" t="s">
        <v>305</v>
      </c>
    </row>
    <row r="5" spans="1:10" ht="15" x14ac:dyDescent="0.2">
      <c r="A5" t="s">
        <v>299</v>
      </c>
      <c r="B5">
        <v>14.24</v>
      </c>
      <c r="C5" t="s">
        <v>93</v>
      </c>
      <c r="D5" t="s">
        <v>20</v>
      </c>
      <c r="E5">
        <v>138545502</v>
      </c>
      <c r="F5" t="s">
        <v>13</v>
      </c>
      <c r="G5">
        <v>3882000942</v>
      </c>
      <c r="H5" t="s">
        <v>250</v>
      </c>
      <c r="I5" t="s">
        <v>306</v>
      </c>
      <c r="J5" t="s">
        <v>307</v>
      </c>
    </row>
    <row r="6" spans="1:10" ht="15" x14ac:dyDescent="0.2">
      <c r="A6" t="s">
        <v>299</v>
      </c>
      <c r="B6">
        <v>14.24</v>
      </c>
      <c r="C6" t="s">
        <v>93</v>
      </c>
      <c r="D6" t="s">
        <v>22</v>
      </c>
      <c r="E6">
        <v>136349821</v>
      </c>
      <c r="F6" t="s">
        <v>13</v>
      </c>
      <c r="G6">
        <v>3841275826</v>
      </c>
      <c r="H6" t="s">
        <v>250</v>
      </c>
      <c r="I6" t="s">
        <v>308</v>
      </c>
      <c r="J6" t="s">
        <v>309</v>
      </c>
    </row>
    <row r="7" spans="1:10" ht="15" x14ac:dyDescent="0.2">
      <c r="A7" t="s">
        <v>299</v>
      </c>
      <c r="B7">
        <v>14.24</v>
      </c>
      <c r="C7" t="s">
        <v>93</v>
      </c>
      <c r="D7" t="s">
        <v>24</v>
      </c>
      <c r="E7">
        <v>137995960</v>
      </c>
      <c r="F7" t="s">
        <v>13</v>
      </c>
      <c r="G7">
        <v>3687288805</v>
      </c>
      <c r="H7" t="s">
        <v>250</v>
      </c>
      <c r="I7" t="s">
        <v>310</v>
      </c>
      <c r="J7" t="s">
        <v>311</v>
      </c>
    </row>
    <row r="8" spans="1:10" ht="15" x14ac:dyDescent="0.2">
      <c r="A8" t="s">
        <v>299</v>
      </c>
      <c r="B8">
        <v>14.24</v>
      </c>
      <c r="C8" t="s">
        <v>93</v>
      </c>
      <c r="D8" t="s">
        <v>26</v>
      </c>
      <c r="E8">
        <v>143842600</v>
      </c>
      <c r="F8" t="s">
        <v>13</v>
      </c>
      <c r="G8">
        <v>3799195027</v>
      </c>
      <c r="H8" t="s">
        <v>250</v>
      </c>
      <c r="I8" t="s">
        <v>312</v>
      </c>
      <c r="J8" t="s">
        <v>313</v>
      </c>
    </row>
    <row r="9" spans="1:10" ht="15" x14ac:dyDescent="0.2">
      <c r="A9" t="s">
        <v>299</v>
      </c>
      <c r="B9">
        <v>14.24</v>
      </c>
      <c r="C9" t="s">
        <v>93</v>
      </c>
      <c r="D9" t="s">
        <v>28</v>
      </c>
      <c r="E9">
        <v>142878657</v>
      </c>
      <c r="F9" t="s">
        <v>13</v>
      </c>
      <c r="G9">
        <v>3876870501</v>
      </c>
      <c r="H9" t="s">
        <v>250</v>
      </c>
      <c r="I9" t="s">
        <v>314</v>
      </c>
      <c r="J9" t="s">
        <v>315</v>
      </c>
    </row>
    <row r="10" spans="1:10" ht="15" x14ac:dyDescent="0.2">
      <c r="A10" t="s">
        <v>299</v>
      </c>
      <c r="B10">
        <v>14.24</v>
      </c>
      <c r="C10" t="s">
        <v>93</v>
      </c>
      <c r="D10" t="s">
        <v>30</v>
      </c>
      <c r="E10">
        <v>147091916</v>
      </c>
      <c r="F10" t="s">
        <v>13</v>
      </c>
      <c r="G10">
        <v>3785269267</v>
      </c>
      <c r="H10" t="s">
        <v>250</v>
      </c>
      <c r="I10" t="s">
        <v>316</v>
      </c>
      <c r="J10" t="s">
        <v>317</v>
      </c>
    </row>
    <row r="11" spans="1:10" ht="15" x14ac:dyDescent="0.2">
      <c r="A11" t="s">
        <v>299</v>
      </c>
      <c r="B11">
        <v>14.24</v>
      </c>
      <c r="C11" t="s">
        <v>93</v>
      </c>
      <c r="D11" t="s">
        <v>32</v>
      </c>
      <c r="E11">
        <v>108936889</v>
      </c>
      <c r="F11" t="s">
        <v>13</v>
      </c>
      <c r="G11">
        <v>2968151662</v>
      </c>
      <c r="H11" t="s">
        <v>250</v>
      </c>
      <c r="I11" t="s">
        <v>318</v>
      </c>
      <c r="J11" t="s">
        <v>319</v>
      </c>
    </row>
    <row r="12" spans="1:10" ht="15" x14ac:dyDescent="0.2">
      <c r="A12" t="s">
        <v>299</v>
      </c>
      <c r="B12">
        <v>14.24</v>
      </c>
      <c r="C12" t="s">
        <v>93</v>
      </c>
      <c r="D12" t="s">
        <v>35</v>
      </c>
      <c r="E12">
        <v>107427943</v>
      </c>
      <c r="F12" t="s">
        <v>13</v>
      </c>
      <c r="G12">
        <v>2924816516</v>
      </c>
      <c r="H12" t="s">
        <v>250</v>
      </c>
      <c r="I12" t="s">
        <v>320</v>
      </c>
      <c r="J12" t="s">
        <v>321</v>
      </c>
    </row>
    <row r="13" spans="1:10" ht="15" x14ac:dyDescent="0.2">
      <c r="A13" t="s">
        <v>299</v>
      </c>
      <c r="B13">
        <v>14.24</v>
      </c>
      <c r="C13" t="s">
        <v>93</v>
      </c>
      <c r="D13" t="s">
        <v>36</v>
      </c>
      <c r="E13">
        <v>114456304</v>
      </c>
      <c r="F13" t="s">
        <v>13</v>
      </c>
      <c r="G13">
        <v>2921254810</v>
      </c>
      <c r="H13" t="s">
        <v>250</v>
      </c>
      <c r="I13" t="s">
        <v>322</v>
      </c>
      <c r="J13" t="s">
        <v>323</v>
      </c>
    </row>
    <row r="14" spans="1:10" ht="15" x14ac:dyDescent="0.2">
      <c r="A14" t="s">
        <v>299</v>
      </c>
      <c r="B14">
        <v>14.24</v>
      </c>
      <c r="C14" t="s">
        <v>93</v>
      </c>
      <c r="D14" t="s">
        <v>37</v>
      </c>
      <c r="E14">
        <v>108239153</v>
      </c>
      <c r="F14" t="s">
        <v>13</v>
      </c>
      <c r="G14">
        <v>2950472691</v>
      </c>
      <c r="H14" t="s">
        <v>250</v>
      </c>
      <c r="I14" t="s">
        <v>324</v>
      </c>
      <c r="J14" t="s">
        <v>325</v>
      </c>
    </row>
    <row r="15" spans="1:10" ht="15" x14ac:dyDescent="0.2">
      <c r="A15" t="s">
        <v>299</v>
      </c>
      <c r="B15">
        <v>14.24</v>
      </c>
      <c r="C15" t="s">
        <v>93</v>
      </c>
      <c r="D15" t="s">
        <v>39</v>
      </c>
      <c r="E15">
        <v>121105350</v>
      </c>
      <c r="F15" t="s">
        <v>13</v>
      </c>
      <c r="G15">
        <v>3105866449</v>
      </c>
      <c r="H15" t="s">
        <v>250</v>
      </c>
      <c r="I15" t="s">
        <v>326</v>
      </c>
      <c r="J15" t="s">
        <v>327</v>
      </c>
    </row>
    <row r="16" spans="1:10" ht="15" x14ac:dyDescent="0.2">
      <c r="A16" t="s">
        <v>299</v>
      </c>
      <c r="B16">
        <v>14.24</v>
      </c>
      <c r="C16" t="s">
        <v>93</v>
      </c>
      <c r="D16" t="s">
        <v>41</v>
      </c>
      <c r="E16">
        <v>112136159</v>
      </c>
      <c r="F16" t="s">
        <v>13</v>
      </c>
      <c r="G16">
        <v>3237460977</v>
      </c>
      <c r="H16" t="s">
        <v>250</v>
      </c>
      <c r="I16" t="s">
        <v>328</v>
      </c>
      <c r="J16" t="s">
        <v>329</v>
      </c>
    </row>
    <row r="17" spans="1:10" ht="15" x14ac:dyDescent="0.2">
      <c r="A17" t="s">
        <v>299</v>
      </c>
      <c r="B17">
        <v>14.24</v>
      </c>
      <c r="C17" t="s">
        <v>93</v>
      </c>
      <c r="D17" t="s">
        <v>43</v>
      </c>
      <c r="E17">
        <v>122810341</v>
      </c>
      <c r="F17" t="s">
        <v>13</v>
      </c>
      <c r="G17">
        <v>3059684433</v>
      </c>
      <c r="H17" t="s">
        <v>250</v>
      </c>
      <c r="I17" t="s">
        <v>330</v>
      </c>
      <c r="J17" t="s">
        <v>331</v>
      </c>
    </row>
    <row r="18" spans="1:10" ht="15" x14ac:dyDescent="0.2">
      <c r="A18" t="s">
        <v>299</v>
      </c>
      <c r="B18">
        <v>14.24</v>
      </c>
      <c r="C18" t="s">
        <v>93</v>
      </c>
      <c r="D18" t="s">
        <v>45</v>
      </c>
      <c r="E18">
        <v>122713103</v>
      </c>
      <c r="F18" t="s">
        <v>13</v>
      </c>
      <c r="G18">
        <v>3026098282</v>
      </c>
      <c r="H18" t="s">
        <v>250</v>
      </c>
      <c r="I18" t="s">
        <v>332</v>
      </c>
      <c r="J18" t="s">
        <v>333</v>
      </c>
    </row>
    <row r="19" spans="1:10" ht="15" x14ac:dyDescent="0.2">
      <c r="A19" t="s">
        <v>299</v>
      </c>
      <c r="B19">
        <v>14.24</v>
      </c>
      <c r="C19" t="s">
        <v>93</v>
      </c>
      <c r="D19" t="s">
        <v>47</v>
      </c>
      <c r="E19">
        <v>121491283</v>
      </c>
      <c r="F19" t="s">
        <v>13</v>
      </c>
      <c r="G19">
        <v>3075586036</v>
      </c>
      <c r="H19" t="s">
        <v>250</v>
      </c>
      <c r="I19" t="s">
        <v>334</v>
      </c>
      <c r="J19" t="s">
        <v>335</v>
      </c>
    </row>
    <row r="20" spans="1:10" ht="15" x14ac:dyDescent="0.2">
      <c r="A20" t="s">
        <v>299</v>
      </c>
      <c r="B20">
        <v>14.24</v>
      </c>
      <c r="C20" t="s">
        <v>93</v>
      </c>
      <c r="D20" t="s">
        <v>49</v>
      </c>
      <c r="E20">
        <v>119773676</v>
      </c>
      <c r="F20" t="s">
        <v>13</v>
      </c>
      <c r="G20">
        <v>3087984144</v>
      </c>
      <c r="H20" t="s">
        <v>250</v>
      </c>
      <c r="I20" t="s">
        <v>336</v>
      </c>
      <c r="J20" t="s">
        <v>337</v>
      </c>
    </row>
    <row r="21" spans="1:10" ht="15" x14ac:dyDescent="0.2">
      <c r="A21" t="s">
        <v>299</v>
      </c>
      <c r="B21">
        <v>14.24</v>
      </c>
      <c r="C21" t="s">
        <v>93</v>
      </c>
      <c r="D21" t="s">
        <v>51</v>
      </c>
      <c r="E21">
        <v>117476946</v>
      </c>
      <c r="F21" t="s">
        <v>13</v>
      </c>
      <c r="G21">
        <v>3058053484</v>
      </c>
      <c r="H21" t="s">
        <v>250</v>
      </c>
      <c r="I21" t="s">
        <v>338</v>
      </c>
      <c r="J21" t="s">
        <v>339</v>
      </c>
    </row>
    <row r="22" spans="1:10" ht="15" x14ac:dyDescent="0.2">
      <c r="A22" t="s">
        <v>299</v>
      </c>
      <c r="B22">
        <v>14.24</v>
      </c>
      <c r="C22" t="s">
        <v>93</v>
      </c>
      <c r="D22" t="s">
        <v>53</v>
      </c>
      <c r="E22">
        <v>110953384</v>
      </c>
      <c r="F22" t="s">
        <v>13</v>
      </c>
      <c r="G22">
        <v>2923485453</v>
      </c>
      <c r="H22" t="s">
        <v>250</v>
      </c>
      <c r="I22" t="s">
        <v>340</v>
      </c>
      <c r="J22" t="s">
        <v>341</v>
      </c>
    </row>
    <row r="23" spans="1:10" ht="15" x14ac:dyDescent="0.2">
      <c r="A23" t="s">
        <v>299</v>
      </c>
      <c r="B23">
        <v>14.24</v>
      </c>
      <c r="C23" t="s">
        <v>93</v>
      </c>
      <c r="D23" t="s">
        <v>54</v>
      </c>
      <c r="E23">
        <v>111532521</v>
      </c>
      <c r="F23" t="s">
        <v>13</v>
      </c>
      <c r="G23">
        <v>2849500727</v>
      </c>
      <c r="H23" t="s">
        <v>250</v>
      </c>
      <c r="I23" t="s">
        <v>342</v>
      </c>
      <c r="J23" t="s">
        <v>343</v>
      </c>
    </row>
    <row r="24" spans="1:10" ht="15" x14ac:dyDescent="0.2">
      <c r="A24" t="s">
        <v>299</v>
      </c>
      <c r="B24">
        <v>14.24</v>
      </c>
      <c r="C24" t="s">
        <v>93</v>
      </c>
      <c r="D24" t="s">
        <v>55</v>
      </c>
      <c r="E24">
        <v>107994470</v>
      </c>
      <c r="F24" t="s">
        <v>13</v>
      </c>
      <c r="G24">
        <v>2898972651</v>
      </c>
      <c r="H24" t="s">
        <v>250</v>
      </c>
      <c r="I24" t="s">
        <v>344</v>
      </c>
      <c r="J24" t="s">
        <v>345</v>
      </c>
    </row>
    <row r="25" spans="1:10" ht="15" x14ac:dyDescent="0.2">
      <c r="A25" t="s">
        <v>299</v>
      </c>
      <c r="B25">
        <v>14.24</v>
      </c>
      <c r="C25" t="s">
        <v>93</v>
      </c>
      <c r="D25" t="s">
        <v>57</v>
      </c>
      <c r="E25">
        <v>115345701</v>
      </c>
      <c r="F25" t="s">
        <v>13</v>
      </c>
      <c r="G25">
        <v>3000449149</v>
      </c>
      <c r="H25" t="s">
        <v>250</v>
      </c>
      <c r="I25" t="s">
        <v>346</v>
      </c>
      <c r="J25" t="s">
        <v>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348</v>
      </c>
      <c r="B2">
        <v>9.77</v>
      </c>
      <c r="C2" t="s">
        <v>11</v>
      </c>
      <c r="D2" t="s">
        <v>12</v>
      </c>
      <c r="E2">
        <v>15815</v>
      </c>
      <c r="F2" t="s">
        <v>13</v>
      </c>
      <c r="G2">
        <v>239128</v>
      </c>
      <c r="H2" t="s">
        <v>349</v>
      </c>
      <c r="I2" t="s">
        <v>350</v>
      </c>
      <c r="J2" t="s">
        <v>13</v>
      </c>
    </row>
    <row r="3" spans="1:10" ht="15" x14ac:dyDescent="0.2">
      <c r="A3" t="s">
        <v>348</v>
      </c>
      <c r="B3">
        <v>9.77</v>
      </c>
      <c r="C3" t="s">
        <v>11</v>
      </c>
      <c r="D3" t="s">
        <v>16</v>
      </c>
      <c r="E3">
        <v>65060</v>
      </c>
      <c r="F3" t="s">
        <v>13</v>
      </c>
      <c r="G3">
        <v>988608</v>
      </c>
      <c r="H3" t="s">
        <v>349</v>
      </c>
      <c r="I3" t="s">
        <v>351</v>
      </c>
      <c r="J3" t="s">
        <v>13</v>
      </c>
    </row>
    <row r="4" spans="1:10" ht="15" x14ac:dyDescent="0.2">
      <c r="A4" t="s">
        <v>348</v>
      </c>
      <c r="B4">
        <v>9.77</v>
      </c>
      <c r="C4" t="s">
        <v>11</v>
      </c>
      <c r="D4" t="s">
        <v>18</v>
      </c>
      <c r="E4">
        <v>91945</v>
      </c>
      <c r="F4" t="s">
        <v>13</v>
      </c>
      <c r="G4">
        <v>1473195</v>
      </c>
      <c r="H4" t="s">
        <v>349</v>
      </c>
      <c r="I4" t="s">
        <v>352</v>
      </c>
      <c r="J4" t="s">
        <v>13</v>
      </c>
    </row>
    <row r="5" spans="1:10" ht="15" x14ac:dyDescent="0.2">
      <c r="A5" t="s">
        <v>348</v>
      </c>
      <c r="B5">
        <v>9.77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349</v>
      </c>
      <c r="I5" t="s">
        <v>34</v>
      </c>
      <c r="J5" t="s">
        <v>13</v>
      </c>
    </row>
    <row r="6" spans="1:10" ht="15" x14ac:dyDescent="0.2">
      <c r="A6" t="s">
        <v>348</v>
      </c>
      <c r="B6">
        <v>9.77</v>
      </c>
      <c r="C6" t="s">
        <v>11</v>
      </c>
      <c r="D6" t="s">
        <v>22</v>
      </c>
      <c r="E6">
        <v>73501</v>
      </c>
      <c r="F6" t="s">
        <v>13</v>
      </c>
      <c r="G6">
        <v>1113522</v>
      </c>
      <c r="H6" t="s">
        <v>349</v>
      </c>
      <c r="I6" t="s">
        <v>353</v>
      </c>
      <c r="J6" t="s">
        <v>13</v>
      </c>
    </row>
    <row r="7" spans="1:10" ht="15" x14ac:dyDescent="0.2">
      <c r="A7" t="s">
        <v>348</v>
      </c>
      <c r="B7">
        <v>9.77</v>
      </c>
      <c r="C7" t="s">
        <v>11</v>
      </c>
      <c r="D7" t="s">
        <v>24</v>
      </c>
      <c r="E7">
        <v>126652</v>
      </c>
      <c r="F7" t="s">
        <v>13</v>
      </c>
      <c r="G7">
        <v>1960272</v>
      </c>
      <c r="H7" t="s">
        <v>349</v>
      </c>
      <c r="I7" t="s">
        <v>354</v>
      </c>
      <c r="J7" t="s">
        <v>13</v>
      </c>
    </row>
    <row r="8" spans="1:10" ht="15" x14ac:dyDescent="0.2">
      <c r="A8" t="s">
        <v>348</v>
      </c>
      <c r="B8">
        <v>9.77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349</v>
      </c>
      <c r="I8" t="s">
        <v>34</v>
      </c>
      <c r="J8" t="s">
        <v>13</v>
      </c>
    </row>
    <row r="9" spans="1:10" ht="15" x14ac:dyDescent="0.2">
      <c r="A9" t="s">
        <v>348</v>
      </c>
      <c r="B9">
        <v>9.77</v>
      </c>
      <c r="C9" t="s">
        <v>11</v>
      </c>
      <c r="D9" t="s">
        <v>28</v>
      </c>
      <c r="E9">
        <v>55840</v>
      </c>
      <c r="F9" t="s">
        <v>13</v>
      </c>
      <c r="G9">
        <v>965888</v>
      </c>
      <c r="H9" t="s">
        <v>349</v>
      </c>
      <c r="I9" t="s">
        <v>355</v>
      </c>
      <c r="J9" t="s">
        <v>13</v>
      </c>
    </row>
    <row r="10" spans="1:10" ht="15" x14ac:dyDescent="0.2">
      <c r="A10" t="s">
        <v>348</v>
      </c>
      <c r="B10">
        <v>9.77</v>
      </c>
      <c r="C10" t="s">
        <v>11</v>
      </c>
      <c r="D10" t="s">
        <v>30</v>
      </c>
      <c r="E10">
        <v>166925</v>
      </c>
      <c r="F10" t="s">
        <v>13</v>
      </c>
      <c r="G10">
        <v>2254109</v>
      </c>
      <c r="H10" t="s">
        <v>349</v>
      </c>
      <c r="I10" t="s">
        <v>356</v>
      </c>
      <c r="J10" t="s">
        <v>13</v>
      </c>
    </row>
    <row r="11" spans="1:10" ht="15" x14ac:dyDescent="0.2">
      <c r="A11" t="s">
        <v>348</v>
      </c>
      <c r="B11">
        <v>9.77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349</v>
      </c>
      <c r="I11" t="s">
        <v>34</v>
      </c>
      <c r="J11" t="s">
        <v>13</v>
      </c>
    </row>
    <row r="12" spans="1:10" ht="15" x14ac:dyDescent="0.2">
      <c r="A12" t="s">
        <v>348</v>
      </c>
      <c r="B12">
        <v>9.77</v>
      </c>
      <c r="C12" t="s">
        <v>11</v>
      </c>
      <c r="D12" t="s">
        <v>35</v>
      </c>
      <c r="E12">
        <v>32187</v>
      </c>
      <c r="F12" t="s">
        <v>13</v>
      </c>
      <c r="G12">
        <v>320655</v>
      </c>
      <c r="H12" t="s">
        <v>349</v>
      </c>
      <c r="I12" t="s">
        <v>357</v>
      </c>
      <c r="J12" t="s">
        <v>13</v>
      </c>
    </row>
    <row r="13" spans="1:10" ht="15" x14ac:dyDescent="0.2">
      <c r="A13" t="s">
        <v>348</v>
      </c>
      <c r="B13">
        <v>9.77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349</v>
      </c>
      <c r="I13" t="s">
        <v>34</v>
      </c>
      <c r="J13" t="s">
        <v>13</v>
      </c>
    </row>
    <row r="14" spans="1:10" ht="15" x14ac:dyDescent="0.2">
      <c r="A14" t="s">
        <v>348</v>
      </c>
      <c r="B14">
        <v>9.77</v>
      </c>
      <c r="C14" t="s">
        <v>11</v>
      </c>
      <c r="D14" t="s">
        <v>37</v>
      </c>
      <c r="E14">
        <v>11241</v>
      </c>
      <c r="F14" t="s">
        <v>13</v>
      </c>
      <c r="G14">
        <v>54340</v>
      </c>
      <c r="H14" t="s">
        <v>349</v>
      </c>
      <c r="I14" t="s">
        <v>358</v>
      </c>
      <c r="J14" t="s">
        <v>13</v>
      </c>
    </row>
    <row r="15" spans="1:10" ht="15" x14ac:dyDescent="0.2">
      <c r="A15" t="s">
        <v>348</v>
      </c>
      <c r="B15">
        <v>9.77</v>
      </c>
      <c r="C15" t="s">
        <v>11</v>
      </c>
      <c r="D15" t="s">
        <v>39</v>
      </c>
      <c r="E15">
        <v>109944</v>
      </c>
      <c r="F15" t="s">
        <v>13</v>
      </c>
      <c r="G15">
        <v>1780324</v>
      </c>
      <c r="H15" t="s">
        <v>349</v>
      </c>
      <c r="I15" t="s">
        <v>359</v>
      </c>
      <c r="J15" t="s">
        <v>13</v>
      </c>
    </row>
    <row r="16" spans="1:10" ht="15" x14ac:dyDescent="0.2">
      <c r="A16" t="s">
        <v>348</v>
      </c>
      <c r="B16">
        <v>9.77</v>
      </c>
      <c r="C16" t="s">
        <v>11</v>
      </c>
      <c r="D16" t="s">
        <v>41</v>
      </c>
      <c r="E16">
        <v>214375</v>
      </c>
      <c r="F16" t="s">
        <v>13</v>
      </c>
      <c r="G16">
        <v>3139499</v>
      </c>
      <c r="H16" t="s">
        <v>349</v>
      </c>
      <c r="I16" t="s">
        <v>360</v>
      </c>
      <c r="J16" t="s">
        <v>13</v>
      </c>
    </row>
    <row r="17" spans="1:10" ht="15" x14ac:dyDescent="0.2">
      <c r="A17" t="s">
        <v>348</v>
      </c>
      <c r="B17">
        <v>9.77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349</v>
      </c>
      <c r="I17" t="s">
        <v>34</v>
      </c>
      <c r="J17" t="s">
        <v>13</v>
      </c>
    </row>
    <row r="18" spans="1:10" ht="15" x14ac:dyDescent="0.2">
      <c r="A18" t="s">
        <v>348</v>
      </c>
      <c r="B18">
        <v>9.77</v>
      </c>
      <c r="C18" t="s">
        <v>11</v>
      </c>
      <c r="D18" t="s">
        <v>45</v>
      </c>
      <c r="E18">
        <v>156922</v>
      </c>
      <c r="F18" t="s">
        <v>13</v>
      </c>
      <c r="G18">
        <v>2243915</v>
      </c>
      <c r="H18" t="s">
        <v>349</v>
      </c>
      <c r="I18" t="s">
        <v>361</v>
      </c>
      <c r="J18" t="s">
        <v>13</v>
      </c>
    </row>
    <row r="19" spans="1:10" ht="15" x14ac:dyDescent="0.2">
      <c r="A19" t="s">
        <v>348</v>
      </c>
      <c r="B19">
        <v>9.77</v>
      </c>
      <c r="C19" t="s">
        <v>11</v>
      </c>
      <c r="D19" t="s">
        <v>47</v>
      </c>
      <c r="E19">
        <v>288682</v>
      </c>
      <c r="F19" t="s">
        <v>13</v>
      </c>
      <c r="G19">
        <v>3900526</v>
      </c>
      <c r="H19" t="s">
        <v>349</v>
      </c>
      <c r="I19" t="s">
        <v>362</v>
      </c>
      <c r="J19" t="s">
        <v>13</v>
      </c>
    </row>
    <row r="20" spans="1:10" ht="15" x14ac:dyDescent="0.2">
      <c r="A20" t="s">
        <v>348</v>
      </c>
      <c r="B20">
        <v>9.77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349</v>
      </c>
      <c r="I20" t="s">
        <v>34</v>
      </c>
      <c r="J20" t="s">
        <v>13</v>
      </c>
    </row>
    <row r="21" spans="1:10" ht="15" x14ac:dyDescent="0.2">
      <c r="A21" t="s">
        <v>348</v>
      </c>
      <c r="B21">
        <v>9.77</v>
      </c>
      <c r="C21" t="s">
        <v>11</v>
      </c>
      <c r="D21" t="s">
        <v>51</v>
      </c>
      <c r="E21">
        <v>303461</v>
      </c>
      <c r="F21" t="s">
        <v>13</v>
      </c>
      <c r="G21">
        <v>5310640</v>
      </c>
      <c r="H21" t="s">
        <v>349</v>
      </c>
      <c r="I21" t="s">
        <v>363</v>
      </c>
      <c r="J21" t="s">
        <v>13</v>
      </c>
    </row>
    <row r="22" spans="1:10" ht="15" x14ac:dyDescent="0.2">
      <c r="A22" t="s">
        <v>348</v>
      </c>
      <c r="B22">
        <v>9.77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349</v>
      </c>
      <c r="I22" t="s">
        <v>34</v>
      </c>
      <c r="J22" t="s">
        <v>13</v>
      </c>
    </row>
    <row r="23" spans="1:10" ht="15" x14ac:dyDescent="0.2">
      <c r="A23" t="s">
        <v>348</v>
      </c>
      <c r="B23">
        <v>9.77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349</v>
      </c>
      <c r="I23" t="s">
        <v>34</v>
      </c>
      <c r="J23" t="s">
        <v>13</v>
      </c>
    </row>
    <row r="24" spans="1:10" ht="15" x14ac:dyDescent="0.2">
      <c r="A24" t="s">
        <v>348</v>
      </c>
      <c r="B24">
        <v>9.77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349</v>
      </c>
      <c r="I24" t="s">
        <v>34</v>
      </c>
      <c r="J24" t="s">
        <v>13</v>
      </c>
    </row>
    <row r="25" spans="1:10" ht="15" x14ac:dyDescent="0.2">
      <c r="A25" t="s">
        <v>348</v>
      </c>
      <c r="B25">
        <v>9.77</v>
      </c>
      <c r="C25" t="s">
        <v>11</v>
      </c>
      <c r="D25" t="s">
        <v>57</v>
      </c>
      <c r="E25">
        <v>658130</v>
      </c>
      <c r="F25" t="s">
        <v>13</v>
      </c>
      <c r="G25">
        <v>9963567</v>
      </c>
      <c r="H25" t="s">
        <v>349</v>
      </c>
      <c r="I25" t="s">
        <v>364</v>
      </c>
      <c r="J25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5"/>
  <sheetViews>
    <sheetView workbookViewId="0">
      <selection activeCell="D1" sqref="D1:G1048576"/>
    </sheetView>
  </sheetViews>
  <sheetFormatPr baseColWidth="10" defaultRowHeight="15" x14ac:dyDescent="0.2"/>
  <cols>
    <col min="1" max="1" width="15" customWidth="1"/>
    <col min="2" max="2" width="27.5" customWidth="1"/>
    <col min="3" max="5" width="15" customWidth="1"/>
    <col min="6" max="6" width="12.5" bestFit="1" customWidth="1"/>
    <col min="7" max="7" width="13" customWidth="1"/>
  </cols>
  <sheetData>
    <row r="1" spans="1:7" s="1" customFormat="1" x14ac:dyDescent="0.2">
      <c r="A1" s="1" t="s">
        <v>0</v>
      </c>
      <c r="B1" s="1" t="s">
        <v>3</v>
      </c>
      <c r="C1" s="1" t="s">
        <v>5</v>
      </c>
      <c r="D1" s="1" t="s">
        <v>6</v>
      </c>
      <c r="E1" s="1" t="s">
        <v>3095</v>
      </c>
      <c r="F1" s="1" t="s">
        <v>3096</v>
      </c>
      <c r="G1" s="1" t="s">
        <v>3100</v>
      </c>
    </row>
    <row r="2" spans="1:7" x14ac:dyDescent="0.2">
      <c r="A2" t="s">
        <v>365</v>
      </c>
      <c r="B2" t="s">
        <v>12</v>
      </c>
      <c r="C2" t="s">
        <v>13</v>
      </c>
      <c r="D2">
        <v>0</v>
      </c>
      <c r="E2">
        <v>543367899</v>
      </c>
      <c r="F2">
        <f>D2/E2</f>
        <v>0</v>
      </c>
      <c r="G2">
        <f>53.959* (F2^0.9084)</f>
        <v>0</v>
      </c>
    </row>
    <row r="3" spans="1:7" x14ac:dyDescent="0.2">
      <c r="A3" t="s">
        <v>365</v>
      </c>
      <c r="B3" t="s">
        <v>16</v>
      </c>
      <c r="C3" t="s">
        <v>13</v>
      </c>
      <c r="D3">
        <v>933926</v>
      </c>
      <c r="E3">
        <v>556780302</v>
      </c>
      <c r="F3">
        <f t="shared" ref="F3:F25" si="0">D3/E3</f>
        <v>1.6773689669790078E-3</v>
      </c>
      <c r="G3">
        <f t="shared" ref="G3:G25" si="1">53.959* (F3^0.9084)</f>
        <v>0.16252363089996832</v>
      </c>
    </row>
    <row r="4" spans="1:7" x14ac:dyDescent="0.2">
      <c r="A4" t="s">
        <v>365</v>
      </c>
      <c r="B4" t="s">
        <v>18</v>
      </c>
      <c r="C4" t="s">
        <v>13</v>
      </c>
      <c r="D4">
        <v>1573016</v>
      </c>
      <c r="E4">
        <v>540717684</v>
      </c>
      <c r="F4">
        <f t="shared" si="0"/>
        <v>2.9091262345323997E-3</v>
      </c>
      <c r="G4">
        <f t="shared" si="1"/>
        <v>0.26800679683487344</v>
      </c>
    </row>
    <row r="5" spans="1:7" x14ac:dyDescent="0.2">
      <c r="A5" t="s">
        <v>365</v>
      </c>
      <c r="B5" t="s">
        <v>20</v>
      </c>
      <c r="C5" t="s">
        <v>13</v>
      </c>
      <c r="D5">
        <v>0</v>
      </c>
      <c r="E5">
        <v>557987247</v>
      </c>
      <c r="F5">
        <f t="shared" si="0"/>
        <v>0</v>
      </c>
      <c r="G5">
        <f t="shared" si="1"/>
        <v>0</v>
      </c>
    </row>
    <row r="6" spans="1:7" x14ac:dyDescent="0.2">
      <c r="A6" t="s">
        <v>365</v>
      </c>
      <c r="B6" t="s">
        <v>22</v>
      </c>
      <c r="C6" t="s">
        <v>13</v>
      </c>
      <c r="D6">
        <v>1550175</v>
      </c>
      <c r="E6">
        <v>582035562</v>
      </c>
      <c r="F6">
        <f t="shared" si="0"/>
        <v>2.6633681878015557E-3</v>
      </c>
      <c r="G6">
        <f t="shared" si="1"/>
        <v>0.24735779558466828</v>
      </c>
    </row>
    <row r="7" spans="1:7" x14ac:dyDescent="0.2">
      <c r="A7" t="s">
        <v>365</v>
      </c>
      <c r="B7" t="s">
        <v>24</v>
      </c>
      <c r="C7" t="s">
        <v>13</v>
      </c>
      <c r="D7">
        <v>1795854</v>
      </c>
      <c r="E7">
        <v>540897844</v>
      </c>
      <c r="F7">
        <f t="shared" si="0"/>
        <v>3.3201352527483913E-3</v>
      </c>
      <c r="G7">
        <f t="shared" si="1"/>
        <v>0.30219119033466901</v>
      </c>
    </row>
    <row r="8" spans="1:7" x14ac:dyDescent="0.2">
      <c r="A8" t="s">
        <v>365</v>
      </c>
      <c r="B8" t="s">
        <v>26</v>
      </c>
      <c r="C8" t="s">
        <v>13</v>
      </c>
      <c r="D8">
        <v>0</v>
      </c>
      <c r="E8">
        <v>574870255</v>
      </c>
      <c r="F8">
        <f t="shared" si="0"/>
        <v>0</v>
      </c>
      <c r="G8">
        <f t="shared" si="1"/>
        <v>0</v>
      </c>
    </row>
    <row r="9" spans="1:7" x14ac:dyDescent="0.2">
      <c r="A9" t="s">
        <v>365</v>
      </c>
      <c r="B9" t="s">
        <v>28</v>
      </c>
      <c r="C9" t="s">
        <v>13</v>
      </c>
      <c r="D9">
        <v>712772</v>
      </c>
      <c r="E9">
        <v>563241910</v>
      </c>
      <c r="F9">
        <f t="shared" si="0"/>
        <v>1.2654811145001621E-3</v>
      </c>
      <c r="G9">
        <f t="shared" si="1"/>
        <v>0.12582094467182967</v>
      </c>
    </row>
    <row r="10" spans="1:7" x14ac:dyDescent="0.2">
      <c r="A10" t="s">
        <v>365</v>
      </c>
      <c r="B10" t="s">
        <v>30</v>
      </c>
      <c r="C10" t="s">
        <v>13</v>
      </c>
      <c r="D10">
        <v>2003759</v>
      </c>
      <c r="E10">
        <v>544930324</v>
      </c>
      <c r="F10">
        <f t="shared" si="0"/>
        <v>3.6770921193954331E-3</v>
      </c>
      <c r="G10">
        <f t="shared" si="1"/>
        <v>0.33156462532079728</v>
      </c>
    </row>
    <row r="11" spans="1:7" x14ac:dyDescent="0.2">
      <c r="A11" t="s">
        <v>365</v>
      </c>
      <c r="B11" t="s">
        <v>32</v>
      </c>
      <c r="C11" t="s">
        <v>13</v>
      </c>
      <c r="D11">
        <v>0</v>
      </c>
      <c r="E11">
        <v>233329489</v>
      </c>
      <c r="F11">
        <f t="shared" si="0"/>
        <v>0</v>
      </c>
      <c r="G11">
        <f t="shared" si="1"/>
        <v>0</v>
      </c>
    </row>
    <row r="12" spans="1:7" x14ac:dyDescent="0.2">
      <c r="A12" t="s">
        <v>365</v>
      </c>
      <c r="B12" t="s">
        <v>35</v>
      </c>
      <c r="C12" t="s">
        <v>13</v>
      </c>
      <c r="D12">
        <v>0</v>
      </c>
      <c r="E12">
        <v>241538011</v>
      </c>
      <c r="F12">
        <f t="shared" si="0"/>
        <v>0</v>
      </c>
      <c r="G12">
        <f t="shared" si="1"/>
        <v>0</v>
      </c>
    </row>
    <row r="13" spans="1:7" x14ac:dyDescent="0.2">
      <c r="A13" t="s">
        <v>365</v>
      </c>
      <c r="B13" t="s">
        <v>36</v>
      </c>
      <c r="C13" t="s">
        <v>13</v>
      </c>
      <c r="D13">
        <v>225411</v>
      </c>
      <c r="E13">
        <v>238124139</v>
      </c>
      <c r="F13">
        <f t="shared" si="0"/>
        <v>9.4661129672368076E-4</v>
      </c>
      <c r="G13">
        <f t="shared" si="1"/>
        <v>9.665364778352506E-2</v>
      </c>
    </row>
    <row r="14" spans="1:7" x14ac:dyDescent="0.2">
      <c r="A14" t="s">
        <v>365</v>
      </c>
      <c r="B14" t="s">
        <v>37</v>
      </c>
      <c r="C14" t="s">
        <v>13</v>
      </c>
      <c r="D14">
        <v>0</v>
      </c>
      <c r="E14">
        <v>265373547</v>
      </c>
      <c r="F14">
        <f t="shared" si="0"/>
        <v>0</v>
      </c>
      <c r="G14">
        <f t="shared" si="1"/>
        <v>0</v>
      </c>
    </row>
    <row r="15" spans="1:7" x14ac:dyDescent="0.2">
      <c r="A15" t="s">
        <v>365</v>
      </c>
      <c r="B15" t="s">
        <v>39</v>
      </c>
      <c r="C15" t="s">
        <v>13</v>
      </c>
      <c r="D15">
        <v>680989</v>
      </c>
      <c r="E15">
        <v>242846046</v>
      </c>
      <c r="F15">
        <f t="shared" si="0"/>
        <v>2.8042004851089896E-3</v>
      </c>
      <c r="G15">
        <f t="shared" si="1"/>
        <v>0.25921112841650179</v>
      </c>
    </row>
    <row r="16" spans="1:7" x14ac:dyDescent="0.2">
      <c r="A16" t="s">
        <v>365</v>
      </c>
      <c r="B16" t="s">
        <v>41</v>
      </c>
      <c r="C16" t="s">
        <v>13</v>
      </c>
      <c r="D16">
        <v>2210444</v>
      </c>
      <c r="E16">
        <v>256007249</v>
      </c>
      <c r="F16">
        <f t="shared" si="0"/>
        <v>8.6343023825860496E-3</v>
      </c>
      <c r="G16">
        <f t="shared" si="1"/>
        <v>0.72000038730792204</v>
      </c>
    </row>
    <row r="17" spans="1:7" x14ac:dyDescent="0.2">
      <c r="A17" t="s">
        <v>365</v>
      </c>
      <c r="B17" t="s">
        <v>43</v>
      </c>
      <c r="C17" t="s">
        <v>13</v>
      </c>
      <c r="D17">
        <v>0</v>
      </c>
      <c r="E17">
        <v>259042007</v>
      </c>
      <c r="F17">
        <f t="shared" si="0"/>
        <v>0</v>
      </c>
      <c r="G17">
        <f t="shared" si="1"/>
        <v>0</v>
      </c>
    </row>
    <row r="18" spans="1:7" x14ac:dyDescent="0.2">
      <c r="A18" t="s">
        <v>365</v>
      </c>
      <c r="B18" t="s">
        <v>45</v>
      </c>
      <c r="C18" t="s">
        <v>13</v>
      </c>
      <c r="D18">
        <v>1549981</v>
      </c>
      <c r="E18">
        <v>262113271</v>
      </c>
      <c r="F18">
        <f t="shared" si="0"/>
        <v>5.913401462225085E-3</v>
      </c>
      <c r="G18">
        <f t="shared" si="1"/>
        <v>0.5105061216834722</v>
      </c>
    </row>
    <row r="19" spans="1:7" x14ac:dyDescent="0.2">
      <c r="A19" t="s">
        <v>365</v>
      </c>
      <c r="B19" t="s">
        <v>47</v>
      </c>
      <c r="C19" t="s">
        <v>13</v>
      </c>
      <c r="D19">
        <v>3641639</v>
      </c>
      <c r="E19">
        <v>258368257</v>
      </c>
      <c r="F19">
        <f t="shared" si="0"/>
        <v>1.4094761648680395E-2</v>
      </c>
      <c r="G19">
        <f t="shared" si="1"/>
        <v>1.1237454334924324</v>
      </c>
    </row>
    <row r="20" spans="1:7" x14ac:dyDescent="0.2">
      <c r="A20" t="s">
        <v>365</v>
      </c>
      <c r="B20" t="s">
        <v>49</v>
      </c>
      <c r="C20" t="s">
        <v>13</v>
      </c>
      <c r="D20">
        <v>0</v>
      </c>
      <c r="E20">
        <v>265718833</v>
      </c>
      <c r="F20">
        <f t="shared" si="0"/>
        <v>0</v>
      </c>
      <c r="G20">
        <f t="shared" si="1"/>
        <v>0</v>
      </c>
    </row>
    <row r="21" spans="1:7" x14ac:dyDescent="0.2">
      <c r="A21" t="s">
        <v>365</v>
      </c>
      <c r="B21" t="s">
        <v>51</v>
      </c>
      <c r="C21" t="s">
        <v>13</v>
      </c>
      <c r="D21">
        <v>4135212</v>
      </c>
      <c r="E21">
        <v>270152862</v>
      </c>
      <c r="F21">
        <f t="shared" si="0"/>
        <v>1.53069338943372E-2</v>
      </c>
      <c r="G21">
        <f t="shared" si="1"/>
        <v>1.2112013309078984</v>
      </c>
    </row>
    <row r="22" spans="1:7" x14ac:dyDescent="0.2">
      <c r="A22" t="s">
        <v>365</v>
      </c>
      <c r="B22" t="s">
        <v>53</v>
      </c>
      <c r="C22" t="s">
        <v>13</v>
      </c>
      <c r="D22">
        <v>0</v>
      </c>
      <c r="E22">
        <v>234936703</v>
      </c>
      <c r="F22">
        <f t="shared" si="0"/>
        <v>0</v>
      </c>
      <c r="G22">
        <f t="shared" si="1"/>
        <v>0</v>
      </c>
    </row>
    <row r="23" spans="1:7" x14ac:dyDescent="0.2">
      <c r="A23" t="s">
        <v>365</v>
      </c>
      <c r="B23" t="s">
        <v>54</v>
      </c>
      <c r="C23" t="s">
        <v>13</v>
      </c>
      <c r="D23">
        <v>0</v>
      </c>
      <c r="E23">
        <v>258763278</v>
      </c>
      <c r="F23">
        <f t="shared" si="0"/>
        <v>0</v>
      </c>
      <c r="G23">
        <f t="shared" si="1"/>
        <v>0</v>
      </c>
    </row>
    <row r="24" spans="1:7" x14ac:dyDescent="0.2">
      <c r="A24" t="s">
        <v>365</v>
      </c>
      <c r="B24" t="s">
        <v>55</v>
      </c>
      <c r="C24" t="s">
        <v>13</v>
      </c>
      <c r="D24">
        <v>0</v>
      </c>
      <c r="E24">
        <v>239558194</v>
      </c>
      <c r="F24">
        <f t="shared" si="0"/>
        <v>0</v>
      </c>
      <c r="G24">
        <f t="shared" si="1"/>
        <v>0</v>
      </c>
    </row>
    <row r="25" spans="1:7" x14ac:dyDescent="0.2">
      <c r="A25" t="s">
        <v>365</v>
      </c>
      <c r="B25" t="s">
        <v>57</v>
      </c>
      <c r="C25" t="s">
        <v>13</v>
      </c>
      <c r="D25">
        <v>9088139</v>
      </c>
      <c r="E25">
        <v>271149806</v>
      </c>
      <c r="F25">
        <f t="shared" si="0"/>
        <v>3.3517040392055455E-2</v>
      </c>
      <c r="G25">
        <f t="shared" si="1"/>
        <v>2.468398197018403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366</v>
      </c>
      <c r="B2">
        <v>9.77</v>
      </c>
      <c r="C2" t="s">
        <v>11</v>
      </c>
      <c r="D2" t="s">
        <v>12</v>
      </c>
      <c r="E2">
        <v>2058</v>
      </c>
      <c r="F2" t="s">
        <v>13</v>
      </c>
      <c r="G2">
        <v>7390</v>
      </c>
      <c r="H2" t="s">
        <v>367</v>
      </c>
      <c r="I2" t="s">
        <v>86</v>
      </c>
      <c r="J2" t="s">
        <v>13</v>
      </c>
    </row>
    <row r="3" spans="1:10" ht="15" x14ac:dyDescent="0.2">
      <c r="A3" t="s">
        <v>366</v>
      </c>
      <c r="B3">
        <v>9.77</v>
      </c>
      <c r="C3" t="s">
        <v>11</v>
      </c>
      <c r="D3" t="s">
        <v>16</v>
      </c>
      <c r="E3">
        <v>222216</v>
      </c>
      <c r="F3" t="s">
        <v>13</v>
      </c>
      <c r="G3">
        <v>3053792</v>
      </c>
      <c r="H3" t="s">
        <v>367</v>
      </c>
      <c r="I3" t="s">
        <v>368</v>
      </c>
      <c r="J3" t="s">
        <v>13</v>
      </c>
    </row>
    <row r="4" spans="1:10" ht="15" x14ac:dyDescent="0.2">
      <c r="A4" t="s">
        <v>366</v>
      </c>
      <c r="B4">
        <v>9.77</v>
      </c>
      <c r="C4" t="s">
        <v>11</v>
      </c>
      <c r="D4" t="s">
        <v>18</v>
      </c>
      <c r="E4">
        <v>348474</v>
      </c>
      <c r="F4" t="s">
        <v>13</v>
      </c>
      <c r="G4">
        <v>4746848</v>
      </c>
      <c r="H4" t="s">
        <v>367</v>
      </c>
      <c r="I4" t="s">
        <v>369</v>
      </c>
      <c r="J4" t="s">
        <v>13</v>
      </c>
    </row>
    <row r="5" spans="1:10" ht="15" x14ac:dyDescent="0.2">
      <c r="A5" t="s">
        <v>366</v>
      </c>
      <c r="B5">
        <v>9.77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367</v>
      </c>
      <c r="I5" t="s">
        <v>34</v>
      </c>
      <c r="J5" t="s">
        <v>13</v>
      </c>
    </row>
    <row r="6" spans="1:10" ht="15" x14ac:dyDescent="0.2">
      <c r="A6" t="s">
        <v>366</v>
      </c>
      <c r="B6">
        <v>9.77</v>
      </c>
      <c r="C6" t="s">
        <v>11</v>
      </c>
      <c r="D6" t="s">
        <v>22</v>
      </c>
      <c r="E6">
        <v>273214</v>
      </c>
      <c r="F6" t="s">
        <v>13</v>
      </c>
      <c r="G6">
        <v>3770883</v>
      </c>
      <c r="H6" t="s">
        <v>367</v>
      </c>
      <c r="I6" t="s">
        <v>370</v>
      </c>
      <c r="J6" t="s">
        <v>13</v>
      </c>
    </row>
    <row r="7" spans="1:10" ht="15" x14ac:dyDescent="0.2">
      <c r="A7" t="s">
        <v>366</v>
      </c>
      <c r="B7">
        <v>9.77</v>
      </c>
      <c r="C7" t="s">
        <v>11</v>
      </c>
      <c r="D7" t="s">
        <v>24</v>
      </c>
      <c r="E7">
        <v>467065</v>
      </c>
      <c r="F7" t="s">
        <v>13</v>
      </c>
      <c r="G7">
        <v>6618271</v>
      </c>
      <c r="H7" t="s">
        <v>367</v>
      </c>
      <c r="I7" t="s">
        <v>371</v>
      </c>
      <c r="J7" t="s">
        <v>13</v>
      </c>
    </row>
    <row r="8" spans="1:10" ht="15" x14ac:dyDescent="0.2">
      <c r="A8" t="s">
        <v>366</v>
      </c>
      <c r="B8">
        <v>9.77</v>
      </c>
      <c r="C8" t="s">
        <v>11</v>
      </c>
      <c r="D8" t="s">
        <v>26</v>
      </c>
      <c r="E8">
        <v>1656</v>
      </c>
      <c r="F8" t="s">
        <v>13</v>
      </c>
      <c r="G8">
        <v>5877</v>
      </c>
      <c r="H8" t="s">
        <v>367</v>
      </c>
      <c r="I8" t="s">
        <v>86</v>
      </c>
      <c r="J8" t="s">
        <v>13</v>
      </c>
    </row>
    <row r="9" spans="1:10" ht="15" x14ac:dyDescent="0.2">
      <c r="A9" t="s">
        <v>366</v>
      </c>
      <c r="B9">
        <v>9.77</v>
      </c>
      <c r="C9" t="s">
        <v>11</v>
      </c>
      <c r="D9" t="s">
        <v>28</v>
      </c>
      <c r="E9">
        <v>311954</v>
      </c>
      <c r="F9" t="s">
        <v>13</v>
      </c>
      <c r="G9">
        <v>4202945</v>
      </c>
      <c r="H9" t="s">
        <v>367</v>
      </c>
      <c r="I9" t="s">
        <v>372</v>
      </c>
      <c r="J9" t="s">
        <v>13</v>
      </c>
    </row>
    <row r="10" spans="1:10" ht="15" x14ac:dyDescent="0.2">
      <c r="A10" t="s">
        <v>366</v>
      </c>
      <c r="B10">
        <v>9.77</v>
      </c>
      <c r="C10" t="s">
        <v>11</v>
      </c>
      <c r="D10" t="s">
        <v>30</v>
      </c>
      <c r="E10">
        <v>753986</v>
      </c>
      <c r="F10" t="s">
        <v>13</v>
      </c>
      <c r="G10">
        <v>10601632</v>
      </c>
      <c r="H10" t="s">
        <v>367</v>
      </c>
      <c r="I10" t="s">
        <v>373</v>
      </c>
      <c r="J10" t="s">
        <v>13</v>
      </c>
    </row>
    <row r="11" spans="1:10" ht="15" x14ac:dyDescent="0.2">
      <c r="A11" t="s">
        <v>366</v>
      </c>
      <c r="B11">
        <v>9.77</v>
      </c>
      <c r="C11" t="s">
        <v>11</v>
      </c>
      <c r="D11" t="s">
        <v>32</v>
      </c>
      <c r="E11">
        <v>10087533</v>
      </c>
      <c r="F11" t="s">
        <v>13</v>
      </c>
      <c r="G11">
        <v>158756270</v>
      </c>
      <c r="H11" t="s">
        <v>367</v>
      </c>
      <c r="I11" t="s">
        <v>374</v>
      </c>
      <c r="J11" t="s">
        <v>13</v>
      </c>
    </row>
    <row r="12" spans="1:10" ht="15" x14ac:dyDescent="0.2">
      <c r="A12" t="s">
        <v>366</v>
      </c>
      <c r="B12">
        <v>9.77</v>
      </c>
      <c r="C12" t="s">
        <v>11</v>
      </c>
      <c r="D12" t="s">
        <v>35</v>
      </c>
      <c r="E12">
        <v>10662366</v>
      </c>
      <c r="F12" t="s">
        <v>13</v>
      </c>
      <c r="G12">
        <v>168664061</v>
      </c>
      <c r="H12" t="s">
        <v>367</v>
      </c>
      <c r="I12" t="s">
        <v>375</v>
      </c>
      <c r="J12" t="s">
        <v>13</v>
      </c>
    </row>
    <row r="13" spans="1:10" ht="15" x14ac:dyDescent="0.2">
      <c r="A13" t="s">
        <v>366</v>
      </c>
      <c r="B13">
        <v>9.77</v>
      </c>
      <c r="C13" t="s">
        <v>11</v>
      </c>
      <c r="D13" t="s">
        <v>36</v>
      </c>
      <c r="E13">
        <v>9789726</v>
      </c>
      <c r="F13" t="s">
        <v>13</v>
      </c>
      <c r="G13">
        <v>160451295</v>
      </c>
      <c r="H13" t="s">
        <v>367</v>
      </c>
      <c r="I13" t="s">
        <v>376</v>
      </c>
      <c r="J13" t="s">
        <v>13</v>
      </c>
    </row>
    <row r="14" spans="1:10" ht="15" x14ac:dyDescent="0.2">
      <c r="A14" t="s">
        <v>366</v>
      </c>
      <c r="B14">
        <v>9.77</v>
      </c>
      <c r="C14" t="s">
        <v>11</v>
      </c>
      <c r="D14" t="s">
        <v>37</v>
      </c>
      <c r="E14">
        <v>861956</v>
      </c>
      <c r="F14" t="s">
        <v>13</v>
      </c>
      <c r="G14">
        <v>12287737</v>
      </c>
      <c r="H14" t="s">
        <v>367</v>
      </c>
      <c r="I14" t="s">
        <v>377</v>
      </c>
      <c r="J14" t="s">
        <v>13</v>
      </c>
    </row>
    <row r="15" spans="1:10" ht="15" x14ac:dyDescent="0.2">
      <c r="A15" t="s">
        <v>366</v>
      </c>
      <c r="B15">
        <v>9.77</v>
      </c>
      <c r="C15" t="s">
        <v>11</v>
      </c>
      <c r="D15" t="s">
        <v>39</v>
      </c>
      <c r="E15">
        <v>10586944</v>
      </c>
      <c r="F15" t="s">
        <v>13</v>
      </c>
      <c r="G15">
        <v>165854577</v>
      </c>
      <c r="H15" t="s">
        <v>367</v>
      </c>
      <c r="I15" t="s">
        <v>378</v>
      </c>
      <c r="J15" t="s">
        <v>13</v>
      </c>
    </row>
    <row r="16" spans="1:10" ht="15" x14ac:dyDescent="0.2">
      <c r="A16" t="s">
        <v>366</v>
      </c>
      <c r="B16">
        <v>9.77</v>
      </c>
      <c r="C16" t="s">
        <v>11</v>
      </c>
      <c r="D16" t="s">
        <v>41</v>
      </c>
      <c r="E16">
        <v>10338367</v>
      </c>
      <c r="F16" t="s">
        <v>13</v>
      </c>
      <c r="G16">
        <v>164006404</v>
      </c>
      <c r="H16" t="s">
        <v>367</v>
      </c>
      <c r="I16" t="s">
        <v>379</v>
      </c>
      <c r="J16" t="s">
        <v>13</v>
      </c>
    </row>
    <row r="17" spans="1:10" ht="15" x14ac:dyDescent="0.2">
      <c r="A17" t="s">
        <v>366</v>
      </c>
      <c r="B17">
        <v>9.77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367</v>
      </c>
      <c r="I17" t="s">
        <v>34</v>
      </c>
      <c r="J17" t="s">
        <v>13</v>
      </c>
    </row>
    <row r="18" spans="1:10" ht="15" x14ac:dyDescent="0.2">
      <c r="A18" t="s">
        <v>366</v>
      </c>
      <c r="B18">
        <v>9.77</v>
      </c>
      <c r="C18" t="s">
        <v>11</v>
      </c>
      <c r="D18" t="s">
        <v>45</v>
      </c>
      <c r="E18">
        <v>9989945</v>
      </c>
      <c r="F18" t="s">
        <v>13</v>
      </c>
      <c r="G18">
        <v>163141621</v>
      </c>
      <c r="H18" t="s">
        <v>367</v>
      </c>
      <c r="I18" t="s">
        <v>380</v>
      </c>
      <c r="J18" t="s">
        <v>13</v>
      </c>
    </row>
    <row r="19" spans="1:10" ht="15" x14ac:dyDescent="0.2">
      <c r="A19" t="s">
        <v>366</v>
      </c>
      <c r="B19">
        <v>9.77</v>
      </c>
      <c r="C19" t="s">
        <v>11</v>
      </c>
      <c r="D19" t="s">
        <v>47</v>
      </c>
      <c r="E19">
        <v>9819095</v>
      </c>
      <c r="F19" t="s">
        <v>13</v>
      </c>
      <c r="G19">
        <v>159388256</v>
      </c>
      <c r="H19" t="s">
        <v>367</v>
      </c>
      <c r="I19" t="s">
        <v>381</v>
      </c>
      <c r="J19" t="s">
        <v>13</v>
      </c>
    </row>
    <row r="20" spans="1:10" ht="15" x14ac:dyDescent="0.2">
      <c r="A20" t="s">
        <v>366</v>
      </c>
      <c r="B20">
        <v>9.77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367</v>
      </c>
      <c r="I20" t="s">
        <v>34</v>
      </c>
      <c r="J20" t="s">
        <v>13</v>
      </c>
    </row>
    <row r="21" spans="1:10" ht="15" x14ac:dyDescent="0.2">
      <c r="A21" t="s">
        <v>366</v>
      </c>
      <c r="B21">
        <v>9.77</v>
      </c>
      <c r="C21" t="s">
        <v>11</v>
      </c>
      <c r="D21" t="s">
        <v>51</v>
      </c>
      <c r="E21">
        <v>8924464</v>
      </c>
      <c r="F21" t="s">
        <v>13</v>
      </c>
      <c r="G21">
        <v>139454322</v>
      </c>
      <c r="H21" t="s">
        <v>367</v>
      </c>
      <c r="I21" t="s">
        <v>382</v>
      </c>
      <c r="J21" t="s">
        <v>13</v>
      </c>
    </row>
    <row r="22" spans="1:10" ht="15" x14ac:dyDescent="0.2">
      <c r="A22" t="s">
        <v>366</v>
      </c>
      <c r="B22">
        <v>9.77</v>
      </c>
      <c r="C22" t="s">
        <v>11</v>
      </c>
      <c r="D22" t="s">
        <v>53</v>
      </c>
      <c r="E22">
        <v>11298976</v>
      </c>
      <c r="F22" t="s">
        <v>13</v>
      </c>
      <c r="G22">
        <v>186567471</v>
      </c>
      <c r="H22" t="s">
        <v>367</v>
      </c>
      <c r="I22" t="s">
        <v>383</v>
      </c>
      <c r="J22" t="s">
        <v>13</v>
      </c>
    </row>
    <row r="23" spans="1:10" ht="15" x14ac:dyDescent="0.2">
      <c r="A23" t="s">
        <v>366</v>
      </c>
      <c r="B23">
        <v>9.77</v>
      </c>
      <c r="C23" t="s">
        <v>11</v>
      </c>
      <c r="D23" t="s">
        <v>54</v>
      </c>
      <c r="E23">
        <v>11125611</v>
      </c>
      <c r="F23" t="s">
        <v>13</v>
      </c>
      <c r="G23">
        <v>170875620</v>
      </c>
      <c r="H23" t="s">
        <v>367</v>
      </c>
      <c r="I23" t="s">
        <v>384</v>
      </c>
      <c r="J23" t="s">
        <v>13</v>
      </c>
    </row>
    <row r="24" spans="1:10" ht="15" x14ac:dyDescent="0.2">
      <c r="A24" t="s">
        <v>366</v>
      </c>
      <c r="B24">
        <v>9.77</v>
      </c>
      <c r="C24" t="s">
        <v>11</v>
      </c>
      <c r="D24" t="s">
        <v>55</v>
      </c>
      <c r="E24">
        <v>10463722</v>
      </c>
      <c r="F24" t="s">
        <v>13</v>
      </c>
      <c r="G24">
        <v>169594567</v>
      </c>
      <c r="H24" t="s">
        <v>367</v>
      </c>
      <c r="I24" t="s">
        <v>385</v>
      </c>
      <c r="J24" t="s">
        <v>13</v>
      </c>
    </row>
    <row r="25" spans="1:10" ht="15" x14ac:dyDescent="0.2">
      <c r="A25" t="s">
        <v>366</v>
      </c>
      <c r="B25">
        <v>9.77</v>
      </c>
      <c r="C25" t="s">
        <v>11</v>
      </c>
      <c r="D25" t="s">
        <v>57</v>
      </c>
      <c r="E25">
        <v>9630124</v>
      </c>
      <c r="F25" t="s">
        <v>13</v>
      </c>
      <c r="G25">
        <v>157281942</v>
      </c>
      <c r="H25" t="s">
        <v>367</v>
      </c>
      <c r="I25" t="s">
        <v>386</v>
      </c>
      <c r="J25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5"/>
  <sheetViews>
    <sheetView workbookViewId="0">
      <selection activeCell="D1" sqref="D1:G1048576"/>
    </sheetView>
  </sheetViews>
  <sheetFormatPr baseColWidth="10" defaultRowHeight="15" x14ac:dyDescent="0.2"/>
  <cols>
    <col min="1" max="1" width="15" customWidth="1"/>
    <col min="2" max="2" width="27.6640625" customWidth="1"/>
    <col min="3" max="5" width="15" customWidth="1"/>
    <col min="6" max="6" width="12.5" bestFit="1" customWidth="1"/>
    <col min="7" max="7" width="12.6640625" bestFit="1" customWidth="1"/>
  </cols>
  <sheetData>
    <row r="1" spans="1:7" s="1" customFormat="1" x14ac:dyDescent="0.2">
      <c r="A1" s="1" t="s">
        <v>0</v>
      </c>
      <c r="B1" s="1" t="s">
        <v>3</v>
      </c>
      <c r="C1" s="1" t="s">
        <v>5</v>
      </c>
      <c r="D1" s="1" t="s">
        <v>6</v>
      </c>
      <c r="E1" s="1" t="s">
        <v>3095</v>
      </c>
      <c r="F1" s="1" t="s">
        <v>3096</v>
      </c>
      <c r="G1" s="1" t="s">
        <v>3100</v>
      </c>
    </row>
    <row r="2" spans="1:7" x14ac:dyDescent="0.2">
      <c r="A2" t="s">
        <v>387</v>
      </c>
      <c r="B2" t="s">
        <v>12</v>
      </c>
      <c r="C2" t="s">
        <v>13</v>
      </c>
      <c r="D2">
        <v>0</v>
      </c>
      <c r="E2">
        <v>543367899</v>
      </c>
      <c r="F2">
        <f>D2/E2</f>
        <v>0</v>
      </c>
      <c r="G2">
        <f>53.959* (F2^0.9084)</f>
        <v>0</v>
      </c>
    </row>
    <row r="3" spans="1:7" x14ac:dyDescent="0.2">
      <c r="A3" t="s">
        <v>387</v>
      </c>
      <c r="B3" t="s">
        <v>16</v>
      </c>
      <c r="C3" t="s">
        <v>13</v>
      </c>
      <c r="D3">
        <v>3421435</v>
      </c>
      <c r="E3">
        <v>556780302</v>
      </c>
      <c r="F3">
        <f t="shared" ref="F3:F25" si="0">D3/E3</f>
        <v>6.1450360002139586E-3</v>
      </c>
      <c r="G3">
        <f>53.959* (F3^0.9084)</f>
        <v>0.52863934847675986</v>
      </c>
    </row>
    <row r="4" spans="1:7" x14ac:dyDescent="0.2">
      <c r="A4" t="s">
        <v>387</v>
      </c>
      <c r="B4" t="s">
        <v>18</v>
      </c>
      <c r="C4" t="s">
        <v>13</v>
      </c>
      <c r="D4">
        <v>5829259</v>
      </c>
      <c r="E4">
        <v>540717684</v>
      </c>
      <c r="F4">
        <f t="shared" si="0"/>
        <v>1.0780596182609778E-2</v>
      </c>
      <c r="G4">
        <f t="shared" ref="G3:G25" si="1">53.959* (F4^0.9084)</f>
        <v>0.8808796814571167</v>
      </c>
    </row>
    <row r="5" spans="1:7" x14ac:dyDescent="0.2">
      <c r="A5" t="s">
        <v>387</v>
      </c>
      <c r="B5" t="s">
        <v>20</v>
      </c>
      <c r="C5" t="s">
        <v>13</v>
      </c>
      <c r="D5">
        <v>0</v>
      </c>
      <c r="E5">
        <v>557987247</v>
      </c>
      <c r="F5">
        <f t="shared" si="0"/>
        <v>0</v>
      </c>
      <c r="G5">
        <f t="shared" si="1"/>
        <v>0</v>
      </c>
    </row>
    <row r="6" spans="1:7" x14ac:dyDescent="0.2">
      <c r="A6" t="s">
        <v>387</v>
      </c>
      <c r="B6" t="s">
        <v>22</v>
      </c>
      <c r="C6" t="s">
        <v>13</v>
      </c>
      <c r="D6">
        <v>5051390</v>
      </c>
      <c r="E6">
        <v>582035562</v>
      </c>
      <c r="F6">
        <f t="shared" si="0"/>
        <v>8.6788339575718226E-3</v>
      </c>
      <c r="G6">
        <f t="shared" si="1"/>
        <v>0.72337285851374755</v>
      </c>
    </row>
    <row r="7" spans="1:7" x14ac:dyDescent="0.2">
      <c r="A7" t="s">
        <v>387</v>
      </c>
      <c r="B7" t="s">
        <v>24</v>
      </c>
      <c r="C7" t="s">
        <v>13</v>
      </c>
      <c r="D7">
        <v>7165381</v>
      </c>
      <c r="E7">
        <v>540897844</v>
      </c>
      <c r="F7">
        <f t="shared" si="0"/>
        <v>1.324719830090504E-2</v>
      </c>
      <c r="G7">
        <f t="shared" si="1"/>
        <v>1.0621879446785896</v>
      </c>
    </row>
    <row r="8" spans="1:7" x14ac:dyDescent="0.2">
      <c r="A8" t="s">
        <v>387</v>
      </c>
      <c r="B8" t="s">
        <v>26</v>
      </c>
      <c r="C8" t="s">
        <v>13</v>
      </c>
      <c r="D8">
        <v>0</v>
      </c>
      <c r="E8">
        <v>574870255</v>
      </c>
      <c r="F8">
        <f t="shared" si="0"/>
        <v>0</v>
      </c>
      <c r="G8">
        <f t="shared" si="1"/>
        <v>0</v>
      </c>
    </row>
    <row r="9" spans="1:7" x14ac:dyDescent="0.2">
      <c r="A9" t="s">
        <v>387</v>
      </c>
      <c r="B9" t="s">
        <v>28</v>
      </c>
      <c r="C9" t="s">
        <v>13</v>
      </c>
      <c r="D9">
        <v>4567292</v>
      </c>
      <c r="E9">
        <v>563241910</v>
      </c>
      <c r="F9">
        <f t="shared" si="0"/>
        <v>8.1089349334817779E-3</v>
      </c>
      <c r="G9">
        <f t="shared" si="1"/>
        <v>0.68009036571129222</v>
      </c>
    </row>
    <row r="10" spans="1:7" x14ac:dyDescent="0.2">
      <c r="A10" t="s">
        <v>387</v>
      </c>
      <c r="B10" t="s">
        <v>30</v>
      </c>
      <c r="C10" t="s">
        <v>13</v>
      </c>
      <c r="D10">
        <v>13412547</v>
      </c>
      <c r="E10">
        <v>544930324</v>
      </c>
      <c r="F10">
        <f t="shared" si="0"/>
        <v>2.4613324693598809E-2</v>
      </c>
      <c r="G10">
        <f t="shared" si="1"/>
        <v>1.8646742589039007</v>
      </c>
    </row>
    <row r="11" spans="1:7" x14ac:dyDescent="0.2">
      <c r="A11" t="s">
        <v>387</v>
      </c>
      <c r="B11" t="s">
        <v>32</v>
      </c>
      <c r="C11" t="s">
        <v>13</v>
      </c>
      <c r="D11">
        <v>178635214</v>
      </c>
      <c r="E11">
        <v>233329489</v>
      </c>
      <c r="F11">
        <f t="shared" si="0"/>
        <v>0.76559210224816465</v>
      </c>
      <c r="G11">
        <f t="shared" si="1"/>
        <v>42.333791957967442</v>
      </c>
    </row>
    <row r="12" spans="1:7" x14ac:dyDescent="0.2">
      <c r="A12" t="s">
        <v>387</v>
      </c>
      <c r="B12" t="s">
        <v>35</v>
      </c>
      <c r="C12" t="s">
        <v>13</v>
      </c>
      <c r="D12">
        <v>194872777</v>
      </c>
      <c r="E12">
        <v>241538011</v>
      </c>
      <c r="F12">
        <f t="shared" si="0"/>
        <v>0.80679962625013091</v>
      </c>
      <c r="G12">
        <f t="shared" si="1"/>
        <v>44.39865805173212</v>
      </c>
    </row>
    <row r="13" spans="1:7" x14ac:dyDescent="0.2">
      <c r="A13" t="s">
        <v>387</v>
      </c>
      <c r="B13" t="s">
        <v>36</v>
      </c>
      <c r="C13" t="s">
        <v>13</v>
      </c>
      <c r="D13">
        <v>188601645</v>
      </c>
      <c r="E13">
        <v>238124139</v>
      </c>
      <c r="F13">
        <f t="shared" si="0"/>
        <v>0.79203076929550598</v>
      </c>
      <c r="G13">
        <f t="shared" si="1"/>
        <v>43.659742907135382</v>
      </c>
    </row>
    <row r="14" spans="1:7" x14ac:dyDescent="0.2">
      <c r="A14" t="s">
        <v>387</v>
      </c>
      <c r="B14" t="s">
        <v>37</v>
      </c>
      <c r="C14" t="s">
        <v>13</v>
      </c>
      <c r="D14">
        <v>11910321</v>
      </c>
      <c r="E14">
        <v>265373547</v>
      </c>
      <c r="F14">
        <f t="shared" si="0"/>
        <v>4.4881342298974509E-2</v>
      </c>
      <c r="G14">
        <f t="shared" si="1"/>
        <v>3.2181071405808814</v>
      </c>
    </row>
    <row r="15" spans="1:7" x14ac:dyDescent="0.2">
      <c r="A15" t="s">
        <v>387</v>
      </c>
      <c r="B15" t="s">
        <v>39</v>
      </c>
      <c r="C15" t="s">
        <v>13</v>
      </c>
      <c r="D15">
        <v>175872306</v>
      </c>
      <c r="E15">
        <v>242846046</v>
      </c>
      <c r="F15">
        <f t="shared" si="0"/>
        <v>0.7242131749594144</v>
      </c>
      <c r="G15">
        <f t="shared" si="1"/>
        <v>40.250061618806619</v>
      </c>
    </row>
    <row r="16" spans="1:7" x14ac:dyDescent="0.2">
      <c r="A16" t="s">
        <v>387</v>
      </c>
      <c r="B16" t="s">
        <v>41</v>
      </c>
      <c r="C16" t="s">
        <v>13</v>
      </c>
      <c r="D16">
        <v>181172434</v>
      </c>
      <c r="E16">
        <v>256007249</v>
      </c>
      <c r="F16">
        <f t="shared" si="0"/>
        <v>0.70768478122273792</v>
      </c>
      <c r="G16">
        <f t="shared" si="1"/>
        <v>39.414717470910276</v>
      </c>
    </row>
    <row r="17" spans="1:7" x14ac:dyDescent="0.2">
      <c r="A17" t="s">
        <v>387</v>
      </c>
      <c r="B17" t="s">
        <v>43</v>
      </c>
      <c r="C17" t="s">
        <v>13</v>
      </c>
      <c r="D17">
        <v>0</v>
      </c>
      <c r="E17">
        <v>259042007</v>
      </c>
      <c r="F17">
        <f t="shared" si="0"/>
        <v>0</v>
      </c>
      <c r="G17">
        <f t="shared" si="1"/>
        <v>0</v>
      </c>
    </row>
    <row r="18" spans="1:7" x14ac:dyDescent="0.2">
      <c r="A18" t="s">
        <v>387</v>
      </c>
      <c r="B18" t="s">
        <v>45</v>
      </c>
      <c r="C18" t="s">
        <v>13</v>
      </c>
      <c r="D18">
        <v>193770718</v>
      </c>
      <c r="E18">
        <v>262113271</v>
      </c>
      <c r="F18">
        <f t="shared" si="0"/>
        <v>0.73926328590970125</v>
      </c>
      <c r="G18">
        <f t="shared" si="1"/>
        <v>41.009174740892</v>
      </c>
    </row>
    <row r="19" spans="1:7" x14ac:dyDescent="0.2">
      <c r="A19" t="s">
        <v>387</v>
      </c>
      <c r="B19" t="s">
        <v>47</v>
      </c>
      <c r="C19" t="s">
        <v>13</v>
      </c>
      <c r="D19">
        <v>193691832</v>
      </c>
      <c r="E19">
        <v>258368257</v>
      </c>
      <c r="F19">
        <f t="shared" si="0"/>
        <v>0.74967348639891163</v>
      </c>
      <c r="G19">
        <f t="shared" si="1"/>
        <v>41.533425838042795</v>
      </c>
    </row>
    <row r="20" spans="1:7" x14ac:dyDescent="0.2">
      <c r="A20" t="s">
        <v>387</v>
      </c>
      <c r="B20" t="s">
        <v>49</v>
      </c>
      <c r="C20" t="s">
        <v>13</v>
      </c>
      <c r="D20">
        <v>0</v>
      </c>
      <c r="E20">
        <v>265718833</v>
      </c>
      <c r="F20">
        <f t="shared" si="0"/>
        <v>0</v>
      </c>
      <c r="G20">
        <f t="shared" si="1"/>
        <v>0</v>
      </c>
    </row>
    <row r="21" spans="1:7" x14ac:dyDescent="0.2">
      <c r="A21" t="s">
        <v>387</v>
      </c>
      <c r="B21" t="s">
        <v>51</v>
      </c>
      <c r="C21" t="s">
        <v>13</v>
      </c>
      <c r="D21">
        <v>177776575</v>
      </c>
      <c r="E21">
        <v>270152862</v>
      </c>
      <c r="F21">
        <f t="shared" si="0"/>
        <v>0.65805919538990487</v>
      </c>
      <c r="G21">
        <f t="shared" si="1"/>
        <v>36.895702522494283</v>
      </c>
    </row>
    <row r="22" spans="1:7" x14ac:dyDescent="0.2">
      <c r="A22" t="s">
        <v>387</v>
      </c>
      <c r="B22" t="s">
        <v>53</v>
      </c>
      <c r="C22" t="s">
        <v>13</v>
      </c>
      <c r="D22">
        <v>208758538</v>
      </c>
      <c r="E22">
        <v>234936703</v>
      </c>
      <c r="F22">
        <f t="shared" si="0"/>
        <v>0.88857354059318694</v>
      </c>
      <c r="G22">
        <f t="shared" si="1"/>
        <v>48.46820722985953</v>
      </c>
    </row>
    <row r="23" spans="1:7" x14ac:dyDescent="0.2">
      <c r="A23" t="s">
        <v>387</v>
      </c>
      <c r="B23" t="s">
        <v>54</v>
      </c>
      <c r="C23" t="s">
        <v>13</v>
      </c>
      <c r="D23">
        <v>207689564</v>
      </c>
      <c r="E23">
        <v>258763278</v>
      </c>
      <c r="F23">
        <f t="shared" si="0"/>
        <v>0.80262379424641539</v>
      </c>
      <c r="G23">
        <f t="shared" si="1"/>
        <v>44.189859524164163</v>
      </c>
    </row>
    <row r="24" spans="1:7" x14ac:dyDescent="0.2">
      <c r="A24" t="s">
        <v>387</v>
      </c>
      <c r="B24" t="s">
        <v>55</v>
      </c>
      <c r="C24" t="s">
        <v>13</v>
      </c>
      <c r="D24">
        <v>189738132</v>
      </c>
      <c r="E24">
        <v>239558194</v>
      </c>
      <c r="F24">
        <f t="shared" si="0"/>
        <v>0.79203357160056065</v>
      </c>
      <c r="G24">
        <f t="shared" si="1"/>
        <v>43.659883231015741</v>
      </c>
    </row>
    <row r="25" spans="1:7" x14ac:dyDescent="0.2">
      <c r="A25" t="s">
        <v>387</v>
      </c>
      <c r="B25" t="s">
        <v>57</v>
      </c>
      <c r="C25" t="s">
        <v>13</v>
      </c>
      <c r="D25">
        <v>195301674</v>
      </c>
      <c r="E25">
        <v>271149806</v>
      </c>
      <c r="F25">
        <f t="shared" si="0"/>
        <v>0.72027222471993946</v>
      </c>
      <c r="G25">
        <f t="shared" si="1"/>
        <v>40.051046236311997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388</v>
      </c>
      <c r="B2">
        <v>9.77</v>
      </c>
      <c r="C2" t="s">
        <v>93</v>
      </c>
      <c r="D2" t="s">
        <v>12</v>
      </c>
      <c r="E2">
        <v>21324331</v>
      </c>
      <c r="F2" t="s">
        <v>13</v>
      </c>
      <c r="G2">
        <v>322179700</v>
      </c>
      <c r="H2" t="s">
        <v>389</v>
      </c>
      <c r="I2" t="s">
        <v>390</v>
      </c>
      <c r="J2" t="s">
        <v>391</v>
      </c>
    </row>
    <row r="3" spans="1:10" ht="15" x14ac:dyDescent="0.2">
      <c r="A3" t="s">
        <v>388</v>
      </c>
      <c r="B3">
        <v>9.77</v>
      </c>
      <c r="C3" t="s">
        <v>93</v>
      </c>
      <c r="D3" t="s">
        <v>16</v>
      </c>
      <c r="E3">
        <v>22729435</v>
      </c>
      <c r="F3" t="s">
        <v>13</v>
      </c>
      <c r="G3">
        <v>340309841</v>
      </c>
      <c r="H3" t="s">
        <v>389</v>
      </c>
      <c r="I3" t="s">
        <v>392</v>
      </c>
      <c r="J3" t="s">
        <v>393</v>
      </c>
    </row>
    <row r="4" spans="1:10" ht="15" x14ac:dyDescent="0.2">
      <c r="A4" t="s">
        <v>388</v>
      </c>
      <c r="B4">
        <v>9.77</v>
      </c>
      <c r="C4" t="s">
        <v>93</v>
      </c>
      <c r="D4" t="s">
        <v>18</v>
      </c>
      <c r="E4">
        <v>20754053</v>
      </c>
      <c r="F4" t="s">
        <v>13</v>
      </c>
      <c r="G4">
        <v>320178442</v>
      </c>
      <c r="H4" t="s">
        <v>389</v>
      </c>
      <c r="I4" t="s">
        <v>394</v>
      </c>
      <c r="J4" t="s">
        <v>395</v>
      </c>
    </row>
    <row r="5" spans="1:10" ht="15" x14ac:dyDescent="0.2">
      <c r="A5" t="s">
        <v>388</v>
      </c>
      <c r="B5">
        <v>9.77</v>
      </c>
      <c r="C5" t="s">
        <v>93</v>
      </c>
      <c r="D5" t="s">
        <v>20</v>
      </c>
      <c r="E5">
        <v>22016015</v>
      </c>
      <c r="F5" t="s">
        <v>13</v>
      </c>
      <c r="G5">
        <v>332145145</v>
      </c>
      <c r="H5" t="s">
        <v>389</v>
      </c>
      <c r="I5" t="s">
        <v>396</v>
      </c>
      <c r="J5" t="s">
        <v>397</v>
      </c>
    </row>
    <row r="6" spans="1:10" ht="15" x14ac:dyDescent="0.2">
      <c r="A6" t="s">
        <v>388</v>
      </c>
      <c r="B6">
        <v>9.77</v>
      </c>
      <c r="C6" t="s">
        <v>93</v>
      </c>
      <c r="D6" t="s">
        <v>22</v>
      </c>
      <c r="E6">
        <v>19954666</v>
      </c>
      <c r="F6" t="s">
        <v>13</v>
      </c>
      <c r="G6">
        <v>309103490</v>
      </c>
      <c r="H6" t="s">
        <v>389</v>
      </c>
      <c r="I6" t="s">
        <v>398</v>
      </c>
      <c r="J6" t="s">
        <v>399</v>
      </c>
    </row>
    <row r="7" spans="1:10" ht="15" x14ac:dyDescent="0.2">
      <c r="A7" t="s">
        <v>388</v>
      </c>
      <c r="B7">
        <v>9.77</v>
      </c>
      <c r="C7" t="s">
        <v>93</v>
      </c>
      <c r="D7" t="s">
        <v>24</v>
      </c>
      <c r="E7">
        <v>22210395</v>
      </c>
      <c r="F7" t="s">
        <v>13</v>
      </c>
      <c r="G7">
        <v>331041621</v>
      </c>
      <c r="H7" t="s">
        <v>389</v>
      </c>
      <c r="I7" t="s">
        <v>400</v>
      </c>
      <c r="J7" t="s">
        <v>401</v>
      </c>
    </row>
    <row r="8" spans="1:10" ht="15" x14ac:dyDescent="0.2">
      <c r="A8" t="s">
        <v>388</v>
      </c>
      <c r="B8">
        <v>9.77</v>
      </c>
      <c r="C8" t="s">
        <v>93</v>
      </c>
      <c r="D8" t="s">
        <v>26</v>
      </c>
      <c r="E8">
        <v>21399710</v>
      </c>
      <c r="F8" t="s">
        <v>13</v>
      </c>
      <c r="G8">
        <v>335821546</v>
      </c>
      <c r="H8" t="s">
        <v>389</v>
      </c>
      <c r="I8" t="s">
        <v>402</v>
      </c>
      <c r="J8" t="s">
        <v>403</v>
      </c>
    </row>
    <row r="9" spans="1:10" ht="15" x14ac:dyDescent="0.2">
      <c r="A9" t="s">
        <v>388</v>
      </c>
      <c r="B9">
        <v>9.77</v>
      </c>
      <c r="C9" t="s">
        <v>93</v>
      </c>
      <c r="D9" t="s">
        <v>28</v>
      </c>
      <c r="E9">
        <v>22689832</v>
      </c>
      <c r="F9" t="s">
        <v>13</v>
      </c>
      <c r="G9">
        <v>340052749</v>
      </c>
      <c r="H9" t="s">
        <v>389</v>
      </c>
      <c r="I9" t="s">
        <v>404</v>
      </c>
      <c r="J9" t="s">
        <v>405</v>
      </c>
    </row>
    <row r="10" spans="1:10" ht="15" x14ac:dyDescent="0.2">
      <c r="A10" t="s">
        <v>388</v>
      </c>
      <c r="B10">
        <v>9.77</v>
      </c>
      <c r="C10" t="s">
        <v>93</v>
      </c>
      <c r="D10" t="s">
        <v>30</v>
      </c>
      <c r="E10">
        <v>21668693</v>
      </c>
      <c r="F10" t="s">
        <v>13</v>
      </c>
      <c r="G10">
        <v>312596407</v>
      </c>
      <c r="H10" t="s">
        <v>389</v>
      </c>
      <c r="I10" t="s">
        <v>406</v>
      </c>
      <c r="J10" t="s">
        <v>407</v>
      </c>
    </row>
    <row r="11" spans="1:10" ht="15" x14ac:dyDescent="0.2">
      <c r="A11" t="s">
        <v>388</v>
      </c>
      <c r="B11">
        <v>9.77</v>
      </c>
      <c r="C11" t="s">
        <v>93</v>
      </c>
      <c r="D11" t="s">
        <v>32</v>
      </c>
      <c r="E11">
        <v>13565330</v>
      </c>
      <c r="F11" t="s">
        <v>13</v>
      </c>
      <c r="G11">
        <v>205134679</v>
      </c>
      <c r="H11" t="s">
        <v>389</v>
      </c>
      <c r="I11" t="s">
        <v>408</v>
      </c>
      <c r="J11" t="s">
        <v>409</v>
      </c>
    </row>
    <row r="12" spans="1:10" ht="15" x14ac:dyDescent="0.2">
      <c r="A12" t="s">
        <v>388</v>
      </c>
      <c r="B12">
        <v>9.77</v>
      </c>
      <c r="C12" t="s">
        <v>93</v>
      </c>
      <c r="D12" t="s">
        <v>35</v>
      </c>
      <c r="E12">
        <v>13271221</v>
      </c>
      <c r="F12" t="s">
        <v>13</v>
      </c>
      <c r="G12">
        <v>208770428</v>
      </c>
      <c r="H12" t="s">
        <v>389</v>
      </c>
      <c r="I12" t="s">
        <v>410</v>
      </c>
      <c r="J12" t="s">
        <v>411</v>
      </c>
    </row>
    <row r="13" spans="1:10" ht="15" x14ac:dyDescent="0.2">
      <c r="A13" t="s">
        <v>388</v>
      </c>
      <c r="B13">
        <v>9.77</v>
      </c>
      <c r="C13" t="s">
        <v>93</v>
      </c>
      <c r="D13" t="s">
        <v>36</v>
      </c>
      <c r="E13">
        <v>11842740</v>
      </c>
      <c r="F13" t="s">
        <v>13</v>
      </c>
      <c r="G13">
        <v>197876684</v>
      </c>
      <c r="H13" t="s">
        <v>389</v>
      </c>
      <c r="I13" t="s">
        <v>412</v>
      </c>
      <c r="J13" t="s">
        <v>413</v>
      </c>
    </row>
    <row r="14" spans="1:10" ht="15" x14ac:dyDescent="0.2">
      <c r="A14" t="s">
        <v>388</v>
      </c>
      <c r="B14">
        <v>9.77</v>
      </c>
      <c r="C14" t="s">
        <v>93</v>
      </c>
      <c r="D14" t="s">
        <v>37</v>
      </c>
      <c r="E14">
        <v>14182338</v>
      </c>
      <c r="F14" t="s">
        <v>13</v>
      </c>
      <c r="G14">
        <v>223044735</v>
      </c>
      <c r="H14" t="s">
        <v>389</v>
      </c>
      <c r="I14" t="s">
        <v>414</v>
      </c>
      <c r="J14" t="s">
        <v>415</v>
      </c>
    </row>
    <row r="15" spans="1:10" ht="15" x14ac:dyDescent="0.2">
      <c r="A15" t="s">
        <v>388</v>
      </c>
      <c r="B15">
        <v>9.77</v>
      </c>
      <c r="C15" t="s">
        <v>93</v>
      </c>
      <c r="D15" t="s">
        <v>39</v>
      </c>
      <c r="E15">
        <v>14245403</v>
      </c>
      <c r="F15" t="s">
        <v>13</v>
      </c>
      <c r="G15">
        <v>218567957</v>
      </c>
      <c r="H15" t="s">
        <v>389</v>
      </c>
      <c r="I15" t="s">
        <v>416</v>
      </c>
      <c r="J15" t="s">
        <v>417</v>
      </c>
    </row>
    <row r="16" spans="1:10" ht="15" x14ac:dyDescent="0.2">
      <c r="A16" t="s">
        <v>388</v>
      </c>
      <c r="B16">
        <v>9.77</v>
      </c>
      <c r="C16" t="s">
        <v>93</v>
      </c>
      <c r="D16" t="s">
        <v>41</v>
      </c>
      <c r="E16">
        <v>14994935</v>
      </c>
      <c r="F16" t="s">
        <v>13</v>
      </c>
      <c r="G16">
        <v>226756424</v>
      </c>
      <c r="H16" t="s">
        <v>389</v>
      </c>
      <c r="I16" t="s">
        <v>418</v>
      </c>
      <c r="J16" t="s">
        <v>419</v>
      </c>
    </row>
    <row r="17" spans="1:10" ht="15" x14ac:dyDescent="0.2">
      <c r="A17" t="s">
        <v>388</v>
      </c>
      <c r="B17">
        <v>9.77</v>
      </c>
      <c r="C17" t="s">
        <v>93</v>
      </c>
      <c r="D17" t="s">
        <v>43</v>
      </c>
      <c r="E17">
        <v>14960099</v>
      </c>
      <c r="F17" t="s">
        <v>13</v>
      </c>
      <c r="G17">
        <v>225585362</v>
      </c>
      <c r="H17" t="s">
        <v>389</v>
      </c>
      <c r="I17" t="s">
        <v>420</v>
      </c>
      <c r="J17" t="s">
        <v>421</v>
      </c>
    </row>
    <row r="18" spans="1:10" ht="15" x14ac:dyDescent="0.2">
      <c r="A18" t="s">
        <v>388</v>
      </c>
      <c r="B18">
        <v>9.77</v>
      </c>
      <c r="C18" t="s">
        <v>93</v>
      </c>
      <c r="D18" t="s">
        <v>45</v>
      </c>
      <c r="E18">
        <v>13955801</v>
      </c>
      <c r="F18" t="s">
        <v>13</v>
      </c>
      <c r="G18">
        <v>216028525</v>
      </c>
      <c r="H18" t="s">
        <v>389</v>
      </c>
      <c r="I18" t="s">
        <v>86</v>
      </c>
      <c r="J18" t="s">
        <v>422</v>
      </c>
    </row>
    <row r="19" spans="1:10" ht="15" x14ac:dyDescent="0.2">
      <c r="A19" t="s">
        <v>388</v>
      </c>
      <c r="B19">
        <v>9.77</v>
      </c>
      <c r="C19" t="s">
        <v>93</v>
      </c>
      <c r="D19" t="s">
        <v>47</v>
      </c>
      <c r="E19">
        <v>13433444</v>
      </c>
      <c r="F19" t="s">
        <v>13</v>
      </c>
      <c r="G19">
        <v>212928303</v>
      </c>
      <c r="H19" t="s">
        <v>389</v>
      </c>
      <c r="I19" t="s">
        <v>423</v>
      </c>
      <c r="J19" t="s">
        <v>424</v>
      </c>
    </row>
    <row r="20" spans="1:10" ht="15" x14ac:dyDescent="0.2">
      <c r="A20" t="s">
        <v>388</v>
      </c>
      <c r="B20">
        <v>9.77</v>
      </c>
      <c r="C20" t="s">
        <v>93</v>
      </c>
      <c r="D20" t="s">
        <v>49</v>
      </c>
      <c r="E20">
        <v>15460067</v>
      </c>
      <c r="F20" t="s">
        <v>13</v>
      </c>
      <c r="G20">
        <v>226833313</v>
      </c>
      <c r="H20" t="s">
        <v>389</v>
      </c>
      <c r="I20" t="s">
        <v>425</v>
      </c>
      <c r="J20" t="s">
        <v>426</v>
      </c>
    </row>
    <row r="21" spans="1:10" ht="15" x14ac:dyDescent="0.2">
      <c r="A21" t="s">
        <v>388</v>
      </c>
      <c r="B21">
        <v>9.77</v>
      </c>
      <c r="C21" t="s">
        <v>93</v>
      </c>
      <c r="D21" t="s">
        <v>51</v>
      </c>
      <c r="E21">
        <v>13630999</v>
      </c>
      <c r="F21" t="s">
        <v>13</v>
      </c>
      <c r="G21">
        <v>210888697</v>
      </c>
      <c r="H21" t="s">
        <v>389</v>
      </c>
      <c r="I21" t="s">
        <v>427</v>
      </c>
      <c r="J21" t="s">
        <v>428</v>
      </c>
    </row>
    <row r="22" spans="1:10" ht="15" x14ac:dyDescent="0.2">
      <c r="A22" t="s">
        <v>388</v>
      </c>
      <c r="B22">
        <v>9.77</v>
      </c>
      <c r="C22" t="s">
        <v>93</v>
      </c>
      <c r="D22" t="s">
        <v>53</v>
      </c>
      <c r="E22">
        <v>13119442</v>
      </c>
      <c r="F22" t="s">
        <v>13</v>
      </c>
      <c r="G22">
        <v>208463644</v>
      </c>
      <c r="H22" t="s">
        <v>389</v>
      </c>
      <c r="I22" t="s">
        <v>429</v>
      </c>
      <c r="J22" t="s">
        <v>430</v>
      </c>
    </row>
    <row r="23" spans="1:10" ht="15" x14ac:dyDescent="0.2">
      <c r="A23" t="s">
        <v>388</v>
      </c>
      <c r="B23">
        <v>9.77</v>
      </c>
      <c r="C23" t="s">
        <v>93</v>
      </c>
      <c r="D23" t="s">
        <v>54</v>
      </c>
      <c r="E23">
        <v>13713522</v>
      </c>
      <c r="F23" t="s">
        <v>13</v>
      </c>
      <c r="G23">
        <v>207880665</v>
      </c>
      <c r="H23" t="s">
        <v>389</v>
      </c>
      <c r="I23" t="s">
        <v>431</v>
      </c>
      <c r="J23" t="s">
        <v>432</v>
      </c>
    </row>
    <row r="24" spans="1:10" ht="15" x14ac:dyDescent="0.2">
      <c r="A24" t="s">
        <v>388</v>
      </c>
      <c r="B24">
        <v>9.77</v>
      </c>
      <c r="C24" t="s">
        <v>93</v>
      </c>
      <c r="D24" t="s">
        <v>55</v>
      </c>
      <c r="E24">
        <v>12770247</v>
      </c>
      <c r="F24" t="s">
        <v>13</v>
      </c>
      <c r="G24">
        <v>212174023</v>
      </c>
      <c r="H24" t="s">
        <v>389</v>
      </c>
      <c r="I24" t="s">
        <v>433</v>
      </c>
      <c r="J24" t="s">
        <v>434</v>
      </c>
    </row>
    <row r="25" spans="1:10" ht="15" x14ac:dyDescent="0.2">
      <c r="A25" t="s">
        <v>388</v>
      </c>
      <c r="B25">
        <v>9.77</v>
      </c>
      <c r="C25" t="s">
        <v>93</v>
      </c>
      <c r="D25" t="s">
        <v>57</v>
      </c>
      <c r="E25">
        <v>13393636</v>
      </c>
      <c r="F25" t="s">
        <v>13</v>
      </c>
      <c r="G25">
        <v>213692610</v>
      </c>
      <c r="H25" t="s">
        <v>389</v>
      </c>
      <c r="I25" t="s">
        <v>435</v>
      </c>
      <c r="J25" t="s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5"/>
  <sheetViews>
    <sheetView workbookViewId="0">
      <selection activeCell="G1" sqref="G1:G1048576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437</v>
      </c>
      <c r="B2">
        <v>9.77</v>
      </c>
      <c r="C2" t="s">
        <v>93</v>
      </c>
      <c r="D2" t="s">
        <v>12</v>
      </c>
      <c r="E2">
        <v>34245930</v>
      </c>
      <c r="F2" t="s">
        <v>13</v>
      </c>
      <c r="G2">
        <v>543367899</v>
      </c>
      <c r="H2" t="s">
        <v>389</v>
      </c>
      <c r="I2" t="s">
        <v>438</v>
      </c>
      <c r="J2" t="s">
        <v>439</v>
      </c>
    </row>
    <row r="3" spans="1:10" ht="15" x14ac:dyDescent="0.2">
      <c r="A3" t="s">
        <v>437</v>
      </c>
      <c r="B3">
        <v>9.77</v>
      </c>
      <c r="C3" t="s">
        <v>93</v>
      </c>
      <c r="D3" t="s">
        <v>16</v>
      </c>
      <c r="E3">
        <v>35691916</v>
      </c>
      <c r="F3" t="s">
        <v>13</v>
      </c>
      <c r="G3">
        <v>556780302</v>
      </c>
      <c r="H3" t="s">
        <v>389</v>
      </c>
      <c r="I3" t="s">
        <v>86</v>
      </c>
      <c r="J3" t="s">
        <v>440</v>
      </c>
    </row>
    <row r="4" spans="1:10" ht="15" x14ac:dyDescent="0.2">
      <c r="A4" t="s">
        <v>437</v>
      </c>
      <c r="B4">
        <v>9.77</v>
      </c>
      <c r="C4" t="s">
        <v>93</v>
      </c>
      <c r="D4" t="s">
        <v>18</v>
      </c>
      <c r="E4">
        <v>33232468</v>
      </c>
      <c r="F4" t="s">
        <v>13</v>
      </c>
      <c r="G4">
        <v>540717684</v>
      </c>
      <c r="H4" t="s">
        <v>389</v>
      </c>
      <c r="I4" t="s">
        <v>441</v>
      </c>
      <c r="J4" t="s">
        <v>442</v>
      </c>
    </row>
    <row r="5" spans="1:10" ht="15" x14ac:dyDescent="0.2">
      <c r="A5" t="s">
        <v>437</v>
      </c>
      <c r="B5">
        <v>9.77</v>
      </c>
      <c r="C5" t="s">
        <v>93</v>
      </c>
      <c r="D5" t="s">
        <v>20</v>
      </c>
      <c r="E5">
        <v>35034826</v>
      </c>
      <c r="F5" t="s">
        <v>13</v>
      </c>
      <c r="G5">
        <v>557987247</v>
      </c>
      <c r="H5" t="s">
        <v>389</v>
      </c>
      <c r="I5" t="s">
        <v>443</v>
      </c>
      <c r="J5" t="s">
        <v>444</v>
      </c>
    </row>
    <row r="6" spans="1:10" ht="15" x14ac:dyDescent="0.2">
      <c r="A6" t="s">
        <v>437</v>
      </c>
      <c r="B6">
        <v>9.77</v>
      </c>
      <c r="C6" t="s">
        <v>93</v>
      </c>
      <c r="D6" t="s">
        <v>22</v>
      </c>
      <c r="E6">
        <v>34560459</v>
      </c>
      <c r="F6" t="s">
        <v>13</v>
      </c>
      <c r="G6">
        <v>582035562</v>
      </c>
      <c r="H6" t="s">
        <v>389</v>
      </c>
      <c r="I6" t="s">
        <v>445</v>
      </c>
      <c r="J6" t="s">
        <v>446</v>
      </c>
    </row>
    <row r="7" spans="1:10" ht="15" x14ac:dyDescent="0.2">
      <c r="A7" t="s">
        <v>437</v>
      </c>
      <c r="B7">
        <v>9.77</v>
      </c>
      <c r="C7" t="s">
        <v>93</v>
      </c>
      <c r="D7" t="s">
        <v>24</v>
      </c>
      <c r="E7">
        <v>32659500</v>
      </c>
      <c r="F7" t="s">
        <v>13</v>
      </c>
      <c r="G7">
        <v>540897844</v>
      </c>
      <c r="H7" t="s">
        <v>389</v>
      </c>
      <c r="I7" t="s">
        <v>447</v>
      </c>
      <c r="J7" t="s">
        <v>448</v>
      </c>
    </row>
    <row r="8" spans="1:10" ht="15" x14ac:dyDescent="0.2">
      <c r="A8" t="s">
        <v>437</v>
      </c>
      <c r="B8">
        <v>9.77</v>
      </c>
      <c r="C8" t="s">
        <v>93</v>
      </c>
      <c r="D8" t="s">
        <v>26</v>
      </c>
      <c r="E8">
        <v>32748979</v>
      </c>
      <c r="F8" t="s">
        <v>13</v>
      </c>
      <c r="G8">
        <v>574870255</v>
      </c>
      <c r="H8" t="s">
        <v>389</v>
      </c>
      <c r="I8" t="s">
        <v>449</v>
      </c>
      <c r="J8" t="s">
        <v>450</v>
      </c>
    </row>
    <row r="9" spans="1:10" ht="15" x14ac:dyDescent="0.2">
      <c r="A9" t="s">
        <v>437</v>
      </c>
      <c r="B9">
        <v>9.77</v>
      </c>
      <c r="C9" t="s">
        <v>93</v>
      </c>
      <c r="D9" t="s">
        <v>28</v>
      </c>
      <c r="E9">
        <v>34628586</v>
      </c>
      <c r="F9" t="s">
        <v>13</v>
      </c>
      <c r="G9">
        <v>563241910</v>
      </c>
      <c r="H9" t="s">
        <v>389</v>
      </c>
      <c r="I9" t="s">
        <v>86</v>
      </c>
      <c r="J9" t="s">
        <v>451</v>
      </c>
    </row>
    <row r="10" spans="1:10" ht="15" x14ac:dyDescent="0.2">
      <c r="A10" t="s">
        <v>437</v>
      </c>
      <c r="B10">
        <v>9.77</v>
      </c>
      <c r="C10" t="s">
        <v>93</v>
      </c>
      <c r="D10" t="s">
        <v>30</v>
      </c>
      <c r="E10">
        <v>34553471</v>
      </c>
      <c r="F10" t="s">
        <v>13</v>
      </c>
      <c r="G10">
        <v>544930324</v>
      </c>
      <c r="H10" t="s">
        <v>389</v>
      </c>
      <c r="I10" t="s">
        <v>452</v>
      </c>
      <c r="J10" t="s">
        <v>453</v>
      </c>
    </row>
    <row r="11" spans="1:10" ht="15" x14ac:dyDescent="0.2">
      <c r="A11" t="s">
        <v>437</v>
      </c>
      <c r="B11">
        <v>9.77</v>
      </c>
      <c r="C11" t="s">
        <v>93</v>
      </c>
      <c r="D11" t="s">
        <v>32</v>
      </c>
      <c r="E11">
        <v>14347390</v>
      </c>
      <c r="F11" t="s">
        <v>13</v>
      </c>
      <c r="G11">
        <v>233329489</v>
      </c>
      <c r="H11" t="s">
        <v>389</v>
      </c>
      <c r="I11" t="s">
        <v>86</v>
      </c>
      <c r="J11" t="s">
        <v>454</v>
      </c>
    </row>
    <row r="12" spans="1:10" ht="15" x14ac:dyDescent="0.2">
      <c r="A12" t="s">
        <v>437</v>
      </c>
      <c r="B12">
        <v>9.77</v>
      </c>
      <c r="C12" t="s">
        <v>93</v>
      </c>
      <c r="D12" t="s">
        <v>35</v>
      </c>
      <c r="E12">
        <v>14775864</v>
      </c>
      <c r="F12" t="s">
        <v>13</v>
      </c>
      <c r="G12">
        <v>241538011</v>
      </c>
      <c r="H12" t="s">
        <v>389</v>
      </c>
      <c r="I12" t="s">
        <v>86</v>
      </c>
      <c r="J12" t="s">
        <v>455</v>
      </c>
    </row>
    <row r="13" spans="1:10" ht="15" x14ac:dyDescent="0.2">
      <c r="A13" t="s">
        <v>437</v>
      </c>
      <c r="B13">
        <v>9.77</v>
      </c>
      <c r="C13" t="s">
        <v>93</v>
      </c>
      <c r="D13" t="s">
        <v>36</v>
      </c>
      <c r="E13">
        <v>14843143</v>
      </c>
      <c r="F13" t="s">
        <v>13</v>
      </c>
      <c r="G13">
        <v>238124139</v>
      </c>
      <c r="H13" t="s">
        <v>389</v>
      </c>
      <c r="I13" t="s">
        <v>86</v>
      </c>
      <c r="J13" t="s">
        <v>456</v>
      </c>
    </row>
    <row r="14" spans="1:10" ht="15" x14ac:dyDescent="0.2">
      <c r="A14" t="s">
        <v>437</v>
      </c>
      <c r="B14">
        <v>9.77</v>
      </c>
      <c r="C14" t="s">
        <v>93</v>
      </c>
      <c r="D14" t="s">
        <v>37</v>
      </c>
      <c r="E14">
        <v>16722376</v>
      </c>
      <c r="F14" t="s">
        <v>13</v>
      </c>
      <c r="G14">
        <v>265373547</v>
      </c>
      <c r="H14" t="s">
        <v>389</v>
      </c>
      <c r="I14" t="s">
        <v>86</v>
      </c>
      <c r="J14" t="s">
        <v>457</v>
      </c>
    </row>
    <row r="15" spans="1:10" ht="15" x14ac:dyDescent="0.2">
      <c r="A15" t="s">
        <v>437</v>
      </c>
      <c r="B15">
        <v>9.77</v>
      </c>
      <c r="C15" t="s">
        <v>93</v>
      </c>
      <c r="D15" t="s">
        <v>39</v>
      </c>
      <c r="E15">
        <v>14976683</v>
      </c>
      <c r="F15" t="s">
        <v>13</v>
      </c>
      <c r="G15">
        <v>242846046</v>
      </c>
      <c r="H15" t="s">
        <v>389</v>
      </c>
      <c r="I15" t="s">
        <v>86</v>
      </c>
      <c r="J15" t="s">
        <v>458</v>
      </c>
    </row>
    <row r="16" spans="1:10" ht="15" x14ac:dyDescent="0.2">
      <c r="A16" t="s">
        <v>437</v>
      </c>
      <c r="B16">
        <v>9.77</v>
      </c>
      <c r="C16" t="s">
        <v>93</v>
      </c>
      <c r="D16" t="s">
        <v>41</v>
      </c>
      <c r="E16">
        <v>16309034</v>
      </c>
      <c r="F16" t="s">
        <v>13</v>
      </c>
      <c r="G16">
        <v>256007249</v>
      </c>
      <c r="H16" t="s">
        <v>389</v>
      </c>
      <c r="I16" t="s">
        <v>86</v>
      </c>
      <c r="J16" t="s">
        <v>459</v>
      </c>
    </row>
    <row r="17" spans="1:10" ht="15" x14ac:dyDescent="0.2">
      <c r="A17" t="s">
        <v>437</v>
      </c>
      <c r="B17">
        <v>9.77</v>
      </c>
      <c r="C17" t="s">
        <v>93</v>
      </c>
      <c r="D17" t="s">
        <v>43</v>
      </c>
      <c r="E17">
        <v>16229423</v>
      </c>
      <c r="F17" t="s">
        <v>13</v>
      </c>
      <c r="G17">
        <v>259042007</v>
      </c>
      <c r="H17" t="s">
        <v>389</v>
      </c>
      <c r="I17" t="s">
        <v>86</v>
      </c>
      <c r="J17" t="s">
        <v>460</v>
      </c>
    </row>
    <row r="18" spans="1:10" ht="15" x14ac:dyDescent="0.2">
      <c r="A18" t="s">
        <v>437</v>
      </c>
      <c r="B18">
        <v>9.77</v>
      </c>
      <c r="C18" t="s">
        <v>93</v>
      </c>
      <c r="D18" t="s">
        <v>45</v>
      </c>
      <c r="E18">
        <v>15923652</v>
      </c>
      <c r="F18" t="s">
        <v>13</v>
      </c>
      <c r="G18">
        <v>262113271</v>
      </c>
      <c r="H18" t="s">
        <v>389</v>
      </c>
      <c r="I18" t="s">
        <v>461</v>
      </c>
      <c r="J18" t="s">
        <v>462</v>
      </c>
    </row>
    <row r="19" spans="1:10" ht="15" x14ac:dyDescent="0.2">
      <c r="A19" t="s">
        <v>437</v>
      </c>
      <c r="B19">
        <v>9.77</v>
      </c>
      <c r="C19" t="s">
        <v>93</v>
      </c>
      <c r="D19" t="s">
        <v>47</v>
      </c>
      <c r="E19">
        <v>16470625</v>
      </c>
      <c r="F19" t="s">
        <v>13</v>
      </c>
      <c r="G19">
        <v>258368257</v>
      </c>
      <c r="H19" t="s">
        <v>389</v>
      </c>
      <c r="I19" t="s">
        <v>86</v>
      </c>
      <c r="J19" t="s">
        <v>463</v>
      </c>
    </row>
    <row r="20" spans="1:10" ht="15" x14ac:dyDescent="0.2">
      <c r="A20" t="s">
        <v>437</v>
      </c>
      <c r="B20">
        <v>9.77</v>
      </c>
      <c r="C20" t="s">
        <v>93</v>
      </c>
      <c r="D20" t="s">
        <v>49</v>
      </c>
      <c r="E20">
        <v>15859895</v>
      </c>
      <c r="F20" t="s">
        <v>13</v>
      </c>
      <c r="G20">
        <v>265718833</v>
      </c>
      <c r="H20" t="s">
        <v>389</v>
      </c>
      <c r="I20" t="s">
        <v>86</v>
      </c>
      <c r="J20" t="s">
        <v>464</v>
      </c>
    </row>
    <row r="21" spans="1:10" ht="15" x14ac:dyDescent="0.2">
      <c r="A21" t="s">
        <v>437</v>
      </c>
      <c r="B21">
        <v>9.77</v>
      </c>
      <c r="C21" t="s">
        <v>93</v>
      </c>
      <c r="D21" t="s">
        <v>51</v>
      </c>
      <c r="E21">
        <v>16705466</v>
      </c>
      <c r="F21" t="s">
        <v>13</v>
      </c>
      <c r="G21">
        <v>270152862</v>
      </c>
      <c r="H21" t="s">
        <v>389</v>
      </c>
      <c r="I21" t="s">
        <v>465</v>
      </c>
      <c r="J21" t="s">
        <v>466</v>
      </c>
    </row>
    <row r="22" spans="1:10" ht="15" x14ac:dyDescent="0.2">
      <c r="A22" t="s">
        <v>437</v>
      </c>
      <c r="B22">
        <v>9.77</v>
      </c>
      <c r="C22" t="s">
        <v>93</v>
      </c>
      <c r="D22" t="s">
        <v>53</v>
      </c>
      <c r="E22">
        <v>13631391</v>
      </c>
      <c r="F22" t="s">
        <v>13</v>
      </c>
      <c r="G22">
        <v>234936703</v>
      </c>
      <c r="H22" t="s">
        <v>389</v>
      </c>
      <c r="I22" t="s">
        <v>86</v>
      </c>
      <c r="J22" t="s">
        <v>467</v>
      </c>
    </row>
    <row r="23" spans="1:10" ht="15" x14ac:dyDescent="0.2">
      <c r="A23" t="s">
        <v>437</v>
      </c>
      <c r="B23">
        <v>9.77</v>
      </c>
      <c r="C23" t="s">
        <v>93</v>
      </c>
      <c r="D23" t="s">
        <v>54</v>
      </c>
      <c r="E23">
        <v>15209788</v>
      </c>
      <c r="F23" t="s">
        <v>13</v>
      </c>
      <c r="G23">
        <v>258763278</v>
      </c>
      <c r="H23" t="s">
        <v>389</v>
      </c>
      <c r="I23" t="s">
        <v>468</v>
      </c>
      <c r="J23" t="s">
        <v>469</v>
      </c>
    </row>
    <row r="24" spans="1:10" ht="15" x14ac:dyDescent="0.2">
      <c r="A24" t="s">
        <v>437</v>
      </c>
      <c r="B24">
        <v>9.77</v>
      </c>
      <c r="C24" t="s">
        <v>93</v>
      </c>
      <c r="D24" t="s">
        <v>55</v>
      </c>
      <c r="E24">
        <v>15001225</v>
      </c>
      <c r="F24" t="s">
        <v>13</v>
      </c>
      <c r="G24">
        <v>239558194</v>
      </c>
      <c r="H24" t="s">
        <v>389</v>
      </c>
      <c r="I24" t="s">
        <v>86</v>
      </c>
      <c r="J24" t="s">
        <v>470</v>
      </c>
    </row>
    <row r="25" spans="1:10" ht="15" x14ac:dyDescent="0.2">
      <c r="A25" t="s">
        <v>437</v>
      </c>
      <c r="B25">
        <v>9.77</v>
      </c>
      <c r="C25" t="s">
        <v>93</v>
      </c>
      <c r="D25" t="s">
        <v>57</v>
      </c>
      <c r="E25">
        <v>16999806</v>
      </c>
      <c r="F25" t="s">
        <v>13</v>
      </c>
      <c r="G25">
        <v>271149806</v>
      </c>
      <c r="H25" t="s">
        <v>389</v>
      </c>
      <c r="I25" t="s">
        <v>86</v>
      </c>
      <c r="J25" t="s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5"/>
  <sheetViews>
    <sheetView workbookViewId="0">
      <selection activeCell="D1" sqref="D1:G1048576"/>
    </sheetView>
  </sheetViews>
  <sheetFormatPr baseColWidth="10" defaultRowHeight="15" x14ac:dyDescent="0.2"/>
  <cols>
    <col min="1" max="1" width="15" customWidth="1"/>
    <col min="2" max="2" width="26" customWidth="1"/>
    <col min="3" max="7" width="15" customWidth="1"/>
  </cols>
  <sheetData>
    <row r="1" spans="1:7" s="1" customFormat="1" x14ac:dyDescent="0.2">
      <c r="A1" s="1" t="s">
        <v>0</v>
      </c>
      <c r="B1" s="1" t="s">
        <v>3</v>
      </c>
      <c r="C1" s="1" t="s">
        <v>5</v>
      </c>
      <c r="D1" s="1" t="s">
        <v>6</v>
      </c>
      <c r="E1" s="1" t="s">
        <v>3095</v>
      </c>
      <c r="F1" s="1" t="s">
        <v>3096</v>
      </c>
      <c r="G1" s="1" t="s">
        <v>3100</v>
      </c>
    </row>
    <row r="2" spans="1:7" x14ac:dyDescent="0.2">
      <c r="A2" t="s">
        <v>472</v>
      </c>
      <c r="B2" t="s">
        <v>12</v>
      </c>
      <c r="C2" t="s">
        <v>13</v>
      </c>
      <c r="D2">
        <v>142915445</v>
      </c>
      <c r="E2">
        <v>665788324</v>
      </c>
      <c r="F2">
        <f>D2/E2</f>
        <v>0.21465597975851555</v>
      </c>
      <c r="G2">
        <f>54.611* (F2^1.0578)</f>
        <v>10.725013939455684</v>
      </c>
    </row>
    <row r="3" spans="1:7" x14ac:dyDescent="0.2">
      <c r="A3" t="s">
        <v>472</v>
      </c>
      <c r="B3" t="s">
        <v>16</v>
      </c>
      <c r="C3" t="s">
        <v>13</v>
      </c>
      <c r="D3">
        <v>75929814</v>
      </c>
      <c r="E3">
        <v>688681635</v>
      </c>
      <c r="F3">
        <f t="shared" ref="F3:F25" si="0">D3/E3</f>
        <v>0.11025386788483187</v>
      </c>
      <c r="G3">
        <f t="shared" ref="G3:G25" si="1">54.611* (F3^1.0578)</f>
        <v>5.3005913913271456</v>
      </c>
    </row>
    <row r="4" spans="1:7" x14ac:dyDescent="0.2">
      <c r="A4" t="s">
        <v>472</v>
      </c>
      <c r="B4" t="s">
        <v>18</v>
      </c>
      <c r="C4" t="s">
        <v>13</v>
      </c>
      <c r="D4">
        <v>94603545</v>
      </c>
      <c r="E4">
        <v>630578988</v>
      </c>
      <c r="F4">
        <f t="shared" si="0"/>
        <v>0.15002647852262405</v>
      </c>
      <c r="G4">
        <f t="shared" si="1"/>
        <v>7.3422733671075813</v>
      </c>
    </row>
    <row r="5" spans="1:7" x14ac:dyDescent="0.2">
      <c r="A5" t="s">
        <v>472</v>
      </c>
      <c r="B5" t="s">
        <v>20</v>
      </c>
      <c r="C5" t="s">
        <v>13</v>
      </c>
      <c r="D5">
        <v>179534241</v>
      </c>
      <c r="E5">
        <v>652073677</v>
      </c>
      <c r="F5">
        <f t="shared" si="0"/>
        <v>0.27532815283387063</v>
      </c>
      <c r="G5">
        <f t="shared" si="1"/>
        <v>13.955780049832212</v>
      </c>
    </row>
    <row r="6" spans="1:7" x14ac:dyDescent="0.2">
      <c r="A6" t="s">
        <v>472</v>
      </c>
      <c r="B6" t="s">
        <v>22</v>
      </c>
      <c r="C6" t="s">
        <v>13</v>
      </c>
      <c r="D6">
        <v>92978953</v>
      </c>
      <c r="E6">
        <v>634952711</v>
      </c>
      <c r="F6">
        <f t="shared" si="0"/>
        <v>0.1464344531320538</v>
      </c>
      <c r="G6">
        <f t="shared" si="1"/>
        <v>7.156448985206219</v>
      </c>
    </row>
    <row r="7" spans="1:7" x14ac:dyDescent="0.2">
      <c r="A7" t="s">
        <v>472</v>
      </c>
      <c r="B7" t="s">
        <v>24</v>
      </c>
      <c r="C7" t="s">
        <v>13</v>
      </c>
      <c r="D7">
        <v>120011511</v>
      </c>
      <c r="E7">
        <v>640154811</v>
      </c>
      <c r="F7">
        <f t="shared" si="0"/>
        <v>0.18747263777105316</v>
      </c>
      <c r="G7">
        <f t="shared" si="1"/>
        <v>9.2938108462601274</v>
      </c>
    </row>
    <row r="8" spans="1:7" x14ac:dyDescent="0.2">
      <c r="A8" t="s">
        <v>472</v>
      </c>
      <c r="B8" t="s">
        <v>26</v>
      </c>
      <c r="C8" t="s">
        <v>13</v>
      </c>
      <c r="D8">
        <v>87898042</v>
      </c>
      <c r="E8">
        <v>641519087</v>
      </c>
      <c r="F8">
        <f t="shared" si="0"/>
        <v>0.13701547433459293</v>
      </c>
      <c r="G8">
        <f t="shared" si="1"/>
        <v>6.670448440209106</v>
      </c>
    </row>
    <row r="9" spans="1:7" x14ac:dyDescent="0.2">
      <c r="A9" t="s">
        <v>472</v>
      </c>
      <c r="B9" t="s">
        <v>28</v>
      </c>
      <c r="C9" t="s">
        <v>13</v>
      </c>
      <c r="D9">
        <v>96681314</v>
      </c>
      <c r="E9">
        <v>652409081</v>
      </c>
      <c r="F9">
        <f t="shared" si="0"/>
        <v>0.14819124505717909</v>
      </c>
      <c r="G9">
        <f t="shared" si="1"/>
        <v>7.247299666112216</v>
      </c>
    </row>
    <row r="10" spans="1:7" x14ac:dyDescent="0.2">
      <c r="A10" t="s">
        <v>472</v>
      </c>
      <c r="B10" t="s">
        <v>30</v>
      </c>
      <c r="C10" t="s">
        <v>13</v>
      </c>
      <c r="D10">
        <v>146710680</v>
      </c>
      <c r="E10">
        <v>644906062</v>
      </c>
      <c r="F10">
        <f t="shared" si="0"/>
        <v>0.22749155054461251</v>
      </c>
      <c r="G10">
        <f t="shared" si="1"/>
        <v>11.404545771568657</v>
      </c>
    </row>
    <row r="11" spans="1:7" x14ac:dyDescent="0.2">
      <c r="A11" t="s">
        <v>472</v>
      </c>
      <c r="B11" t="s">
        <v>32</v>
      </c>
      <c r="C11" t="s">
        <v>13</v>
      </c>
      <c r="D11">
        <v>1544711</v>
      </c>
      <c r="E11">
        <v>744992878</v>
      </c>
      <c r="F11">
        <f t="shared" si="0"/>
        <v>2.0734574055887821E-3</v>
      </c>
      <c r="G11">
        <f t="shared" si="1"/>
        <v>7.9228279528129789E-2</v>
      </c>
    </row>
    <row r="12" spans="1:7" x14ac:dyDescent="0.2">
      <c r="A12" t="s">
        <v>472</v>
      </c>
      <c r="B12" t="s">
        <v>35</v>
      </c>
      <c r="C12" t="s">
        <v>13</v>
      </c>
      <c r="D12">
        <v>1951330</v>
      </c>
      <c r="E12">
        <v>771437418</v>
      </c>
      <c r="F12">
        <f t="shared" si="0"/>
        <v>2.5294728444193769E-3</v>
      </c>
      <c r="G12">
        <f t="shared" si="1"/>
        <v>9.7769925820360135E-2</v>
      </c>
    </row>
    <row r="13" spans="1:7" x14ac:dyDescent="0.2">
      <c r="A13" t="s">
        <v>472</v>
      </c>
      <c r="B13" t="s">
        <v>36</v>
      </c>
      <c r="C13" t="s">
        <v>13</v>
      </c>
      <c r="D13">
        <v>826373</v>
      </c>
      <c r="E13">
        <v>742652248</v>
      </c>
      <c r="F13">
        <f t="shared" si="0"/>
        <v>1.1127321060771906E-3</v>
      </c>
      <c r="G13">
        <f t="shared" si="1"/>
        <v>4.1015888704892749E-2</v>
      </c>
    </row>
    <row r="14" spans="1:7" x14ac:dyDescent="0.2">
      <c r="A14" t="s">
        <v>472</v>
      </c>
      <c r="B14" t="s">
        <v>37</v>
      </c>
      <c r="C14" t="s">
        <v>13</v>
      </c>
      <c r="D14">
        <v>13845213</v>
      </c>
      <c r="E14">
        <v>714582984</v>
      </c>
      <c r="F14">
        <f t="shared" si="0"/>
        <v>1.9375234661339207E-2</v>
      </c>
      <c r="G14">
        <f t="shared" si="1"/>
        <v>0.84242253376631759</v>
      </c>
    </row>
    <row r="15" spans="1:7" x14ac:dyDescent="0.2">
      <c r="A15" t="s">
        <v>472</v>
      </c>
      <c r="B15" t="s">
        <v>39</v>
      </c>
      <c r="C15" t="s">
        <v>13</v>
      </c>
      <c r="D15">
        <v>10138831</v>
      </c>
      <c r="E15">
        <v>804293897</v>
      </c>
      <c r="F15">
        <f t="shared" si="0"/>
        <v>1.2605878321118232E-2</v>
      </c>
      <c r="G15">
        <f t="shared" si="1"/>
        <v>0.53464605382174757</v>
      </c>
    </row>
    <row r="16" spans="1:7" x14ac:dyDescent="0.2">
      <c r="A16" t="s">
        <v>472</v>
      </c>
      <c r="B16" t="s">
        <v>41</v>
      </c>
      <c r="C16" t="s">
        <v>13</v>
      </c>
      <c r="D16">
        <v>9398170</v>
      </c>
      <c r="E16">
        <v>784651023</v>
      </c>
      <c r="F16">
        <f t="shared" si="0"/>
        <v>1.1977515767541413E-2</v>
      </c>
      <c r="G16">
        <f t="shared" si="1"/>
        <v>0.50649653492886137</v>
      </c>
    </row>
    <row r="17" spans="1:7" x14ac:dyDescent="0.2">
      <c r="A17" t="s">
        <v>472</v>
      </c>
      <c r="B17" t="s">
        <v>43</v>
      </c>
      <c r="C17" t="s">
        <v>13</v>
      </c>
      <c r="D17">
        <v>13849964</v>
      </c>
      <c r="E17">
        <v>705360576</v>
      </c>
      <c r="F17">
        <f t="shared" si="0"/>
        <v>1.9635296430289859E-2</v>
      </c>
      <c r="G17">
        <f t="shared" si="1"/>
        <v>0.8543880325469575</v>
      </c>
    </row>
    <row r="18" spans="1:7" x14ac:dyDescent="0.2">
      <c r="A18" t="s">
        <v>472</v>
      </c>
      <c r="B18" t="s">
        <v>45</v>
      </c>
      <c r="C18" t="s">
        <v>13</v>
      </c>
      <c r="D18">
        <v>9442766</v>
      </c>
      <c r="E18">
        <v>716583096</v>
      </c>
      <c r="F18">
        <f t="shared" si="0"/>
        <v>1.3177489188218306E-2</v>
      </c>
      <c r="G18">
        <f t="shared" si="1"/>
        <v>0.56032387252403038</v>
      </c>
    </row>
    <row r="19" spans="1:7" x14ac:dyDescent="0.2">
      <c r="A19" t="s">
        <v>472</v>
      </c>
      <c r="B19" t="s">
        <v>47</v>
      </c>
      <c r="C19" t="s">
        <v>13</v>
      </c>
      <c r="D19">
        <v>11521969</v>
      </c>
      <c r="E19">
        <v>795424094</v>
      </c>
      <c r="F19">
        <f t="shared" si="0"/>
        <v>1.4485315552938229E-2</v>
      </c>
      <c r="G19">
        <f t="shared" si="1"/>
        <v>0.61931232878553677</v>
      </c>
    </row>
    <row r="20" spans="1:7" x14ac:dyDescent="0.2">
      <c r="A20" t="s">
        <v>472</v>
      </c>
      <c r="B20" t="s">
        <v>49</v>
      </c>
      <c r="C20" t="s">
        <v>13</v>
      </c>
      <c r="D20">
        <v>24999394</v>
      </c>
      <c r="E20">
        <v>690631434</v>
      </c>
      <c r="F20">
        <f t="shared" si="0"/>
        <v>3.6197880329901115E-2</v>
      </c>
      <c r="G20">
        <f t="shared" si="1"/>
        <v>1.6317557604775315</v>
      </c>
    </row>
    <row r="21" spans="1:7" x14ac:dyDescent="0.2">
      <c r="A21" t="s">
        <v>472</v>
      </c>
      <c r="B21" t="s">
        <v>51</v>
      </c>
      <c r="C21" t="s">
        <v>13</v>
      </c>
      <c r="D21">
        <v>15897956</v>
      </c>
      <c r="E21">
        <v>769954631</v>
      </c>
      <c r="F21">
        <f t="shared" si="0"/>
        <v>2.0647912695001377E-2</v>
      </c>
      <c r="G21">
        <f t="shared" si="1"/>
        <v>0.90106501113004078</v>
      </c>
    </row>
    <row r="22" spans="1:7" x14ac:dyDescent="0.2">
      <c r="A22" t="s">
        <v>472</v>
      </c>
      <c r="B22" t="s">
        <v>53</v>
      </c>
      <c r="C22" t="s">
        <v>13</v>
      </c>
      <c r="D22">
        <v>1866398</v>
      </c>
      <c r="E22">
        <v>798709825</v>
      </c>
      <c r="F22">
        <f t="shared" si="0"/>
        <v>2.3367660464174208E-3</v>
      </c>
      <c r="G22">
        <f t="shared" si="1"/>
        <v>8.9908618240171143E-2</v>
      </c>
    </row>
    <row r="23" spans="1:7" x14ac:dyDescent="0.2">
      <c r="A23" t="s">
        <v>472</v>
      </c>
      <c r="B23" t="s">
        <v>54</v>
      </c>
      <c r="C23" t="s">
        <v>13</v>
      </c>
      <c r="D23">
        <v>2202371</v>
      </c>
      <c r="E23">
        <v>746839530</v>
      </c>
      <c r="F23">
        <f t="shared" si="0"/>
        <v>2.948921303080998E-3</v>
      </c>
      <c r="G23">
        <f t="shared" si="1"/>
        <v>0.11499788258390603</v>
      </c>
    </row>
    <row r="24" spans="1:7" x14ac:dyDescent="0.2">
      <c r="A24" t="s">
        <v>472</v>
      </c>
      <c r="B24" t="s">
        <v>55</v>
      </c>
      <c r="C24" t="s">
        <v>13</v>
      </c>
      <c r="D24">
        <v>1183028</v>
      </c>
      <c r="E24">
        <v>698164906</v>
      </c>
      <c r="F24">
        <f t="shared" si="0"/>
        <v>1.6944821915755245E-3</v>
      </c>
      <c r="G24">
        <f t="shared" si="1"/>
        <v>6.3996390114163124E-2</v>
      </c>
    </row>
    <row r="25" spans="1:7" x14ac:dyDescent="0.2">
      <c r="A25" t="s">
        <v>472</v>
      </c>
      <c r="B25" t="s">
        <v>57</v>
      </c>
      <c r="C25" t="s">
        <v>13</v>
      </c>
      <c r="D25">
        <v>16476928</v>
      </c>
      <c r="E25">
        <v>814932457</v>
      </c>
      <c r="F25">
        <f t="shared" si="0"/>
        <v>2.0218765197616863E-2</v>
      </c>
      <c r="G25">
        <f t="shared" si="1"/>
        <v>0.88126673144441436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517D-2824-FE4D-A2A6-B4EB09DD6B2F}">
  <dimension ref="A1:F25"/>
  <sheetViews>
    <sheetView workbookViewId="0">
      <selection activeCell="D2" sqref="D2"/>
    </sheetView>
  </sheetViews>
  <sheetFormatPr baseColWidth="10" defaultRowHeight="15" x14ac:dyDescent="0.2"/>
  <cols>
    <col min="2" max="2" width="25.83203125" bestFit="1" customWidth="1"/>
  </cols>
  <sheetData>
    <row r="1" spans="1:6" x14ac:dyDescent="0.2">
      <c r="A1" s="1" t="s">
        <v>0</v>
      </c>
      <c r="B1" s="1" t="s">
        <v>3</v>
      </c>
      <c r="C1" s="1" t="s">
        <v>5</v>
      </c>
      <c r="D1" s="1" t="s">
        <v>3099</v>
      </c>
      <c r="E1" s="1" t="s">
        <v>3097</v>
      </c>
      <c r="F1" s="1" t="s">
        <v>3098</v>
      </c>
    </row>
    <row r="2" spans="1:6" x14ac:dyDescent="0.2">
      <c r="A2" t="s">
        <v>472</v>
      </c>
      <c r="B2" t="s">
        <v>12</v>
      </c>
      <c r="C2" t="s">
        <v>13</v>
      </c>
      <c r="D2">
        <v>142915445</v>
      </c>
      <c r="E2">
        <v>13622272</v>
      </c>
      <c r="F2">
        <f>E2/(D2+E2) * 100</f>
        <v>8.7022298913430554</v>
      </c>
    </row>
    <row r="3" spans="1:6" x14ac:dyDescent="0.2">
      <c r="A3" t="s">
        <v>472</v>
      </c>
      <c r="B3" t="s">
        <v>16</v>
      </c>
      <c r="C3" t="s">
        <v>13</v>
      </c>
      <c r="D3">
        <v>75929814</v>
      </c>
      <c r="E3">
        <v>6248113</v>
      </c>
      <c r="F3">
        <f t="shared" ref="F3:F25" si="0">E3/(D3+E3) * 100</f>
        <v>7.6031523647463146</v>
      </c>
    </row>
    <row r="4" spans="1:6" x14ac:dyDescent="0.2">
      <c r="A4" t="s">
        <v>472</v>
      </c>
      <c r="B4" t="s">
        <v>18</v>
      </c>
      <c r="C4" t="s">
        <v>13</v>
      </c>
      <c r="D4">
        <v>94603545</v>
      </c>
      <c r="E4">
        <v>3561928</v>
      </c>
      <c r="F4">
        <f t="shared" si="0"/>
        <v>3.6284936965566299</v>
      </c>
    </row>
    <row r="5" spans="1:6" x14ac:dyDescent="0.2">
      <c r="A5" t="s">
        <v>472</v>
      </c>
      <c r="B5" t="s">
        <v>20</v>
      </c>
      <c r="C5" t="s">
        <v>13</v>
      </c>
      <c r="D5">
        <v>179534241</v>
      </c>
      <c r="E5">
        <v>3765683</v>
      </c>
      <c r="F5">
        <f t="shared" si="0"/>
        <v>2.0543832849597909</v>
      </c>
    </row>
    <row r="6" spans="1:6" x14ac:dyDescent="0.2">
      <c r="A6" t="s">
        <v>472</v>
      </c>
      <c r="B6" t="s">
        <v>22</v>
      </c>
      <c r="C6" t="s">
        <v>13</v>
      </c>
      <c r="D6">
        <v>92978953</v>
      </c>
      <c r="E6">
        <v>5680497</v>
      </c>
      <c r="F6">
        <f t="shared" si="0"/>
        <v>5.7576816006981595</v>
      </c>
    </row>
    <row r="7" spans="1:6" x14ac:dyDescent="0.2">
      <c r="A7" t="s">
        <v>472</v>
      </c>
      <c r="B7" t="s">
        <v>24</v>
      </c>
      <c r="C7" t="s">
        <v>13</v>
      </c>
      <c r="D7">
        <v>120011511</v>
      </c>
      <c r="E7">
        <v>3739021</v>
      </c>
      <c r="F7">
        <f t="shared" si="0"/>
        <v>3.0214181220651235</v>
      </c>
    </row>
    <row r="8" spans="1:6" x14ac:dyDescent="0.2">
      <c r="A8" t="s">
        <v>472</v>
      </c>
      <c r="B8" t="s">
        <v>26</v>
      </c>
      <c r="C8" t="s">
        <v>13</v>
      </c>
      <c r="D8">
        <v>87898042</v>
      </c>
      <c r="E8">
        <v>3980786</v>
      </c>
      <c r="F8">
        <f t="shared" si="0"/>
        <v>4.3326477782237278</v>
      </c>
    </row>
    <row r="9" spans="1:6" x14ac:dyDescent="0.2">
      <c r="A9" t="s">
        <v>472</v>
      </c>
      <c r="B9" t="s">
        <v>28</v>
      </c>
      <c r="C9" t="s">
        <v>13</v>
      </c>
      <c r="D9">
        <v>96681314</v>
      </c>
      <c r="E9">
        <v>5729430</v>
      </c>
      <c r="F9">
        <f t="shared" si="0"/>
        <v>5.5945594927032261</v>
      </c>
    </row>
    <row r="10" spans="1:6" x14ac:dyDescent="0.2">
      <c r="A10" t="s">
        <v>472</v>
      </c>
      <c r="B10" t="s">
        <v>30</v>
      </c>
      <c r="C10" t="s">
        <v>13</v>
      </c>
      <c r="D10">
        <v>146710680</v>
      </c>
      <c r="E10">
        <v>4235995</v>
      </c>
      <c r="F10">
        <f t="shared" si="0"/>
        <v>2.8062857297121648</v>
      </c>
    </row>
    <row r="11" spans="1:6" x14ac:dyDescent="0.2">
      <c r="A11" t="s">
        <v>472</v>
      </c>
      <c r="B11" t="s">
        <v>32</v>
      </c>
      <c r="C11" t="s">
        <v>13</v>
      </c>
      <c r="D11">
        <v>1544711</v>
      </c>
      <c r="E11">
        <v>8060736</v>
      </c>
      <c r="F11">
        <f t="shared" si="0"/>
        <v>83.918385057978043</v>
      </c>
    </row>
    <row r="12" spans="1:6" x14ac:dyDescent="0.2">
      <c r="A12" t="s">
        <v>472</v>
      </c>
      <c r="B12" t="s">
        <v>35</v>
      </c>
      <c r="C12" t="s">
        <v>13</v>
      </c>
      <c r="D12">
        <v>1951330</v>
      </c>
      <c r="E12">
        <v>8854604</v>
      </c>
      <c r="F12">
        <f t="shared" si="0"/>
        <v>81.942051469127989</v>
      </c>
    </row>
    <row r="13" spans="1:6" x14ac:dyDescent="0.2">
      <c r="A13" t="s">
        <v>472</v>
      </c>
      <c r="B13" t="s">
        <v>36</v>
      </c>
      <c r="C13" t="s">
        <v>13</v>
      </c>
      <c r="D13">
        <v>826373</v>
      </c>
      <c r="E13">
        <v>7787090</v>
      </c>
      <c r="F13">
        <f t="shared" si="0"/>
        <v>90.406030652247537</v>
      </c>
    </row>
    <row r="14" spans="1:6" x14ac:dyDescent="0.2">
      <c r="A14" t="s">
        <v>472</v>
      </c>
      <c r="B14" t="s">
        <v>37</v>
      </c>
      <c r="C14" t="s">
        <v>13</v>
      </c>
      <c r="D14">
        <v>13845213</v>
      </c>
      <c r="E14">
        <v>337308346</v>
      </c>
      <c r="F14">
        <f t="shared" si="0"/>
        <v>96.057219798817414</v>
      </c>
    </row>
    <row r="15" spans="1:6" x14ac:dyDescent="0.2">
      <c r="A15" t="s">
        <v>472</v>
      </c>
      <c r="B15" t="s">
        <v>39</v>
      </c>
      <c r="C15" t="s">
        <v>13</v>
      </c>
      <c r="D15">
        <v>10138831</v>
      </c>
      <c r="E15">
        <v>9111417</v>
      </c>
      <c r="F15">
        <f t="shared" si="0"/>
        <v>47.331426587335393</v>
      </c>
    </row>
    <row r="16" spans="1:6" x14ac:dyDescent="0.2">
      <c r="A16" t="s">
        <v>472</v>
      </c>
      <c r="B16" t="s">
        <v>41</v>
      </c>
      <c r="C16" t="s">
        <v>13</v>
      </c>
      <c r="D16">
        <v>9398170</v>
      </c>
      <c r="E16">
        <v>8189864</v>
      </c>
      <c r="F16">
        <f t="shared" si="0"/>
        <v>46.564977074754346</v>
      </c>
    </row>
    <row r="17" spans="1:6" x14ac:dyDescent="0.2">
      <c r="A17" t="s">
        <v>472</v>
      </c>
      <c r="B17" t="s">
        <v>43</v>
      </c>
      <c r="C17" t="s">
        <v>13</v>
      </c>
      <c r="D17">
        <v>13849964</v>
      </c>
      <c r="E17">
        <v>338781128</v>
      </c>
      <c r="F17">
        <f t="shared" si="0"/>
        <v>96.072392845041591</v>
      </c>
    </row>
    <row r="18" spans="1:6" x14ac:dyDescent="0.2">
      <c r="A18" t="s">
        <v>472</v>
      </c>
      <c r="B18" t="s">
        <v>45</v>
      </c>
      <c r="C18" t="s">
        <v>13</v>
      </c>
      <c r="D18">
        <v>9442766</v>
      </c>
      <c r="E18">
        <v>11850494</v>
      </c>
      <c r="F18">
        <f t="shared" si="0"/>
        <v>55.653732683487632</v>
      </c>
    </row>
    <row r="19" spans="1:6" x14ac:dyDescent="0.2">
      <c r="A19" t="s">
        <v>472</v>
      </c>
      <c r="B19" t="s">
        <v>47</v>
      </c>
      <c r="C19" t="s">
        <v>13</v>
      </c>
      <c r="D19">
        <v>11521969</v>
      </c>
      <c r="E19">
        <v>10248203</v>
      </c>
      <c r="F19">
        <f t="shared" si="0"/>
        <v>47.074515534374278</v>
      </c>
    </row>
    <row r="20" spans="1:6" x14ac:dyDescent="0.2">
      <c r="A20" t="s">
        <v>472</v>
      </c>
      <c r="B20" t="s">
        <v>49</v>
      </c>
      <c r="C20" t="s">
        <v>13</v>
      </c>
      <c r="D20">
        <v>24999394</v>
      </c>
      <c r="E20">
        <v>319525933</v>
      </c>
      <c r="F20">
        <f t="shared" si="0"/>
        <v>92.743815318982342</v>
      </c>
    </row>
    <row r="21" spans="1:6" x14ac:dyDescent="0.2">
      <c r="A21" t="s">
        <v>472</v>
      </c>
      <c r="B21" t="s">
        <v>51</v>
      </c>
      <c r="C21" t="s">
        <v>13</v>
      </c>
      <c r="D21">
        <v>15897956</v>
      </c>
      <c r="E21">
        <v>38962752</v>
      </c>
      <c r="F21">
        <f t="shared" si="0"/>
        <v>71.021234359571153</v>
      </c>
    </row>
    <row r="22" spans="1:6" x14ac:dyDescent="0.2">
      <c r="A22" t="s">
        <v>472</v>
      </c>
      <c r="B22" t="s">
        <v>53</v>
      </c>
      <c r="C22" t="s">
        <v>13</v>
      </c>
      <c r="D22">
        <v>1866398</v>
      </c>
      <c r="E22">
        <v>17684869</v>
      </c>
      <c r="F22">
        <f t="shared" si="0"/>
        <v>90.453825831338705</v>
      </c>
    </row>
    <row r="23" spans="1:6" x14ac:dyDescent="0.2">
      <c r="A23" t="s">
        <v>472</v>
      </c>
      <c r="B23" t="s">
        <v>54</v>
      </c>
      <c r="C23" t="s">
        <v>13</v>
      </c>
      <c r="D23">
        <v>2202371</v>
      </c>
      <c r="E23">
        <v>17414955</v>
      </c>
      <c r="F23">
        <f t="shared" si="0"/>
        <v>88.773337405923726</v>
      </c>
    </row>
    <row r="24" spans="1:6" x14ac:dyDescent="0.2">
      <c r="A24" t="s">
        <v>472</v>
      </c>
      <c r="B24" t="s">
        <v>55</v>
      </c>
      <c r="C24" t="s">
        <v>13</v>
      </c>
      <c r="D24">
        <v>1183028</v>
      </c>
      <c r="E24">
        <v>15987577</v>
      </c>
      <c r="F24">
        <f t="shared" si="0"/>
        <v>93.110155408035993</v>
      </c>
    </row>
    <row r="25" spans="1:6" x14ac:dyDescent="0.2">
      <c r="A25" t="s">
        <v>472</v>
      </c>
      <c r="B25" t="s">
        <v>57</v>
      </c>
      <c r="C25" t="s">
        <v>13</v>
      </c>
      <c r="D25">
        <v>16476928</v>
      </c>
      <c r="E25">
        <v>17349257</v>
      </c>
      <c r="F25">
        <f t="shared" si="0"/>
        <v>51.289428589124078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475</v>
      </c>
      <c r="B2">
        <v>10.26</v>
      </c>
      <c r="C2" t="s">
        <v>11</v>
      </c>
      <c r="D2" t="s">
        <v>12</v>
      </c>
      <c r="E2">
        <v>3573518</v>
      </c>
      <c r="F2" t="s">
        <v>13</v>
      </c>
      <c r="G2">
        <v>46696087</v>
      </c>
      <c r="H2" t="s">
        <v>473</v>
      </c>
      <c r="I2" t="s">
        <v>476</v>
      </c>
      <c r="J2" t="s">
        <v>13</v>
      </c>
    </row>
    <row r="3" spans="1:10" ht="15" x14ac:dyDescent="0.2">
      <c r="A3" t="s">
        <v>475</v>
      </c>
      <c r="B3">
        <v>10.26</v>
      </c>
      <c r="C3" t="s">
        <v>11</v>
      </c>
      <c r="D3" t="s">
        <v>16</v>
      </c>
      <c r="E3">
        <v>1656807</v>
      </c>
      <c r="F3" t="s">
        <v>13</v>
      </c>
      <c r="G3">
        <v>21928586</v>
      </c>
      <c r="H3" t="s">
        <v>473</v>
      </c>
      <c r="I3" t="s">
        <v>477</v>
      </c>
      <c r="J3" t="s">
        <v>13</v>
      </c>
    </row>
    <row r="4" spans="1:10" ht="15" x14ac:dyDescent="0.2">
      <c r="A4" t="s">
        <v>475</v>
      </c>
      <c r="B4">
        <v>10.26</v>
      </c>
      <c r="C4" t="s">
        <v>11</v>
      </c>
      <c r="D4" t="s">
        <v>18</v>
      </c>
      <c r="E4">
        <v>2185711</v>
      </c>
      <c r="F4" t="s">
        <v>13</v>
      </c>
      <c r="G4">
        <v>28911318</v>
      </c>
      <c r="H4" t="s">
        <v>473</v>
      </c>
      <c r="I4" t="s">
        <v>478</v>
      </c>
      <c r="J4" t="s">
        <v>13</v>
      </c>
    </row>
    <row r="5" spans="1:10" ht="15" x14ac:dyDescent="0.2">
      <c r="A5" t="s">
        <v>475</v>
      </c>
      <c r="B5">
        <v>10.26</v>
      </c>
      <c r="C5" t="s">
        <v>11</v>
      </c>
      <c r="D5" t="s">
        <v>20</v>
      </c>
      <c r="E5">
        <v>3926112</v>
      </c>
      <c r="F5" t="s">
        <v>13</v>
      </c>
      <c r="G5">
        <v>57624459</v>
      </c>
      <c r="H5" t="s">
        <v>473</v>
      </c>
      <c r="I5" t="s">
        <v>479</v>
      </c>
      <c r="J5" t="s">
        <v>13</v>
      </c>
    </row>
    <row r="6" spans="1:10" ht="15" x14ac:dyDescent="0.2">
      <c r="A6" t="s">
        <v>475</v>
      </c>
      <c r="B6">
        <v>10.26</v>
      </c>
      <c r="C6" t="s">
        <v>11</v>
      </c>
      <c r="D6" t="s">
        <v>22</v>
      </c>
      <c r="E6">
        <v>2560816</v>
      </c>
      <c r="F6" t="s">
        <v>13</v>
      </c>
      <c r="G6">
        <v>31338282</v>
      </c>
      <c r="H6" t="s">
        <v>473</v>
      </c>
      <c r="I6" t="s">
        <v>480</v>
      </c>
      <c r="J6" t="s">
        <v>13</v>
      </c>
    </row>
    <row r="7" spans="1:10" ht="15" x14ac:dyDescent="0.2">
      <c r="A7" t="s">
        <v>475</v>
      </c>
      <c r="B7">
        <v>10.26</v>
      </c>
      <c r="C7" t="s">
        <v>11</v>
      </c>
      <c r="D7" t="s">
        <v>24</v>
      </c>
      <c r="E7">
        <v>2805238</v>
      </c>
      <c r="F7" t="s">
        <v>13</v>
      </c>
      <c r="G7">
        <v>35954259</v>
      </c>
      <c r="H7" t="s">
        <v>473</v>
      </c>
      <c r="I7" t="s">
        <v>481</v>
      </c>
      <c r="J7" t="s">
        <v>13</v>
      </c>
    </row>
    <row r="8" spans="1:10" ht="15" x14ac:dyDescent="0.2">
      <c r="A8" t="s">
        <v>475</v>
      </c>
      <c r="B8">
        <v>10.26</v>
      </c>
      <c r="C8" t="s">
        <v>11</v>
      </c>
      <c r="D8" t="s">
        <v>26</v>
      </c>
      <c r="E8">
        <v>1989589</v>
      </c>
      <c r="F8" t="s">
        <v>13</v>
      </c>
      <c r="G8">
        <v>27458814</v>
      </c>
      <c r="H8" t="s">
        <v>473</v>
      </c>
      <c r="I8" t="s">
        <v>482</v>
      </c>
      <c r="J8" t="s">
        <v>13</v>
      </c>
    </row>
    <row r="9" spans="1:10" ht="15" x14ac:dyDescent="0.2">
      <c r="A9" t="s">
        <v>475</v>
      </c>
      <c r="B9">
        <v>10.26</v>
      </c>
      <c r="C9" t="s">
        <v>11</v>
      </c>
      <c r="D9" t="s">
        <v>28</v>
      </c>
      <c r="E9">
        <v>2280452</v>
      </c>
      <c r="F9" t="s">
        <v>13</v>
      </c>
      <c r="G9">
        <v>30391178</v>
      </c>
      <c r="H9" t="s">
        <v>473</v>
      </c>
      <c r="I9" t="s">
        <v>483</v>
      </c>
      <c r="J9" t="s">
        <v>13</v>
      </c>
    </row>
    <row r="10" spans="1:10" ht="15" x14ac:dyDescent="0.2">
      <c r="A10" t="s">
        <v>475</v>
      </c>
      <c r="B10">
        <v>10.26</v>
      </c>
      <c r="C10" t="s">
        <v>11</v>
      </c>
      <c r="D10" t="s">
        <v>30</v>
      </c>
      <c r="E10">
        <v>3273525</v>
      </c>
      <c r="F10" t="s">
        <v>13</v>
      </c>
      <c r="G10">
        <v>44687992</v>
      </c>
      <c r="H10" t="s">
        <v>473</v>
      </c>
      <c r="I10" t="s">
        <v>484</v>
      </c>
      <c r="J10" t="s">
        <v>13</v>
      </c>
    </row>
    <row r="11" spans="1:10" ht="15" x14ac:dyDescent="0.2">
      <c r="A11" t="s">
        <v>475</v>
      </c>
      <c r="B11">
        <v>10.26</v>
      </c>
      <c r="C11" t="s">
        <v>11</v>
      </c>
      <c r="D11" t="s">
        <v>32</v>
      </c>
      <c r="E11">
        <v>20699</v>
      </c>
      <c r="F11" t="s">
        <v>13</v>
      </c>
      <c r="G11">
        <v>197898</v>
      </c>
      <c r="H11" t="s">
        <v>473</v>
      </c>
      <c r="I11" t="s">
        <v>86</v>
      </c>
      <c r="J11" t="s">
        <v>13</v>
      </c>
    </row>
    <row r="12" spans="1:10" ht="15" x14ac:dyDescent="0.2">
      <c r="A12" t="s">
        <v>475</v>
      </c>
      <c r="B12">
        <v>10.26</v>
      </c>
      <c r="C12" t="s">
        <v>11</v>
      </c>
      <c r="D12" t="s">
        <v>35</v>
      </c>
      <c r="E12">
        <v>24392</v>
      </c>
      <c r="F12" t="s">
        <v>13</v>
      </c>
      <c r="G12">
        <v>328711</v>
      </c>
      <c r="H12" t="s">
        <v>473</v>
      </c>
      <c r="I12" t="s">
        <v>485</v>
      </c>
      <c r="J12" t="s">
        <v>13</v>
      </c>
    </row>
    <row r="13" spans="1:10" ht="15" x14ac:dyDescent="0.2">
      <c r="A13" t="s">
        <v>475</v>
      </c>
      <c r="B13">
        <v>10.26</v>
      </c>
      <c r="C13" t="s">
        <v>11</v>
      </c>
      <c r="D13" t="s">
        <v>36</v>
      </c>
      <c r="E13">
        <v>17449</v>
      </c>
      <c r="F13" t="s">
        <v>13</v>
      </c>
      <c r="G13">
        <v>156196</v>
      </c>
      <c r="H13" t="s">
        <v>473</v>
      </c>
      <c r="I13" t="s">
        <v>86</v>
      </c>
      <c r="J13" t="s">
        <v>13</v>
      </c>
    </row>
    <row r="14" spans="1:10" ht="15" x14ac:dyDescent="0.2">
      <c r="A14" t="s">
        <v>475</v>
      </c>
      <c r="B14">
        <v>10.26</v>
      </c>
      <c r="C14" t="s">
        <v>11</v>
      </c>
      <c r="D14" t="s">
        <v>37</v>
      </c>
      <c r="E14">
        <v>190897</v>
      </c>
      <c r="F14" t="s">
        <v>13</v>
      </c>
      <c r="G14">
        <v>2015105</v>
      </c>
      <c r="H14" t="s">
        <v>473</v>
      </c>
      <c r="I14" t="s">
        <v>486</v>
      </c>
      <c r="J14" t="s">
        <v>13</v>
      </c>
    </row>
    <row r="15" spans="1:10" ht="15" x14ac:dyDescent="0.2">
      <c r="A15" t="s">
        <v>475</v>
      </c>
      <c r="B15">
        <v>10.26</v>
      </c>
      <c r="C15" t="s">
        <v>11</v>
      </c>
      <c r="D15" t="s">
        <v>39</v>
      </c>
      <c r="E15">
        <v>80638</v>
      </c>
      <c r="F15" t="s">
        <v>13</v>
      </c>
      <c r="G15">
        <v>1061816</v>
      </c>
      <c r="H15" t="s">
        <v>473</v>
      </c>
      <c r="I15" t="s">
        <v>86</v>
      </c>
      <c r="J15" t="s">
        <v>13</v>
      </c>
    </row>
    <row r="16" spans="1:10" ht="15" x14ac:dyDescent="0.2">
      <c r="A16" t="s">
        <v>475</v>
      </c>
      <c r="B16">
        <v>10.26</v>
      </c>
      <c r="C16" t="s">
        <v>11</v>
      </c>
      <c r="D16" t="s">
        <v>41</v>
      </c>
      <c r="E16">
        <v>107243</v>
      </c>
      <c r="F16" t="s">
        <v>13</v>
      </c>
      <c r="G16">
        <v>1378326</v>
      </c>
      <c r="H16" t="s">
        <v>473</v>
      </c>
      <c r="I16" t="s">
        <v>86</v>
      </c>
      <c r="J16" t="s">
        <v>13</v>
      </c>
    </row>
    <row r="17" spans="1:10" ht="15" x14ac:dyDescent="0.2">
      <c r="A17" t="s">
        <v>475</v>
      </c>
      <c r="B17">
        <v>10.26</v>
      </c>
      <c r="C17" t="s">
        <v>11</v>
      </c>
      <c r="D17" t="s">
        <v>43</v>
      </c>
      <c r="E17">
        <v>157465</v>
      </c>
      <c r="F17" t="s">
        <v>13</v>
      </c>
      <c r="G17">
        <v>2013618</v>
      </c>
      <c r="H17" t="s">
        <v>473</v>
      </c>
      <c r="I17" t="s">
        <v>86</v>
      </c>
      <c r="J17" t="s">
        <v>13</v>
      </c>
    </row>
    <row r="18" spans="1:10" ht="15" x14ac:dyDescent="0.2">
      <c r="A18" t="s">
        <v>475</v>
      </c>
      <c r="B18">
        <v>10.26</v>
      </c>
      <c r="C18" t="s">
        <v>11</v>
      </c>
      <c r="D18" t="s">
        <v>45</v>
      </c>
      <c r="E18">
        <v>110382</v>
      </c>
      <c r="F18" t="s">
        <v>13</v>
      </c>
      <c r="G18">
        <v>1327793</v>
      </c>
      <c r="H18" t="s">
        <v>473</v>
      </c>
      <c r="I18" t="s">
        <v>86</v>
      </c>
      <c r="J18" t="s">
        <v>13</v>
      </c>
    </row>
    <row r="19" spans="1:10" ht="15" x14ac:dyDescent="0.2">
      <c r="A19" t="s">
        <v>475</v>
      </c>
      <c r="B19">
        <v>10.26</v>
      </c>
      <c r="C19" t="s">
        <v>11</v>
      </c>
      <c r="D19" t="s">
        <v>47</v>
      </c>
      <c r="E19">
        <v>122915</v>
      </c>
      <c r="F19" t="s">
        <v>13</v>
      </c>
      <c r="G19">
        <v>1570765</v>
      </c>
      <c r="H19" t="s">
        <v>473</v>
      </c>
      <c r="I19" t="s">
        <v>487</v>
      </c>
      <c r="J19" t="s">
        <v>13</v>
      </c>
    </row>
    <row r="20" spans="1:10" ht="15" x14ac:dyDescent="0.2">
      <c r="A20" t="s">
        <v>475</v>
      </c>
      <c r="B20">
        <v>10.26</v>
      </c>
      <c r="C20" t="s">
        <v>11</v>
      </c>
      <c r="D20" t="s">
        <v>49</v>
      </c>
      <c r="E20">
        <v>312537</v>
      </c>
      <c r="F20" t="s">
        <v>13</v>
      </c>
      <c r="G20">
        <v>4044251</v>
      </c>
      <c r="H20" t="s">
        <v>473</v>
      </c>
      <c r="I20" t="s">
        <v>488</v>
      </c>
      <c r="J20" t="s">
        <v>13</v>
      </c>
    </row>
    <row r="21" spans="1:10" ht="15" x14ac:dyDescent="0.2">
      <c r="A21" t="s">
        <v>475</v>
      </c>
      <c r="B21">
        <v>10.26</v>
      </c>
      <c r="C21" t="s">
        <v>11</v>
      </c>
      <c r="D21" t="s">
        <v>51</v>
      </c>
      <c r="E21">
        <v>171584</v>
      </c>
      <c r="F21" t="s">
        <v>13</v>
      </c>
      <c r="G21">
        <v>2236573</v>
      </c>
      <c r="H21" t="s">
        <v>473</v>
      </c>
      <c r="I21" t="s">
        <v>489</v>
      </c>
      <c r="J21" t="s">
        <v>13</v>
      </c>
    </row>
    <row r="22" spans="1:10" ht="15" x14ac:dyDescent="0.2">
      <c r="A22" t="s">
        <v>475</v>
      </c>
      <c r="B22">
        <v>10.26</v>
      </c>
      <c r="C22" t="s">
        <v>11</v>
      </c>
      <c r="D22" t="s">
        <v>53</v>
      </c>
      <c r="E22">
        <v>23935</v>
      </c>
      <c r="F22" t="s">
        <v>13</v>
      </c>
      <c r="G22">
        <v>218580</v>
      </c>
      <c r="H22" t="s">
        <v>473</v>
      </c>
      <c r="I22" t="s">
        <v>86</v>
      </c>
      <c r="J22" t="s">
        <v>13</v>
      </c>
    </row>
    <row r="23" spans="1:10" ht="15" x14ac:dyDescent="0.2">
      <c r="A23" t="s">
        <v>475</v>
      </c>
      <c r="B23">
        <v>10.26</v>
      </c>
      <c r="C23" t="s">
        <v>11</v>
      </c>
      <c r="D23" t="s">
        <v>54</v>
      </c>
      <c r="E23">
        <v>16156</v>
      </c>
      <c r="F23" t="s">
        <v>13</v>
      </c>
      <c r="G23">
        <v>194472</v>
      </c>
      <c r="H23" t="s">
        <v>473</v>
      </c>
      <c r="I23" t="s">
        <v>86</v>
      </c>
      <c r="J23" t="s">
        <v>13</v>
      </c>
    </row>
    <row r="24" spans="1:10" ht="15" x14ac:dyDescent="0.2">
      <c r="A24" t="s">
        <v>475</v>
      </c>
      <c r="B24">
        <v>10.26</v>
      </c>
      <c r="C24" t="s">
        <v>11</v>
      </c>
      <c r="D24" t="s">
        <v>55</v>
      </c>
      <c r="E24">
        <v>19667</v>
      </c>
      <c r="F24" t="s">
        <v>13</v>
      </c>
      <c r="G24">
        <v>266937</v>
      </c>
      <c r="H24" t="s">
        <v>473</v>
      </c>
      <c r="I24" t="s">
        <v>86</v>
      </c>
      <c r="J24" t="s">
        <v>13</v>
      </c>
    </row>
    <row r="25" spans="1:10" ht="15" x14ac:dyDescent="0.2">
      <c r="A25" t="s">
        <v>475</v>
      </c>
      <c r="B25">
        <v>10.26</v>
      </c>
      <c r="C25" t="s">
        <v>11</v>
      </c>
      <c r="D25" t="s">
        <v>57</v>
      </c>
      <c r="E25">
        <v>203007</v>
      </c>
      <c r="F25" t="s">
        <v>13</v>
      </c>
      <c r="G25">
        <v>2087529</v>
      </c>
      <c r="H25" t="s">
        <v>473</v>
      </c>
      <c r="I25" t="s">
        <v>490</v>
      </c>
      <c r="J25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5"/>
  <sheetViews>
    <sheetView zoomScale="112" workbookViewId="0">
      <selection activeCell="D1" sqref="D1:G1048576"/>
    </sheetView>
  </sheetViews>
  <sheetFormatPr baseColWidth="10" defaultRowHeight="15" x14ac:dyDescent="0.2"/>
  <cols>
    <col min="1" max="7" width="15" customWidth="1"/>
  </cols>
  <sheetData>
    <row r="1" spans="1:7" s="1" customFormat="1" x14ac:dyDescent="0.2">
      <c r="A1" s="1" t="s">
        <v>0</v>
      </c>
      <c r="B1" s="1" t="s">
        <v>3</v>
      </c>
      <c r="C1" s="1" t="s">
        <v>5</v>
      </c>
      <c r="D1" s="1" t="s">
        <v>6</v>
      </c>
      <c r="E1" s="1" t="s">
        <v>3095</v>
      </c>
      <c r="F1" s="1" t="s">
        <v>3096</v>
      </c>
      <c r="G1" s="1" t="s">
        <v>3100</v>
      </c>
    </row>
    <row r="2" spans="1:7" x14ac:dyDescent="0.2">
      <c r="A2" t="s">
        <v>491</v>
      </c>
      <c r="B2" t="s">
        <v>12</v>
      </c>
      <c r="C2" t="s">
        <v>13</v>
      </c>
      <c r="D2">
        <v>13622272</v>
      </c>
      <c r="E2">
        <v>665788324</v>
      </c>
      <c r="F2">
        <f>D2/E2</f>
        <v>2.0460364817091625E-2</v>
      </c>
      <c r="G2">
        <f>54.611* (F2^1.0578)</f>
        <v>0.89240972672715357</v>
      </c>
    </row>
    <row r="3" spans="1:7" x14ac:dyDescent="0.2">
      <c r="A3" t="s">
        <v>491</v>
      </c>
      <c r="B3" t="s">
        <v>16</v>
      </c>
      <c r="C3" t="s">
        <v>13</v>
      </c>
      <c r="D3">
        <v>6248113</v>
      </c>
      <c r="E3">
        <v>688681635</v>
      </c>
      <c r="F3">
        <f t="shared" ref="F3:F25" si="0">D3/E3</f>
        <v>9.0725709565349453E-3</v>
      </c>
      <c r="G3">
        <f t="shared" ref="G3:G25" si="1">54.611* (F3^1.0578)</f>
        <v>0.37754377870182365</v>
      </c>
    </row>
    <row r="4" spans="1:7" x14ac:dyDescent="0.2">
      <c r="A4" t="s">
        <v>491</v>
      </c>
      <c r="B4" t="s">
        <v>18</v>
      </c>
      <c r="C4" t="s">
        <v>13</v>
      </c>
      <c r="D4">
        <v>3561928</v>
      </c>
      <c r="E4">
        <v>630578988</v>
      </c>
      <c r="F4">
        <f t="shared" si="0"/>
        <v>5.6486626858553044E-3</v>
      </c>
      <c r="G4">
        <f t="shared" si="1"/>
        <v>0.22871161915371557</v>
      </c>
    </row>
    <row r="5" spans="1:7" x14ac:dyDescent="0.2">
      <c r="A5" t="s">
        <v>491</v>
      </c>
      <c r="B5" t="s">
        <v>20</v>
      </c>
      <c r="C5" t="s">
        <v>13</v>
      </c>
      <c r="D5">
        <v>3765683</v>
      </c>
      <c r="E5">
        <v>652073677</v>
      </c>
      <c r="F5">
        <f t="shared" si="0"/>
        <v>5.7749348468179307E-3</v>
      </c>
      <c r="G5">
        <f t="shared" si="1"/>
        <v>0.23412330149957522</v>
      </c>
    </row>
    <row r="6" spans="1:7" x14ac:dyDescent="0.2">
      <c r="A6" t="s">
        <v>491</v>
      </c>
      <c r="B6" t="s">
        <v>22</v>
      </c>
      <c r="C6" t="s">
        <v>13</v>
      </c>
      <c r="D6">
        <v>5680497</v>
      </c>
      <c r="E6">
        <v>634952711</v>
      </c>
      <c r="F6">
        <f t="shared" si="0"/>
        <v>8.9463308079331914E-3</v>
      </c>
      <c r="G6">
        <f t="shared" si="1"/>
        <v>0.37198905376073454</v>
      </c>
    </row>
    <row r="7" spans="1:7" x14ac:dyDescent="0.2">
      <c r="A7" t="s">
        <v>491</v>
      </c>
      <c r="B7" t="s">
        <v>24</v>
      </c>
      <c r="C7" t="s">
        <v>13</v>
      </c>
      <c r="D7">
        <v>3739021</v>
      </c>
      <c r="E7">
        <v>640154811</v>
      </c>
      <c r="F7">
        <f t="shared" si="0"/>
        <v>5.8408074668050885E-3</v>
      </c>
      <c r="G7">
        <f t="shared" si="1"/>
        <v>0.23694914875451759</v>
      </c>
    </row>
    <row r="8" spans="1:7" x14ac:dyDescent="0.2">
      <c r="A8" t="s">
        <v>491</v>
      </c>
      <c r="B8" t="s">
        <v>26</v>
      </c>
      <c r="C8" t="s">
        <v>13</v>
      </c>
      <c r="D8">
        <v>3980786</v>
      </c>
      <c r="E8">
        <v>641519087</v>
      </c>
      <c r="F8">
        <f t="shared" si="0"/>
        <v>6.2052495095909748E-3</v>
      </c>
      <c r="G8">
        <f t="shared" si="1"/>
        <v>0.25261600495814107</v>
      </c>
    </row>
    <row r="9" spans="1:7" x14ac:dyDescent="0.2">
      <c r="A9" t="s">
        <v>491</v>
      </c>
      <c r="B9" t="s">
        <v>28</v>
      </c>
      <c r="C9" t="s">
        <v>13</v>
      </c>
      <c r="D9">
        <v>5729430</v>
      </c>
      <c r="E9">
        <v>652409081</v>
      </c>
      <c r="F9">
        <f t="shared" si="0"/>
        <v>8.7819593056829327E-3</v>
      </c>
      <c r="G9">
        <f t="shared" si="1"/>
        <v>0.36476329783928996</v>
      </c>
    </row>
    <row r="10" spans="1:7" x14ac:dyDescent="0.2">
      <c r="A10" t="s">
        <v>491</v>
      </c>
      <c r="B10" t="s">
        <v>30</v>
      </c>
      <c r="C10" t="s">
        <v>13</v>
      </c>
      <c r="D10">
        <v>4235995</v>
      </c>
      <c r="E10">
        <v>644906062</v>
      </c>
      <c r="F10">
        <f t="shared" si="0"/>
        <v>6.5683907309899035E-3</v>
      </c>
      <c r="G10">
        <f t="shared" si="1"/>
        <v>0.26827996295664741</v>
      </c>
    </row>
    <row r="11" spans="1:7" x14ac:dyDescent="0.2">
      <c r="A11" t="s">
        <v>491</v>
      </c>
      <c r="B11" t="s">
        <v>32</v>
      </c>
      <c r="C11" t="s">
        <v>13</v>
      </c>
      <c r="D11">
        <v>8060736</v>
      </c>
      <c r="E11">
        <v>744992878</v>
      </c>
      <c r="F11">
        <f t="shared" si="0"/>
        <v>1.0819883300951502E-2</v>
      </c>
      <c r="G11">
        <f t="shared" si="1"/>
        <v>0.45486316688462297</v>
      </c>
    </row>
    <row r="12" spans="1:7" x14ac:dyDescent="0.2">
      <c r="A12" t="s">
        <v>491</v>
      </c>
      <c r="B12" t="s">
        <v>35</v>
      </c>
      <c r="C12" t="s">
        <v>13</v>
      </c>
      <c r="D12">
        <v>8854604</v>
      </c>
      <c r="E12">
        <v>771437418</v>
      </c>
      <c r="F12">
        <f t="shared" si="0"/>
        <v>1.1478058742543391E-2</v>
      </c>
      <c r="G12">
        <f t="shared" si="1"/>
        <v>0.4841823658456868</v>
      </c>
    </row>
    <row r="13" spans="1:7" x14ac:dyDescent="0.2">
      <c r="A13" t="s">
        <v>491</v>
      </c>
      <c r="B13" t="s">
        <v>36</v>
      </c>
      <c r="C13" t="s">
        <v>13</v>
      </c>
      <c r="D13">
        <v>7787090</v>
      </c>
      <c r="E13">
        <v>742652248</v>
      </c>
      <c r="F13">
        <f t="shared" si="0"/>
        <v>1.0485513268115766E-2</v>
      </c>
      <c r="G13">
        <f t="shared" si="1"/>
        <v>0.44000732614039123</v>
      </c>
    </row>
    <row r="14" spans="1:7" x14ac:dyDescent="0.2">
      <c r="A14" t="s">
        <v>491</v>
      </c>
      <c r="B14" t="s">
        <v>37</v>
      </c>
      <c r="C14" t="s">
        <v>13</v>
      </c>
      <c r="D14">
        <v>337308346</v>
      </c>
      <c r="E14">
        <v>714582984</v>
      </c>
      <c r="F14">
        <f t="shared" si="0"/>
        <v>0.47203523390923624</v>
      </c>
      <c r="G14">
        <f t="shared" si="1"/>
        <v>24.683700433680027</v>
      </c>
    </row>
    <row r="15" spans="1:7" x14ac:dyDescent="0.2">
      <c r="A15" t="s">
        <v>491</v>
      </c>
      <c r="B15" t="s">
        <v>39</v>
      </c>
      <c r="C15" t="s">
        <v>13</v>
      </c>
      <c r="D15">
        <v>9111417</v>
      </c>
      <c r="E15">
        <v>804293897</v>
      </c>
      <c r="F15">
        <f t="shared" si="0"/>
        <v>1.1328467161053193E-2</v>
      </c>
      <c r="G15">
        <f t="shared" si="1"/>
        <v>0.47750989077266226</v>
      </c>
    </row>
    <row r="16" spans="1:7" x14ac:dyDescent="0.2">
      <c r="A16" t="s">
        <v>491</v>
      </c>
      <c r="B16" t="s">
        <v>41</v>
      </c>
      <c r="C16" t="s">
        <v>13</v>
      </c>
      <c r="D16">
        <v>8189864</v>
      </c>
      <c r="E16">
        <v>784651023</v>
      </c>
      <c r="F16">
        <f t="shared" si="0"/>
        <v>1.0437587870193856E-2</v>
      </c>
      <c r="G16">
        <f t="shared" si="1"/>
        <v>0.43788025482577092</v>
      </c>
    </row>
    <row r="17" spans="1:7" x14ac:dyDescent="0.2">
      <c r="A17" t="s">
        <v>491</v>
      </c>
      <c r="B17" t="s">
        <v>43</v>
      </c>
      <c r="C17" t="s">
        <v>13</v>
      </c>
      <c r="D17">
        <v>338781128</v>
      </c>
      <c r="E17">
        <v>705360576</v>
      </c>
      <c r="F17">
        <f t="shared" si="0"/>
        <v>0.48029495768133207</v>
      </c>
      <c r="G17">
        <f t="shared" si="1"/>
        <v>25.140813152776552</v>
      </c>
    </row>
    <row r="18" spans="1:7" x14ac:dyDescent="0.2">
      <c r="A18" t="s">
        <v>491</v>
      </c>
      <c r="B18" t="s">
        <v>45</v>
      </c>
      <c r="C18" t="s">
        <v>13</v>
      </c>
      <c r="D18">
        <v>11850494</v>
      </c>
      <c r="E18">
        <v>716583096</v>
      </c>
      <c r="F18">
        <f t="shared" si="0"/>
        <v>1.6537501465147597E-2</v>
      </c>
      <c r="G18">
        <f t="shared" si="1"/>
        <v>0.71248805015852201</v>
      </c>
    </row>
    <row r="19" spans="1:7" x14ac:dyDescent="0.2">
      <c r="A19" t="s">
        <v>491</v>
      </c>
      <c r="B19" t="s">
        <v>47</v>
      </c>
      <c r="C19" t="s">
        <v>13</v>
      </c>
      <c r="D19">
        <v>10248203</v>
      </c>
      <c r="E19">
        <v>795424094</v>
      </c>
      <c r="F19">
        <f t="shared" si="0"/>
        <v>1.288394842110478E-2</v>
      </c>
      <c r="G19">
        <f t="shared" si="1"/>
        <v>0.54712925552323788</v>
      </c>
    </row>
    <row r="20" spans="1:7" x14ac:dyDescent="0.2">
      <c r="A20" t="s">
        <v>491</v>
      </c>
      <c r="B20" t="s">
        <v>49</v>
      </c>
      <c r="C20" t="s">
        <v>13</v>
      </c>
      <c r="D20">
        <v>319525933</v>
      </c>
      <c r="E20">
        <v>690631434</v>
      </c>
      <c r="F20">
        <f t="shared" si="0"/>
        <v>0.46265767422338322</v>
      </c>
      <c r="G20">
        <f t="shared" si="1"/>
        <v>24.16528459287883</v>
      </c>
    </row>
    <row r="21" spans="1:7" x14ac:dyDescent="0.2">
      <c r="A21" t="s">
        <v>491</v>
      </c>
      <c r="B21" t="s">
        <v>51</v>
      </c>
      <c r="C21" t="s">
        <v>13</v>
      </c>
      <c r="D21">
        <v>38962752</v>
      </c>
      <c r="E21">
        <v>769954631</v>
      </c>
      <c r="F21">
        <f t="shared" si="0"/>
        <v>5.0603958248028255E-2</v>
      </c>
      <c r="G21">
        <f t="shared" si="1"/>
        <v>2.3257684846147457</v>
      </c>
    </row>
    <row r="22" spans="1:7" x14ac:dyDescent="0.2">
      <c r="A22" t="s">
        <v>491</v>
      </c>
      <c r="B22" t="s">
        <v>53</v>
      </c>
      <c r="C22" t="s">
        <v>13</v>
      </c>
      <c r="D22">
        <v>17684869</v>
      </c>
      <c r="E22">
        <v>798709825</v>
      </c>
      <c r="F22">
        <f t="shared" si="0"/>
        <v>2.2141794737531868E-2</v>
      </c>
      <c r="G22">
        <f t="shared" si="1"/>
        <v>0.97016644689000742</v>
      </c>
    </row>
    <row r="23" spans="1:7" x14ac:dyDescent="0.2">
      <c r="A23" t="s">
        <v>491</v>
      </c>
      <c r="B23" t="s">
        <v>54</v>
      </c>
      <c r="C23" t="s">
        <v>13</v>
      </c>
      <c r="D23">
        <v>17414955</v>
      </c>
      <c r="E23">
        <v>746839530</v>
      </c>
      <c r="F23">
        <f t="shared" si="0"/>
        <v>2.3318201970375083E-2</v>
      </c>
      <c r="G23">
        <f t="shared" si="1"/>
        <v>1.0247736814151072</v>
      </c>
    </row>
    <row r="24" spans="1:7" x14ac:dyDescent="0.2">
      <c r="A24" t="s">
        <v>491</v>
      </c>
      <c r="B24" t="s">
        <v>55</v>
      </c>
      <c r="C24" t="s">
        <v>13</v>
      </c>
      <c r="D24">
        <v>15987577</v>
      </c>
      <c r="E24">
        <v>698164906</v>
      </c>
      <c r="F24">
        <f t="shared" si="0"/>
        <v>2.289942800419132E-2</v>
      </c>
      <c r="G24">
        <f t="shared" si="1"/>
        <v>1.0053160759558879</v>
      </c>
    </row>
    <row r="25" spans="1:7" x14ac:dyDescent="0.2">
      <c r="A25" t="s">
        <v>491</v>
      </c>
      <c r="B25" t="s">
        <v>57</v>
      </c>
      <c r="C25" t="s">
        <v>13</v>
      </c>
      <c r="D25">
        <v>17349257</v>
      </c>
      <c r="E25">
        <v>814932457</v>
      </c>
      <c r="F25">
        <f t="shared" si="0"/>
        <v>2.1289196240713727E-2</v>
      </c>
      <c r="G25">
        <f t="shared" si="1"/>
        <v>0.93069418384725067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493</v>
      </c>
      <c r="B2">
        <v>10.26</v>
      </c>
      <c r="C2" t="s">
        <v>11</v>
      </c>
      <c r="D2" t="s">
        <v>12</v>
      </c>
      <c r="E2">
        <v>310007</v>
      </c>
      <c r="F2" t="s">
        <v>13</v>
      </c>
      <c r="G2">
        <v>3713775</v>
      </c>
      <c r="H2" t="s">
        <v>492</v>
      </c>
      <c r="I2" t="s">
        <v>494</v>
      </c>
      <c r="J2" t="s">
        <v>13</v>
      </c>
    </row>
    <row r="3" spans="1:10" ht="15" x14ac:dyDescent="0.2">
      <c r="A3" t="s">
        <v>493</v>
      </c>
      <c r="B3">
        <v>10.26</v>
      </c>
      <c r="C3" t="s">
        <v>11</v>
      </c>
      <c r="D3" t="s">
        <v>16</v>
      </c>
      <c r="E3">
        <v>97775</v>
      </c>
      <c r="F3" t="s">
        <v>13</v>
      </c>
      <c r="G3">
        <v>1179230</v>
      </c>
      <c r="H3" t="s">
        <v>492</v>
      </c>
      <c r="I3" t="s">
        <v>86</v>
      </c>
      <c r="J3" t="s">
        <v>13</v>
      </c>
    </row>
    <row r="4" spans="1:10" ht="15" x14ac:dyDescent="0.2">
      <c r="A4" t="s">
        <v>493</v>
      </c>
      <c r="B4">
        <v>10.26</v>
      </c>
      <c r="C4" t="s">
        <v>11</v>
      </c>
      <c r="D4" t="s">
        <v>18</v>
      </c>
      <c r="E4">
        <v>63020</v>
      </c>
      <c r="F4" t="s">
        <v>13</v>
      </c>
      <c r="G4">
        <v>682495</v>
      </c>
      <c r="H4" t="s">
        <v>492</v>
      </c>
      <c r="I4" t="s">
        <v>86</v>
      </c>
      <c r="J4" t="s">
        <v>13</v>
      </c>
    </row>
    <row r="5" spans="1:10" ht="15" x14ac:dyDescent="0.2">
      <c r="A5" t="s">
        <v>493</v>
      </c>
      <c r="B5">
        <v>10.26</v>
      </c>
      <c r="C5" t="s">
        <v>11</v>
      </c>
      <c r="D5" t="s">
        <v>20</v>
      </c>
      <c r="E5">
        <v>59499</v>
      </c>
      <c r="F5" t="s">
        <v>13</v>
      </c>
      <c r="G5">
        <v>792970</v>
      </c>
      <c r="H5" t="s">
        <v>492</v>
      </c>
      <c r="I5" t="s">
        <v>495</v>
      </c>
      <c r="J5" t="s">
        <v>13</v>
      </c>
    </row>
    <row r="6" spans="1:10" ht="15" x14ac:dyDescent="0.2">
      <c r="A6" t="s">
        <v>493</v>
      </c>
      <c r="B6">
        <v>10.26</v>
      </c>
      <c r="C6" t="s">
        <v>11</v>
      </c>
      <c r="D6" t="s">
        <v>22</v>
      </c>
      <c r="E6">
        <v>125564</v>
      </c>
      <c r="F6" t="s">
        <v>13</v>
      </c>
      <c r="G6">
        <v>1399094</v>
      </c>
      <c r="H6" t="s">
        <v>492</v>
      </c>
      <c r="I6" t="s">
        <v>496</v>
      </c>
      <c r="J6" t="s">
        <v>13</v>
      </c>
    </row>
    <row r="7" spans="1:10" ht="15" x14ac:dyDescent="0.2">
      <c r="A7" t="s">
        <v>493</v>
      </c>
      <c r="B7">
        <v>10.26</v>
      </c>
      <c r="C7" t="s">
        <v>11</v>
      </c>
      <c r="D7" t="s">
        <v>24</v>
      </c>
      <c r="E7">
        <v>55392</v>
      </c>
      <c r="F7" t="s">
        <v>13</v>
      </c>
      <c r="G7">
        <v>777163</v>
      </c>
      <c r="H7" t="s">
        <v>492</v>
      </c>
      <c r="I7" t="s">
        <v>86</v>
      </c>
      <c r="J7" t="s">
        <v>13</v>
      </c>
    </row>
    <row r="8" spans="1:10" ht="15" x14ac:dyDescent="0.2">
      <c r="A8" t="s">
        <v>493</v>
      </c>
      <c r="B8">
        <v>10.26</v>
      </c>
      <c r="C8" t="s">
        <v>11</v>
      </c>
      <c r="D8" t="s">
        <v>26</v>
      </c>
      <c r="E8">
        <v>53208</v>
      </c>
      <c r="F8" t="s">
        <v>13</v>
      </c>
      <c r="G8">
        <v>758716</v>
      </c>
      <c r="H8" t="s">
        <v>492</v>
      </c>
      <c r="I8" t="s">
        <v>86</v>
      </c>
      <c r="J8" t="s">
        <v>13</v>
      </c>
    </row>
    <row r="9" spans="1:10" ht="15" x14ac:dyDescent="0.2">
      <c r="A9" t="s">
        <v>493</v>
      </c>
      <c r="B9">
        <v>10.26</v>
      </c>
      <c r="C9" t="s">
        <v>11</v>
      </c>
      <c r="D9" t="s">
        <v>28</v>
      </c>
      <c r="E9">
        <v>87474</v>
      </c>
      <c r="F9" t="s">
        <v>13</v>
      </c>
      <c r="G9">
        <v>1067303</v>
      </c>
      <c r="H9" t="s">
        <v>492</v>
      </c>
      <c r="I9" t="s">
        <v>86</v>
      </c>
      <c r="J9" t="s">
        <v>13</v>
      </c>
    </row>
    <row r="10" spans="1:10" ht="15" x14ac:dyDescent="0.2">
      <c r="A10" t="s">
        <v>493</v>
      </c>
      <c r="B10">
        <v>10.26</v>
      </c>
      <c r="C10" t="s">
        <v>11</v>
      </c>
      <c r="D10" t="s">
        <v>30</v>
      </c>
      <c r="E10">
        <v>49183</v>
      </c>
      <c r="F10" t="s">
        <v>13</v>
      </c>
      <c r="G10">
        <v>703397</v>
      </c>
      <c r="H10" t="s">
        <v>492</v>
      </c>
      <c r="I10" t="s">
        <v>86</v>
      </c>
      <c r="J10" t="s">
        <v>13</v>
      </c>
    </row>
    <row r="11" spans="1:10" ht="15" x14ac:dyDescent="0.2">
      <c r="A11" t="s">
        <v>493</v>
      </c>
      <c r="B11">
        <v>10.26</v>
      </c>
      <c r="C11" t="s">
        <v>11</v>
      </c>
      <c r="D11" t="s">
        <v>32</v>
      </c>
      <c r="E11">
        <v>83690</v>
      </c>
      <c r="F11" t="s">
        <v>13</v>
      </c>
      <c r="G11">
        <v>952525</v>
      </c>
      <c r="H11" t="s">
        <v>492</v>
      </c>
      <c r="I11" t="s">
        <v>86</v>
      </c>
      <c r="J11" t="s">
        <v>13</v>
      </c>
    </row>
    <row r="12" spans="1:10" ht="15" x14ac:dyDescent="0.2">
      <c r="A12" t="s">
        <v>493</v>
      </c>
      <c r="B12">
        <v>10.26</v>
      </c>
      <c r="C12" t="s">
        <v>11</v>
      </c>
      <c r="D12" t="s">
        <v>35</v>
      </c>
      <c r="E12">
        <v>146867</v>
      </c>
      <c r="F12" t="s">
        <v>13</v>
      </c>
      <c r="G12">
        <v>1364689</v>
      </c>
      <c r="H12" t="s">
        <v>492</v>
      </c>
      <c r="I12" t="s">
        <v>86</v>
      </c>
      <c r="J12" t="s">
        <v>13</v>
      </c>
    </row>
    <row r="13" spans="1:10" ht="15" x14ac:dyDescent="0.2">
      <c r="A13" t="s">
        <v>493</v>
      </c>
      <c r="B13">
        <v>10.26</v>
      </c>
      <c r="C13" t="s">
        <v>11</v>
      </c>
      <c r="D13" t="s">
        <v>36</v>
      </c>
      <c r="E13">
        <v>109640</v>
      </c>
      <c r="F13" t="s">
        <v>13</v>
      </c>
      <c r="G13">
        <v>1204738</v>
      </c>
      <c r="H13" t="s">
        <v>492</v>
      </c>
      <c r="I13" t="s">
        <v>86</v>
      </c>
      <c r="J13" t="s">
        <v>13</v>
      </c>
    </row>
    <row r="14" spans="1:10" ht="15" x14ac:dyDescent="0.2">
      <c r="A14" t="s">
        <v>493</v>
      </c>
      <c r="B14">
        <v>10.26</v>
      </c>
      <c r="C14" t="s">
        <v>11</v>
      </c>
      <c r="D14" t="s">
        <v>37</v>
      </c>
      <c r="E14">
        <v>8132121</v>
      </c>
      <c r="F14" t="s">
        <v>13</v>
      </c>
      <c r="G14">
        <v>102311494</v>
      </c>
      <c r="H14" t="s">
        <v>492</v>
      </c>
      <c r="I14" t="s">
        <v>497</v>
      </c>
      <c r="J14" t="s">
        <v>13</v>
      </c>
    </row>
    <row r="15" spans="1:10" ht="15" x14ac:dyDescent="0.2">
      <c r="A15" t="s">
        <v>493</v>
      </c>
      <c r="B15">
        <v>10.26</v>
      </c>
      <c r="C15" t="s">
        <v>11</v>
      </c>
      <c r="D15" t="s">
        <v>39</v>
      </c>
      <c r="E15">
        <v>111472</v>
      </c>
      <c r="F15" t="s">
        <v>13</v>
      </c>
      <c r="G15">
        <v>1338211</v>
      </c>
      <c r="H15" t="s">
        <v>492</v>
      </c>
      <c r="I15" t="s">
        <v>86</v>
      </c>
      <c r="J15" t="s">
        <v>13</v>
      </c>
    </row>
    <row r="16" spans="1:10" ht="15" x14ac:dyDescent="0.2">
      <c r="A16" t="s">
        <v>493</v>
      </c>
      <c r="B16">
        <v>10.26</v>
      </c>
      <c r="C16" t="s">
        <v>11</v>
      </c>
      <c r="D16" t="s">
        <v>41</v>
      </c>
      <c r="E16">
        <v>124077</v>
      </c>
      <c r="F16" t="s">
        <v>13</v>
      </c>
      <c r="G16">
        <v>1381279</v>
      </c>
      <c r="H16" t="s">
        <v>492</v>
      </c>
      <c r="I16" t="s">
        <v>86</v>
      </c>
      <c r="J16" t="s">
        <v>13</v>
      </c>
    </row>
    <row r="17" spans="1:10" ht="15" x14ac:dyDescent="0.2">
      <c r="A17" t="s">
        <v>493</v>
      </c>
      <c r="B17">
        <v>10.26</v>
      </c>
      <c r="C17" t="s">
        <v>11</v>
      </c>
      <c r="D17" t="s">
        <v>43</v>
      </c>
      <c r="E17">
        <v>6897780</v>
      </c>
      <c r="F17" t="s">
        <v>13</v>
      </c>
      <c r="G17">
        <v>96680544</v>
      </c>
      <c r="H17" t="s">
        <v>492</v>
      </c>
      <c r="I17" t="s">
        <v>498</v>
      </c>
      <c r="J17" t="s">
        <v>13</v>
      </c>
    </row>
    <row r="18" spans="1:10" ht="15" x14ac:dyDescent="0.2">
      <c r="A18" t="s">
        <v>493</v>
      </c>
      <c r="B18">
        <v>10.26</v>
      </c>
      <c r="C18" t="s">
        <v>11</v>
      </c>
      <c r="D18" t="s">
        <v>45</v>
      </c>
      <c r="E18">
        <v>198987</v>
      </c>
      <c r="F18" t="s">
        <v>13</v>
      </c>
      <c r="G18">
        <v>2260424</v>
      </c>
      <c r="H18" t="s">
        <v>492</v>
      </c>
      <c r="I18" t="s">
        <v>499</v>
      </c>
      <c r="J18" t="s">
        <v>13</v>
      </c>
    </row>
    <row r="19" spans="1:10" ht="15" x14ac:dyDescent="0.2">
      <c r="A19" t="s">
        <v>493</v>
      </c>
      <c r="B19">
        <v>10.26</v>
      </c>
      <c r="C19" t="s">
        <v>11</v>
      </c>
      <c r="D19" t="s">
        <v>47</v>
      </c>
      <c r="E19">
        <v>132458</v>
      </c>
      <c r="F19" t="s">
        <v>13</v>
      </c>
      <c r="G19">
        <v>1602600</v>
      </c>
      <c r="H19" t="s">
        <v>492</v>
      </c>
      <c r="I19" t="s">
        <v>86</v>
      </c>
      <c r="J19" t="s">
        <v>13</v>
      </c>
    </row>
    <row r="20" spans="1:10" ht="15" x14ac:dyDescent="0.2">
      <c r="A20" t="s">
        <v>493</v>
      </c>
      <c r="B20">
        <v>10.26</v>
      </c>
      <c r="C20" t="s">
        <v>11</v>
      </c>
      <c r="D20" t="s">
        <v>49</v>
      </c>
      <c r="E20">
        <v>7427000</v>
      </c>
      <c r="F20" t="s">
        <v>13</v>
      </c>
      <c r="G20">
        <v>96656408</v>
      </c>
      <c r="H20" t="s">
        <v>492</v>
      </c>
      <c r="I20" t="s">
        <v>500</v>
      </c>
      <c r="J20" t="s">
        <v>13</v>
      </c>
    </row>
    <row r="21" spans="1:10" ht="15" x14ac:dyDescent="0.2">
      <c r="A21" t="s">
        <v>493</v>
      </c>
      <c r="B21">
        <v>10.26</v>
      </c>
      <c r="C21" t="s">
        <v>11</v>
      </c>
      <c r="D21" t="s">
        <v>51</v>
      </c>
      <c r="E21">
        <v>675896</v>
      </c>
      <c r="F21" t="s">
        <v>13</v>
      </c>
      <c r="G21">
        <v>8068142</v>
      </c>
      <c r="H21" t="s">
        <v>492</v>
      </c>
      <c r="I21" t="s">
        <v>501</v>
      </c>
      <c r="J21" t="s">
        <v>13</v>
      </c>
    </row>
    <row r="22" spans="1:10" ht="15" x14ac:dyDescent="0.2">
      <c r="A22" t="s">
        <v>493</v>
      </c>
      <c r="B22">
        <v>10.26</v>
      </c>
      <c r="C22" t="s">
        <v>11</v>
      </c>
      <c r="D22" t="s">
        <v>53</v>
      </c>
      <c r="E22">
        <v>230793</v>
      </c>
      <c r="F22" t="s">
        <v>13</v>
      </c>
      <c r="G22">
        <v>2774468</v>
      </c>
      <c r="H22" t="s">
        <v>492</v>
      </c>
      <c r="I22" t="s">
        <v>86</v>
      </c>
      <c r="J22" t="s">
        <v>13</v>
      </c>
    </row>
    <row r="23" spans="1:10" ht="15" x14ac:dyDescent="0.2">
      <c r="A23" t="s">
        <v>493</v>
      </c>
      <c r="B23">
        <v>10.26</v>
      </c>
      <c r="C23" t="s">
        <v>11</v>
      </c>
      <c r="D23" t="s">
        <v>54</v>
      </c>
      <c r="E23">
        <v>271853</v>
      </c>
      <c r="F23" t="s">
        <v>13</v>
      </c>
      <c r="G23">
        <v>3121706</v>
      </c>
      <c r="H23" t="s">
        <v>492</v>
      </c>
      <c r="I23" t="s">
        <v>502</v>
      </c>
      <c r="J23" t="s">
        <v>13</v>
      </c>
    </row>
    <row r="24" spans="1:10" ht="15" x14ac:dyDescent="0.2">
      <c r="A24" t="s">
        <v>493</v>
      </c>
      <c r="B24">
        <v>10.26</v>
      </c>
      <c r="C24" t="s">
        <v>11</v>
      </c>
      <c r="D24" t="s">
        <v>55</v>
      </c>
      <c r="E24">
        <v>235136</v>
      </c>
      <c r="F24" t="s">
        <v>13</v>
      </c>
      <c r="G24">
        <v>2674689</v>
      </c>
      <c r="H24" t="s">
        <v>492</v>
      </c>
      <c r="I24" t="s">
        <v>503</v>
      </c>
      <c r="J24" t="s">
        <v>13</v>
      </c>
    </row>
    <row r="25" spans="1:10" ht="15" x14ac:dyDescent="0.2">
      <c r="A25" t="s">
        <v>493</v>
      </c>
      <c r="B25">
        <v>10.26</v>
      </c>
      <c r="C25" t="s">
        <v>11</v>
      </c>
      <c r="D25" t="s">
        <v>57</v>
      </c>
      <c r="E25">
        <v>226969</v>
      </c>
      <c r="F25" t="s">
        <v>13</v>
      </c>
      <c r="G25">
        <v>2547736</v>
      </c>
      <c r="H25" t="s">
        <v>492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5"/>
  <sheetViews>
    <sheetView workbookViewId="0">
      <selection activeCell="G2" sqref="G2:G25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504</v>
      </c>
      <c r="B2">
        <v>10.26</v>
      </c>
      <c r="C2" t="s">
        <v>93</v>
      </c>
      <c r="D2" t="s">
        <v>12</v>
      </c>
      <c r="E2">
        <v>42151394</v>
      </c>
      <c r="F2" t="s">
        <v>13</v>
      </c>
      <c r="G2">
        <v>665788324</v>
      </c>
      <c r="H2" t="s">
        <v>505</v>
      </c>
      <c r="I2" t="s">
        <v>506</v>
      </c>
      <c r="J2" t="s">
        <v>507</v>
      </c>
    </row>
    <row r="3" spans="1:10" ht="15" x14ac:dyDescent="0.2">
      <c r="A3" t="s">
        <v>504</v>
      </c>
      <c r="B3">
        <v>10.26</v>
      </c>
      <c r="C3" t="s">
        <v>93</v>
      </c>
      <c r="D3" t="s">
        <v>16</v>
      </c>
      <c r="E3">
        <v>42838497</v>
      </c>
      <c r="F3" t="s">
        <v>13</v>
      </c>
      <c r="G3">
        <v>688681635</v>
      </c>
      <c r="H3" t="s">
        <v>505</v>
      </c>
      <c r="I3" t="s">
        <v>508</v>
      </c>
      <c r="J3" t="s">
        <v>509</v>
      </c>
    </row>
    <row r="4" spans="1:10" ht="15" x14ac:dyDescent="0.2">
      <c r="A4" t="s">
        <v>504</v>
      </c>
      <c r="B4">
        <v>10.26</v>
      </c>
      <c r="C4" t="s">
        <v>93</v>
      </c>
      <c r="D4" t="s">
        <v>18</v>
      </c>
      <c r="E4">
        <v>41695514</v>
      </c>
      <c r="F4" t="s">
        <v>13</v>
      </c>
      <c r="G4">
        <v>630578988</v>
      </c>
      <c r="H4" t="s">
        <v>505</v>
      </c>
      <c r="I4" t="s">
        <v>510</v>
      </c>
      <c r="J4" t="s">
        <v>511</v>
      </c>
    </row>
    <row r="5" spans="1:10" ht="15" x14ac:dyDescent="0.2">
      <c r="A5" t="s">
        <v>504</v>
      </c>
      <c r="B5">
        <v>10.26</v>
      </c>
      <c r="C5" t="s">
        <v>93</v>
      </c>
      <c r="D5" t="s">
        <v>20</v>
      </c>
      <c r="E5">
        <v>41345258</v>
      </c>
      <c r="F5" t="s">
        <v>13</v>
      </c>
      <c r="G5">
        <v>652073677</v>
      </c>
      <c r="H5" t="s">
        <v>505</v>
      </c>
      <c r="I5" t="s">
        <v>512</v>
      </c>
      <c r="J5" t="s">
        <v>513</v>
      </c>
    </row>
    <row r="6" spans="1:10" ht="15" x14ac:dyDescent="0.2">
      <c r="A6" t="s">
        <v>504</v>
      </c>
      <c r="B6">
        <v>10.26</v>
      </c>
      <c r="C6" t="s">
        <v>93</v>
      </c>
      <c r="D6" t="s">
        <v>22</v>
      </c>
      <c r="E6">
        <v>38086805</v>
      </c>
      <c r="F6" t="s">
        <v>13</v>
      </c>
      <c r="G6">
        <v>634952711</v>
      </c>
      <c r="H6" t="s">
        <v>505</v>
      </c>
      <c r="I6" t="s">
        <v>514</v>
      </c>
      <c r="J6" t="s">
        <v>515</v>
      </c>
    </row>
    <row r="7" spans="1:10" ht="15" x14ac:dyDescent="0.2">
      <c r="A7" t="s">
        <v>504</v>
      </c>
      <c r="B7">
        <v>10.26</v>
      </c>
      <c r="C7" t="s">
        <v>93</v>
      </c>
      <c r="D7" t="s">
        <v>24</v>
      </c>
      <c r="E7">
        <v>41368858</v>
      </c>
      <c r="F7" t="s">
        <v>13</v>
      </c>
      <c r="G7">
        <v>640154811</v>
      </c>
      <c r="H7" t="s">
        <v>505</v>
      </c>
      <c r="I7" t="s">
        <v>516</v>
      </c>
      <c r="J7" t="s">
        <v>517</v>
      </c>
    </row>
    <row r="8" spans="1:10" ht="15" x14ac:dyDescent="0.2">
      <c r="A8" t="s">
        <v>504</v>
      </c>
      <c r="B8">
        <v>10.26</v>
      </c>
      <c r="C8" t="s">
        <v>93</v>
      </c>
      <c r="D8" t="s">
        <v>26</v>
      </c>
      <c r="E8">
        <v>42478670</v>
      </c>
      <c r="F8" t="s">
        <v>13</v>
      </c>
      <c r="G8">
        <v>641519087</v>
      </c>
      <c r="H8" t="s">
        <v>505</v>
      </c>
      <c r="I8" t="s">
        <v>518</v>
      </c>
      <c r="J8" t="s">
        <v>519</v>
      </c>
    </row>
    <row r="9" spans="1:10" ht="15" x14ac:dyDescent="0.2">
      <c r="A9" t="s">
        <v>504</v>
      </c>
      <c r="B9">
        <v>10.26</v>
      </c>
      <c r="C9" t="s">
        <v>93</v>
      </c>
      <c r="D9" t="s">
        <v>28</v>
      </c>
      <c r="E9">
        <v>41947263</v>
      </c>
      <c r="F9" t="s">
        <v>13</v>
      </c>
      <c r="G9">
        <v>652409081</v>
      </c>
      <c r="H9" t="s">
        <v>505</v>
      </c>
      <c r="I9" t="s">
        <v>520</v>
      </c>
      <c r="J9" t="s">
        <v>521</v>
      </c>
    </row>
    <row r="10" spans="1:10" ht="15" x14ac:dyDescent="0.2">
      <c r="A10" t="s">
        <v>504</v>
      </c>
      <c r="B10">
        <v>10.26</v>
      </c>
      <c r="C10" t="s">
        <v>93</v>
      </c>
      <c r="D10" t="s">
        <v>30</v>
      </c>
      <c r="E10">
        <v>40624656</v>
      </c>
      <c r="F10" t="s">
        <v>13</v>
      </c>
      <c r="G10">
        <v>644906062</v>
      </c>
      <c r="H10" t="s">
        <v>505</v>
      </c>
      <c r="I10" t="s">
        <v>522</v>
      </c>
      <c r="J10" t="s">
        <v>523</v>
      </c>
    </row>
    <row r="11" spans="1:10" ht="15" x14ac:dyDescent="0.2">
      <c r="A11" t="s">
        <v>504</v>
      </c>
      <c r="B11">
        <v>10.26</v>
      </c>
      <c r="C11" t="s">
        <v>93</v>
      </c>
      <c r="D11" t="s">
        <v>32</v>
      </c>
      <c r="E11">
        <v>51428276</v>
      </c>
      <c r="F11" t="s">
        <v>13</v>
      </c>
      <c r="G11">
        <v>744992878</v>
      </c>
      <c r="H11" t="s">
        <v>505</v>
      </c>
      <c r="I11" t="s">
        <v>524</v>
      </c>
      <c r="J11" t="s">
        <v>525</v>
      </c>
    </row>
    <row r="12" spans="1:10" ht="15" x14ac:dyDescent="0.2">
      <c r="A12" t="s">
        <v>504</v>
      </c>
      <c r="B12">
        <v>10.26</v>
      </c>
      <c r="C12" t="s">
        <v>93</v>
      </c>
      <c r="D12" t="s">
        <v>35</v>
      </c>
      <c r="E12">
        <v>51716937</v>
      </c>
      <c r="F12" t="s">
        <v>13</v>
      </c>
      <c r="G12">
        <v>771437418</v>
      </c>
      <c r="H12" t="s">
        <v>505</v>
      </c>
      <c r="I12" t="s">
        <v>526</v>
      </c>
      <c r="J12" t="s">
        <v>527</v>
      </c>
    </row>
    <row r="13" spans="1:10" ht="15" x14ac:dyDescent="0.2">
      <c r="A13" t="s">
        <v>504</v>
      </c>
      <c r="B13">
        <v>10.26</v>
      </c>
      <c r="C13" t="s">
        <v>93</v>
      </c>
      <c r="D13" t="s">
        <v>36</v>
      </c>
      <c r="E13">
        <v>48081620</v>
      </c>
      <c r="F13" t="s">
        <v>13</v>
      </c>
      <c r="G13">
        <v>742652248</v>
      </c>
      <c r="H13" t="s">
        <v>505</v>
      </c>
      <c r="I13" t="s">
        <v>528</v>
      </c>
      <c r="J13" t="s">
        <v>529</v>
      </c>
    </row>
    <row r="14" spans="1:10" ht="15" x14ac:dyDescent="0.2">
      <c r="A14" t="s">
        <v>504</v>
      </c>
      <c r="B14">
        <v>10.26</v>
      </c>
      <c r="C14" t="s">
        <v>93</v>
      </c>
      <c r="D14" t="s">
        <v>37</v>
      </c>
      <c r="E14">
        <v>44501309</v>
      </c>
      <c r="F14" t="s">
        <v>13</v>
      </c>
      <c r="G14">
        <v>714582984</v>
      </c>
      <c r="H14" t="s">
        <v>505</v>
      </c>
      <c r="I14" t="s">
        <v>530</v>
      </c>
      <c r="J14" t="s">
        <v>531</v>
      </c>
    </row>
    <row r="15" spans="1:10" ht="15" x14ac:dyDescent="0.2">
      <c r="A15" t="s">
        <v>504</v>
      </c>
      <c r="B15">
        <v>10.26</v>
      </c>
      <c r="C15" t="s">
        <v>93</v>
      </c>
      <c r="D15" t="s">
        <v>39</v>
      </c>
      <c r="E15">
        <v>54885763</v>
      </c>
      <c r="F15" t="s">
        <v>13</v>
      </c>
      <c r="G15">
        <v>804293897</v>
      </c>
      <c r="H15" t="s">
        <v>505</v>
      </c>
      <c r="I15" t="s">
        <v>532</v>
      </c>
      <c r="J15" t="s">
        <v>533</v>
      </c>
    </row>
    <row r="16" spans="1:10" ht="15" x14ac:dyDescent="0.2">
      <c r="A16" t="s">
        <v>504</v>
      </c>
      <c r="B16">
        <v>10.26</v>
      </c>
      <c r="C16" t="s">
        <v>93</v>
      </c>
      <c r="D16" t="s">
        <v>41</v>
      </c>
      <c r="E16">
        <v>50234601</v>
      </c>
      <c r="F16" t="s">
        <v>13</v>
      </c>
      <c r="G16">
        <v>784651023</v>
      </c>
      <c r="H16" t="s">
        <v>505</v>
      </c>
      <c r="I16" t="s">
        <v>534</v>
      </c>
      <c r="J16" t="s">
        <v>535</v>
      </c>
    </row>
    <row r="17" spans="1:10" ht="15" x14ac:dyDescent="0.2">
      <c r="A17" t="s">
        <v>504</v>
      </c>
      <c r="B17">
        <v>10.26</v>
      </c>
      <c r="C17" t="s">
        <v>93</v>
      </c>
      <c r="D17" t="s">
        <v>43</v>
      </c>
      <c r="E17">
        <v>42653436</v>
      </c>
      <c r="F17" t="s">
        <v>13</v>
      </c>
      <c r="G17">
        <v>705360576</v>
      </c>
      <c r="H17" t="s">
        <v>505</v>
      </c>
      <c r="I17" t="s">
        <v>536</v>
      </c>
      <c r="J17" t="s">
        <v>537</v>
      </c>
    </row>
    <row r="18" spans="1:10" ht="15" x14ac:dyDescent="0.2">
      <c r="A18" t="s">
        <v>504</v>
      </c>
      <c r="B18">
        <v>10.26</v>
      </c>
      <c r="C18" t="s">
        <v>93</v>
      </c>
      <c r="D18" t="s">
        <v>45</v>
      </c>
      <c r="E18">
        <v>43989161</v>
      </c>
      <c r="F18" t="s">
        <v>13</v>
      </c>
      <c r="G18">
        <v>716583096</v>
      </c>
      <c r="H18" t="s">
        <v>505</v>
      </c>
      <c r="I18" t="s">
        <v>538</v>
      </c>
      <c r="J18" t="s">
        <v>539</v>
      </c>
    </row>
    <row r="19" spans="1:10" ht="15" x14ac:dyDescent="0.2">
      <c r="A19" t="s">
        <v>504</v>
      </c>
      <c r="B19">
        <v>10.26</v>
      </c>
      <c r="C19" t="s">
        <v>93</v>
      </c>
      <c r="D19" t="s">
        <v>47</v>
      </c>
      <c r="E19">
        <v>54425693</v>
      </c>
      <c r="F19" t="s">
        <v>13</v>
      </c>
      <c r="G19">
        <v>795424094</v>
      </c>
      <c r="H19" t="s">
        <v>505</v>
      </c>
      <c r="I19" t="s">
        <v>540</v>
      </c>
      <c r="J19" t="s">
        <v>541</v>
      </c>
    </row>
    <row r="20" spans="1:10" ht="15" x14ac:dyDescent="0.2">
      <c r="A20" t="s">
        <v>504</v>
      </c>
      <c r="B20">
        <v>10.26</v>
      </c>
      <c r="C20" t="s">
        <v>93</v>
      </c>
      <c r="D20" t="s">
        <v>49</v>
      </c>
      <c r="E20">
        <v>41525437</v>
      </c>
      <c r="F20" t="s">
        <v>13</v>
      </c>
      <c r="G20">
        <v>690631434</v>
      </c>
      <c r="H20" t="s">
        <v>505</v>
      </c>
      <c r="I20" t="s">
        <v>542</v>
      </c>
      <c r="J20" t="s">
        <v>543</v>
      </c>
    </row>
    <row r="21" spans="1:10" ht="15" x14ac:dyDescent="0.2">
      <c r="A21" t="s">
        <v>504</v>
      </c>
      <c r="B21">
        <v>10.26</v>
      </c>
      <c r="C21" t="s">
        <v>93</v>
      </c>
      <c r="D21" t="s">
        <v>51</v>
      </c>
      <c r="E21">
        <v>49601792</v>
      </c>
      <c r="F21" t="s">
        <v>13</v>
      </c>
      <c r="G21">
        <v>769954631</v>
      </c>
      <c r="H21" t="s">
        <v>505</v>
      </c>
      <c r="I21" t="s">
        <v>544</v>
      </c>
      <c r="J21" t="s">
        <v>545</v>
      </c>
    </row>
    <row r="22" spans="1:10" ht="15" x14ac:dyDescent="0.2">
      <c r="A22" t="s">
        <v>504</v>
      </c>
      <c r="B22">
        <v>10.26</v>
      </c>
      <c r="C22" t="s">
        <v>93</v>
      </c>
      <c r="D22" t="s">
        <v>53</v>
      </c>
      <c r="E22">
        <v>53134004</v>
      </c>
      <c r="F22" t="s">
        <v>13</v>
      </c>
      <c r="G22">
        <v>798709825</v>
      </c>
      <c r="H22" t="s">
        <v>505</v>
      </c>
      <c r="I22" t="s">
        <v>546</v>
      </c>
      <c r="J22" t="s">
        <v>547</v>
      </c>
    </row>
    <row r="23" spans="1:10" ht="15" x14ac:dyDescent="0.2">
      <c r="A23" t="s">
        <v>504</v>
      </c>
      <c r="B23">
        <v>10.26</v>
      </c>
      <c r="C23" t="s">
        <v>93</v>
      </c>
      <c r="D23" t="s">
        <v>54</v>
      </c>
      <c r="E23">
        <v>49946178</v>
      </c>
      <c r="F23" t="s">
        <v>13</v>
      </c>
      <c r="G23">
        <v>746839530</v>
      </c>
      <c r="H23" t="s">
        <v>505</v>
      </c>
      <c r="I23" t="s">
        <v>548</v>
      </c>
      <c r="J23" t="s">
        <v>549</v>
      </c>
    </row>
    <row r="24" spans="1:10" ht="15" x14ac:dyDescent="0.2">
      <c r="A24" t="s">
        <v>504</v>
      </c>
      <c r="B24">
        <v>10.26</v>
      </c>
      <c r="C24" t="s">
        <v>93</v>
      </c>
      <c r="D24" t="s">
        <v>55</v>
      </c>
      <c r="E24">
        <v>45470617</v>
      </c>
      <c r="F24" t="s">
        <v>13</v>
      </c>
      <c r="G24">
        <v>698164906</v>
      </c>
      <c r="H24" t="s">
        <v>505</v>
      </c>
      <c r="I24" t="s">
        <v>550</v>
      </c>
      <c r="J24" t="s">
        <v>551</v>
      </c>
    </row>
    <row r="25" spans="1:10" ht="15" x14ac:dyDescent="0.2">
      <c r="A25" t="s">
        <v>504</v>
      </c>
      <c r="B25">
        <v>10.26</v>
      </c>
      <c r="C25" t="s">
        <v>93</v>
      </c>
      <c r="D25" t="s">
        <v>57</v>
      </c>
      <c r="E25">
        <v>51749139</v>
      </c>
      <c r="F25" t="s">
        <v>13</v>
      </c>
      <c r="G25">
        <v>814932457</v>
      </c>
      <c r="H25" t="s">
        <v>505</v>
      </c>
      <c r="I25" t="s">
        <v>552</v>
      </c>
      <c r="J25" t="s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554</v>
      </c>
      <c r="B2">
        <v>10.26</v>
      </c>
      <c r="C2" t="s">
        <v>93</v>
      </c>
      <c r="D2" t="s">
        <v>12</v>
      </c>
      <c r="E2">
        <v>17967353</v>
      </c>
      <c r="F2" t="s">
        <v>13</v>
      </c>
      <c r="G2">
        <v>244372763</v>
      </c>
      <c r="H2" t="s">
        <v>505</v>
      </c>
      <c r="I2" t="s">
        <v>555</v>
      </c>
      <c r="J2" t="s">
        <v>556</v>
      </c>
    </row>
    <row r="3" spans="1:10" ht="15" x14ac:dyDescent="0.2">
      <c r="A3" t="s">
        <v>554</v>
      </c>
      <c r="B3">
        <v>10.26</v>
      </c>
      <c r="C3" t="s">
        <v>93</v>
      </c>
      <c r="D3" t="s">
        <v>16</v>
      </c>
      <c r="E3">
        <v>16585661</v>
      </c>
      <c r="F3" t="s">
        <v>13</v>
      </c>
      <c r="G3">
        <v>235029539</v>
      </c>
      <c r="H3" t="s">
        <v>505</v>
      </c>
      <c r="I3" t="s">
        <v>557</v>
      </c>
      <c r="J3" t="s">
        <v>558</v>
      </c>
    </row>
    <row r="4" spans="1:10" ht="15" x14ac:dyDescent="0.2">
      <c r="A4" t="s">
        <v>554</v>
      </c>
      <c r="B4">
        <v>10.26</v>
      </c>
      <c r="C4" t="s">
        <v>93</v>
      </c>
      <c r="D4" t="s">
        <v>18</v>
      </c>
      <c r="E4">
        <v>15387123</v>
      </c>
      <c r="F4" t="s">
        <v>13</v>
      </c>
      <c r="G4">
        <v>217665353</v>
      </c>
      <c r="H4" t="s">
        <v>505</v>
      </c>
      <c r="I4" t="s">
        <v>559</v>
      </c>
      <c r="J4" t="s">
        <v>560</v>
      </c>
    </row>
    <row r="5" spans="1:10" ht="15" x14ac:dyDescent="0.2">
      <c r="A5" t="s">
        <v>554</v>
      </c>
      <c r="B5">
        <v>10.26</v>
      </c>
      <c r="C5" t="s">
        <v>93</v>
      </c>
      <c r="D5" t="s">
        <v>20</v>
      </c>
      <c r="E5">
        <v>15257084</v>
      </c>
      <c r="F5" t="s">
        <v>13</v>
      </c>
      <c r="G5">
        <v>229959690</v>
      </c>
      <c r="H5" t="s">
        <v>505</v>
      </c>
      <c r="I5" t="s">
        <v>561</v>
      </c>
      <c r="J5" t="s">
        <v>562</v>
      </c>
    </row>
    <row r="6" spans="1:10" ht="15" x14ac:dyDescent="0.2">
      <c r="A6" t="s">
        <v>554</v>
      </c>
      <c r="B6">
        <v>10.26</v>
      </c>
      <c r="C6" t="s">
        <v>93</v>
      </c>
      <c r="D6" t="s">
        <v>22</v>
      </c>
      <c r="E6">
        <v>18584284</v>
      </c>
      <c r="F6" t="s">
        <v>13</v>
      </c>
      <c r="G6">
        <v>240294545</v>
      </c>
      <c r="H6" t="s">
        <v>505</v>
      </c>
      <c r="I6" t="s">
        <v>563</v>
      </c>
      <c r="J6" t="s">
        <v>564</v>
      </c>
    </row>
    <row r="7" spans="1:10" ht="15" x14ac:dyDescent="0.2">
      <c r="A7" t="s">
        <v>554</v>
      </c>
      <c r="B7">
        <v>10.26</v>
      </c>
      <c r="C7" t="s">
        <v>93</v>
      </c>
      <c r="D7" t="s">
        <v>24</v>
      </c>
      <c r="E7">
        <v>16143791</v>
      </c>
      <c r="F7" t="s">
        <v>13</v>
      </c>
      <c r="G7">
        <v>215396908</v>
      </c>
      <c r="H7" t="s">
        <v>505</v>
      </c>
      <c r="I7" t="s">
        <v>565</v>
      </c>
      <c r="J7" t="s">
        <v>566</v>
      </c>
    </row>
    <row r="8" spans="1:10" ht="15" x14ac:dyDescent="0.2">
      <c r="A8" t="s">
        <v>554</v>
      </c>
      <c r="B8">
        <v>10.26</v>
      </c>
      <c r="C8" t="s">
        <v>93</v>
      </c>
      <c r="D8" t="s">
        <v>26</v>
      </c>
      <c r="E8">
        <v>15646739</v>
      </c>
      <c r="F8" t="s">
        <v>13</v>
      </c>
      <c r="G8">
        <v>226140578</v>
      </c>
      <c r="H8" t="s">
        <v>505</v>
      </c>
      <c r="I8" t="s">
        <v>567</v>
      </c>
      <c r="J8" t="s">
        <v>568</v>
      </c>
    </row>
    <row r="9" spans="1:10" ht="15" x14ac:dyDescent="0.2">
      <c r="A9" t="s">
        <v>554</v>
      </c>
      <c r="B9">
        <v>10.26</v>
      </c>
      <c r="C9" t="s">
        <v>93</v>
      </c>
      <c r="D9" t="s">
        <v>28</v>
      </c>
      <c r="E9">
        <v>16920275</v>
      </c>
      <c r="F9" t="s">
        <v>13</v>
      </c>
      <c r="G9">
        <v>233924806</v>
      </c>
      <c r="H9" t="s">
        <v>505</v>
      </c>
      <c r="I9" t="s">
        <v>569</v>
      </c>
      <c r="J9" t="s">
        <v>570</v>
      </c>
    </row>
    <row r="10" spans="1:10" ht="15" x14ac:dyDescent="0.2">
      <c r="A10" t="s">
        <v>554</v>
      </c>
      <c r="B10">
        <v>10.26</v>
      </c>
      <c r="C10" t="s">
        <v>93</v>
      </c>
      <c r="D10" t="s">
        <v>30</v>
      </c>
      <c r="E10">
        <v>15496364</v>
      </c>
      <c r="F10" t="s">
        <v>13</v>
      </c>
      <c r="G10">
        <v>220656718</v>
      </c>
      <c r="H10" t="s">
        <v>505</v>
      </c>
      <c r="I10" t="s">
        <v>571</v>
      </c>
      <c r="J10" t="s">
        <v>572</v>
      </c>
    </row>
    <row r="11" spans="1:10" ht="15" x14ac:dyDescent="0.2">
      <c r="A11" t="s">
        <v>554</v>
      </c>
      <c r="B11">
        <v>10.26</v>
      </c>
      <c r="C11" t="s">
        <v>93</v>
      </c>
      <c r="D11" t="s">
        <v>32</v>
      </c>
      <c r="E11">
        <v>13625771</v>
      </c>
      <c r="F11" t="s">
        <v>13</v>
      </c>
      <c r="G11">
        <v>192476822</v>
      </c>
      <c r="H11" t="s">
        <v>505</v>
      </c>
      <c r="I11" t="s">
        <v>573</v>
      </c>
      <c r="J11" t="s">
        <v>574</v>
      </c>
    </row>
    <row r="12" spans="1:10" ht="15" x14ac:dyDescent="0.2">
      <c r="A12" t="s">
        <v>554</v>
      </c>
      <c r="B12">
        <v>10.26</v>
      </c>
      <c r="C12" t="s">
        <v>93</v>
      </c>
      <c r="D12" t="s">
        <v>35</v>
      </c>
      <c r="E12">
        <v>16608632</v>
      </c>
      <c r="F12" t="s">
        <v>13</v>
      </c>
      <c r="G12">
        <v>208780940</v>
      </c>
      <c r="H12" t="s">
        <v>505</v>
      </c>
      <c r="I12" t="s">
        <v>575</v>
      </c>
      <c r="J12" t="s">
        <v>576</v>
      </c>
    </row>
    <row r="13" spans="1:10" ht="15" x14ac:dyDescent="0.2">
      <c r="A13" t="s">
        <v>554</v>
      </c>
      <c r="B13">
        <v>10.26</v>
      </c>
      <c r="C13" t="s">
        <v>93</v>
      </c>
      <c r="D13" t="s">
        <v>36</v>
      </c>
      <c r="E13">
        <v>15511591</v>
      </c>
      <c r="F13" t="s">
        <v>13</v>
      </c>
      <c r="G13">
        <v>200746481</v>
      </c>
      <c r="H13" t="s">
        <v>505</v>
      </c>
      <c r="I13" t="s">
        <v>86</v>
      </c>
      <c r="J13" t="s">
        <v>577</v>
      </c>
    </row>
    <row r="14" spans="1:10" ht="15" x14ac:dyDescent="0.2">
      <c r="A14" t="s">
        <v>554</v>
      </c>
      <c r="B14">
        <v>10.26</v>
      </c>
      <c r="C14" t="s">
        <v>93</v>
      </c>
      <c r="D14" t="s">
        <v>37</v>
      </c>
      <c r="E14">
        <v>17542374</v>
      </c>
      <c r="F14" t="s">
        <v>13</v>
      </c>
      <c r="G14">
        <v>220971938</v>
      </c>
      <c r="H14" t="s">
        <v>505</v>
      </c>
      <c r="I14" t="s">
        <v>86</v>
      </c>
      <c r="J14" t="s">
        <v>578</v>
      </c>
    </row>
    <row r="15" spans="1:10" ht="15" x14ac:dyDescent="0.2">
      <c r="A15" t="s">
        <v>554</v>
      </c>
      <c r="B15">
        <v>10.26</v>
      </c>
      <c r="C15" t="s">
        <v>93</v>
      </c>
      <c r="D15" t="s">
        <v>39</v>
      </c>
      <c r="E15">
        <v>15615550</v>
      </c>
      <c r="F15" t="s">
        <v>13</v>
      </c>
      <c r="G15">
        <v>205780300</v>
      </c>
      <c r="H15" t="s">
        <v>505</v>
      </c>
      <c r="I15" t="s">
        <v>579</v>
      </c>
      <c r="J15" t="s">
        <v>580</v>
      </c>
    </row>
    <row r="16" spans="1:10" ht="15" x14ac:dyDescent="0.2">
      <c r="A16" t="s">
        <v>554</v>
      </c>
      <c r="B16">
        <v>10.26</v>
      </c>
      <c r="C16" t="s">
        <v>93</v>
      </c>
      <c r="D16" t="s">
        <v>41</v>
      </c>
      <c r="E16">
        <v>16352212</v>
      </c>
      <c r="F16" t="s">
        <v>13</v>
      </c>
      <c r="G16">
        <v>223227307</v>
      </c>
      <c r="H16" t="s">
        <v>505</v>
      </c>
      <c r="I16" t="s">
        <v>581</v>
      </c>
      <c r="J16" t="s">
        <v>582</v>
      </c>
    </row>
    <row r="17" spans="1:10" ht="15" x14ac:dyDescent="0.2">
      <c r="A17" t="s">
        <v>554</v>
      </c>
      <c r="B17">
        <v>10.26</v>
      </c>
      <c r="C17" t="s">
        <v>93</v>
      </c>
      <c r="D17" t="s">
        <v>43</v>
      </c>
      <c r="E17">
        <v>14744320</v>
      </c>
      <c r="F17" t="s">
        <v>13</v>
      </c>
      <c r="G17">
        <v>207067551</v>
      </c>
      <c r="H17" t="s">
        <v>505</v>
      </c>
      <c r="I17" t="s">
        <v>86</v>
      </c>
      <c r="J17" t="s">
        <v>583</v>
      </c>
    </row>
    <row r="18" spans="1:10" ht="15" x14ac:dyDescent="0.2">
      <c r="A18" t="s">
        <v>554</v>
      </c>
      <c r="B18">
        <v>10.26</v>
      </c>
      <c r="C18" t="s">
        <v>93</v>
      </c>
      <c r="D18" t="s">
        <v>45</v>
      </c>
      <c r="E18">
        <v>16819335</v>
      </c>
      <c r="F18" t="s">
        <v>13</v>
      </c>
      <c r="G18">
        <v>211190094</v>
      </c>
      <c r="H18" t="s">
        <v>505</v>
      </c>
      <c r="I18" t="s">
        <v>584</v>
      </c>
      <c r="J18" t="s">
        <v>585</v>
      </c>
    </row>
    <row r="19" spans="1:10" ht="15" x14ac:dyDescent="0.2">
      <c r="A19" t="s">
        <v>554</v>
      </c>
      <c r="B19">
        <v>10.26</v>
      </c>
      <c r="C19" t="s">
        <v>93</v>
      </c>
      <c r="D19" t="s">
        <v>47</v>
      </c>
      <c r="E19">
        <v>16554245</v>
      </c>
      <c r="F19" t="s">
        <v>13</v>
      </c>
      <c r="G19">
        <v>211565980</v>
      </c>
      <c r="H19" t="s">
        <v>505</v>
      </c>
      <c r="I19" t="s">
        <v>586</v>
      </c>
      <c r="J19" t="s">
        <v>587</v>
      </c>
    </row>
    <row r="20" spans="1:10" ht="15" x14ac:dyDescent="0.2">
      <c r="A20" t="s">
        <v>554</v>
      </c>
      <c r="B20">
        <v>10.26</v>
      </c>
      <c r="C20" t="s">
        <v>93</v>
      </c>
      <c r="D20" t="s">
        <v>49</v>
      </c>
      <c r="E20">
        <v>15701066</v>
      </c>
      <c r="F20" t="s">
        <v>13</v>
      </c>
      <c r="G20">
        <v>208560591</v>
      </c>
      <c r="H20" t="s">
        <v>505</v>
      </c>
      <c r="I20" t="s">
        <v>86</v>
      </c>
      <c r="J20" t="s">
        <v>588</v>
      </c>
    </row>
    <row r="21" spans="1:10" ht="15" x14ac:dyDescent="0.2">
      <c r="A21" t="s">
        <v>554</v>
      </c>
      <c r="B21">
        <v>10.26</v>
      </c>
      <c r="C21" t="s">
        <v>93</v>
      </c>
      <c r="D21" t="s">
        <v>51</v>
      </c>
      <c r="E21">
        <v>15943846</v>
      </c>
      <c r="F21" t="s">
        <v>13</v>
      </c>
      <c r="G21">
        <v>210316199</v>
      </c>
      <c r="H21" t="s">
        <v>505</v>
      </c>
      <c r="I21" t="s">
        <v>86</v>
      </c>
      <c r="J21" t="s">
        <v>589</v>
      </c>
    </row>
    <row r="22" spans="1:10" ht="15" x14ac:dyDescent="0.2">
      <c r="A22" t="s">
        <v>554</v>
      </c>
      <c r="B22">
        <v>10.26</v>
      </c>
      <c r="C22" t="s">
        <v>93</v>
      </c>
      <c r="D22" t="s">
        <v>53</v>
      </c>
      <c r="E22">
        <v>15971278</v>
      </c>
      <c r="F22" t="s">
        <v>13</v>
      </c>
      <c r="G22">
        <v>211989078</v>
      </c>
      <c r="H22" t="s">
        <v>505</v>
      </c>
      <c r="I22" t="s">
        <v>590</v>
      </c>
      <c r="J22" t="s">
        <v>591</v>
      </c>
    </row>
    <row r="23" spans="1:10" ht="15" x14ac:dyDescent="0.2">
      <c r="A23" t="s">
        <v>554</v>
      </c>
      <c r="B23">
        <v>10.26</v>
      </c>
      <c r="C23" t="s">
        <v>93</v>
      </c>
      <c r="D23" t="s">
        <v>54</v>
      </c>
      <c r="E23">
        <v>16604148</v>
      </c>
      <c r="F23" t="s">
        <v>13</v>
      </c>
      <c r="G23">
        <v>216534211</v>
      </c>
      <c r="H23" t="s">
        <v>505</v>
      </c>
      <c r="I23" t="s">
        <v>592</v>
      </c>
      <c r="J23" t="s">
        <v>593</v>
      </c>
    </row>
    <row r="24" spans="1:10" ht="15" x14ac:dyDescent="0.2">
      <c r="A24" t="s">
        <v>554</v>
      </c>
      <c r="B24">
        <v>10.26</v>
      </c>
      <c r="C24" t="s">
        <v>93</v>
      </c>
      <c r="D24" t="s">
        <v>55</v>
      </c>
      <c r="E24">
        <v>14710389</v>
      </c>
      <c r="F24" t="s">
        <v>13</v>
      </c>
      <c r="G24">
        <v>199074898</v>
      </c>
      <c r="H24" t="s">
        <v>505</v>
      </c>
      <c r="I24" t="s">
        <v>594</v>
      </c>
      <c r="J24" t="s">
        <v>595</v>
      </c>
    </row>
    <row r="25" spans="1:10" ht="15" x14ac:dyDescent="0.2">
      <c r="A25" t="s">
        <v>554</v>
      </c>
      <c r="B25">
        <v>10.26</v>
      </c>
      <c r="C25" t="s">
        <v>93</v>
      </c>
      <c r="D25" t="s">
        <v>57</v>
      </c>
      <c r="E25">
        <v>16734110</v>
      </c>
      <c r="F25" t="s">
        <v>13</v>
      </c>
      <c r="G25">
        <v>212986533</v>
      </c>
      <c r="H25" t="s">
        <v>505</v>
      </c>
      <c r="I25" t="s">
        <v>86</v>
      </c>
      <c r="J25" t="s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597</v>
      </c>
      <c r="B2">
        <v>10.6</v>
      </c>
      <c r="C2" t="s">
        <v>11</v>
      </c>
      <c r="D2" t="s">
        <v>12</v>
      </c>
      <c r="E2">
        <v>1704</v>
      </c>
      <c r="F2" t="s">
        <v>13</v>
      </c>
      <c r="G2">
        <v>6181</v>
      </c>
      <c r="H2" t="s">
        <v>598</v>
      </c>
      <c r="I2" t="s">
        <v>86</v>
      </c>
      <c r="J2" t="s">
        <v>13</v>
      </c>
    </row>
    <row r="3" spans="1:10" ht="15" x14ac:dyDescent="0.2">
      <c r="A3" t="s">
        <v>597</v>
      </c>
      <c r="B3">
        <v>10.6</v>
      </c>
      <c r="C3" t="s">
        <v>11</v>
      </c>
      <c r="D3" t="s">
        <v>16</v>
      </c>
      <c r="E3">
        <v>3301</v>
      </c>
      <c r="F3" t="s">
        <v>13</v>
      </c>
      <c r="G3">
        <v>22873</v>
      </c>
      <c r="H3" t="s">
        <v>598</v>
      </c>
      <c r="I3" t="s">
        <v>86</v>
      </c>
      <c r="J3" t="s">
        <v>13</v>
      </c>
    </row>
    <row r="4" spans="1:10" ht="15" x14ac:dyDescent="0.2">
      <c r="A4" t="s">
        <v>597</v>
      </c>
      <c r="B4">
        <v>10.6</v>
      </c>
      <c r="C4" t="s">
        <v>11</v>
      </c>
      <c r="D4" t="s">
        <v>18</v>
      </c>
      <c r="E4">
        <v>2520</v>
      </c>
      <c r="F4" t="s">
        <v>13</v>
      </c>
      <c r="G4">
        <v>22862</v>
      </c>
      <c r="H4" t="s">
        <v>598</v>
      </c>
      <c r="I4" t="s">
        <v>86</v>
      </c>
      <c r="J4" t="s">
        <v>13</v>
      </c>
    </row>
    <row r="5" spans="1:10" ht="15" x14ac:dyDescent="0.2">
      <c r="A5" t="s">
        <v>597</v>
      </c>
      <c r="B5">
        <v>10.6</v>
      </c>
      <c r="C5" t="s">
        <v>11</v>
      </c>
      <c r="D5" t="s">
        <v>20</v>
      </c>
      <c r="E5">
        <v>2799</v>
      </c>
      <c r="F5" t="s">
        <v>13</v>
      </c>
      <c r="G5">
        <v>20518</v>
      </c>
      <c r="H5" t="s">
        <v>598</v>
      </c>
      <c r="I5" t="s">
        <v>86</v>
      </c>
      <c r="J5" t="s">
        <v>13</v>
      </c>
    </row>
    <row r="6" spans="1:10" ht="15" x14ac:dyDescent="0.2">
      <c r="A6" t="s">
        <v>597</v>
      </c>
      <c r="B6">
        <v>10.6</v>
      </c>
      <c r="C6" t="s">
        <v>11</v>
      </c>
      <c r="D6" t="s">
        <v>22</v>
      </c>
      <c r="E6">
        <v>1168</v>
      </c>
      <c r="F6" t="s">
        <v>13</v>
      </c>
      <c r="G6">
        <v>4295</v>
      </c>
      <c r="H6" t="s">
        <v>598</v>
      </c>
      <c r="I6" t="s">
        <v>86</v>
      </c>
      <c r="J6" t="s">
        <v>13</v>
      </c>
    </row>
    <row r="7" spans="1:10" ht="15" x14ac:dyDescent="0.2">
      <c r="A7" t="s">
        <v>597</v>
      </c>
      <c r="B7">
        <v>10.6</v>
      </c>
      <c r="C7" t="s">
        <v>11</v>
      </c>
      <c r="D7" t="s">
        <v>24</v>
      </c>
      <c r="E7">
        <v>1541</v>
      </c>
      <c r="F7" t="s">
        <v>13</v>
      </c>
      <c r="G7">
        <v>5616</v>
      </c>
      <c r="H7" t="s">
        <v>598</v>
      </c>
      <c r="I7" t="s">
        <v>86</v>
      </c>
      <c r="J7" t="s">
        <v>13</v>
      </c>
    </row>
    <row r="8" spans="1:10" ht="15" x14ac:dyDescent="0.2">
      <c r="A8" t="s">
        <v>597</v>
      </c>
      <c r="B8">
        <v>10.6</v>
      </c>
      <c r="C8" t="s">
        <v>11</v>
      </c>
      <c r="D8" t="s">
        <v>26</v>
      </c>
      <c r="E8">
        <v>3487</v>
      </c>
      <c r="F8" t="s">
        <v>13</v>
      </c>
      <c r="G8">
        <v>28503</v>
      </c>
      <c r="H8" t="s">
        <v>598</v>
      </c>
      <c r="I8" t="s">
        <v>86</v>
      </c>
      <c r="J8" t="s">
        <v>13</v>
      </c>
    </row>
    <row r="9" spans="1:10" ht="15" x14ac:dyDescent="0.2">
      <c r="A9" t="s">
        <v>597</v>
      </c>
      <c r="B9">
        <v>10.6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598</v>
      </c>
      <c r="I9" t="s">
        <v>34</v>
      </c>
      <c r="J9" t="s">
        <v>13</v>
      </c>
    </row>
    <row r="10" spans="1:10" ht="15" x14ac:dyDescent="0.2">
      <c r="A10" t="s">
        <v>597</v>
      </c>
      <c r="B10">
        <v>10.6</v>
      </c>
      <c r="C10" t="s">
        <v>11</v>
      </c>
      <c r="D10" t="s">
        <v>30</v>
      </c>
      <c r="E10">
        <v>11370</v>
      </c>
      <c r="F10" t="s">
        <v>13</v>
      </c>
      <c r="G10">
        <v>119945</v>
      </c>
      <c r="H10" t="s">
        <v>598</v>
      </c>
      <c r="I10" t="s">
        <v>86</v>
      </c>
      <c r="J10" t="s">
        <v>13</v>
      </c>
    </row>
    <row r="11" spans="1:10" ht="15" x14ac:dyDescent="0.2">
      <c r="A11" t="s">
        <v>597</v>
      </c>
      <c r="B11">
        <v>10.6</v>
      </c>
      <c r="C11" t="s">
        <v>11</v>
      </c>
      <c r="D11" t="s">
        <v>32</v>
      </c>
      <c r="E11">
        <v>12272129</v>
      </c>
      <c r="F11" t="s">
        <v>13</v>
      </c>
      <c r="G11">
        <v>152562520</v>
      </c>
      <c r="H11" t="s">
        <v>598</v>
      </c>
      <c r="I11" t="s">
        <v>599</v>
      </c>
      <c r="J11" t="s">
        <v>13</v>
      </c>
    </row>
    <row r="12" spans="1:10" ht="15" x14ac:dyDescent="0.2">
      <c r="A12" t="s">
        <v>597</v>
      </c>
      <c r="B12">
        <v>10.6</v>
      </c>
      <c r="C12" t="s">
        <v>11</v>
      </c>
      <c r="D12" t="s">
        <v>35</v>
      </c>
      <c r="E12">
        <v>12386958</v>
      </c>
      <c r="F12" t="s">
        <v>13</v>
      </c>
      <c r="G12">
        <v>162149422</v>
      </c>
      <c r="H12" t="s">
        <v>598</v>
      </c>
      <c r="I12" t="s">
        <v>600</v>
      </c>
      <c r="J12" t="s">
        <v>13</v>
      </c>
    </row>
    <row r="13" spans="1:10" ht="15" x14ac:dyDescent="0.2">
      <c r="A13" t="s">
        <v>597</v>
      </c>
      <c r="B13">
        <v>10.6</v>
      </c>
      <c r="C13" t="s">
        <v>11</v>
      </c>
      <c r="D13" t="s">
        <v>36</v>
      </c>
      <c r="E13">
        <v>10566985</v>
      </c>
      <c r="F13" t="s">
        <v>13</v>
      </c>
      <c r="G13">
        <v>145056878</v>
      </c>
      <c r="H13" t="s">
        <v>598</v>
      </c>
      <c r="I13" t="s">
        <v>601</v>
      </c>
      <c r="J13" t="s">
        <v>13</v>
      </c>
    </row>
    <row r="14" spans="1:10" ht="15" x14ac:dyDescent="0.2">
      <c r="A14" t="s">
        <v>597</v>
      </c>
      <c r="B14">
        <v>10.6</v>
      </c>
      <c r="C14" t="s">
        <v>11</v>
      </c>
      <c r="D14" t="s">
        <v>37</v>
      </c>
      <c r="E14">
        <v>13481488</v>
      </c>
      <c r="F14" t="s">
        <v>13</v>
      </c>
      <c r="G14">
        <v>158639609</v>
      </c>
      <c r="H14" t="s">
        <v>598</v>
      </c>
      <c r="I14" t="s">
        <v>602</v>
      </c>
      <c r="J14" t="s">
        <v>13</v>
      </c>
    </row>
    <row r="15" spans="1:10" ht="15" x14ac:dyDescent="0.2">
      <c r="A15" t="s">
        <v>597</v>
      </c>
      <c r="B15">
        <v>10.6</v>
      </c>
      <c r="C15" t="s">
        <v>11</v>
      </c>
      <c r="D15" t="s">
        <v>39</v>
      </c>
      <c r="E15">
        <v>12621300</v>
      </c>
      <c r="F15" t="s">
        <v>13</v>
      </c>
      <c r="G15">
        <v>162077913</v>
      </c>
      <c r="H15" t="s">
        <v>598</v>
      </c>
      <c r="I15" t="s">
        <v>603</v>
      </c>
      <c r="J15" t="s">
        <v>13</v>
      </c>
    </row>
    <row r="16" spans="1:10" ht="15" x14ac:dyDescent="0.2">
      <c r="A16" t="s">
        <v>597</v>
      </c>
      <c r="B16">
        <v>10.6</v>
      </c>
      <c r="C16" t="s">
        <v>11</v>
      </c>
      <c r="D16" t="s">
        <v>41</v>
      </c>
      <c r="E16">
        <v>14948968</v>
      </c>
      <c r="F16" t="s">
        <v>13</v>
      </c>
      <c r="G16">
        <v>169795833</v>
      </c>
      <c r="H16" t="s">
        <v>598</v>
      </c>
      <c r="I16" t="s">
        <v>604</v>
      </c>
      <c r="J16" t="s">
        <v>13</v>
      </c>
    </row>
    <row r="17" spans="1:10" ht="15" x14ac:dyDescent="0.2">
      <c r="A17" t="s">
        <v>597</v>
      </c>
      <c r="B17">
        <v>10.6</v>
      </c>
      <c r="C17" t="s">
        <v>11</v>
      </c>
      <c r="D17" t="s">
        <v>43</v>
      </c>
      <c r="E17">
        <v>13419361</v>
      </c>
      <c r="F17" t="s">
        <v>13</v>
      </c>
      <c r="G17">
        <v>165197759</v>
      </c>
      <c r="H17" t="s">
        <v>598</v>
      </c>
      <c r="I17" t="s">
        <v>605</v>
      </c>
      <c r="J17" t="s">
        <v>13</v>
      </c>
    </row>
    <row r="18" spans="1:10" ht="15" x14ac:dyDescent="0.2">
      <c r="A18" t="s">
        <v>597</v>
      </c>
      <c r="B18">
        <v>10.6</v>
      </c>
      <c r="C18" t="s">
        <v>11</v>
      </c>
      <c r="D18" t="s">
        <v>45</v>
      </c>
      <c r="E18">
        <v>12433676</v>
      </c>
      <c r="F18" t="s">
        <v>13</v>
      </c>
      <c r="G18">
        <v>150964090</v>
      </c>
      <c r="H18" t="s">
        <v>598</v>
      </c>
      <c r="I18" t="s">
        <v>606</v>
      </c>
      <c r="J18" t="s">
        <v>13</v>
      </c>
    </row>
    <row r="19" spans="1:10" ht="15" x14ac:dyDescent="0.2">
      <c r="A19" t="s">
        <v>597</v>
      </c>
      <c r="B19">
        <v>10.6</v>
      </c>
      <c r="C19" t="s">
        <v>11</v>
      </c>
      <c r="D19" t="s">
        <v>47</v>
      </c>
      <c r="E19">
        <v>13663713</v>
      </c>
      <c r="F19" t="s">
        <v>13</v>
      </c>
      <c r="G19">
        <v>161853229</v>
      </c>
      <c r="H19" t="s">
        <v>598</v>
      </c>
      <c r="I19" t="s">
        <v>607</v>
      </c>
      <c r="J19" t="s">
        <v>13</v>
      </c>
    </row>
    <row r="20" spans="1:10" ht="15" x14ac:dyDescent="0.2">
      <c r="A20" t="s">
        <v>597</v>
      </c>
      <c r="B20">
        <v>10.6</v>
      </c>
      <c r="C20" t="s">
        <v>11</v>
      </c>
      <c r="D20" t="s">
        <v>49</v>
      </c>
      <c r="E20">
        <v>11777776</v>
      </c>
      <c r="F20" t="s">
        <v>13</v>
      </c>
      <c r="G20">
        <v>140325090</v>
      </c>
      <c r="H20" t="s">
        <v>598</v>
      </c>
      <c r="I20" t="s">
        <v>608</v>
      </c>
      <c r="J20" t="s">
        <v>13</v>
      </c>
    </row>
    <row r="21" spans="1:10" ht="15" x14ac:dyDescent="0.2">
      <c r="A21" t="s">
        <v>597</v>
      </c>
      <c r="B21">
        <v>10.6</v>
      </c>
      <c r="C21" t="s">
        <v>11</v>
      </c>
      <c r="D21" t="s">
        <v>51</v>
      </c>
      <c r="E21">
        <v>10354646</v>
      </c>
      <c r="F21" t="s">
        <v>13</v>
      </c>
      <c r="G21">
        <v>134921990</v>
      </c>
      <c r="H21" t="s">
        <v>598</v>
      </c>
      <c r="I21" t="s">
        <v>609</v>
      </c>
      <c r="J21" t="s">
        <v>13</v>
      </c>
    </row>
    <row r="22" spans="1:10" ht="15" x14ac:dyDescent="0.2">
      <c r="A22" t="s">
        <v>597</v>
      </c>
      <c r="B22">
        <v>10.6</v>
      </c>
      <c r="C22" t="s">
        <v>11</v>
      </c>
      <c r="D22" t="s">
        <v>53</v>
      </c>
      <c r="E22">
        <v>14888623</v>
      </c>
      <c r="F22" t="s">
        <v>13</v>
      </c>
      <c r="G22">
        <v>183495983</v>
      </c>
      <c r="H22" t="s">
        <v>598</v>
      </c>
      <c r="I22" t="s">
        <v>610</v>
      </c>
      <c r="J22" t="s">
        <v>13</v>
      </c>
    </row>
    <row r="23" spans="1:10" ht="15" x14ac:dyDescent="0.2">
      <c r="A23" t="s">
        <v>597</v>
      </c>
      <c r="B23">
        <v>10.6</v>
      </c>
      <c r="C23" t="s">
        <v>11</v>
      </c>
      <c r="D23" t="s">
        <v>54</v>
      </c>
      <c r="E23">
        <v>12731785</v>
      </c>
      <c r="F23" t="s">
        <v>13</v>
      </c>
      <c r="G23">
        <v>161053690</v>
      </c>
      <c r="H23" t="s">
        <v>598</v>
      </c>
      <c r="I23" t="s">
        <v>611</v>
      </c>
      <c r="J23" t="s">
        <v>13</v>
      </c>
    </row>
    <row r="24" spans="1:10" ht="15" x14ac:dyDescent="0.2">
      <c r="A24" t="s">
        <v>597</v>
      </c>
      <c r="B24">
        <v>10.6</v>
      </c>
      <c r="C24" t="s">
        <v>11</v>
      </c>
      <c r="D24" t="s">
        <v>55</v>
      </c>
      <c r="E24">
        <v>10660084</v>
      </c>
      <c r="F24" t="s">
        <v>13</v>
      </c>
      <c r="G24">
        <v>140199008</v>
      </c>
      <c r="H24" t="s">
        <v>598</v>
      </c>
      <c r="I24" t="s">
        <v>612</v>
      </c>
      <c r="J24" t="s">
        <v>13</v>
      </c>
    </row>
    <row r="25" spans="1:10" ht="15" x14ac:dyDescent="0.2">
      <c r="A25" t="s">
        <v>597</v>
      </c>
      <c r="B25">
        <v>10.6</v>
      </c>
      <c r="C25" t="s">
        <v>11</v>
      </c>
      <c r="D25" t="s">
        <v>57</v>
      </c>
      <c r="E25">
        <v>11732128</v>
      </c>
      <c r="F25" t="s">
        <v>13</v>
      </c>
      <c r="G25">
        <v>157163656</v>
      </c>
      <c r="H25" t="s">
        <v>598</v>
      </c>
      <c r="I25" t="s">
        <v>613</v>
      </c>
      <c r="J25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614</v>
      </c>
      <c r="B2">
        <v>10.6</v>
      </c>
      <c r="C2" t="s">
        <v>11</v>
      </c>
      <c r="D2" t="s">
        <v>12</v>
      </c>
      <c r="E2">
        <v>2416</v>
      </c>
      <c r="F2" t="s">
        <v>13</v>
      </c>
      <c r="G2">
        <v>8733</v>
      </c>
      <c r="H2" t="s">
        <v>598</v>
      </c>
      <c r="I2" t="s">
        <v>86</v>
      </c>
      <c r="J2" t="s">
        <v>13</v>
      </c>
    </row>
    <row r="3" spans="1:10" ht="15" x14ac:dyDescent="0.2">
      <c r="A3" t="s">
        <v>614</v>
      </c>
      <c r="B3">
        <v>10.6</v>
      </c>
      <c r="C3" t="s">
        <v>11</v>
      </c>
      <c r="D3" t="s">
        <v>16</v>
      </c>
      <c r="E3">
        <v>4063</v>
      </c>
      <c r="F3" t="s">
        <v>13</v>
      </c>
      <c r="G3">
        <v>14702</v>
      </c>
      <c r="H3" t="s">
        <v>598</v>
      </c>
      <c r="I3" t="s">
        <v>86</v>
      </c>
      <c r="J3" t="s">
        <v>13</v>
      </c>
    </row>
    <row r="4" spans="1:10" ht="15" x14ac:dyDescent="0.2">
      <c r="A4" t="s">
        <v>614</v>
      </c>
      <c r="B4">
        <v>10.6</v>
      </c>
      <c r="C4" t="s">
        <v>11</v>
      </c>
      <c r="D4" t="s">
        <v>18</v>
      </c>
      <c r="E4">
        <v>3850</v>
      </c>
      <c r="F4" t="s">
        <v>13</v>
      </c>
      <c r="G4">
        <v>35817</v>
      </c>
      <c r="H4" t="s">
        <v>598</v>
      </c>
      <c r="I4" t="s">
        <v>86</v>
      </c>
      <c r="J4" t="s">
        <v>13</v>
      </c>
    </row>
    <row r="5" spans="1:10" ht="15" x14ac:dyDescent="0.2">
      <c r="A5" t="s">
        <v>614</v>
      </c>
      <c r="B5">
        <v>10.6</v>
      </c>
      <c r="C5" t="s">
        <v>11</v>
      </c>
      <c r="D5" t="s">
        <v>20</v>
      </c>
      <c r="E5">
        <v>3740</v>
      </c>
      <c r="F5" t="s">
        <v>13</v>
      </c>
      <c r="G5">
        <v>29561</v>
      </c>
      <c r="H5" t="s">
        <v>598</v>
      </c>
      <c r="I5" t="s">
        <v>86</v>
      </c>
      <c r="J5" t="s">
        <v>13</v>
      </c>
    </row>
    <row r="6" spans="1:10" ht="15" x14ac:dyDescent="0.2">
      <c r="A6" t="s">
        <v>614</v>
      </c>
      <c r="B6">
        <v>10.6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598</v>
      </c>
      <c r="I6" t="s">
        <v>34</v>
      </c>
      <c r="J6" t="s">
        <v>13</v>
      </c>
    </row>
    <row r="7" spans="1:10" ht="15" x14ac:dyDescent="0.2">
      <c r="A7" t="s">
        <v>614</v>
      </c>
      <c r="B7">
        <v>10.6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598</v>
      </c>
      <c r="I7" t="s">
        <v>34</v>
      </c>
      <c r="J7" t="s">
        <v>13</v>
      </c>
    </row>
    <row r="8" spans="1:10" ht="15" x14ac:dyDescent="0.2">
      <c r="A8" t="s">
        <v>614</v>
      </c>
      <c r="B8">
        <v>10.6</v>
      </c>
      <c r="C8" t="s">
        <v>11</v>
      </c>
      <c r="D8" t="s">
        <v>26</v>
      </c>
      <c r="E8">
        <v>10334</v>
      </c>
      <c r="F8" t="s">
        <v>13</v>
      </c>
      <c r="G8">
        <v>94818</v>
      </c>
      <c r="H8" t="s">
        <v>598</v>
      </c>
      <c r="I8" t="s">
        <v>86</v>
      </c>
      <c r="J8" t="s">
        <v>13</v>
      </c>
    </row>
    <row r="9" spans="1:10" ht="15" x14ac:dyDescent="0.2">
      <c r="A9" t="s">
        <v>614</v>
      </c>
      <c r="B9">
        <v>10.6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598</v>
      </c>
      <c r="I9" t="s">
        <v>34</v>
      </c>
      <c r="J9" t="s">
        <v>13</v>
      </c>
    </row>
    <row r="10" spans="1:10" ht="15" x14ac:dyDescent="0.2">
      <c r="A10" t="s">
        <v>614</v>
      </c>
      <c r="B10">
        <v>10.6</v>
      </c>
      <c r="C10" t="s">
        <v>11</v>
      </c>
      <c r="D10" t="s">
        <v>30</v>
      </c>
      <c r="E10">
        <v>24130</v>
      </c>
      <c r="F10" t="s">
        <v>13</v>
      </c>
      <c r="G10">
        <v>263488</v>
      </c>
      <c r="H10" t="s">
        <v>598</v>
      </c>
      <c r="I10" t="s">
        <v>86</v>
      </c>
      <c r="J10" t="s">
        <v>13</v>
      </c>
    </row>
    <row r="11" spans="1:10" ht="15" x14ac:dyDescent="0.2">
      <c r="A11" t="s">
        <v>614</v>
      </c>
      <c r="B11">
        <v>10.6</v>
      </c>
      <c r="C11" t="s">
        <v>11</v>
      </c>
      <c r="D11" t="s">
        <v>32</v>
      </c>
      <c r="E11">
        <v>18445714</v>
      </c>
      <c r="F11" t="s">
        <v>13</v>
      </c>
      <c r="G11">
        <v>228119703</v>
      </c>
      <c r="H11" t="s">
        <v>598</v>
      </c>
      <c r="I11" t="s">
        <v>615</v>
      </c>
      <c r="J11" t="s">
        <v>13</v>
      </c>
    </row>
    <row r="12" spans="1:10" ht="15" x14ac:dyDescent="0.2">
      <c r="A12" t="s">
        <v>614</v>
      </c>
      <c r="B12">
        <v>10.6</v>
      </c>
      <c r="C12" t="s">
        <v>11</v>
      </c>
      <c r="D12" t="s">
        <v>35</v>
      </c>
      <c r="E12">
        <v>22157275</v>
      </c>
      <c r="F12" t="s">
        <v>13</v>
      </c>
      <c r="G12">
        <v>268085589</v>
      </c>
      <c r="H12" t="s">
        <v>598</v>
      </c>
      <c r="I12" t="s">
        <v>616</v>
      </c>
      <c r="J12" t="s">
        <v>13</v>
      </c>
    </row>
    <row r="13" spans="1:10" ht="15" x14ac:dyDescent="0.2">
      <c r="A13" t="s">
        <v>614</v>
      </c>
      <c r="B13">
        <v>10.6</v>
      </c>
      <c r="C13" t="s">
        <v>11</v>
      </c>
      <c r="D13" t="s">
        <v>36</v>
      </c>
      <c r="E13">
        <v>19750826</v>
      </c>
      <c r="F13" t="s">
        <v>13</v>
      </c>
      <c r="G13">
        <v>263595141</v>
      </c>
      <c r="H13" t="s">
        <v>598</v>
      </c>
      <c r="I13" t="s">
        <v>617</v>
      </c>
      <c r="J13" t="s">
        <v>13</v>
      </c>
    </row>
    <row r="14" spans="1:10" ht="15" x14ac:dyDescent="0.2">
      <c r="A14" t="s">
        <v>614</v>
      </c>
      <c r="B14">
        <v>10.6</v>
      </c>
      <c r="C14" t="s">
        <v>11</v>
      </c>
      <c r="D14" t="s">
        <v>37</v>
      </c>
      <c r="E14">
        <v>18671091</v>
      </c>
      <c r="F14" t="s">
        <v>13</v>
      </c>
      <c r="G14">
        <v>266830540</v>
      </c>
      <c r="H14" t="s">
        <v>598</v>
      </c>
      <c r="I14" t="s">
        <v>618</v>
      </c>
      <c r="J14" t="s">
        <v>13</v>
      </c>
    </row>
    <row r="15" spans="1:10" ht="15" x14ac:dyDescent="0.2">
      <c r="A15" t="s">
        <v>614</v>
      </c>
      <c r="B15">
        <v>10.6</v>
      </c>
      <c r="C15" t="s">
        <v>11</v>
      </c>
      <c r="D15" t="s">
        <v>39</v>
      </c>
      <c r="E15">
        <v>19017626</v>
      </c>
      <c r="F15" t="s">
        <v>13</v>
      </c>
      <c r="G15">
        <v>256381512</v>
      </c>
      <c r="H15" t="s">
        <v>598</v>
      </c>
      <c r="I15" t="s">
        <v>619</v>
      </c>
      <c r="J15" t="s">
        <v>13</v>
      </c>
    </row>
    <row r="16" spans="1:10" ht="15" x14ac:dyDescent="0.2">
      <c r="A16" t="s">
        <v>614</v>
      </c>
      <c r="B16">
        <v>10.6</v>
      </c>
      <c r="C16" t="s">
        <v>11</v>
      </c>
      <c r="D16" t="s">
        <v>41</v>
      </c>
      <c r="E16">
        <v>20762779</v>
      </c>
      <c r="F16" t="s">
        <v>13</v>
      </c>
      <c r="G16">
        <v>261389784</v>
      </c>
      <c r="H16" t="s">
        <v>598</v>
      </c>
      <c r="I16" t="s">
        <v>620</v>
      </c>
      <c r="J16" t="s">
        <v>13</v>
      </c>
    </row>
    <row r="17" spans="1:10" ht="15" x14ac:dyDescent="0.2">
      <c r="A17" t="s">
        <v>614</v>
      </c>
      <c r="B17">
        <v>10.6</v>
      </c>
      <c r="C17" t="s">
        <v>11</v>
      </c>
      <c r="D17" t="s">
        <v>43</v>
      </c>
      <c r="E17">
        <v>21628964</v>
      </c>
      <c r="F17" t="s">
        <v>13</v>
      </c>
      <c r="G17">
        <v>269624545</v>
      </c>
      <c r="H17" t="s">
        <v>598</v>
      </c>
      <c r="I17" t="s">
        <v>621</v>
      </c>
      <c r="J17" t="s">
        <v>13</v>
      </c>
    </row>
    <row r="18" spans="1:10" ht="15" x14ac:dyDescent="0.2">
      <c r="A18" t="s">
        <v>614</v>
      </c>
      <c r="B18">
        <v>10.6</v>
      </c>
      <c r="C18" t="s">
        <v>11</v>
      </c>
      <c r="D18" t="s">
        <v>45</v>
      </c>
      <c r="E18">
        <v>19626734</v>
      </c>
      <c r="F18" t="s">
        <v>13</v>
      </c>
      <c r="G18">
        <v>251154438</v>
      </c>
      <c r="H18" t="s">
        <v>598</v>
      </c>
      <c r="I18" t="s">
        <v>622</v>
      </c>
      <c r="J18" t="s">
        <v>13</v>
      </c>
    </row>
    <row r="19" spans="1:10" ht="15" x14ac:dyDescent="0.2">
      <c r="A19" t="s">
        <v>614</v>
      </c>
      <c r="B19">
        <v>10.6</v>
      </c>
      <c r="C19" t="s">
        <v>11</v>
      </c>
      <c r="D19" t="s">
        <v>47</v>
      </c>
      <c r="E19">
        <v>23048531</v>
      </c>
      <c r="F19" t="s">
        <v>13</v>
      </c>
      <c r="G19">
        <v>281852996</v>
      </c>
      <c r="H19" t="s">
        <v>598</v>
      </c>
      <c r="I19" t="s">
        <v>623</v>
      </c>
      <c r="J19" t="s">
        <v>13</v>
      </c>
    </row>
    <row r="20" spans="1:10" ht="15" x14ac:dyDescent="0.2">
      <c r="A20" t="s">
        <v>614</v>
      </c>
      <c r="B20">
        <v>10.6</v>
      </c>
      <c r="C20" t="s">
        <v>11</v>
      </c>
      <c r="D20" t="s">
        <v>49</v>
      </c>
      <c r="E20">
        <v>16940216</v>
      </c>
      <c r="F20" t="s">
        <v>13</v>
      </c>
      <c r="G20">
        <v>221872570</v>
      </c>
      <c r="H20" t="s">
        <v>598</v>
      </c>
      <c r="I20" t="s">
        <v>624</v>
      </c>
      <c r="J20" t="s">
        <v>13</v>
      </c>
    </row>
    <row r="21" spans="1:10" ht="15" x14ac:dyDescent="0.2">
      <c r="A21" t="s">
        <v>614</v>
      </c>
      <c r="B21">
        <v>10.6</v>
      </c>
      <c r="C21" t="s">
        <v>11</v>
      </c>
      <c r="D21" t="s">
        <v>51</v>
      </c>
      <c r="E21">
        <v>20635132</v>
      </c>
      <c r="F21" t="s">
        <v>13</v>
      </c>
      <c r="G21">
        <v>236324215</v>
      </c>
      <c r="H21" t="s">
        <v>598</v>
      </c>
      <c r="I21" t="s">
        <v>625</v>
      </c>
      <c r="J21" t="s">
        <v>13</v>
      </c>
    </row>
    <row r="22" spans="1:10" ht="15" x14ac:dyDescent="0.2">
      <c r="A22" t="s">
        <v>614</v>
      </c>
      <c r="B22">
        <v>10.6</v>
      </c>
      <c r="C22" t="s">
        <v>11</v>
      </c>
      <c r="D22" t="s">
        <v>53</v>
      </c>
      <c r="E22">
        <v>20995295</v>
      </c>
      <c r="F22" t="s">
        <v>13</v>
      </c>
      <c r="G22">
        <v>273557795</v>
      </c>
      <c r="H22" t="s">
        <v>598</v>
      </c>
      <c r="I22" t="s">
        <v>626</v>
      </c>
      <c r="J22" t="s">
        <v>13</v>
      </c>
    </row>
    <row r="23" spans="1:10" ht="15" x14ac:dyDescent="0.2">
      <c r="A23" t="s">
        <v>614</v>
      </c>
      <c r="B23">
        <v>10.6</v>
      </c>
      <c r="C23" t="s">
        <v>11</v>
      </c>
      <c r="D23" t="s">
        <v>54</v>
      </c>
      <c r="E23">
        <v>21209714</v>
      </c>
      <c r="F23" t="s">
        <v>13</v>
      </c>
      <c r="G23">
        <v>256039576</v>
      </c>
      <c r="H23" t="s">
        <v>598</v>
      </c>
      <c r="I23" t="s">
        <v>627</v>
      </c>
      <c r="J23" t="s">
        <v>13</v>
      </c>
    </row>
    <row r="24" spans="1:10" ht="15" x14ac:dyDescent="0.2">
      <c r="A24" t="s">
        <v>614</v>
      </c>
      <c r="B24">
        <v>10.6</v>
      </c>
      <c r="C24" t="s">
        <v>11</v>
      </c>
      <c r="D24" t="s">
        <v>55</v>
      </c>
      <c r="E24">
        <v>19631829</v>
      </c>
      <c r="F24" t="s">
        <v>13</v>
      </c>
      <c r="G24">
        <v>246655206</v>
      </c>
      <c r="H24" t="s">
        <v>598</v>
      </c>
      <c r="I24" t="s">
        <v>628</v>
      </c>
      <c r="J24" t="s">
        <v>13</v>
      </c>
    </row>
    <row r="25" spans="1:10" ht="15" x14ac:dyDescent="0.2">
      <c r="A25" t="s">
        <v>614</v>
      </c>
      <c r="B25">
        <v>10.6</v>
      </c>
      <c r="C25" t="s">
        <v>11</v>
      </c>
      <c r="D25" t="s">
        <v>57</v>
      </c>
      <c r="E25">
        <v>20699265</v>
      </c>
      <c r="F25" t="s">
        <v>13</v>
      </c>
      <c r="G25">
        <v>273659647</v>
      </c>
      <c r="H25" t="s">
        <v>598</v>
      </c>
      <c r="I25" t="s">
        <v>629</v>
      </c>
      <c r="J25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630</v>
      </c>
      <c r="B2">
        <v>10.6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631</v>
      </c>
      <c r="I2" t="s">
        <v>34</v>
      </c>
      <c r="J2" t="s">
        <v>13</v>
      </c>
    </row>
    <row r="3" spans="1:10" ht="15" x14ac:dyDescent="0.2">
      <c r="A3" t="s">
        <v>630</v>
      </c>
      <c r="B3">
        <v>10.6</v>
      </c>
      <c r="C3" t="s">
        <v>11</v>
      </c>
      <c r="D3" t="s">
        <v>16</v>
      </c>
      <c r="E3" t="s">
        <v>33</v>
      </c>
      <c r="F3" t="s">
        <v>13</v>
      </c>
      <c r="G3" t="s">
        <v>33</v>
      </c>
      <c r="H3" t="s">
        <v>631</v>
      </c>
      <c r="I3" t="s">
        <v>34</v>
      </c>
      <c r="J3" t="s">
        <v>13</v>
      </c>
    </row>
    <row r="4" spans="1:10" ht="15" x14ac:dyDescent="0.2">
      <c r="A4" t="s">
        <v>630</v>
      </c>
      <c r="B4">
        <v>10.6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631</v>
      </c>
      <c r="I4" t="s">
        <v>34</v>
      </c>
      <c r="J4" t="s">
        <v>13</v>
      </c>
    </row>
    <row r="5" spans="1:10" ht="15" x14ac:dyDescent="0.2">
      <c r="A5" t="s">
        <v>630</v>
      </c>
      <c r="B5">
        <v>10.6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631</v>
      </c>
      <c r="I5" t="s">
        <v>34</v>
      </c>
      <c r="J5" t="s">
        <v>13</v>
      </c>
    </row>
    <row r="6" spans="1:10" ht="15" x14ac:dyDescent="0.2">
      <c r="A6" t="s">
        <v>630</v>
      </c>
      <c r="B6">
        <v>10.6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631</v>
      </c>
      <c r="I6" t="s">
        <v>34</v>
      </c>
      <c r="J6" t="s">
        <v>13</v>
      </c>
    </row>
    <row r="7" spans="1:10" ht="15" x14ac:dyDescent="0.2">
      <c r="A7" t="s">
        <v>630</v>
      </c>
      <c r="B7">
        <v>10.6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631</v>
      </c>
      <c r="I7" t="s">
        <v>34</v>
      </c>
      <c r="J7" t="s">
        <v>13</v>
      </c>
    </row>
    <row r="8" spans="1:10" ht="15" x14ac:dyDescent="0.2">
      <c r="A8" t="s">
        <v>630</v>
      </c>
      <c r="B8">
        <v>10.6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631</v>
      </c>
      <c r="I8" t="s">
        <v>34</v>
      </c>
      <c r="J8" t="s">
        <v>13</v>
      </c>
    </row>
    <row r="9" spans="1:10" ht="15" x14ac:dyDescent="0.2">
      <c r="A9" t="s">
        <v>630</v>
      </c>
      <c r="B9">
        <v>10.6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631</v>
      </c>
      <c r="I9" t="s">
        <v>34</v>
      </c>
      <c r="J9" t="s">
        <v>13</v>
      </c>
    </row>
    <row r="10" spans="1:10" ht="15" x14ac:dyDescent="0.2">
      <c r="A10" t="s">
        <v>630</v>
      </c>
      <c r="B10">
        <v>10.6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631</v>
      </c>
      <c r="I10" t="s">
        <v>34</v>
      </c>
      <c r="J10" t="s">
        <v>13</v>
      </c>
    </row>
    <row r="11" spans="1:10" ht="15" x14ac:dyDescent="0.2">
      <c r="A11" t="s">
        <v>630</v>
      </c>
      <c r="B11">
        <v>10.6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631</v>
      </c>
      <c r="I11" t="s">
        <v>34</v>
      </c>
      <c r="J11" t="s">
        <v>13</v>
      </c>
    </row>
    <row r="12" spans="1:10" ht="15" x14ac:dyDescent="0.2">
      <c r="A12" t="s">
        <v>630</v>
      </c>
      <c r="B12">
        <v>10.6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631</v>
      </c>
      <c r="I12" t="s">
        <v>34</v>
      </c>
      <c r="J12" t="s">
        <v>13</v>
      </c>
    </row>
    <row r="13" spans="1:10" ht="15" x14ac:dyDescent="0.2">
      <c r="A13" t="s">
        <v>630</v>
      </c>
      <c r="B13">
        <v>10.6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631</v>
      </c>
      <c r="I13" t="s">
        <v>34</v>
      </c>
      <c r="J13" t="s">
        <v>13</v>
      </c>
    </row>
    <row r="14" spans="1:10" ht="15" x14ac:dyDescent="0.2">
      <c r="A14" t="s">
        <v>630</v>
      </c>
      <c r="B14">
        <v>10.6</v>
      </c>
      <c r="C14" t="s">
        <v>11</v>
      </c>
      <c r="D14" t="s">
        <v>37</v>
      </c>
      <c r="E14" t="s">
        <v>33</v>
      </c>
      <c r="F14" t="s">
        <v>13</v>
      </c>
      <c r="G14" t="s">
        <v>33</v>
      </c>
      <c r="H14" t="s">
        <v>631</v>
      </c>
      <c r="I14" t="s">
        <v>34</v>
      </c>
      <c r="J14" t="s">
        <v>13</v>
      </c>
    </row>
    <row r="15" spans="1:10" ht="15" x14ac:dyDescent="0.2">
      <c r="A15" t="s">
        <v>630</v>
      </c>
      <c r="B15">
        <v>10.6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631</v>
      </c>
      <c r="I15" t="s">
        <v>34</v>
      </c>
      <c r="J15" t="s">
        <v>13</v>
      </c>
    </row>
    <row r="16" spans="1:10" ht="15" x14ac:dyDescent="0.2">
      <c r="A16" t="s">
        <v>630</v>
      </c>
      <c r="B16">
        <v>10.6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631</v>
      </c>
      <c r="I16" t="s">
        <v>34</v>
      </c>
      <c r="J16" t="s">
        <v>13</v>
      </c>
    </row>
    <row r="17" spans="1:10" ht="15" x14ac:dyDescent="0.2">
      <c r="A17" t="s">
        <v>630</v>
      </c>
      <c r="B17">
        <v>10.6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631</v>
      </c>
      <c r="I17" t="s">
        <v>34</v>
      </c>
      <c r="J17" t="s">
        <v>13</v>
      </c>
    </row>
    <row r="18" spans="1:10" ht="15" x14ac:dyDescent="0.2">
      <c r="A18" t="s">
        <v>630</v>
      </c>
      <c r="B18">
        <v>10.6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631</v>
      </c>
      <c r="I18" t="s">
        <v>34</v>
      </c>
      <c r="J18" t="s">
        <v>13</v>
      </c>
    </row>
    <row r="19" spans="1:10" ht="15" x14ac:dyDescent="0.2">
      <c r="A19" t="s">
        <v>630</v>
      </c>
      <c r="B19">
        <v>10.6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631</v>
      </c>
      <c r="I19" t="s">
        <v>34</v>
      </c>
      <c r="J19" t="s">
        <v>13</v>
      </c>
    </row>
    <row r="20" spans="1:10" ht="15" x14ac:dyDescent="0.2">
      <c r="A20" t="s">
        <v>630</v>
      </c>
      <c r="B20">
        <v>10.6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631</v>
      </c>
      <c r="I20" t="s">
        <v>34</v>
      </c>
      <c r="J20" t="s">
        <v>13</v>
      </c>
    </row>
    <row r="21" spans="1:10" ht="15" x14ac:dyDescent="0.2">
      <c r="A21" t="s">
        <v>630</v>
      </c>
      <c r="B21">
        <v>10.6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631</v>
      </c>
      <c r="I21" t="s">
        <v>34</v>
      </c>
      <c r="J21" t="s">
        <v>13</v>
      </c>
    </row>
    <row r="22" spans="1:10" ht="15" x14ac:dyDescent="0.2">
      <c r="A22" t="s">
        <v>630</v>
      </c>
      <c r="B22">
        <v>10.6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631</v>
      </c>
      <c r="I22" t="s">
        <v>34</v>
      </c>
      <c r="J22" t="s">
        <v>13</v>
      </c>
    </row>
    <row r="23" spans="1:10" ht="15" x14ac:dyDescent="0.2">
      <c r="A23" t="s">
        <v>630</v>
      </c>
      <c r="B23">
        <v>10.6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631</v>
      </c>
      <c r="I23" t="s">
        <v>34</v>
      </c>
      <c r="J23" t="s">
        <v>13</v>
      </c>
    </row>
    <row r="24" spans="1:10" ht="15" x14ac:dyDescent="0.2">
      <c r="A24" t="s">
        <v>630</v>
      </c>
      <c r="B24">
        <v>10.6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631</v>
      </c>
      <c r="I24" t="s">
        <v>34</v>
      </c>
      <c r="J24" t="s">
        <v>13</v>
      </c>
    </row>
    <row r="25" spans="1:10" ht="15" x14ac:dyDescent="0.2">
      <c r="A25" t="s">
        <v>630</v>
      </c>
      <c r="B25">
        <v>10.6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631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632</v>
      </c>
      <c r="B2">
        <v>10.6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631</v>
      </c>
      <c r="I2" t="s">
        <v>34</v>
      </c>
      <c r="J2" t="s">
        <v>13</v>
      </c>
    </row>
    <row r="3" spans="1:10" ht="15" x14ac:dyDescent="0.2">
      <c r="A3" t="s">
        <v>632</v>
      </c>
      <c r="B3">
        <v>10.6</v>
      </c>
      <c r="C3" t="s">
        <v>11</v>
      </c>
      <c r="D3" t="s">
        <v>16</v>
      </c>
      <c r="E3" t="s">
        <v>33</v>
      </c>
      <c r="F3" t="s">
        <v>13</v>
      </c>
      <c r="G3" t="s">
        <v>33</v>
      </c>
      <c r="H3" t="s">
        <v>631</v>
      </c>
      <c r="I3" t="s">
        <v>34</v>
      </c>
      <c r="J3" t="s">
        <v>13</v>
      </c>
    </row>
    <row r="4" spans="1:10" ht="15" x14ac:dyDescent="0.2">
      <c r="A4" t="s">
        <v>632</v>
      </c>
      <c r="B4">
        <v>10.6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631</v>
      </c>
      <c r="I4" t="s">
        <v>34</v>
      </c>
      <c r="J4" t="s">
        <v>13</v>
      </c>
    </row>
    <row r="5" spans="1:10" ht="15" x14ac:dyDescent="0.2">
      <c r="A5" t="s">
        <v>632</v>
      </c>
      <c r="B5">
        <v>10.6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631</v>
      </c>
      <c r="I5" t="s">
        <v>34</v>
      </c>
      <c r="J5" t="s">
        <v>13</v>
      </c>
    </row>
    <row r="6" spans="1:10" ht="15" x14ac:dyDescent="0.2">
      <c r="A6" t="s">
        <v>632</v>
      </c>
      <c r="B6">
        <v>10.6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631</v>
      </c>
      <c r="I6" t="s">
        <v>34</v>
      </c>
      <c r="J6" t="s">
        <v>13</v>
      </c>
    </row>
    <row r="7" spans="1:10" ht="15" x14ac:dyDescent="0.2">
      <c r="A7" t="s">
        <v>632</v>
      </c>
      <c r="B7">
        <v>10.6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631</v>
      </c>
      <c r="I7" t="s">
        <v>34</v>
      </c>
      <c r="J7" t="s">
        <v>13</v>
      </c>
    </row>
    <row r="8" spans="1:10" ht="15" x14ac:dyDescent="0.2">
      <c r="A8" t="s">
        <v>632</v>
      </c>
      <c r="B8">
        <v>10.6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631</v>
      </c>
      <c r="I8" t="s">
        <v>34</v>
      </c>
      <c r="J8" t="s">
        <v>13</v>
      </c>
    </row>
    <row r="9" spans="1:10" ht="15" x14ac:dyDescent="0.2">
      <c r="A9" t="s">
        <v>632</v>
      </c>
      <c r="B9">
        <v>10.6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631</v>
      </c>
      <c r="I9" t="s">
        <v>34</v>
      </c>
      <c r="J9" t="s">
        <v>13</v>
      </c>
    </row>
    <row r="10" spans="1:10" ht="15" x14ac:dyDescent="0.2">
      <c r="A10" t="s">
        <v>632</v>
      </c>
      <c r="B10">
        <v>10.6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631</v>
      </c>
      <c r="I10" t="s">
        <v>34</v>
      </c>
      <c r="J10" t="s">
        <v>13</v>
      </c>
    </row>
    <row r="11" spans="1:10" ht="15" x14ac:dyDescent="0.2">
      <c r="A11" t="s">
        <v>632</v>
      </c>
      <c r="B11">
        <v>10.6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631</v>
      </c>
      <c r="I11" t="s">
        <v>34</v>
      </c>
      <c r="J11" t="s">
        <v>13</v>
      </c>
    </row>
    <row r="12" spans="1:10" ht="15" x14ac:dyDescent="0.2">
      <c r="A12" t="s">
        <v>632</v>
      </c>
      <c r="B12">
        <v>10.6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631</v>
      </c>
      <c r="I12" t="s">
        <v>34</v>
      </c>
      <c r="J12" t="s">
        <v>13</v>
      </c>
    </row>
    <row r="13" spans="1:10" ht="15" x14ac:dyDescent="0.2">
      <c r="A13" t="s">
        <v>632</v>
      </c>
      <c r="B13">
        <v>10.6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631</v>
      </c>
      <c r="I13" t="s">
        <v>34</v>
      </c>
      <c r="J13" t="s">
        <v>13</v>
      </c>
    </row>
    <row r="14" spans="1:10" ht="15" x14ac:dyDescent="0.2">
      <c r="A14" t="s">
        <v>632</v>
      </c>
      <c r="B14">
        <v>10.6</v>
      </c>
      <c r="C14" t="s">
        <v>11</v>
      </c>
      <c r="D14" t="s">
        <v>37</v>
      </c>
      <c r="E14" t="s">
        <v>33</v>
      </c>
      <c r="F14" t="s">
        <v>13</v>
      </c>
      <c r="G14" t="s">
        <v>33</v>
      </c>
      <c r="H14" t="s">
        <v>631</v>
      </c>
      <c r="I14" t="s">
        <v>34</v>
      </c>
      <c r="J14" t="s">
        <v>13</v>
      </c>
    </row>
    <row r="15" spans="1:10" ht="15" x14ac:dyDescent="0.2">
      <c r="A15" t="s">
        <v>632</v>
      </c>
      <c r="B15">
        <v>10.6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631</v>
      </c>
      <c r="I15" t="s">
        <v>34</v>
      </c>
      <c r="J15" t="s">
        <v>13</v>
      </c>
    </row>
    <row r="16" spans="1:10" ht="15" x14ac:dyDescent="0.2">
      <c r="A16" t="s">
        <v>632</v>
      </c>
      <c r="B16">
        <v>10.6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631</v>
      </c>
      <c r="I16" t="s">
        <v>34</v>
      </c>
      <c r="J16" t="s">
        <v>13</v>
      </c>
    </row>
    <row r="17" spans="1:10" ht="15" x14ac:dyDescent="0.2">
      <c r="A17" t="s">
        <v>632</v>
      </c>
      <c r="B17">
        <v>10.6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631</v>
      </c>
      <c r="I17" t="s">
        <v>34</v>
      </c>
      <c r="J17" t="s">
        <v>13</v>
      </c>
    </row>
    <row r="18" spans="1:10" ht="15" x14ac:dyDescent="0.2">
      <c r="A18" t="s">
        <v>632</v>
      </c>
      <c r="B18">
        <v>10.6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631</v>
      </c>
      <c r="I18" t="s">
        <v>34</v>
      </c>
      <c r="J18" t="s">
        <v>13</v>
      </c>
    </row>
    <row r="19" spans="1:10" ht="15" x14ac:dyDescent="0.2">
      <c r="A19" t="s">
        <v>632</v>
      </c>
      <c r="B19">
        <v>10.6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631</v>
      </c>
      <c r="I19" t="s">
        <v>34</v>
      </c>
      <c r="J19" t="s">
        <v>13</v>
      </c>
    </row>
    <row r="20" spans="1:10" ht="15" x14ac:dyDescent="0.2">
      <c r="A20" t="s">
        <v>632</v>
      </c>
      <c r="B20">
        <v>10.6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631</v>
      </c>
      <c r="I20" t="s">
        <v>34</v>
      </c>
      <c r="J20" t="s">
        <v>13</v>
      </c>
    </row>
    <row r="21" spans="1:10" ht="15" x14ac:dyDescent="0.2">
      <c r="A21" t="s">
        <v>632</v>
      </c>
      <c r="B21">
        <v>10.6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631</v>
      </c>
      <c r="I21" t="s">
        <v>34</v>
      </c>
      <c r="J21" t="s">
        <v>13</v>
      </c>
    </row>
    <row r="22" spans="1:10" ht="15" x14ac:dyDescent="0.2">
      <c r="A22" t="s">
        <v>632</v>
      </c>
      <c r="B22">
        <v>10.6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631</v>
      </c>
      <c r="I22" t="s">
        <v>34</v>
      </c>
      <c r="J22" t="s">
        <v>13</v>
      </c>
    </row>
    <row r="23" spans="1:10" ht="15" x14ac:dyDescent="0.2">
      <c r="A23" t="s">
        <v>632</v>
      </c>
      <c r="B23">
        <v>10.6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631</v>
      </c>
      <c r="I23" t="s">
        <v>34</v>
      </c>
      <c r="J23" t="s">
        <v>13</v>
      </c>
    </row>
    <row r="24" spans="1:10" ht="15" x14ac:dyDescent="0.2">
      <c r="A24" t="s">
        <v>632</v>
      </c>
      <c r="B24">
        <v>10.6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631</v>
      </c>
      <c r="I24" t="s">
        <v>34</v>
      </c>
      <c r="J24" t="s">
        <v>13</v>
      </c>
    </row>
    <row r="25" spans="1:10" ht="15" x14ac:dyDescent="0.2">
      <c r="A25" t="s">
        <v>632</v>
      </c>
      <c r="B25">
        <v>10.6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631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633</v>
      </c>
      <c r="B2">
        <v>10.6</v>
      </c>
      <c r="C2" t="s">
        <v>93</v>
      </c>
      <c r="D2" t="s">
        <v>12</v>
      </c>
      <c r="E2">
        <v>6810103</v>
      </c>
      <c r="F2" t="s">
        <v>13</v>
      </c>
      <c r="G2">
        <v>87894572</v>
      </c>
      <c r="H2" t="s">
        <v>634</v>
      </c>
      <c r="I2" t="s">
        <v>635</v>
      </c>
      <c r="J2" t="s">
        <v>636</v>
      </c>
    </row>
    <row r="3" spans="1:10" ht="15" x14ac:dyDescent="0.2">
      <c r="A3" t="s">
        <v>633</v>
      </c>
      <c r="B3">
        <v>10.6</v>
      </c>
      <c r="C3" t="s">
        <v>93</v>
      </c>
      <c r="D3" t="s">
        <v>16</v>
      </c>
      <c r="E3">
        <v>7616688</v>
      </c>
      <c r="F3" t="s">
        <v>13</v>
      </c>
      <c r="G3">
        <v>89935414</v>
      </c>
      <c r="H3" t="s">
        <v>634</v>
      </c>
      <c r="I3" t="s">
        <v>637</v>
      </c>
      <c r="J3" t="s">
        <v>638</v>
      </c>
    </row>
    <row r="4" spans="1:10" ht="15" x14ac:dyDescent="0.2">
      <c r="A4" t="s">
        <v>633</v>
      </c>
      <c r="B4">
        <v>10.6</v>
      </c>
      <c r="C4" t="s">
        <v>93</v>
      </c>
      <c r="D4" t="s">
        <v>18</v>
      </c>
      <c r="E4">
        <v>7219934</v>
      </c>
      <c r="F4" t="s">
        <v>13</v>
      </c>
      <c r="G4">
        <v>81948088</v>
      </c>
      <c r="H4" t="s">
        <v>634</v>
      </c>
      <c r="I4" t="s">
        <v>639</v>
      </c>
      <c r="J4" t="s">
        <v>640</v>
      </c>
    </row>
    <row r="5" spans="1:10" ht="15" x14ac:dyDescent="0.2">
      <c r="A5" t="s">
        <v>633</v>
      </c>
      <c r="B5">
        <v>10.6</v>
      </c>
      <c r="C5" t="s">
        <v>93</v>
      </c>
      <c r="D5" t="s">
        <v>20</v>
      </c>
      <c r="E5">
        <v>7597467</v>
      </c>
      <c r="F5" t="s">
        <v>13</v>
      </c>
      <c r="G5">
        <v>88603816</v>
      </c>
      <c r="H5" t="s">
        <v>634</v>
      </c>
      <c r="I5" t="s">
        <v>641</v>
      </c>
      <c r="J5" t="s">
        <v>642</v>
      </c>
    </row>
    <row r="6" spans="1:10" ht="15" x14ac:dyDescent="0.2">
      <c r="A6" t="s">
        <v>633</v>
      </c>
      <c r="B6">
        <v>10.6</v>
      </c>
      <c r="C6" t="s">
        <v>93</v>
      </c>
      <c r="D6" t="s">
        <v>22</v>
      </c>
      <c r="E6">
        <v>6534320</v>
      </c>
      <c r="F6" t="s">
        <v>13</v>
      </c>
      <c r="G6">
        <v>84257786</v>
      </c>
      <c r="H6" t="s">
        <v>634</v>
      </c>
      <c r="I6" t="s">
        <v>643</v>
      </c>
      <c r="J6" t="s">
        <v>644</v>
      </c>
    </row>
    <row r="7" spans="1:10" ht="15" x14ac:dyDescent="0.2">
      <c r="A7" t="s">
        <v>633</v>
      </c>
      <c r="B7">
        <v>10.6</v>
      </c>
      <c r="C7" t="s">
        <v>93</v>
      </c>
      <c r="D7" t="s">
        <v>24</v>
      </c>
      <c r="E7">
        <v>7842815</v>
      </c>
      <c r="F7" t="s">
        <v>13</v>
      </c>
      <c r="G7">
        <v>91511241</v>
      </c>
      <c r="H7" t="s">
        <v>634</v>
      </c>
      <c r="I7" t="s">
        <v>645</v>
      </c>
      <c r="J7" t="s">
        <v>646</v>
      </c>
    </row>
    <row r="8" spans="1:10" ht="15" x14ac:dyDescent="0.2">
      <c r="A8" t="s">
        <v>633</v>
      </c>
      <c r="B8">
        <v>10.6</v>
      </c>
      <c r="C8" t="s">
        <v>93</v>
      </c>
      <c r="D8" t="s">
        <v>26</v>
      </c>
      <c r="E8">
        <v>8051901</v>
      </c>
      <c r="F8" t="s">
        <v>13</v>
      </c>
      <c r="G8">
        <v>96907285</v>
      </c>
      <c r="H8" t="s">
        <v>634</v>
      </c>
      <c r="I8" t="s">
        <v>647</v>
      </c>
      <c r="J8" t="s">
        <v>648</v>
      </c>
    </row>
    <row r="9" spans="1:10" ht="15" x14ac:dyDescent="0.2">
      <c r="A9" t="s">
        <v>633</v>
      </c>
      <c r="B9">
        <v>10.6</v>
      </c>
      <c r="C9" t="s">
        <v>93</v>
      </c>
      <c r="D9" t="s">
        <v>28</v>
      </c>
      <c r="E9">
        <v>8368868</v>
      </c>
      <c r="F9" t="s">
        <v>13</v>
      </c>
      <c r="G9">
        <v>95079769</v>
      </c>
      <c r="H9" t="s">
        <v>634</v>
      </c>
      <c r="I9" t="s">
        <v>649</v>
      </c>
      <c r="J9" t="s">
        <v>650</v>
      </c>
    </row>
    <row r="10" spans="1:10" ht="15" x14ac:dyDescent="0.2">
      <c r="A10" t="s">
        <v>633</v>
      </c>
      <c r="B10">
        <v>10.6</v>
      </c>
      <c r="C10" t="s">
        <v>93</v>
      </c>
      <c r="D10" t="s">
        <v>30</v>
      </c>
      <c r="E10">
        <v>6678949</v>
      </c>
      <c r="F10" t="s">
        <v>13</v>
      </c>
      <c r="G10">
        <v>82557543</v>
      </c>
      <c r="H10" t="s">
        <v>634</v>
      </c>
      <c r="I10" t="s">
        <v>651</v>
      </c>
      <c r="J10" t="s">
        <v>652</v>
      </c>
    </row>
    <row r="11" spans="1:10" ht="15" x14ac:dyDescent="0.2">
      <c r="A11" t="s">
        <v>633</v>
      </c>
      <c r="B11">
        <v>10.6</v>
      </c>
      <c r="C11" t="s">
        <v>93</v>
      </c>
      <c r="D11" t="s">
        <v>32</v>
      </c>
      <c r="E11">
        <v>8950771</v>
      </c>
      <c r="F11" t="s">
        <v>13</v>
      </c>
      <c r="G11">
        <v>107381675</v>
      </c>
      <c r="H11" t="s">
        <v>634</v>
      </c>
      <c r="I11" t="s">
        <v>653</v>
      </c>
      <c r="J11" t="s">
        <v>654</v>
      </c>
    </row>
    <row r="12" spans="1:10" ht="15" x14ac:dyDescent="0.2">
      <c r="A12" t="s">
        <v>633</v>
      </c>
      <c r="B12">
        <v>10.6</v>
      </c>
      <c r="C12" t="s">
        <v>93</v>
      </c>
      <c r="D12" t="s">
        <v>35</v>
      </c>
      <c r="E12">
        <v>8453556</v>
      </c>
      <c r="F12" t="s">
        <v>13</v>
      </c>
      <c r="G12">
        <v>105397447</v>
      </c>
      <c r="H12" t="s">
        <v>634</v>
      </c>
      <c r="I12" t="s">
        <v>655</v>
      </c>
      <c r="J12" t="s">
        <v>656</v>
      </c>
    </row>
    <row r="13" spans="1:10" ht="15" x14ac:dyDescent="0.2">
      <c r="A13" t="s">
        <v>633</v>
      </c>
      <c r="B13">
        <v>10.6</v>
      </c>
      <c r="C13" t="s">
        <v>93</v>
      </c>
      <c r="D13" t="s">
        <v>36</v>
      </c>
      <c r="E13">
        <v>6897557</v>
      </c>
      <c r="F13" t="s">
        <v>13</v>
      </c>
      <c r="G13">
        <v>92238223</v>
      </c>
      <c r="H13" t="s">
        <v>634</v>
      </c>
      <c r="I13" t="s">
        <v>657</v>
      </c>
      <c r="J13" t="s">
        <v>658</v>
      </c>
    </row>
    <row r="14" spans="1:10" ht="15" x14ac:dyDescent="0.2">
      <c r="A14" t="s">
        <v>633</v>
      </c>
      <c r="B14">
        <v>10.6</v>
      </c>
      <c r="C14" t="s">
        <v>93</v>
      </c>
      <c r="D14" t="s">
        <v>37</v>
      </c>
      <c r="E14">
        <v>8238582</v>
      </c>
      <c r="F14" t="s">
        <v>13</v>
      </c>
      <c r="G14">
        <v>96672548</v>
      </c>
      <c r="H14" t="s">
        <v>634</v>
      </c>
      <c r="I14" t="s">
        <v>659</v>
      </c>
      <c r="J14" t="s">
        <v>660</v>
      </c>
    </row>
    <row r="15" spans="1:10" ht="15" x14ac:dyDescent="0.2">
      <c r="A15" t="s">
        <v>633</v>
      </c>
      <c r="B15">
        <v>10.6</v>
      </c>
      <c r="C15" t="s">
        <v>93</v>
      </c>
      <c r="D15" t="s">
        <v>39</v>
      </c>
      <c r="E15">
        <v>7961646</v>
      </c>
      <c r="F15" t="s">
        <v>13</v>
      </c>
      <c r="G15">
        <v>105254020</v>
      </c>
      <c r="H15" t="s">
        <v>634</v>
      </c>
      <c r="I15" t="s">
        <v>661</v>
      </c>
      <c r="J15" t="s">
        <v>662</v>
      </c>
    </row>
    <row r="16" spans="1:10" ht="15" x14ac:dyDescent="0.2">
      <c r="A16" t="s">
        <v>633</v>
      </c>
      <c r="B16">
        <v>10.6</v>
      </c>
      <c r="C16" t="s">
        <v>93</v>
      </c>
      <c r="D16" t="s">
        <v>41</v>
      </c>
      <c r="E16">
        <v>9459841</v>
      </c>
      <c r="F16" t="s">
        <v>13</v>
      </c>
      <c r="G16">
        <v>109706748</v>
      </c>
      <c r="H16" t="s">
        <v>634</v>
      </c>
      <c r="I16" t="s">
        <v>663</v>
      </c>
      <c r="J16" t="s">
        <v>664</v>
      </c>
    </row>
    <row r="17" spans="1:10" ht="15" x14ac:dyDescent="0.2">
      <c r="A17" t="s">
        <v>633</v>
      </c>
      <c r="B17">
        <v>10.6</v>
      </c>
      <c r="C17" t="s">
        <v>93</v>
      </c>
      <c r="D17" t="s">
        <v>43</v>
      </c>
      <c r="E17">
        <v>8425524</v>
      </c>
      <c r="F17" t="s">
        <v>13</v>
      </c>
      <c r="G17">
        <v>102476887</v>
      </c>
      <c r="H17" t="s">
        <v>634</v>
      </c>
      <c r="I17" t="s">
        <v>665</v>
      </c>
      <c r="J17" t="s">
        <v>666</v>
      </c>
    </row>
    <row r="18" spans="1:10" ht="15" x14ac:dyDescent="0.2">
      <c r="A18" t="s">
        <v>633</v>
      </c>
      <c r="B18">
        <v>10.6</v>
      </c>
      <c r="C18" t="s">
        <v>93</v>
      </c>
      <c r="D18" t="s">
        <v>45</v>
      </c>
      <c r="E18">
        <v>8061399</v>
      </c>
      <c r="F18" t="s">
        <v>13</v>
      </c>
      <c r="G18">
        <v>96878221</v>
      </c>
      <c r="H18" t="s">
        <v>634</v>
      </c>
      <c r="I18" t="s">
        <v>667</v>
      </c>
      <c r="J18" t="s">
        <v>668</v>
      </c>
    </row>
    <row r="19" spans="1:10" ht="15" x14ac:dyDescent="0.2">
      <c r="A19" t="s">
        <v>633</v>
      </c>
      <c r="B19">
        <v>10.6</v>
      </c>
      <c r="C19" t="s">
        <v>93</v>
      </c>
      <c r="D19" t="s">
        <v>47</v>
      </c>
      <c r="E19">
        <v>8873280</v>
      </c>
      <c r="F19" t="s">
        <v>13</v>
      </c>
      <c r="G19">
        <v>104323910</v>
      </c>
      <c r="H19" t="s">
        <v>634</v>
      </c>
      <c r="I19" t="s">
        <v>669</v>
      </c>
      <c r="J19" t="s">
        <v>670</v>
      </c>
    </row>
    <row r="20" spans="1:10" ht="15" x14ac:dyDescent="0.2">
      <c r="A20" t="s">
        <v>633</v>
      </c>
      <c r="B20">
        <v>10.6</v>
      </c>
      <c r="C20" t="s">
        <v>93</v>
      </c>
      <c r="D20" t="s">
        <v>49</v>
      </c>
      <c r="E20">
        <v>8140238</v>
      </c>
      <c r="F20" t="s">
        <v>13</v>
      </c>
      <c r="G20">
        <v>99939094</v>
      </c>
      <c r="H20" t="s">
        <v>634</v>
      </c>
      <c r="I20" t="s">
        <v>671</v>
      </c>
      <c r="J20" t="s">
        <v>672</v>
      </c>
    </row>
    <row r="21" spans="1:10" ht="15" x14ac:dyDescent="0.2">
      <c r="A21" t="s">
        <v>633</v>
      </c>
      <c r="B21">
        <v>10.6</v>
      </c>
      <c r="C21" t="s">
        <v>93</v>
      </c>
      <c r="D21" t="s">
        <v>51</v>
      </c>
      <c r="E21">
        <v>7623032</v>
      </c>
      <c r="F21" t="s">
        <v>13</v>
      </c>
      <c r="G21">
        <v>96067868</v>
      </c>
      <c r="H21" t="s">
        <v>634</v>
      </c>
      <c r="I21" t="s">
        <v>673</v>
      </c>
      <c r="J21" t="s">
        <v>674</v>
      </c>
    </row>
    <row r="22" spans="1:10" ht="15" x14ac:dyDescent="0.2">
      <c r="A22" t="s">
        <v>633</v>
      </c>
      <c r="B22">
        <v>10.6</v>
      </c>
      <c r="C22" t="s">
        <v>93</v>
      </c>
      <c r="D22" t="s">
        <v>53</v>
      </c>
      <c r="E22">
        <v>8774255</v>
      </c>
      <c r="F22" t="s">
        <v>13</v>
      </c>
      <c r="G22">
        <v>107097378</v>
      </c>
      <c r="H22" t="s">
        <v>634</v>
      </c>
      <c r="I22" t="s">
        <v>675</v>
      </c>
      <c r="J22" t="s">
        <v>676</v>
      </c>
    </row>
    <row r="23" spans="1:10" ht="15" x14ac:dyDescent="0.2">
      <c r="A23" t="s">
        <v>633</v>
      </c>
      <c r="B23">
        <v>10.6</v>
      </c>
      <c r="C23" t="s">
        <v>93</v>
      </c>
      <c r="D23" t="s">
        <v>54</v>
      </c>
      <c r="E23">
        <v>8322568</v>
      </c>
      <c r="F23" t="s">
        <v>13</v>
      </c>
      <c r="G23">
        <v>101413619</v>
      </c>
      <c r="H23" t="s">
        <v>634</v>
      </c>
      <c r="I23" t="s">
        <v>677</v>
      </c>
      <c r="J23" t="s">
        <v>678</v>
      </c>
    </row>
    <row r="24" spans="1:10" ht="15" x14ac:dyDescent="0.2">
      <c r="A24" t="s">
        <v>633</v>
      </c>
      <c r="B24">
        <v>10.6</v>
      </c>
      <c r="C24" t="s">
        <v>93</v>
      </c>
      <c r="D24" t="s">
        <v>55</v>
      </c>
      <c r="E24">
        <v>6702127</v>
      </c>
      <c r="F24" t="s">
        <v>13</v>
      </c>
      <c r="G24">
        <v>91716673</v>
      </c>
      <c r="H24" t="s">
        <v>634</v>
      </c>
      <c r="I24" t="s">
        <v>679</v>
      </c>
      <c r="J24" t="s">
        <v>680</v>
      </c>
    </row>
    <row r="25" spans="1:10" ht="15" x14ac:dyDescent="0.2">
      <c r="A25" t="s">
        <v>633</v>
      </c>
      <c r="B25">
        <v>10.6</v>
      </c>
      <c r="C25" t="s">
        <v>93</v>
      </c>
      <c r="D25" t="s">
        <v>57</v>
      </c>
      <c r="E25">
        <v>8124961</v>
      </c>
      <c r="F25" t="s">
        <v>13</v>
      </c>
      <c r="G25">
        <v>104099975</v>
      </c>
      <c r="H25" t="s">
        <v>634</v>
      </c>
      <c r="I25" t="s">
        <v>681</v>
      </c>
      <c r="J25" t="s">
        <v>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683</v>
      </c>
      <c r="B2">
        <v>10.6</v>
      </c>
      <c r="C2" t="s">
        <v>93</v>
      </c>
      <c r="D2" t="s">
        <v>12</v>
      </c>
      <c r="E2">
        <v>14018159</v>
      </c>
      <c r="F2" t="s">
        <v>13</v>
      </c>
      <c r="G2">
        <v>184446019</v>
      </c>
      <c r="H2" t="s">
        <v>634</v>
      </c>
      <c r="I2" t="s">
        <v>684</v>
      </c>
      <c r="J2" t="s">
        <v>685</v>
      </c>
    </row>
    <row r="3" spans="1:10" ht="15" x14ac:dyDescent="0.2">
      <c r="A3" t="s">
        <v>683</v>
      </c>
      <c r="B3">
        <v>10.6</v>
      </c>
      <c r="C3" t="s">
        <v>93</v>
      </c>
      <c r="D3" t="s">
        <v>16</v>
      </c>
      <c r="E3">
        <v>12236913</v>
      </c>
      <c r="F3" t="s">
        <v>13</v>
      </c>
      <c r="G3">
        <v>170613078</v>
      </c>
      <c r="H3" t="s">
        <v>634</v>
      </c>
      <c r="I3" t="s">
        <v>686</v>
      </c>
      <c r="J3" t="s">
        <v>687</v>
      </c>
    </row>
    <row r="4" spans="1:10" ht="15" x14ac:dyDescent="0.2">
      <c r="A4" t="s">
        <v>683</v>
      </c>
      <c r="B4">
        <v>10.6</v>
      </c>
      <c r="C4" t="s">
        <v>93</v>
      </c>
      <c r="D4" t="s">
        <v>18</v>
      </c>
      <c r="E4">
        <v>11075812</v>
      </c>
      <c r="F4" t="s">
        <v>13</v>
      </c>
      <c r="G4">
        <v>149853702</v>
      </c>
      <c r="H4" t="s">
        <v>634</v>
      </c>
      <c r="I4" t="s">
        <v>688</v>
      </c>
      <c r="J4" t="s">
        <v>689</v>
      </c>
    </row>
    <row r="5" spans="1:10" ht="15" x14ac:dyDescent="0.2">
      <c r="A5" t="s">
        <v>683</v>
      </c>
      <c r="B5">
        <v>10.6</v>
      </c>
      <c r="C5" t="s">
        <v>93</v>
      </c>
      <c r="D5" t="s">
        <v>20</v>
      </c>
      <c r="E5">
        <v>13061690</v>
      </c>
      <c r="F5" t="s">
        <v>13</v>
      </c>
      <c r="G5">
        <v>177587313</v>
      </c>
      <c r="H5" t="s">
        <v>634</v>
      </c>
      <c r="I5" t="s">
        <v>690</v>
      </c>
      <c r="J5" t="s">
        <v>691</v>
      </c>
    </row>
    <row r="6" spans="1:10" ht="15" x14ac:dyDescent="0.2">
      <c r="A6" t="s">
        <v>683</v>
      </c>
      <c r="B6">
        <v>10.6</v>
      </c>
      <c r="C6" t="s">
        <v>93</v>
      </c>
      <c r="D6" t="s">
        <v>22</v>
      </c>
      <c r="E6">
        <v>13766108</v>
      </c>
      <c r="F6" t="s">
        <v>13</v>
      </c>
      <c r="G6">
        <v>170803536</v>
      </c>
      <c r="H6" t="s">
        <v>634</v>
      </c>
      <c r="I6" t="s">
        <v>692</v>
      </c>
      <c r="J6" t="s">
        <v>693</v>
      </c>
    </row>
    <row r="7" spans="1:10" ht="15" x14ac:dyDescent="0.2">
      <c r="A7" t="s">
        <v>683</v>
      </c>
      <c r="B7">
        <v>10.6</v>
      </c>
      <c r="C7" t="s">
        <v>93</v>
      </c>
      <c r="D7" t="s">
        <v>24</v>
      </c>
      <c r="E7">
        <v>13172958</v>
      </c>
      <c r="F7" t="s">
        <v>13</v>
      </c>
      <c r="G7">
        <v>161942627</v>
      </c>
      <c r="H7" t="s">
        <v>634</v>
      </c>
      <c r="I7" t="s">
        <v>694</v>
      </c>
      <c r="J7" t="s">
        <v>695</v>
      </c>
    </row>
    <row r="8" spans="1:10" ht="15" x14ac:dyDescent="0.2">
      <c r="A8" t="s">
        <v>683</v>
      </c>
      <c r="B8">
        <v>10.6</v>
      </c>
      <c r="C8" t="s">
        <v>93</v>
      </c>
      <c r="D8" t="s">
        <v>26</v>
      </c>
      <c r="E8">
        <v>15166274</v>
      </c>
      <c r="F8" t="s">
        <v>13</v>
      </c>
      <c r="G8">
        <v>185290915</v>
      </c>
      <c r="H8" t="s">
        <v>634</v>
      </c>
      <c r="I8" t="s">
        <v>696</v>
      </c>
      <c r="J8" t="s">
        <v>697</v>
      </c>
    </row>
    <row r="9" spans="1:10" ht="15" x14ac:dyDescent="0.2">
      <c r="A9" t="s">
        <v>683</v>
      </c>
      <c r="B9">
        <v>10.6</v>
      </c>
      <c r="C9" t="s">
        <v>93</v>
      </c>
      <c r="D9" t="s">
        <v>28</v>
      </c>
      <c r="E9">
        <v>15886123</v>
      </c>
      <c r="F9" t="s">
        <v>13</v>
      </c>
      <c r="G9">
        <v>173611392</v>
      </c>
      <c r="H9" t="s">
        <v>634</v>
      </c>
      <c r="I9" t="s">
        <v>698</v>
      </c>
      <c r="J9" t="s">
        <v>699</v>
      </c>
    </row>
    <row r="10" spans="1:10" ht="15" x14ac:dyDescent="0.2">
      <c r="A10" t="s">
        <v>683</v>
      </c>
      <c r="B10">
        <v>10.6</v>
      </c>
      <c r="C10" t="s">
        <v>93</v>
      </c>
      <c r="D10" t="s">
        <v>30</v>
      </c>
      <c r="E10">
        <v>13503048</v>
      </c>
      <c r="F10" t="s">
        <v>13</v>
      </c>
      <c r="G10">
        <v>167931307</v>
      </c>
      <c r="H10" t="s">
        <v>634</v>
      </c>
      <c r="I10" t="s">
        <v>700</v>
      </c>
      <c r="J10" t="s">
        <v>701</v>
      </c>
    </row>
    <row r="11" spans="1:10" ht="15" x14ac:dyDescent="0.2">
      <c r="A11" t="s">
        <v>683</v>
      </c>
      <c r="B11">
        <v>10.6</v>
      </c>
      <c r="C11" t="s">
        <v>93</v>
      </c>
      <c r="D11" t="s">
        <v>32</v>
      </c>
      <c r="E11">
        <v>11949134</v>
      </c>
      <c r="F11" t="s">
        <v>13</v>
      </c>
      <c r="G11">
        <v>155464106</v>
      </c>
      <c r="H11" t="s">
        <v>634</v>
      </c>
      <c r="I11" t="s">
        <v>702</v>
      </c>
      <c r="J11" t="s">
        <v>703</v>
      </c>
    </row>
    <row r="12" spans="1:10" ht="15" x14ac:dyDescent="0.2">
      <c r="A12" t="s">
        <v>683</v>
      </c>
      <c r="B12">
        <v>10.6</v>
      </c>
      <c r="C12" t="s">
        <v>93</v>
      </c>
      <c r="D12" t="s">
        <v>35</v>
      </c>
      <c r="E12">
        <v>14369762</v>
      </c>
      <c r="F12" t="s">
        <v>13</v>
      </c>
      <c r="G12">
        <v>168146752</v>
      </c>
      <c r="H12" t="s">
        <v>634</v>
      </c>
      <c r="I12" t="s">
        <v>704</v>
      </c>
      <c r="J12" t="s">
        <v>705</v>
      </c>
    </row>
    <row r="13" spans="1:10" ht="15" x14ac:dyDescent="0.2">
      <c r="A13" t="s">
        <v>683</v>
      </c>
      <c r="B13">
        <v>10.6</v>
      </c>
      <c r="C13" t="s">
        <v>93</v>
      </c>
      <c r="D13" t="s">
        <v>36</v>
      </c>
      <c r="E13">
        <v>12360290</v>
      </c>
      <c r="F13" t="s">
        <v>13</v>
      </c>
      <c r="G13">
        <v>161823754</v>
      </c>
      <c r="H13" t="s">
        <v>634</v>
      </c>
      <c r="I13" t="s">
        <v>706</v>
      </c>
      <c r="J13" t="s">
        <v>707</v>
      </c>
    </row>
    <row r="14" spans="1:10" ht="15" x14ac:dyDescent="0.2">
      <c r="A14" t="s">
        <v>683</v>
      </c>
      <c r="B14">
        <v>10.6</v>
      </c>
      <c r="C14" t="s">
        <v>93</v>
      </c>
      <c r="D14" t="s">
        <v>37</v>
      </c>
      <c r="E14">
        <v>11327022</v>
      </c>
      <c r="F14" t="s">
        <v>13</v>
      </c>
      <c r="G14">
        <v>158375261</v>
      </c>
      <c r="H14" t="s">
        <v>634</v>
      </c>
      <c r="I14" t="s">
        <v>708</v>
      </c>
      <c r="J14" t="s">
        <v>709</v>
      </c>
    </row>
    <row r="15" spans="1:10" ht="15" x14ac:dyDescent="0.2">
      <c r="A15" t="s">
        <v>683</v>
      </c>
      <c r="B15">
        <v>10.6</v>
      </c>
      <c r="C15" t="s">
        <v>93</v>
      </c>
      <c r="D15" t="s">
        <v>39</v>
      </c>
      <c r="E15">
        <v>11686915</v>
      </c>
      <c r="F15" t="s">
        <v>13</v>
      </c>
      <c r="G15">
        <v>163185704</v>
      </c>
      <c r="H15" t="s">
        <v>634</v>
      </c>
      <c r="I15" t="s">
        <v>710</v>
      </c>
      <c r="J15" t="s">
        <v>711</v>
      </c>
    </row>
    <row r="16" spans="1:10" ht="15" x14ac:dyDescent="0.2">
      <c r="A16" t="s">
        <v>683</v>
      </c>
      <c r="B16">
        <v>10.6</v>
      </c>
      <c r="C16" t="s">
        <v>93</v>
      </c>
      <c r="D16" t="s">
        <v>41</v>
      </c>
      <c r="E16">
        <v>13142874</v>
      </c>
      <c r="F16" t="s">
        <v>13</v>
      </c>
      <c r="G16">
        <v>165935745</v>
      </c>
      <c r="H16" t="s">
        <v>634</v>
      </c>
      <c r="I16" t="s">
        <v>712</v>
      </c>
      <c r="J16" t="s">
        <v>713</v>
      </c>
    </row>
    <row r="17" spans="1:10" ht="15" x14ac:dyDescent="0.2">
      <c r="A17" t="s">
        <v>683</v>
      </c>
      <c r="B17">
        <v>10.6</v>
      </c>
      <c r="C17" t="s">
        <v>93</v>
      </c>
      <c r="D17" t="s">
        <v>43</v>
      </c>
      <c r="E17">
        <v>13244906</v>
      </c>
      <c r="F17" t="s">
        <v>13</v>
      </c>
      <c r="G17">
        <v>161868524</v>
      </c>
      <c r="H17" t="s">
        <v>634</v>
      </c>
      <c r="I17" t="s">
        <v>714</v>
      </c>
      <c r="J17" t="s">
        <v>715</v>
      </c>
    </row>
    <row r="18" spans="1:10" ht="15" x14ac:dyDescent="0.2">
      <c r="A18" t="s">
        <v>683</v>
      </c>
      <c r="B18">
        <v>10.6</v>
      </c>
      <c r="C18" t="s">
        <v>93</v>
      </c>
      <c r="D18" t="s">
        <v>45</v>
      </c>
      <c r="E18">
        <v>12518543</v>
      </c>
      <c r="F18" t="s">
        <v>13</v>
      </c>
      <c r="G18">
        <v>157277406</v>
      </c>
      <c r="H18" t="s">
        <v>634</v>
      </c>
      <c r="I18" t="s">
        <v>716</v>
      </c>
      <c r="J18" t="s">
        <v>717</v>
      </c>
    </row>
    <row r="19" spans="1:10" ht="15" x14ac:dyDescent="0.2">
      <c r="A19" t="s">
        <v>683</v>
      </c>
      <c r="B19">
        <v>10.6</v>
      </c>
      <c r="C19" t="s">
        <v>93</v>
      </c>
      <c r="D19" t="s">
        <v>47</v>
      </c>
      <c r="E19">
        <v>14232124</v>
      </c>
      <c r="F19" t="s">
        <v>13</v>
      </c>
      <c r="G19">
        <v>174302468</v>
      </c>
      <c r="H19" t="s">
        <v>634</v>
      </c>
      <c r="I19" t="s">
        <v>718</v>
      </c>
      <c r="J19" t="s">
        <v>719</v>
      </c>
    </row>
    <row r="20" spans="1:10" ht="15" x14ac:dyDescent="0.2">
      <c r="A20" t="s">
        <v>683</v>
      </c>
      <c r="B20">
        <v>10.6</v>
      </c>
      <c r="C20" t="s">
        <v>93</v>
      </c>
      <c r="D20" t="s">
        <v>49</v>
      </c>
      <c r="E20">
        <v>11218875</v>
      </c>
      <c r="F20" t="s">
        <v>13</v>
      </c>
      <c r="G20">
        <v>154195296</v>
      </c>
      <c r="H20" t="s">
        <v>634</v>
      </c>
      <c r="I20" t="s">
        <v>720</v>
      </c>
      <c r="J20" t="s">
        <v>721</v>
      </c>
    </row>
    <row r="21" spans="1:10" ht="15" x14ac:dyDescent="0.2">
      <c r="A21" t="s">
        <v>683</v>
      </c>
      <c r="B21">
        <v>10.6</v>
      </c>
      <c r="C21" t="s">
        <v>93</v>
      </c>
      <c r="D21" t="s">
        <v>51</v>
      </c>
      <c r="E21">
        <v>14595684</v>
      </c>
      <c r="F21" t="s">
        <v>13</v>
      </c>
      <c r="G21">
        <v>163139688</v>
      </c>
      <c r="H21" t="s">
        <v>634</v>
      </c>
      <c r="I21" t="s">
        <v>722</v>
      </c>
      <c r="J21" t="s">
        <v>723</v>
      </c>
    </row>
    <row r="22" spans="1:10" ht="15" x14ac:dyDescent="0.2">
      <c r="A22" t="s">
        <v>683</v>
      </c>
      <c r="B22">
        <v>10.6</v>
      </c>
      <c r="C22" t="s">
        <v>93</v>
      </c>
      <c r="D22" t="s">
        <v>53</v>
      </c>
      <c r="E22">
        <v>11926695</v>
      </c>
      <c r="F22" t="s">
        <v>13</v>
      </c>
      <c r="G22">
        <v>155247241</v>
      </c>
      <c r="H22" t="s">
        <v>634</v>
      </c>
      <c r="I22" t="s">
        <v>724</v>
      </c>
      <c r="J22" t="s">
        <v>725</v>
      </c>
    </row>
    <row r="23" spans="1:10" ht="15" x14ac:dyDescent="0.2">
      <c r="A23" t="s">
        <v>683</v>
      </c>
      <c r="B23">
        <v>10.6</v>
      </c>
      <c r="C23" t="s">
        <v>93</v>
      </c>
      <c r="D23" t="s">
        <v>54</v>
      </c>
      <c r="E23">
        <v>14143439</v>
      </c>
      <c r="F23" t="s">
        <v>13</v>
      </c>
      <c r="G23">
        <v>159009648</v>
      </c>
      <c r="H23" t="s">
        <v>634</v>
      </c>
      <c r="I23" t="s">
        <v>726</v>
      </c>
      <c r="J23" t="s">
        <v>727</v>
      </c>
    </row>
    <row r="24" spans="1:10" ht="15" x14ac:dyDescent="0.2">
      <c r="A24" t="s">
        <v>683</v>
      </c>
      <c r="B24">
        <v>10.6</v>
      </c>
      <c r="C24" t="s">
        <v>93</v>
      </c>
      <c r="D24" t="s">
        <v>55</v>
      </c>
      <c r="E24">
        <v>12690665</v>
      </c>
      <c r="F24" t="s">
        <v>13</v>
      </c>
      <c r="G24">
        <v>154070327</v>
      </c>
      <c r="H24" t="s">
        <v>634</v>
      </c>
      <c r="I24" t="s">
        <v>728</v>
      </c>
      <c r="J24" t="s">
        <v>729</v>
      </c>
    </row>
    <row r="25" spans="1:10" ht="15" x14ac:dyDescent="0.2">
      <c r="A25" t="s">
        <v>683</v>
      </c>
      <c r="B25">
        <v>10.6</v>
      </c>
      <c r="C25" t="s">
        <v>93</v>
      </c>
      <c r="D25" t="s">
        <v>57</v>
      </c>
      <c r="E25">
        <v>13345963</v>
      </c>
      <c r="F25" t="s">
        <v>13</v>
      </c>
      <c r="G25">
        <v>177395697</v>
      </c>
      <c r="H25" t="s">
        <v>634</v>
      </c>
      <c r="I25" t="s">
        <v>730</v>
      </c>
      <c r="J25" t="s">
        <v>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732</v>
      </c>
      <c r="B2">
        <v>10.050000000000001</v>
      </c>
      <c r="C2" t="s">
        <v>11</v>
      </c>
      <c r="D2" t="s">
        <v>12</v>
      </c>
      <c r="E2">
        <v>41396202</v>
      </c>
      <c r="F2" t="s">
        <v>13</v>
      </c>
      <c r="G2">
        <v>532593313</v>
      </c>
      <c r="H2" t="s">
        <v>733</v>
      </c>
      <c r="I2" t="s">
        <v>734</v>
      </c>
      <c r="J2" t="s">
        <v>13</v>
      </c>
    </row>
    <row r="3" spans="1:10" ht="15" x14ac:dyDescent="0.2">
      <c r="A3" t="s">
        <v>732</v>
      </c>
      <c r="B3">
        <v>10.050000000000001</v>
      </c>
      <c r="C3" t="s">
        <v>11</v>
      </c>
      <c r="D3" t="s">
        <v>16</v>
      </c>
      <c r="E3">
        <v>29369612</v>
      </c>
      <c r="F3" t="s">
        <v>13</v>
      </c>
      <c r="G3">
        <v>387084355</v>
      </c>
      <c r="H3" t="s">
        <v>733</v>
      </c>
      <c r="I3" t="s">
        <v>735</v>
      </c>
      <c r="J3" t="s">
        <v>13</v>
      </c>
    </row>
    <row r="4" spans="1:10" ht="15" x14ac:dyDescent="0.2">
      <c r="A4" t="s">
        <v>732</v>
      </c>
      <c r="B4">
        <v>10.050000000000001</v>
      </c>
      <c r="C4" t="s">
        <v>11</v>
      </c>
      <c r="D4" t="s">
        <v>18</v>
      </c>
      <c r="E4">
        <v>35162225</v>
      </c>
      <c r="F4" t="s">
        <v>13</v>
      </c>
      <c r="G4">
        <v>459501688</v>
      </c>
      <c r="H4" t="s">
        <v>733</v>
      </c>
      <c r="I4" t="s">
        <v>736</v>
      </c>
      <c r="J4" t="s">
        <v>13</v>
      </c>
    </row>
    <row r="5" spans="1:10" ht="15" x14ac:dyDescent="0.2">
      <c r="A5" t="s">
        <v>732</v>
      </c>
      <c r="B5">
        <v>10.050000000000001</v>
      </c>
      <c r="C5" t="s">
        <v>11</v>
      </c>
      <c r="D5" t="s">
        <v>20</v>
      </c>
      <c r="E5">
        <v>35944301</v>
      </c>
      <c r="F5" t="s">
        <v>13</v>
      </c>
      <c r="G5">
        <v>505868855</v>
      </c>
      <c r="H5" t="s">
        <v>733</v>
      </c>
      <c r="I5" t="s">
        <v>737</v>
      </c>
      <c r="J5" t="s">
        <v>13</v>
      </c>
    </row>
    <row r="6" spans="1:10" ht="15" x14ac:dyDescent="0.2">
      <c r="A6" t="s">
        <v>732</v>
      </c>
      <c r="B6">
        <v>10.050000000000001</v>
      </c>
      <c r="C6" t="s">
        <v>11</v>
      </c>
      <c r="D6" t="s">
        <v>22</v>
      </c>
      <c r="E6">
        <v>28031190</v>
      </c>
      <c r="F6" t="s">
        <v>13</v>
      </c>
      <c r="G6">
        <v>387999537</v>
      </c>
      <c r="H6" t="s">
        <v>733</v>
      </c>
      <c r="I6" t="s">
        <v>738</v>
      </c>
      <c r="J6" t="s">
        <v>13</v>
      </c>
    </row>
    <row r="7" spans="1:10" ht="15" x14ac:dyDescent="0.2">
      <c r="A7" t="s">
        <v>732</v>
      </c>
      <c r="B7">
        <v>10.050000000000001</v>
      </c>
      <c r="C7" t="s">
        <v>11</v>
      </c>
      <c r="D7" t="s">
        <v>24</v>
      </c>
      <c r="E7">
        <v>37778687</v>
      </c>
      <c r="F7" t="s">
        <v>13</v>
      </c>
      <c r="G7">
        <v>484858978</v>
      </c>
      <c r="H7" t="s">
        <v>733</v>
      </c>
      <c r="I7" t="s">
        <v>739</v>
      </c>
      <c r="J7" t="s">
        <v>13</v>
      </c>
    </row>
    <row r="8" spans="1:10" ht="15" x14ac:dyDescent="0.2">
      <c r="A8" t="s">
        <v>732</v>
      </c>
      <c r="B8">
        <v>10.050000000000001</v>
      </c>
      <c r="C8" t="s">
        <v>11</v>
      </c>
      <c r="D8" t="s">
        <v>26</v>
      </c>
      <c r="E8">
        <v>13730907</v>
      </c>
      <c r="F8" t="s">
        <v>13</v>
      </c>
      <c r="G8">
        <v>167566087</v>
      </c>
      <c r="H8" t="s">
        <v>733</v>
      </c>
      <c r="I8" t="s">
        <v>740</v>
      </c>
      <c r="J8" t="s">
        <v>13</v>
      </c>
    </row>
    <row r="9" spans="1:10" ht="15" x14ac:dyDescent="0.2">
      <c r="A9" t="s">
        <v>732</v>
      </c>
      <c r="B9">
        <v>10.050000000000001</v>
      </c>
      <c r="C9" t="s">
        <v>11</v>
      </c>
      <c r="D9" t="s">
        <v>28</v>
      </c>
      <c r="E9">
        <v>24250284</v>
      </c>
      <c r="F9" t="s">
        <v>13</v>
      </c>
      <c r="G9">
        <v>314827896</v>
      </c>
      <c r="H9" t="s">
        <v>733</v>
      </c>
      <c r="I9" t="s">
        <v>741</v>
      </c>
      <c r="J9" t="s">
        <v>13</v>
      </c>
    </row>
    <row r="10" spans="1:10" ht="15" x14ac:dyDescent="0.2">
      <c r="A10" t="s">
        <v>732</v>
      </c>
      <c r="B10">
        <v>10.050000000000001</v>
      </c>
      <c r="C10" t="s">
        <v>11</v>
      </c>
      <c r="D10" t="s">
        <v>30</v>
      </c>
      <c r="E10">
        <v>37220462</v>
      </c>
      <c r="F10" t="s">
        <v>13</v>
      </c>
      <c r="G10">
        <v>505801833</v>
      </c>
      <c r="H10" t="s">
        <v>733</v>
      </c>
      <c r="I10" t="s">
        <v>742</v>
      </c>
      <c r="J10" t="s">
        <v>13</v>
      </c>
    </row>
    <row r="11" spans="1:10" ht="15" x14ac:dyDescent="0.2">
      <c r="A11" t="s">
        <v>732</v>
      </c>
      <c r="B11">
        <v>10.050000000000001</v>
      </c>
      <c r="C11" t="s">
        <v>11</v>
      </c>
      <c r="D11" t="s">
        <v>32</v>
      </c>
      <c r="E11">
        <v>977272</v>
      </c>
      <c r="F11" t="s">
        <v>13</v>
      </c>
      <c r="G11">
        <v>11861026</v>
      </c>
      <c r="H11" t="s">
        <v>733</v>
      </c>
      <c r="I11" t="s">
        <v>743</v>
      </c>
      <c r="J11" t="s">
        <v>13</v>
      </c>
    </row>
    <row r="12" spans="1:10" ht="15" x14ac:dyDescent="0.2">
      <c r="A12" t="s">
        <v>732</v>
      </c>
      <c r="B12">
        <v>10.050000000000001</v>
      </c>
      <c r="C12" t="s">
        <v>11</v>
      </c>
      <c r="D12" t="s">
        <v>35</v>
      </c>
      <c r="E12">
        <v>1020190</v>
      </c>
      <c r="F12" t="s">
        <v>13</v>
      </c>
      <c r="G12">
        <v>13126304</v>
      </c>
      <c r="H12" t="s">
        <v>733</v>
      </c>
      <c r="I12" t="s">
        <v>744</v>
      </c>
      <c r="J12" t="s">
        <v>13</v>
      </c>
    </row>
    <row r="13" spans="1:10" ht="15" x14ac:dyDescent="0.2">
      <c r="A13" t="s">
        <v>732</v>
      </c>
      <c r="B13">
        <v>10.050000000000001</v>
      </c>
      <c r="C13" t="s">
        <v>11</v>
      </c>
      <c r="D13" t="s">
        <v>36</v>
      </c>
      <c r="E13">
        <v>1008064</v>
      </c>
      <c r="F13" t="s">
        <v>13</v>
      </c>
      <c r="G13">
        <v>12838524</v>
      </c>
      <c r="H13" t="s">
        <v>733</v>
      </c>
      <c r="I13" t="s">
        <v>745</v>
      </c>
      <c r="J13" t="s">
        <v>13</v>
      </c>
    </row>
    <row r="14" spans="1:10" ht="15" x14ac:dyDescent="0.2">
      <c r="A14" t="s">
        <v>732</v>
      </c>
      <c r="B14">
        <v>10.050000000000001</v>
      </c>
      <c r="C14" t="s">
        <v>11</v>
      </c>
      <c r="D14" t="s">
        <v>37</v>
      </c>
      <c r="E14">
        <v>17887489</v>
      </c>
      <c r="F14" t="s">
        <v>13</v>
      </c>
      <c r="G14">
        <v>239727263</v>
      </c>
      <c r="H14" t="s">
        <v>733</v>
      </c>
      <c r="I14" t="s">
        <v>746</v>
      </c>
      <c r="J14" t="s">
        <v>13</v>
      </c>
    </row>
    <row r="15" spans="1:10" ht="15" x14ac:dyDescent="0.2">
      <c r="A15" t="s">
        <v>732</v>
      </c>
      <c r="B15">
        <v>10.050000000000001</v>
      </c>
      <c r="C15" t="s">
        <v>11</v>
      </c>
      <c r="D15" t="s">
        <v>39</v>
      </c>
      <c r="E15">
        <v>17539489</v>
      </c>
      <c r="F15" t="s">
        <v>13</v>
      </c>
      <c r="G15">
        <v>229218877</v>
      </c>
      <c r="H15" t="s">
        <v>733</v>
      </c>
      <c r="I15" t="s">
        <v>747</v>
      </c>
      <c r="J15" t="s">
        <v>13</v>
      </c>
    </row>
    <row r="16" spans="1:10" ht="15" x14ac:dyDescent="0.2">
      <c r="A16" t="s">
        <v>732</v>
      </c>
      <c r="B16">
        <v>10.050000000000001</v>
      </c>
      <c r="C16" t="s">
        <v>11</v>
      </c>
      <c r="D16" t="s">
        <v>41</v>
      </c>
      <c r="E16">
        <v>18631019</v>
      </c>
      <c r="F16" t="s">
        <v>13</v>
      </c>
      <c r="G16">
        <v>245348974</v>
      </c>
      <c r="H16" t="s">
        <v>733</v>
      </c>
      <c r="I16" t="s">
        <v>748</v>
      </c>
      <c r="J16" t="s">
        <v>13</v>
      </c>
    </row>
    <row r="17" spans="1:10" ht="15" x14ac:dyDescent="0.2">
      <c r="A17" t="s">
        <v>732</v>
      </c>
      <c r="B17">
        <v>10.050000000000001</v>
      </c>
      <c r="C17" t="s">
        <v>11</v>
      </c>
      <c r="D17" t="s">
        <v>43</v>
      </c>
      <c r="E17">
        <v>22157257</v>
      </c>
      <c r="F17" t="s">
        <v>13</v>
      </c>
      <c r="G17">
        <v>282055127</v>
      </c>
      <c r="H17" t="s">
        <v>733</v>
      </c>
      <c r="I17" t="s">
        <v>749</v>
      </c>
      <c r="J17" t="s">
        <v>13</v>
      </c>
    </row>
    <row r="18" spans="1:10" ht="15" x14ac:dyDescent="0.2">
      <c r="A18" t="s">
        <v>732</v>
      </c>
      <c r="B18">
        <v>10.050000000000001</v>
      </c>
      <c r="C18" t="s">
        <v>11</v>
      </c>
      <c r="D18" t="s">
        <v>45</v>
      </c>
      <c r="E18">
        <v>18752303</v>
      </c>
      <c r="F18" t="s">
        <v>13</v>
      </c>
      <c r="G18">
        <v>238329226</v>
      </c>
      <c r="H18" t="s">
        <v>733</v>
      </c>
      <c r="I18" t="s">
        <v>750</v>
      </c>
      <c r="J18" t="s">
        <v>13</v>
      </c>
    </row>
    <row r="19" spans="1:10" ht="15" x14ac:dyDescent="0.2">
      <c r="A19" t="s">
        <v>732</v>
      </c>
      <c r="B19">
        <v>10.050000000000001</v>
      </c>
      <c r="C19" t="s">
        <v>11</v>
      </c>
      <c r="D19" t="s">
        <v>47</v>
      </c>
      <c r="E19">
        <v>25576528</v>
      </c>
      <c r="F19" t="s">
        <v>13</v>
      </c>
      <c r="G19">
        <v>317960276</v>
      </c>
      <c r="H19" t="s">
        <v>733</v>
      </c>
      <c r="I19" t="s">
        <v>751</v>
      </c>
      <c r="J19" t="s">
        <v>13</v>
      </c>
    </row>
    <row r="20" spans="1:10" ht="15" x14ac:dyDescent="0.2">
      <c r="A20" t="s">
        <v>732</v>
      </c>
      <c r="B20">
        <v>10.050000000000001</v>
      </c>
      <c r="C20" t="s">
        <v>11</v>
      </c>
      <c r="D20" t="s">
        <v>49</v>
      </c>
      <c r="E20">
        <v>44826329</v>
      </c>
      <c r="F20" t="s">
        <v>13</v>
      </c>
      <c r="G20">
        <v>606329867</v>
      </c>
      <c r="H20" t="s">
        <v>733</v>
      </c>
      <c r="I20" t="s">
        <v>752</v>
      </c>
      <c r="J20" t="s">
        <v>13</v>
      </c>
    </row>
    <row r="21" spans="1:10" ht="15" x14ac:dyDescent="0.2">
      <c r="A21" t="s">
        <v>732</v>
      </c>
      <c r="B21">
        <v>10.050000000000001</v>
      </c>
      <c r="C21" t="s">
        <v>11</v>
      </c>
      <c r="D21" t="s">
        <v>51</v>
      </c>
      <c r="E21">
        <v>33454989</v>
      </c>
      <c r="F21" t="s">
        <v>13</v>
      </c>
      <c r="G21">
        <v>460250004</v>
      </c>
      <c r="H21" t="s">
        <v>733</v>
      </c>
      <c r="I21" t="s">
        <v>753</v>
      </c>
      <c r="J21" t="s">
        <v>13</v>
      </c>
    </row>
    <row r="22" spans="1:10" ht="15" x14ac:dyDescent="0.2">
      <c r="A22" t="s">
        <v>732</v>
      </c>
      <c r="B22">
        <v>10.050000000000001</v>
      </c>
      <c r="C22" t="s">
        <v>11</v>
      </c>
      <c r="D22" t="s">
        <v>53</v>
      </c>
      <c r="E22">
        <v>1713145</v>
      </c>
      <c r="F22" t="s">
        <v>13</v>
      </c>
      <c r="G22">
        <v>21783121</v>
      </c>
      <c r="H22" t="s">
        <v>733</v>
      </c>
      <c r="I22" t="s">
        <v>754</v>
      </c>
      <c r="J22" t="s">
        <v>13</v>
      </c>
    </row>
    <row r="23" spans="1:10" ht="15" x14ac:dyDescent="0.2">
      <c r="A23" t="s">
        <v>732</v>
      </c>
      <c r="B23">
        <v>10.050000000000001</v>
      </c>
      <c r="C23" t="s">
        <v>11</v>
      </c>
      <c r="D23" t="s">
        <v>54</v>
      </c>
      <c r="E23">
        <v>1539738</v>
      </c>
      <c r="F23" t="s">
        <v>13</v>
      </c>
      <c r="G23">
        <v>20265930</v>
      </c>
      <c r="H23" t="s">
        <v>733</v>
      </c>
      <c r="I23" t="s">
        <v>755</v>
      </c>
      <c r="J23" t="s">
        <v>13</v>
      </c>
    </row>
    <row r="24" spans="1:10" ht="15" x14ac:dyDescent="0.2">
      <c r="A24" t="s">
        <v>732</v>
      </c>
      <c r="B24">
        <v>10.050000000000001</v>
      </c>
      <c r="C24" t="s">
        <v>11</v>
      </c>
      <c r="D24" t="s">
        <v>55</v>
      </c>
      <c r="E24">
        <v>1333246</v>
      </c>
      <c r="F24" t="s">
        <v>13</v>
      </c>
      <c r="G24">
        <v>17734741</v>
      </c>
      <c r="H24" t="s">
        <v>733</v>
      </c>
      <c r="I24" t="s">
        <v>756</v>
      </c>
      <c r="J24" t="s">
        <v>13</v>
      </c>
    </row>
    <row r="25" spans="1:10" ht="15" x14ac:dyDescent="0.2">
      <c r="A25" t="s">
        <v>732</v>
      </c>
      <c r="B25">
        <v>10.050000000000001</v>
      </c>
      <c r="C25" t="s">
        <v>11</v>
      </c>
      <c r="D25" t="s">
        <v>57</v>
      </c>
      <c r="E25">
        <v>43938131</v>
      </c>
      <c r="F25" t="s">
        <v>13</v>
      </c>
      <c r="G25">
        <v>573463831</v>
      </c>
      <c r="H25" t="s">
        <v>733</v>
      </c>
      <c r="I25" t="s">
        <v>757</v>
      </c>
      <c r="J25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758</v>
      </c>
      <c r="B2">
        <v>10.050000000000001</v>
      </c>
      <c r="C2" t="s">
        <v>11</v>
      </c>
      <c r="D2" t="s">
        <v>12</v>
      </c>
      <c r="E2">
        <v>76639003</v>
      </c>
      <c r="F2" t="s">
        <v>13</v>
      </c>
      <c r="G2">
        <v>1080865396</v>
      </c>
      <c r="H2" t="s">
        <v>733</v>
      </c>
      <c r="I2" t="s">
        <v>759</v>
      </c>
      <c r="J2" t="s">
        <v>13</v>
      </c>
    </row>
    <row r="3" spans="1:10" ht="15" x14ac:dyDescent="0.2">
      <c r="A3" t="s">
        <v>758</v>
      </c>
      <c r="B3">
        <v>10.050000000000001</v>
      </c>
      <c r="C3" t="s">
        <v>11</v>
      </c>
      <c r="D3" t="s">
        <v>16</v>
      </c>
      <c r="E3">
        <v>57353522</v>
      </c>
      <c r="F3" t="s">
        <v>13</v>
      </c>
      <c r="G3">
        <v>769023971</v>
      </c>
      <c r="H3" t="s">
        <v>733</v>
      </c>
      <c r="I3" t="s">
        <v>760</v>
      </c>
      <c r="J3" t="s">
        <v>13</v>
      </c>
    </row>
    <row r="4" spans="1:10" ht="15" x14ac:dyDescent="0.2">
      <c r="A4" t="s">
        <v>758</v>
      </c>
      <c r="B4">
        <v>10.050000000000001</v>
      </c>
      <c r="C4" t="s">
        <v>11</v>
      </c>
      <c r="D4" t="s">
        <v>18</v>
      </c>
      <c r="E4">
        <v>65886389</v>
      </c>
      <c r="F4" t="s">
        <v>13</v>
      </c>
      <c r="G4">
        <v>930026186</v>
      </c>
      <c r="H4" t="s">
        <v>733</v>
      </c>
      <c r="I4" t="s">
        <v>761</v>
      </c>
      <c r="J4" t="s">
        <v>13</v>
      </c>
    </row>
    <row r="5" spans="1:10" ht="15" x14ac:dyDescent="0.2">
      <c r="A5" t="s">
        <v>758</v>
      </c>
      <c r="B5">
        <v>10.050000000000001</v>
      </c>
      <c r="C5" t="s">
        <v>11</v>
      </c>
      <c r="D5" t="s">
        <v>20</v>
      </c>
      <c r="E5">
        <v>79704056</v>
      </c>
      <c r="F5" t="s">
        <v>13</v>
      </c>
      <c r="G5">
        <v>1110387665</v>
      </c>
      <c r="H5" t="s">
        <v>733</v>
      </c>
      <c r="I5" t="s">
        <v>762</v>
      </c>
      <c r="J5" t="s">
        <v>13</v>
      </c>
    </row>
    <row r="6" spans="1:10" ht="15" x14ac:dyDescent="0.2">
      <c r="A6" t="s">
        <v>758</v>
      </c>
      <c r="B6">
        <v>10.050000000000001</v>
      </c>
      <c r="C6" t="s">
        <v>11</v>
      </c>
      <c r="D6" t="s">
        <v>22</v>
      </c>
      <c r="E6">
        <v>54935716</v>
      </c>
      <c r="F6" t="s">
        <v>13</v>
      </c>
      <c r="G6">
        <v>788782704</v>
      </c>
      <c r="H6" t="s">
        <v>733</v>
      </c>
      <c r="I6" t="s">
        <v>763</v>
      </c>
      <c r="J6" t="s">
        <v>13</v>
      </c>
    </row>
    <row r="7" spans="1:10" ht="15" x14ac:dyDescent="0.2">
      <c r="A7" t="s">
        <v>758</v>
      </c>
      <c r="B7">
        <v>10.050000000000001</v>
      </c>
      <c r="C7" t="s">
        <v>11</v>
      </c>
      <c r="D7" t="s">
        <v>24</v>
      </c>
      <c r="E7">
        <v>70384447</v>
      </c>
      <c r="F7" t="s">
        <v>13</v>
      </c>
      <c r="G7">
        <v>957113310</v>
      </c>
      <c r="H7" t="s">
        <v>733</v>
      </c>
      <c r="I7" t="s">
        <v>764</v>
      </c>
      <c r="J7" t="s">
        <v>13</v>
      </c>
    </row>
    <row r="8" spans="1:10" ht="15" x14ac:dyDescent="0.2">
      <c r="A8" t="s">
        <v>758</v>
      </c>
      <c r="B8">
        <v>10.050000000000001</v>
      </c>
      <c r="C8" t="s">
        <v>11</v>
      </c>
      <c r="D8" t="s">
        <v>26</v>
      </c>
      <c r="E8">
        <v>23844828</v>
      </c>
      <c r="F8" t="s">
        <v>13</v>
      </c>
      <c r="G8">
        <v>329309647</v>
      </c>
      <c r="H8" t="s">
        <v>733</v>
      </c>
      <c r="I8" t="s">
        <v>765</v>
      </c>
      <c r="J8" t="s">
        <v>13</v>
      </c>
    </row>
    <row r="9" spans="1:10" ht="15" x14ac:dyDescent="0.2">
      <c r="A9" t="s">
        <v>758</v>
      </c>
      <c r="B9">
        <v>10.050000000000001</v>
      </c>
      <c r="C9" t="s">
        <v>11</v>
      </c>
      <c r="D9" t="s">
        <v>28</v>
      </c>
      <c r="E9">
        <v>50548834</v>
      </c>
      <c r="F9" t="s">
        <v>13</v>
      </c>
      <c r="G9">
        <v>655267862</v>
      </c>
      <c r="H9" t="s">
        <v>733</v>
      </c>
      <c r="I9" t="s">
        <v>766</v>
      </c>
      <c r="J9" t="s">
        <v>13</v>
      </c>
    </row>
    <row r="10" spans="1:10" ht="15" x14ac:dyDescent="0.2">
      <c r="A10" t="s">
        <v>758</v>
      </c>
      <c r="B10">
        <v>10.050000000000001</v>
      </c>
      <c r="C10" t="s">
        <v>11</v>
      </c>
      <c r="D10" t="s">
        <v>30</v>
      </c>
      <c r="E10">
        <v>77172901</v>
      </c>
      <c r="F10" t="s">
        <v>13</v>
      </c>
      <c r="G10">
        <v>1121418078</v>
      </c>
      <c r="H10" t="s">
        <v>733</v>
      </c>
      <c r="I10" t="s">
        <v>767</v>
      </c>
      <c r="J10" t="s">
        <v>13</v>
      </c>
    </row>
    <row r="11" spans="1:10" ht="15" x14ac:dyDescent="0.2">
      <c r="A11" t="s">
        <v>758</v>
      </c>
      <c r="B11">
        <v>10.050000000000001</v>
      </c>
      <c r="C11" t="s">
        <v>11</v>
      </c>
      <c r="D11" t="s">
        <v>32</v>
      </c>
      <c r="E11">
        <v>798550</v>
      </c>
      <c r="F11" t="s">
        <v>13</v>
      </c>
      <c r="G11">
        <v>9998330</v>
      </c>
      <c r="H11" t="s">
        <v>733</v>
      </c>
      <c r="I11" t="s">
        <v>768</v>
      </c>
      <c r="J11" t="s">
        <v>13</v>
      </c>
    </row>
    <row r="12" spans="1:10" ht="15" x14ac:dyDescent="0.2">
      <c r="A12" t="s">
        <v>758</v>
      </c>
      <c r="B12">
        <v>10.050000000000001</v>
      </c>
      <c r="C12" t="s">
        <v>11</v>
      </c>
      <c r="D12" t="s">
        <v>35</v>
      </c>
      <c r="E12">
        <v>815855</v>
      </c>
      <c r="F12" t="s">
        <v>13</v>
      </c>
      <c r="G12">
        <v>11285075</v>
      </c>
      <c r="H12" t="s">
        <v>733</v>
      </c>
      <c r="I12" t="s">
        <v>769</v>
      </c>
      <c r="J12" t="s">
        <v>13</v>
      </c>
    </row>
    <row r="13" spans="1:10" ht="15" x14ac:dyDescent="0.2">
      <c r="A13" t="s">
        <v>758</v>
      </c>
      <c r="B13">
        <v>10.050000000000001</v>
      </c>
      <c r="C13" t="s">
        <v>11</v>
      </c>
      <c r="D13" t="s">
        <v>36</v>
      </c>
      <c r="E13">
        <v>853985</v>
      </c>
      <c r="F13" t="s">
        <v>13</v>
      </c>
      <c r="G13">
        <v>9873327</v>
      </c>
      <c r="H13" t="s">
        <v>733</v>
      </c>
      <c r="I13" t="s">
        <v>770</v>
      </c>
      <c r="J13" t="s">
        <v>13</v>
      </c>
    </row>
    <row r="14" spans="1:10" ht="15" x14ac:dyDescent="0.2">
      <c r="A14" t="s">
        <v>758</v>
      </c>
      <c r="B14">
        <v>10.050000000000001</v>
      </c>
      <c r="C14" t="s">
        <v>11</v>
      </c>
      <c r="D14" t="s">
        <v>37</v>
      </c>
      <c r="E14">
        <v>19097839</v>
      </c>
      <c r="F14" t="s">
        <v>13</v>
      </c>
      <c r="G14">
        <v>249217633</v>
      </c>
      <c r="H14" t="s">
        <v>733</v>
      </c>
      <c r="I14" t="s">
        <v>771</v>
      </c>
      <c r="J14" t="s">
        <v>13</v>
      </c>
    </row>
    <row r="15" spans="1:10" ht="15" x14ac:dyDescent="0.2">
      <c r="A15" t="s">
        <v>758</v>
      </c>
      <c r="B15">
        <v>10.050000000000001</v>
      </c>
      <c r="C15" t="s">
        <v>11</v>
      </c>
      <c r="D15" t="s">
        <v>39</v>
      </c>
      <c r="E15">
        <v>16312496</v>
      </c>
      <c r="F15" t="s">
        <v>13</v>
      </c>
      <c r="G15">
        <v>209767708</v>
      </c>
      <c r="H15" t="s">
        <v>733</v>
      </c>
      <c r="I15" t="s">
        <v>772</v>
      </c>
      <c r="J15" t="s">
        <v>13</v>
      </c>
    </row>
    <row r="16" spans="1:10" ht="15" x14ac:dyDescent="0.2">
      <c r="A16" t="s">
        <v>758</v>
      </c>
      <c r="B16">
        <v>10.050000000000001</v>
      </c>
      <c r="C16" t="s">
        <v>11</v>
      </c>
      <c r="D16" t="s">
        <v>41</v>
      </c>
      <c r="E16">
        <v>17797844</v>
      </c>
      <c r="F16" t="s">
        <v>13</v>
      </c>
      <c r="G16">
        <v>246743197</v>
      </c>
      <c r="H16" t="s">
        <v>733</v>
      </c>
      <c r="I16" t="s">
        <v>773</v>
      </c>
      <c r="J16" t="s">
        <v>13</v>
      </c>
    </row>
    <row r="17" spans="1:10" ht="15" x14ac:dyDescent="0.2">
      <c r="A17" t="s">
        <v>758</v>
      </c>
      <c r="B17">
        <v>10.050000000000001</v>
      </c>
      <c r="C17" t="s">
        <v>11</v>
      </c>
      <c r="D17" t="s">
        <v>43</v>
      </c>
      <c r="E17">
        <v>19925337</v>
      </c>
      <c r="F17" t="s">
        <v>13</v>
      </c>
      <c r="G17">
        <v>275814917</v>
      </c>
      <c r="H17" t="s">
        <v>733</v>
      </c>
      <c r="I17" t="s">
        <v>774</v>
      </c>
      <c r="J17" t="s">
        <v>13</v>
      </c>
    </row>
    <row r="18" spans="1:10" ht="15" x14ac:dyDescent="0.2">
      <c r="A18" t="s">
        <v>758</v>
      </c>
      <c r="B18">
        <v>10.050000000000001</v>
      </c>
      <c r="C18" t="s">
        <v>11</v>
      </c>
      <c r="D18" t="s">
        <v>45</v>
      </c>
      <c r="E18">
        <v>20352285</v>
      </c>
      <c r="F18" t="s">
        <v>13</v>
      </c>
      <c r="G18">
        <v>267234316</v>
      </c>
      <c r="H18" t="s">
        <v>733</v>
      </c>
      <c r="I18" t="s">
        <v>775</v>
      </c>
      <c r="J18" t="s">
        <v>13</v>
      </c>
    </row>
    <row r="19" spans="1:10" ht="15" x14ac:dyDescent="0.2">
      <c r="A19" t="s">
        <v>758</v>
      </c>
      <c r="B19">
        <v>10.050000000000001</v>
      </c>
      <c r="C19" t="s">
        <v>11</v>
      </c>
      <c r="D19" t="s">
        <v>47</v>
      </c>
      <c r="E19">
        <v>23780594</v>
      </c>
      <c r="F19" t="s">
        <v>13</v>
      </c>
      <c r="G19">
        <v>314649694</v>
      </c>
      <c r="H19" t="s">
        <v>733</v>
      </c>
      <c r="I19" t="s">
        <v>776</v>
      </c>
      <c r="J19" t="s">
        <v>13</v>
      </c>
    </row>
    <row r="20" spans="1:10" ht="15" x14ac:dyDescent="0.2">
      <c r="A20" t="s">
        <v>758</v>
      </c>
      <c r="B20">
        <v>10.050000000000001</v>
      </c>
      <c r="C20" t="s">
        <v>11</v>
      </c>
      <c r="D20" t="s">
        <v>49</v>
      </c>
      <c r="E20">
        <v>58730447</v>
      </c>
      <c r="F20" t="s">
        <v>13</v>
      </c>
      <c r="G20">
        <v>782149639</v>
      </c>
      <c r="H20" t="s">
        <v>733</v>
      </c>
      <c r="I20" t="s">
        <v>777</v>
      </c>
      <c r="J20" t="s">
        <v>13</v>
      </c>
    </row>
    <row r="21" spans="1:10" ht="15" x14ac:dyDescent="0.2">
      <c r="A21" t="s">
        <v>758</v>
      </c>
      <c r="B21">
        <v>10.050000000000001</v>
      </c>
      <c r="C21" t="s">
        <v>11</v>
      </c>
      <c r="D21" t="s">
        <v>51</v>
      </c>
      <c r="E21">
        <v>42959589</v>
      </c>
      <c r="F21" t="s">
        <v>13</v>
      </c>
      <c r="G21">
        <v>534081707</v>
      </c>
      <c r="H21" t="s">
        <v>733</v>
      </c>
      <c r="I21" t="s">
        <v>778</v>
      </c>
      <c r="J21" t="s">
        <v>13</v>
      </c>
    </row>
    <row r="22" spans="1:10" ht="15" x14ac:dyDescent="0.2">
      <c r="A22" t="s">
        <v>758</v>
      </c>
      <c r="B22">
        <v>10.050000000000001</v>
      </c>
      <c r="C22" t="s">
        <v>11</v>
      </c>
      <c r="D22" t="s">
        <v>53</v>
      </c>
      <c r="E22">
        <v>1193878</v>
      </c>
      <c r="F22" t="s">
        <v>13</v>
      </c>
      <c r="G22">
        <v>16145834</v>
      </c>
      <c r="H22" t="s">
        <v>733</v>
      </c>
      <c r="I22" t="s">
        <v>779</v>
      </c>
      <c r="J22" t="s">
        <v>13</v>
      </c>
    </row>
    <row r="23" spans="1:10" ht="15" x14ac:dyDescent="0.2">
      <c r="A23" t="s">
        <v>758</v>
      </c>
      <c r="B23">
        <v>10.050000000000001</v>
      </c>
      <c r="C23" t="s">
        <v>11</v>
      </c>
      <c r="D23" t="s">
        <v>54</v>
      </c>
      <c r="E23">
        <v>1207832</v>
      </c>
      <c r="F23" t="s">
        <v>13</v>
      </c>
      <c r="G23">
        <v>15773756</v>
      </c>
      <c r="H23" t="s">
        <v>733</v>
      </c>
      <c r="I23" t="s">
        <v>780</v>
      </c>
      <c r="J23" t="s">
        <v>13</v>
      </c>
    </row>
    <row r="24" spans="1:10" ht="15" x14ac:dyDescent="0.2">
      <c r="A24" t="s">
        <v>758</v>
      </c>
      <c r="B24">
        <v>10.050000000000001</v>
      </c>
      <c r="C24" t="s">
        <v>11</v>
      </c>
      <c r="D24" t="s">
        <v>55</v>
      </c>
      <c r="E24">
        <v>1010976</v>
      </c>
      <c r="F24" t="s">
        <v>13</v>
      </c>
      <c r="G24">
        <v>13887472</v>
      </c>
      <c r="H24" t="s">
        <v>733</v>
      </c>
      <c r="I24" t="s">
        <v>781</v>
      </c>
      <c r="J24" t="s">
        <v>13</v>
      </c>
    </row>
    <row r="25" spans="1:10" ht="15" x14ac:dyDescent="0.2">
      <c r="A25" t="s">
        <v>758</v>
      </c>
      <c r="B25">
        <v>10.050000000000001</v>
      </c>
      <c r="C25" t="s">
        <v>11</v>
      </c>
      <c r="D25" t="s">
        <v>57</v>
      </c>
      <c r="E25">
        <v>47355702</v>
      </c>
      <c r="F25" t="s">
        <v>13</v>
      </c>
      <c r="G25">
        <v>618851658</v>
      </c>
      <c r="H25" t="s">
        <v>733</v>
      </c>
      <c r="I25" t="s">
        <v>782</v>
      </c>
      <c r="J25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783</v>
      </c>
      <c r="B2">
        <v>10.050000000000001</v>
      </c>
      <c r="C2" t="s">
        <v>11</v>
      </c>
      <c r="D2" t="s">
        <v>12</v>
      </c>
      <c r="E2">
        <v>53669</v>
      </c>
      <c r="F2" t="s">
        <v>13</v>
      </c>
      <c r="G2">
        <v>668396</v>
      </c>
      <c r="H2" t="s">
        <v>784</v>
      </c>
      <c r="I2" t="s">
        <v>785</v>
      </c>
      <c r="J2" t="s">
        <v>13</v>
      </c>
    </row>
    <row r="3" spans="1:10" ht="15" x14ac:dyDescent="0.2">
      <c r="A3" t="s">
        <v>783</v>
      </c>
      <c r="B3">
        <v>10.050000000000001</v>
      </c>
      <c r="C3" t="s">
        <v>11</v>
      </c>
      <c r="D3" t="s">
        <v>16</v>
      </c>
      <c r="E3">
        <v>48140</v>
      </c>
      <c r="F3" t="s">
        <v>13</v>
      </c>
      <c r="G3">
        <v>600760</v>
      </c>
      <c r="H3" t="s">
        <v>784</v>
      </c>
      <c r="I3" t="s">
        <v>786</v>
      </c>
      <c r="J3" t="s">
        <v>13</v>
      </c>
    </row>
    <row r="4" spans="1:10" ht="15" x14ac:dyDescent="0.2">
      <c r="A4" t="s">
        <v>783</v>
      </c>
      <c r="B4">
        <v>10.050000000000001</v>
      </c>
      <c r="C4" t="s">
        <v>11</v>
      </c>
      <c r="D4" t="s">
        <v>18</v>
      </c>
      <c r="E4">
        <v>50682</v>
      </c>
      <c r="F4" t="s">
        <v>13</v>
      </c>
      <c r="G4">
        <v>599365</v>
      </c>
      <c r="H4" t="s">
        <v>784</v>
      </c>
      <c r="I4" t="s">
        <v>787</v>
      </c>
      <c r="J4" t="s">
        <v>13</v>
      </c>
    </row>
    <row r="5" spans="1:10" ht="15" x14ac:dyDescent="0.2">
      <c r="A5" t="s">
        <v>783</v>
      </c>
      <c r="B5">
        <v>10.050000000000001</v>
      </c>
      <c r="C5" t="s">
        <v>11</v>
      </c>
      <c r="D5" t="s">
        <v>20</v>
      </c>
      <c r="E5">
        <v>42941</v>
      </c>
      <c r="F5" t="s">
        <v>13</v>
      </c>
      <c r="G5">
        <v>536214</v>
      </c>
      <c r="H5" t="s">
        <v>784</v>
      </c>
      <c r="I5" t="s">
        <v>788</v>
      </c>
      <c r="J5" t="s">
        <v>13</v>
      </c>
    </row>
    <row r="6" spans="1:10" ht="15" x14ac:dyDescent="0.2">
      <c r="A6" t="s">
        <v>783</v>
      </c>
      <c r="B6">
        <v>10.050000000000001</v>
      </c>
      <c r="C6" t="s">
        <v>11</v>
      </c>
      <c r="D6" t="s">
        <v>22</v>
      </c>
      <c r="E6">
        <v>53192</v>
      </c>
      <c r="F6" t="s">
        <v>13</v>
      </c>
      <c r="G6">
        <v>646578</v>
      </c>
      <c r="H6" t="s">
        <v>784</v>
      </c>
      <c r="I6" t="s">
        <v>789</v>
      </c>
      <c r="J6" t="s">
        <v>13</v>
      </c>
    </row>
    <row r="7" spans="1:10" ht="15" x14ac:dyDescent="0.2">
      <c r="A7" t="s">
        <v>783</v>
      </c>
      <c r="B7">
        <v>10.050000000000001</v>
      </c>
      <c r="C7" t="s">
        <v>11</v>
      </c>
      <c r="D7" t="s">
        <v>24</v>
      </c>
      <c r="E7">
        <v>47248</v>
      </c>
      <c r="F7" t="s">
        <v>13</v>
      </c>
      <c r="G7">
        <v>520791</v>
      </c>
      <c r="H7" t="s">
        <v>784</v>
      </c>
      <c r="I7" t="s">
        <v>790</v>
      </c>
      <c r="J7" t="s">
        <v>13</v>
      </c>
    </row>
    <row r="8" spans="1:10" ht="15" x14ac:dyDescent="0.2">
      <c r="A8" t="s">
        <v>783</v>
      </c>
      <c r="B8">
        <v>10.050000000000001</v>
      </c>
      <c r="C8" t="s">
        <v>11</v>
      </c>
      <c r="D8" t="s">
        <v>26</v>
      </c>
      <c r="E8">
        <v>51272</v>
      </c>
      <c r="F8" t="s">
        <v>13</v>
      </c>
      <c r="G8">
        <v>560340</v>
      </c>
      <c r="H8" t="s">
        <v>784</v>
      </c>
      <c r="I8" t="s">
        <v>791</v>
      </c>
      <c r="J8" t="s">
        <v>13</v>
      </c>
    </row>
    <row r="9" spans="1:10" ht="15" x14ac:dyDescent="0.2">
      <c r="A9" t="s">
        <v>783</v>
      </c>
      <c r="B9">
        <v>10.050000000000001</v>
      </c>
      <c r="C9" t="s">
        <v>11</v>
      </c>
      <c r="D9" t="s">
        <v>28</v>
      </c>
      <c r="E9">
        <v>44003</v>
      </c>
      <c r="F9" t="s">
        <v>13</v>
      </c>
      <c r="G9">
        <v>542106</v>
      </c>
      <c r="H9" t="s">
        <v>784</v>
      </c>
      <c r="I9" t="s">
        <v>792</v>
      </c>
      <c r="J9" t="s">
        <v>13</v>
      </c>
    </row>
    <row r="10" spans="1:10" ht="15" x14ac:dyDescent="0.2">
      <c r="A10" t="s">
        <v>783</v>
      </c>
      <c r="B10">
        <v>10.050000000000001</v>
      </c>
      <c r="C10" t="s">
        <v>11</v>
      </c>
      <c r="D10" t="s">
        <v>30</v>
      </c>
      <c r="E10">
        <v>35967</v>
      </c>
      <c r="F10" t="s">
        <v>13</v>
      </c>
      <c r="G10">
        <v>514857</v>
      </c>
      <c r="H10" t="s">
        <v>784</v>
      </c>
      <c r="I10" t="s">
        <v>793</v>
      </c>
      <c r="J10" t="s">
        <v>13</v>
      </c>
    </row>
    <row r="11" spans="1:10" ht="15" x14ac:dyDescent="0.2">
      <c r="A11" t="s">
        <v>783</v>
      </c>
      <c r="B11">
        <v>10.050000000000001</v>
      </c>
      <c r="C11" t="s">
        <v>11</v>
      </c>
      <c r="D11" t="s">
        <v>32</v>
      </c>
      <c r="E11">
        <v>56634</v>
      </c>
      <c r="F11" t="s">
        <v>13</v>
      </c>
      <c r="G11">
        <v>776356</v>
      </c>
      <c r="H11" t="s">
        <v>784</v>
      </c>
      <c r="I11" t="s">
        <v>794</v>
      </c>
      <c r="J11" t="s">
        <v>13</v>
      </c>
    </row>
    <row r="12" spans="1:10" ht="15" x14ac:dyDescent="0.2">
      <c r="A12" t="s">
        <v>783</v>
      </c>
      <c r="B12">
        <v>10.050000000000001</v>
      </c>
      <c r="C12" t="s">
        <v>11</v>
      </c>
      <c r="D12" t="s">
        <v>35</v>
      </c>
      <c r="E12">
        <v>69328</v>
      </c>
      <c r="F12" t="s">
        <v>13</v>
      </c>
      <c r="G12">
        <v>852248</v>
      </c>
      <c r="H12" t="s">
        <v>784</v>
      </c>
      <c r="I12" t="s">
        <v>795</v>
      </c>
      <c r="J12" t="s">
        <v>13</v>
      </c>
    </row>
    <row r="13" spans="1:10" ht="15" x14ac:dyDescent="0.2">
      <c r="A13" t="s">
        <v>783</v>
      </c>
      <c r="B13">
        <v>10.050000000000001</v>
      </c>
      <c r="C13" t="s">
        <v>11</v>
      </c>
      <c r="D13" t="s">
        <v>36</v>
      </c>
      <c r="E13">
        <v>61023</v>
      </c>
      <c r="F13" t="s">
        <v>13</v>
      </c>
      <c r="G13">
        <v>911542</v>
      </c>
      <c r="H13" t="s">
        <v>784</v>
      </c>
      <c r="I13" t="s">
        <v>796</v>
      </c>
      <c r="J13" t="s">
        <v>13</v>
      </c>
    </row>
    <row r="14" spans="1:10" ht="15" x14ac:dyDescent="0.2">
      <c r="A14" t="s">
        <v>783</v>
      </c>
      <c r="B14">
        <v>10.050000000000001</v>
      </c>
      <c r="C14" t="s">
        <v>11</v>
      </c>
      <c r="D14" t="s">
        <v>37</v>
      </c>
      <c r="E14">
        <v>68735</v>
      </c>
      <c r="F14" t="s">
        <v>13</v>
      </c>
      <c r="G14">
        <v>804319</v>
      </c>
      <c r="H14" t="s">
        <v>784</v>
      </c>
      <c r="I14" t="s">
        <v>797</v>
      </c>
      <c r="J14" t="s">
        <v>13</v>
      </c>
    </row>
    <row r="15" spans="1:10" ht="15" x14ac:dyDescent="0.2">
      <c r="A15" t="s">
        <v>783</v>
      </c>
      <c r="B15">
        <v>10.050000000000001</v>
      </c>
      <c r="C15" t="s">
        <v>11</v>
      </c>
      <c r="D15" t="s">
        <v>39</v>
      </c>
      <c r="E15">
        <v>78564</v>
      </c>
      <c r="F15" t="s">
        <v>13</v>
      </c>
      <c r="G15">
        <v>843134</v>
      </c>
      <c r="H15" t="s">
        <v>784</v>
      </c>
      <c r="I15" t="s">
        <v>798</v>
      </c>
      <c r="J15" t="s">
        <v>13</v>
      </c>
    </row>
    <row r="16" spans="1:10" ht="15" x14ac:dyDescent="0.2">
      <c r="A16" t="s">
        <v>783</v>
      </c>
      <c r="B16">
        <v>10.050000000000001</v>
      </c>
      <c r="C16" t="s">
        <v>11</v>
      </c>
      <c r="D16" t="s">
        <v>41</v>
      </c>
      <c r="E16">
        <v>71047</v>
      </c>
      <c r="F16" t="s">
        <v>13</v>
      </c>
      <c r="G16">
        <v>786114</v>
      </c>
      <c r="H16" t="s">
        <v>784</v>
      </c>
      <c r="I16" t="s">
        <v>799</v>
      </c>
      <c r="J16" t="s">
        <v>13</v>
      </c>
    </row>
    <row r="17" spans="1:10" ht="15" x14ac:dyDescent="0.2">
      <c r="A17" t="s">
        <v>783</v>
      </c>
      <c r="B17">
        <v>10.050000000000001</v>
      </c>
      <c r="C17" t="s">
        <v>11</v>
      </c>
      <c r="D17" t="s">
        <v>43</v>
      </c>
      <c r="E17">
        <v>67761</v>
      </c>
      <c r="F17" t="s">
        <v>13</v>
      </c>
      <c r="G17">
        <v>862274</v>
      </c>
      <c r="H17" t="s">
        <v>784</v>
      </c>
      <c r="I17" t="s">
        <v>800</v>
      </c>
      <c r="J17" t="s">
        <v>13</v>
      </c>
    </row>
    <row r="18" spans="1:10" ht="15" x14ac:dyDescent="0.2">
      <c r="A18" t="s">
        <v>783</v>
      </c>
      <c r="B18">
        <v>10.050000000000001</v>
      </c>
      <c r="C18" t="s">
        <v>11</v>
      </c>
      <c r="D18" t="s">
        <v>45</v>
      </c>
      <c r="E18">
        <v>58401</v>
      </c>
      <c r="F18" t="s">
        <v>13</v>
      </c>
      <c r="G18">
        <v>732226</v>
      </c>
      <c r="H18" t="s">
        <v>784</v>
      </c>
      <c r="I18" t="s">
        <v>801</v>
      </c>
      <c r="J18" t="s">
        <v>13</v>
      </c>
    </row>
    <row r="19" spans="1:10" ht="15" x14ac:dyDescent="0.2">
      <c r="A19" t="s">
        <v>783</v>
      </c>
      <c r="B19">
        <v>10.050000000000001</v>
      </c>
      <c r="C19" t="s">
        <v>11</v>
      </c>
      <c r="D19" t="s">
        <v>47</v>
      </c>
      <c r="E19">
        <v>70562</v>
      </c>
      <c r="F19" t="s">
        <v>13</v>
      </c>
      <c r="G19">
        <v>832242</v>
      </c>
      <c r="H19" t="s">
        <v>784</v>
      </c>
      <c r="I19" t="s">
        <v>802</v>
      </c>
      <c r="J19" t="s">
        <v>13</v>
      </c>
    </row>
    <row r="20" spans="1:10" ht="15" x14ac:dyDescent="0.2">
      <c r="A20" t="s">
        <v>783</v>
      </c>
      <c r="B20">
        <v>10.050000000000001</v>
      </c>
      <c r="C20" t="s">
        <v>11</v>
      </c>
      <c r="D20" t="s">
        <v>49</v>
      </c>
      <c r="E20">
        <v>41490</v>
      </c>
      <c r="F20" t="s">
        <v>13</v>
      </c>
      <c r="G20">
        <v>503784</v>
      </c>
      <c r="H20" t="s">
        <v>784</v>
      </c>
      <c r="I20" t="s">
        <v>803</v>
      </c>
      <c r="J20" t="s">
        <v>13</v>
      </c>
    </row>
    <row r="21" spans="1:10" ht="15" x14ac:dyDescent="0.2">
      <c r="A21" t="s">
        <v>783</v>
      </c>
      <c r="B21">
        <v>10.050000000000001</v>
      </c>
      <c r="C21" t="s">
        <v>11</v>
      </c>
      <c r="D21" t="s">
        <v>51</v>
      </c>
      <c r="E21">
        <v>52331</v>
      </c>
      <c r="F21" t="s">
        <v>13</v>
      </c>
      <c r="G21">
        <v>675982</v>
      </c>
      <c r="H21" t="s">
        <v>784</v>
      </c>
      <c r="I21" t="s">
        <v>804</v>
      </c>
      <c r="J21" t="s">
        <v>13</v>
      </c>
    </row>
    <row r="22" spans="1:10" ht="15" x14ac:dyDescent="0.2">
      <c r="A22" t="s">
        <v>783</v>
      </c>
      <c r="B22">
        <v>10.050000000000001</v>
      </c>
      <c r="C22" t="s">
        <v>11</v>
      </c>
      <c r="D22" t="s">
        <v>53</v>
      </c>
      <c r="E22">
        <v>68166</v>
      </c>
      <c r="F22" t="s">
        <v>13</v>
      </c>
      <c r="G22">
        <v>850869</v>
      </c>
      <c r="H22" t="s">
        <v>784</v>
      </c>
      <c r="I22" t="s">
        <v>805</v>
      </c>
      <c r="J22" t="s">
        <v>13</v>
      </c>
    </row>
    <row r="23" spans="1:10" ht="15" x14ac:dyDescent="0.2">
      <c r="A23" t="s">
        <v>783</v>
      </c>
      <c r="B23">
        <v>10.050000000000001</v>
      </c>
      <c r="C23" t="s">
        <v>11</v>
      </c>
      <c r="D23" t="s">
        <v>54</v>
      </c>
      <c r="E23">
        <v>54901</v>
      </c>
      <c r="F23" t="s">
        <v>13</v>
      </c>
      <c r="G23">
        <v>724112</v>
      </c>
      <c r="H23" t="s">
        <v>784</v>
      </c>
      <c r="I23" t="s">
        <v>806</v>
      </c>
      <c r="J23" t="s">
        <v>13</v>
      </c>
    </row>
    <row r="24" spans="1:10" ht="15" x14ac:dyDescent="0.2">
      <c r="A24" t="s">
        <v>783</v>
      </c>
      <c r="B24">
        <v>10.050000000000001</v>
      </c>
      <c r="C24" t="s">
        <v>11</v>
      </c>
      <c r="D24" t="s">
        <v>55</v>
      </c>
      <c r="E24">
        <v>57272</v>
      </c>
      <c r="F24" t="s">
        <v>13</v>
      </c>
      <c r="G24">
        <v>689127</v>
      </c>
      <c r="H24" t="s">
        <v>784</v>
      </c>
      <c r="I24" t="s">
        <v>807</v>
      </c>
      <c r="J24" t="s">
        <v>13</v>
      </c>
    </row>
    <row r="25" spans="1:10" ht="15" x14ac:dyDescent="0.2">
      <c r="A25" t="s">
        <v>783</v>
      </c>
      <c r="B25">
        <v>10.050000000000001</v>
      </c>
      <c r="C25" t="s">
        <v>11</v>
      </c>
      <c r="D25" t="s">
        <v>57</v>
      </c>
      <c r="E25">
        <v>62052</v>
      </c>
      <c r="F25" t="s">
        <v>13</v>
      </c>
      <c r="G25">
        <v>721229</v>
      </c>
      <c r="H25" t="s">
        <v>784</v>
      </c>
      <c r="I25" t="s">
        <v>808</v>
      </c>
      <c r="J25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809</v>
      </c>
      <c r="B2">
        <v>10.050000000000001</v>
      </c>
      <c r="C2" t="s">
        <v>11</v>
      </c>
      <c r="D2" t="s">
        <v>12</v>
      </c>
      <c r="E2">
        <v>112369</v>
      </c>
      <c r="F2" t="s">
        <v>13</v>
      </c>
      <c r="G2">
        <v>1326896</v>
      </c>
      <c r="H2" t="s">
        <v>784</v>
      </c>
      <c r="I2" t="s">
        <v>810</v>
      </c>
      <c r="J2" t="s">
        <v>13</v>
      </c>
    </row>
    <row r="3" spans="1:10" ht="15" x14ac:dyDescent="0.2">
      <c r="A3" t="s">
        <v>809</v>
      </c>
      <c r="B3">
        <v>10.050000000000001</v>
      </c>
      <c r="C3" t="s">
        <v>11</v>
      </c>
      <c r="D3" t="s">
        <v>16</v>
      </c>
      <c r="E3">
        <v>85901</v>
      </c>
      <c r="F3" t="s">
        <v>13</v>
      </c>
      <c r="G3">
        <v>1239194</v>
      </c>
      <c r="H3" t="s">
        <v>784</v>
      </c>
      <c r="I3" t="s">
        <v>811</v>
      </c>
      <c r="J3" t="s">
        <v>13</v>
      </c>
    </row>
    <row r="4" spans="1:10" ht="15" x14ac:dyDescent="0.2">
      <c r="A4" t="s">
        <v>809</v>
      </c>
      <c r="B4">
        <v>10.050000000000001</v>
      </c>
      <c r="C4" t="s">
        <v>11</v>
      </c>
      <c r="D4" t="s">
        <v>18</v>
      </c>
      <c r="E4">
        <v>66491</v>
      </c>
      <c r="F4" t="s">
        <v>13</v>
      </c>
      <c r="G4">
        <v>1010577</v>
      </c>
      <c r="H4" t="s">
        <v>784</v>
      </c>
      <c r="I4" t="s">
        <v>812</v>
      </c>
      <c r="J4" t="s">
        <v>13</v>
      </c>
    </row>
    <row r="5" spans="1:10" ht="15" x14ac:dyDescent="0.2">
      <c r="A5" t="s">
        <v>809</v>
      </c>
      <c r="B5">
        <v>10.050000000000001</v>
      </c>
      <c r="C5" t="s">
        <v>11</v>
      </c>
      <c r="D5" t="s">
        <v>20</v>
      </c>
      <c r="E5">
        <v>85467</v>
      </c>
      <c r="F5" t="s">
        <v>13</v>
      </c>
      <c r="G5">
        <v>1683346</v>
      </c>
      <c r="H5" t="s">
        <v>784</v>
      </c>
      <c r="I5" t="s">
        <v>813</v>
      </c>
      <c r="J5" t="s">
        <v>13</v>
      </c>
    </row>
    <row r="6" spans="1:10" ht="15" x14ac:dyDescent="0.2">
      <c r="A6" t="s">
        <v>809</v>
      </c>
      <c r="B6">
        <v>10.050000000000001</v>
      </c>
      <c r="C6" t="s">
        <v>11</v>
      </c>
      <c r="D6" t="s">
        <v>22</v>
      </c>
      <c r="E6">
        <v>90384</v>
      </c>
      <c r="F6" t="s">
        <v>13</v>
      </c>
      <c r="G6">
        <v>1206746</v>
      </c>
      <c r="H6" t="s">
        <v>784</v>
      </c>
      <c r="I6" t="s">
        <v>814</v>
      </c>
      <c r="J6" t="s">
        <v>13</v>
      </c>
    </row>
    <row r="7" spans="1:10" ht="15" x14ac:dyDescent="0.2">
      <c r="A7" t="s">
        <v>809</v>
      </c>
      <c r="B7">
        <v>10.050000000000001</v>
      </c>
      <c r="C7" t="s">
        <v>11</v>
      </c>
      <c r="D7" t="s">
        <v>24</v>
      </c>
      <c r="E7">
        <v>83512</v>
      </c>
      <c r="F7" t="s">
        <v>13</v>
      </c>
      <c r="G7">
        <v>1196392</v>
      </c>
      <c r="H7" t="s">
        <v>784</v>
      </c>
      <c r="I7" t="s">
        <v>815</v>
      </c>
      <c r="J7" t="s">
        <v>13</v>
      </c>
    </row>
    <row r="8" spans="1:10" ht="15" x14ac:dyDescent="0.2">
      <c r="A8" t="s">
        <v>809</v>
      </c>
      <c r="B8">
        <v>10.050000000000001</v>
      </c>
      <c r="C8" t="s">
        <v>11</v>
      </c>
      <c r="D8" t="s">
        <v>26</v>
      </c>
      <c r="E8">
        <v>80370</v>
      </c>
      <c r="F8" t="s">
        <v>13</v>
      </c>
      <c r="G8">
        <v>1125111</v>
      </c>
      <c r="H8" t="s">
        <v>784</v>
      </c>
      <c r="I8" t="s">
        <v>816</v>
      </c>
      <c r="J8" t="s">
        <v>13</v>
      </c>
    </row>
    <row r="9" spans="1:10" ht="15" x14ac:dyDescent="0.2">
      <c r="A9" t="s">
        <v>809</v>
      </c>
      <c r="B9">
        <v>10.050000000000001</v>
      </c>
      <c r="C9" t="s">
        <v>11</v>
      </c>
      <c r="D9" t="s">
        <v>28</v>
      </c>
      <c r="E9">
        <v>81144</v>
      </c>
      <c r="F9" t="s">
        <v>13</v>
      </c>
      <c r="G9">
        <v>1178431</v>
      </c>
      <c r="H9" t="s">
        <v>784</v>
      </c>
      <c r="I9" t="s">
        <v>817</v>
      </c>
      <c r="J9" t="s">
        <v>13</v>
      </c>
    </row>
    <row r="10" spans="1:10" ht="15" x14ac:dyDescent="0.2">
      <c r="A10" t="s">
        <v>809</v>
      </c>
      <c r="B10">
        <v>10.050000000000001</v>
      </c>
      <c r="C10" t="s">
        <v>11</v>
      </c>
      <c r="D10" t="s">
        <v>30</v>
      </c>
      <c r="E10">
        <v>102630</v>
      </c>
      <c r="F10" t="s">
        <v>13</v>
      </c>
      <c r="G10">
        <v>1491044</v>
      </c>
      <c r="H10" t="s">
        <v>784</v>
      </c>
      <c r="I10" t="s">
        <v>818</v>
      </c>
      <c r="J10" t="s">
        <v>13</v>
      </c>
    </row>
    <row r="11" spans="1:10" ht="15" x14ac:dyDescent="0.2">
      <c r="A11" t="s">
        <v>809</v>
      </c>
      <c r="B11">
        <v>10.050000000000001</v>
      </c>
      <c r="C11" t="s">
        <v>11</v>
      </c>
      <c r="D11" t="s">
        <v>32</v>
      </c>
      <c r="E11">
        <v>109012</v>
      </c>
      <c r="F11" t="s">
        <v>13</v>
      </c>
      <c r="G11">
        <v>1367203</v>
      </c>
      <c r="H11" t="s">
        <v>784</v>
      </c>
      <c r="I11" t="s">
        <v>819</v>
      </c>
      <c r="J11" t="s">
        <v>13</v>
      </c>
    </row>
    <row r="12" spans="1:10" ht="15" x14ac:dyDescent="0.2">
      <c r="A12" t="s">
        <v>809</v>
      </c>
      <c r="B12">
        <v>10.050000000000001</v>
      </c>
      <c r="C12" t="s">
        <v>11</v>
      </c>
      <c r="D12" t="s">
        <v>35</v>
      </c>
      <c r="E12">
        <v>80579</v>
      </c>
      <c r="F12" t="s">
        <v>13</v>
      </c>
      <c r="G12">
        <v>1387766</v>
      </c>
      <c r="H12" t="s">
        <v>784</v>
      </c>
      <c r="I12" t="s">
        <v>820</v>
      </c>
      <c r="J12" t="s">
        <v>13</v>
      </c>
    </row>
    <row r="13" spans="1:10" ht="15" x14ac:dyDescent="0.2">
      <c r="A13" t="s">
        <v>809</v>
      </c>
      <c r="B13">
        <v>10.050000000000001</v>
      </c>
      <c r="C13" t="s">
        <v>11</v>
      </c>
      <c r="D13" t="s">
        <v>36</v>
      </c>
      <c r="E13">
        <v>76928</v>
      </c>
      <c r="F13" t="s">
        <v>13</v>
      </c>
      <c r="G13">
        <v>1231718</v>
      </c>
      <c r="H13" t="s">
        <v>784</v>
      </c>
      <c r="I13" t="s">
        <v>821</v>
      </c>
      <c r="J13" t="s">
        <v>13</v>
      </c>
    </row>
    <row r="14" spans="1:10" ht="15" x14ac:dyDescent="0.2">
      <c r="A14" t="s">
        <v>809</v>
      </c>
      <c r="B14">
        <v>10.050000000000001</v>
      </c>
      <c r="C14" t="s">
        <v>11</v>
      </c>
      <c r="D14" t="s">
        <v>37</v>
      </c>
      <c r="E14">
        <v>99731</v>
      </c>
      <c r="F14" t="s">
        <v>13</v>
      </c>
      <c r="G14">
        <v>1379810</v>
      </c>
      <c r="H14" t="s">
        <v>784</v>
      </c>
      <c r="I14" t="s">
        <v>822</v>
      </c>
      <c r="J14" t="s">
        <v>13</v>
      </c>
    </row>
    <row r="15" spans="1:10" ht="15" x14ac:dyDescent="0.2">
      <c r="A15" t="s">
        <v>809</v>
      </c>
      <c r="B15">
        <v>10.050000000000001</v>
      </c>
      <c r="C15" t="s">
        <v>11</v>
      </c>
      <c r="D15" t="s">
        <v>39</v>
      </c>
      <c r="E15">
        <v>75821</v>
      </c>
      <c r="F15" t="s">
        <v>13</v>
      </c>
      <c r="G15">
        <v>1161004</v>
      </c>
      <c r="H15" t="s">
        <v>784</v>
      </c>
      <c r="I15" t="s">
        <v>823</v>
      </c>
      <c r="J15" t="s">
        <v>13</v>
      </c>
    </row>
    <row r="16" spans="1:10" ht="15" x14ac:dyDescent="0.2">
      <c r="A16" t="s">
        <v>809</v>
      </c>
      <c r="B16">
        <v>10.050000000000001</v>
      </c>
      <c r="C16" t="s">
        <v>11</v>
      </c>
      <c r="D16" t="s">
        <v>41</v>
      </c>
      <c r="E16">
        <v>88267</v>
      </c>
      <c r="F16" t="s">
        <v>13</v>
      </c>
      <c r="G16">
        <v>1282230</v>
      </c>
      <c r="H16" t="s">
        <v>784</v>
      </c>
      <c r="I16" t="s">
        <v>824</v>
      </c>
      <c r="J16" t="s">
        <v>13</v>
      </c>
    </row>
    <row r="17" spans="1:10" ht="15" x14ac:dyDescent="0.2">
      <c r="A17" t="s">
        <v>809</v>
      </c>
      <c r="B17">
        <v>10.050000000000001</v>
      </c>
      <c r="C17" t="s">
        <v>11</v>
      </c>
      <c r="D17" t="s">
        <v>43</v>
      </c>
      <c r="E17">
        <v>62401</v>
      </c>
      <c r="F17" t="s">
        <v>13</v>
      </c>
      <c r="G17">
        <v>1266355</v>
      </c>
      <c r="H17" t="s">
        <v>784</v>
      </c>
      <c r="I17" t="s">
        <v>825</v>
      </c>
      <c r="J17" t="s">
        <v>13</v>
      </c>
    </row>
    <row r="18" spans="1:10" ht="15" x14ac:dyDescent="0.2">
      <c r="A18" t="s">
        <v>809</v>
      </c>
      <c r="B18">
        <v>10.050000000000001</v>
      </c>
      <c r="C18" t="s">
        <v>11</v>
      </c>
      <c r="D18" t="s">
        <v>45</v>
      </c>
      <c r="E18">
        <v>84357</v>
      </c>
      <c r="F18" t="s">
        <v>13</v>
      </c>
      <c r="G18">
        <v>1201480</v>
      </c>
      <c r="H18" t="s">
        <v>784</v>
      </c>
      <c r="I18" t="s">
        <v>826</v>
      </c>
      <c r="J18" t="s">
        <v>13</v>
      </c>
    </row>
    <row r="19" spans="1:10" ht="15" x14ac:dyDescent="0.2">
      <c r="A19" t="s">
        <v>809</v>
      </c>
      <c r="B19">
        <v>10.050000000000001</v>
      </c>
      <c r="C19" t="s">
        <v>11</v>
      </c>
      <c r="D19" t="s">
        <v>47</v>
      </c>
      <c r="E19">
        <v>66461</v>
      </c>
      <c r="F19" t="s">
        <v>13</v>
      </c>
      <c r="G19">
        <v>1188665</v>
      </c>
      <c r="H19" t="s">
        <v>784</v>
      </c>
      <c r="I19" t="s">
        <v>827</v>
      </c>
      <c r="J19" t="s">
        <v>13</v>
      </c>
    </row>
    <row r="20" spans="1:10" ht="15" x14ac:dyDescent="0.2">
      <c r="A20" t="s">
        <v>809</v>
      </c>
      <c r="B20">
        <v>10.050000000000001</v>
      </c>
      <c r="C20" t="s">
        <v>11</v>
      </c>
      <c r="D20" t="s">
        <v>49</v>
      </c>
      <c r="E20">
        <v>86519</v>
      </c>
      <c r="F20" t="s">
        <v>13</v>
      </c>
      <c r="G20">
        <v>1341262</v>
      </c>
      <c r="H20" t="s">
        <v>784</v>
      </c>
      <c r="I20" t="s">
        <v>828</v>
      </c>
      <c r="J20" t="s">
        <v>13</v>
      </c>
    </row>
    <row r="21" spans="1:10" ht="15" x14ac:dyDescent="0.2">
      <c r="A21" t="s">
        <v>809</v>
      </c>
      <c r="B21">
        <v>10.050000000000001</v>
      </c>
      <c r="C21" t="s">
        <v>11</v>
      </c>
      <c r="D21" t="s">
        <v>51</v>
      </c>
      <c r="E21">
        <v>82143</v>
      </c>
      <c r="F21" t="s">
        <v>13</v>
      </c>
      <c r="G21">
        <v>1359256</v>
      </c>
      <c r="H21" t="s">
        <v>784</v>
      </c>
      <c r="I21" t="s">
        <v>829</v>
      </c>
      <c r="J21" t="s">
        <v>13</v>
      </c>
    </row>
    <row r="22" spans="1:10" ht="15" x14ac:dyDescent="0.2">
      <c r="A22" t="s">
        <v>809</v>
      </c>
      <c r="B22">
        <v>10.050000000000001</v>
      </c>
      <c r="C22" t="s">
        <v>11</v>
      </c>
      <c r="D22" t="s">
        <v>53</v>
      </c>
      <c r="E22">
        <v>72816</v>
      </c>
      <c r="F22" t="s">
        <v>13</v>
      </c>
      <c r="G22">
        <v>860257</v>
      </c>
      <c r="H22" t="s">
        <v>784</v>
      </c>
      <c r="I22" t="s">
        <v>830</v>
      </c>
      <c r="J22" t="s">
        <v>13</v>
      </c>
    </row>
    <row r="23" spans="1:10" ht="15" x14ac:dyDescent="0.2">
      <c r="A23" t="s">
        <v>809</v>
      </c>
      <c r="B23">
        <v>10.050000000000001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784</v>
      </c>
      <c r="I23" t="s">
        <v>34</v>
      </c>
      <c r="J23" t="s">
        <v>13</v>
      </c>
    </row>
    <row r="24" spans="1:10" ht="15" x14ac:dyDescent="0.2">
      <c r="A24" t="s">
        <v>809</v>
      </c>
      <c r="B24">
        <v>10.050000000000001</v>
      </c>
      <c r="C24" t="s">
        <v>11</v>
      </c>
      <c r="D24" t="s">
        <v>55</v>
      </c>
      <c r="E24">
        <v>67424</v>
      </c>
      <c r="F24" t="s">
        <v>13</v>
      </c>
      <c r="G24">
        <v>1005296</v>
      </c>
      <c r="H24" t="s">
        <v>784</v>
      </c>
      <c r="I24" t="s">
        <v>831</v>
      </c>
      <c r="J24" t="s">
        <v>13</v>
      </c>
    </row>
    <row r="25" spans="1:10" ht="15" x14ac:dyDescent="0.2">
      <c r="A25" t="s">
        <v>809</v>
      </c>
      <c r="B25">
        <v>10.050000000000001</v>
      </c>
      <c r="C25" t="s">
        <v>11</v>
      </c>
      <c r="D25" t="s">
        <v>57</v>
      </c>
      <c r="E25">
        <v>68018</v>
      </c>
      <c r="F25" t="s">
        <v>13</v>
      </c>
      <c r="G25">
        <v>1173434</v>
      </c>
      <c r="H25" t="s">
        <v>784</v>
      </c>
      <c r="I25" t="s">
        <v>832</v>
      </c>
      <c r="J25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833</v>
      </c>
      <c r="B2">
        <v>10.050000000000001</v>
      </c>
      <c r="C2" t="s">
        <v>93</v>
      </c>
      <c r="D2" t="s">
        <v>12</v>
      </c>
      <c r="E2">
        <v>40882731</v>
      </c>
      <c r="F2" t="s">
        <v>13</v>
      </c>
      <c r="G2">
        <v>522358071</v>
      </c>
      <c r="H2" t="s">
        <v>834</v>
      </c>
      <c r="I2" t="s">
        <v>835</v>
      </c>
      <c r="J2" t="s">
        <v>836</v>
      </c>
    </row>
    <row r="3" spans="1:10" ht="15" x14ac:dyDescent="0.2">
      <c r="A3" t="s">
        <v>833</v>
      </c>
      <c r="B3">
        <v>10.050000000000001</v>
      </c>
      <c r="C3" t="s">
        <v>93</v>
      </c>
      <c r="D3" t="s">
        <v>16</v>
      </c>
      <c r="E3">
        <v>42214518</v>
      </c>
      <c r="F3" t="s">
        <v>13</v>
      </c>
      <c r="G3">
        <v>554459189</v>
      </c>
      <c r="H3" t="s">
        <v>834</v>
      </c>
      <c r="I3" t="s">
        <v>837</v>
      </c>
      <c r="J3" t="s">
        <v>838</v>
      </c>
    </row>
    <row r="4" spans="1:10" ht="15" x14ac:dyDescent="0.2">
      <c r="A4" t="s">
        <v>833</v>
      </c>
      <c r="B4">
        <v>10.050000000000001</v>
      </c>
      <c r="C4" t="s">
        <v>93</v>
      </c>
      <c r="D4" t="s">
        <v>18</v>
      </c>
      <c r="E4">
        <v>39475720</v>
      </c>
      <c r="F4" t="s">
        <v>13</v>
      </c>
      <c r="G4">
        <v>508251658</v>
      </c>
      <c r="H4" t="s">
        <v>834</v>
      </c>
      <c r="I4" t="s">
        <v>839</v>
      </c>
      <c r="J4" t="s">
        <v>840</v>
      </c>
    </row>
    <row r="5" spans="1:10" ht="15" x14ac:dyDescent="0.2">
      <c r="A5" t="s">
        <v>833</v>
      </c>
      <c r="B5">
        <v>10.050000000000001</v>
      </c>
      <c r="C5" t="s">
        <v>93</v>
      </c>
      <c r="D5" t="s">
        <v>20</v>
      </c>
      <c r="E5">
        <v>35599598</v>
      </c>
      <c r="F5" t="s">
        <v>13</v>
      </c>
      <c r="G5">
        <v>500020201</v>
      </c>
      <c r="H5" t="s">
        <v>834</v>
      </c>
      <c r="I5" t="s">
        <v>841</v>
      </c>
      <c r="J5" t="s">
        <v>842</v>
      </c>
    </row>
    <row r="6" spans="1:10" ht="15" x14ac:dyDescent="0.2">
      <c r="A6" t="s">
        <v>833</v>
      </c>
      <c r="B6">
        <v>10.050000000000001</v>
      </c>
      <c r="C6" t="s">
        <v>93</v>
      </c>
      <c r="D6" t="s">
        <v>22</v>
      </c>
      <c r="E6">
        <v>39262300</v>
      </c>
      <c r="F6" t="s">
        <v>13</v>
      </c>
      <c r="G6">
        <v>540079253</v>
      </c>
      <c r="H6" t="s">
        <v>834</v>
      </c>
      <c r="I6" t="s">
        <v>843</v>
      </c>
      <c r="J6" t="s">
        <v>844</v>
      </c>
    </row>
    <row r="7" spans="1:10" ht="15" x14ac:dyDescent="0.2">
      <c r="A7" t="s">
        <v>833</v>
      </c>
      <c r="B7">
        <v>10.050000000000001</v>
      </c>
      <c r="C7" t="s">
        <v>93</v>
      </c>
      <c r="D7" t="s">
        <v>24</v>
      </c>
      <c r="E7">
        <v>40431442</v>
      </c>
      <c r="F7" t="s">
        <v>13</v>
      </c>
      <c r="G7">
        <v>517285387</v>
      </c>
      <c r="H7" t="s">
        <v>834</v>
      </c>
      <c r="I7" t="s">
        <v>845</v>
      </c>
      <c r="J7" t="s">
        <v>846</v>
      </c>
    </row>
    <row r="8" spans="1:10" ht="15" x14ac:dyDescent="0.2">
      <c r="A8" t="s">
        <v>833</v>
      </c>
      <c r="B8">
        <v>10.050000000000001</v>
      </c>
      <c r="C8" t="s">
        <v>93</v>
      </c>
      <c r="D8" t="s">
        <v>26</v>
      </c>
      <c r="E8">
        <v>43803015</v>
      </c>
      <c r="F8" t="s">
        <v>13</v>
      </c>
      <c r="G8">
        <v>545087082</v>
      </c>
      <c r="H8" t="s">
        <v>834</v>
      </c>
      <c r="I8" t="s">
        <v>847</v>
      </c>
      <c r="J8" t="s">
        <v>848</v>
      </c>
    </row>
    <row r="9" spans="1:10" ht="15" x14ac:dyDescent="0.2">
      <c r="A9" t="s">
        <v>833</v>
      </c>
      <c r="B9">
        <v>10.050000000000001</v>
      </c>
      <c r="C9" t="s">
        <v>93</v>
      </c>
      <c r="D9" t="s">
        <v>28</v>
      </c>
      <c r="E9">
        <v>40386150</v>
      </c>
      <c r="F9" t="s">
        <v>13</v>
      </c>
      <c r="G9">
        <v>527365511</v>
      </c>
      <c r="H9" t="s">
        <v>834</v>
      </c>
      <c r="I9" t="s">
        <v>849</v>
      </c>
      <c r="J9" t="s">
        <v>850</v>
      </c>
    </row>
    <row r="10" spans="1:10" ht="15" x14ac:dyDescent="0.2">
      <c r="A10" t="s">
        <v>833</v>
      </c>
      <c r="B10">
        <v>10.050000000000001</v>
      </c>
      <c r="C10" t="s">
        <v>93</v>
      </c>
      <c r="D10" t="s">
        <v>30</v>
      </c>
      <c r="E10">
        <v>36369462</v>
      </c>
      <c r="F10" t="s">
        <v>13</v>
      </c>
      <c r="G10">
        <v>493192039</v>
      </c>
      <c r="H10" t="s">
        <v>834</v>
      </c>
      <c r="I10" t="s">
        <v>851</v>
      </c>
      <c r="J10" t="s">
        <v>852</v>
      </c>
    </row>
    <row r="11" spans="1:10" ht="15" x14ac:dyDescent="0.2">
      <c r="A11" t="s">
        <v>833</v>
      </c>
      <c r="B11">
        <v>10.050000000000001</v>
      </c>
      <c r="C11" t="s">
        <v>93</v>
      </c>
      <c r="D11" t="s">
        <v>32</v>
      </c>
      <c r="E11">
        <v>50480913</v>
      </c>
      <c r="F11" t="s">
        <v>13</v>
      </c>
      <c r="G11">
        <v>661317398</v>
      </c>
      <c r="H11" t="s">
        <v>834</v>
      </c>
      <c r="I11" t="s">
        <v>86</v>
      </c>
      <c r="J11" t="s">
        <v>853</v>
      </c>
    </row>
    <row r="12" spans="1:10" ht="15" x14ac:dyDescent="0.2">
      <c r="A12" t="s">
        <v>833</v>
      </c>
      <c r="B12">
        <v>10.050000000000001</v>
      </c>
      <c r="C12" t="s">
        <v>93</v>
      </c>
      <c r="D12" t="s">
        <v>35</v>
      </c>
      <c r="E12">
        <v>52247294</v>
      </c>
      <c r="F12" t="s">
        <v>13</v>
      </c>
      <c r="G12">
        <v>694157243</v>
      </c>
      <c r="H12" t="s">
        <v>834</v>
      </c>
      <c r="I12" t="s">
        <v>86</v>
      </c>
      <c r="J12" t="s">
        <v>854</v>
      </c>
    </row>
    <row r="13" spans="1:10" ht="15" x14ac:dyDescent="0.2">
      <c r="A13" t="s">
        <v>833</v>
      </c>
      <c r="B13">
        <v>10.050000000000001</v>
      </c>
      <c r="C13" t="s">
        <v>93</v>
      </c>
      <c r="D13" t="s">
        <v>36</v>
      </c>
      <c r="E13">
        <v>52685096</v>
      </c>
      <c r="F13" t="s">
        <v>13</v>
      </c>
      <c r="G13">
        <v>693245367</v>
      </c>
      <c r="H13" t="s">
        <v>834</v>
      </c>
      <c r="I13" t="s">
        <v>86</v>
      </c>
      <c r="J13" t="s">
        <v>855</v>
      </c>
    </row>
    <row r="14" spans="1:10" ht="15" x14ac:dyDescent="0.2">
      <c r="A14" t="s">
        <v>833</v>
      </c>
      <c r="B14">
        <v>10.050000000000001</v>
      </c>
      <c r="C14" t="s">
        <v>93</v>
      </c>
      <c r="D14" t="s">
        <v>37</v>
      </c>
      <c r="E14">
        <v>58012248</v>
      </c>
      <c r="F14" t="s">
        <v>13</v>
      </c>
      <c r="G14">
        <v>742588692</v>
      </c>
      <c r="H14" t="s">
        <v>834</v>
      </c>
      <c r="I14" t="s">
        <v>86</v>
      </c>
      <c r="J14" t="s">
        <v>856</v>
      </c>
    </row>
    <row r="15" spans="1:10" ht="15" x14ac:dyDescent="0.2">
      <c r="A15" t="s">
        <v>833</v>
      </c>
      <c r="B15">
        <v>10.050000000000001</v>
      </c>
      <c r="C15" t="s">
        <v>93</v>
      </c>
      <c r="D15" t="s">
        <v>39</v>
      </c>
      <c r="E15">
        <v>61431985</v>
      </c>
      <c r="F15" t="s">
        <v>13</v>
      </c>
      <c r="G15">
        <v>752552803</v>
      </c>
      <c r="H15" t="s">
        <v>834</v>
      </c>
      <c r="I15" t="s">
        <v>86</v>
      </c>
      <c r="J15" t="s">
        <v>857</v>
      </c>
    </row>
    <row r="16" spans="1:10" ht="15" x14ac:dyDescent="0.2">
      <c r="A16" t="s">
        <v>833</v>
      </c>
      <c r="B16">
        <v>10.050000000000001</v>
      </c>
      <c r="C16" t="s">
        <v>93</v>
      </c>
      <c r="D16" t="s">
        <v>41</v>
      </c>
      <c r="E16">
        <v>57569940</v>
      </c>
      <c r="F16" t="s">
        <v>13</v>
      </c>
      <c r="G16">
        <v>723973029</v>
      </c>
      <c r="H16" t="s">
        <v>834</v>
      </c>
      <c r="I16" t="s">
        <v>86</v>
      </c>
      <c r="J16" t="s">
        <v>858</v>
      </c>
    </row>
    <row r="17" spans="1:10" ht="15" x14ac:dyDescent="0.2">
      <c r="A17" t="s">
        <v>833</v>
      </c>
      <c r="B17">
        <v>10.050000000000001</v>
      </c>
      <c r="C17" t="s">
        <v>93</v>
      </c>
      <c r="D17" t="s">
        <v>43</v>
      </c>
      <c r="E17">
        <v>59688722</v>
      </c>
      <c r="F17" t="s">
        <v>13</v>
      </c>
      <c r="G17">
        <v>740373555</v>
      </c>
      <c r="H17" t="s">
        <v>834</v>
      </c>
      <c r="I17" t="s">
        <v>86</v>
      </c>
      <c r="J17" t="s">
        <v>859</v>
      </c>
    </row>
    <row r="18" spans="1:10" ht="15" x14ac:dyDescent="0.2">
      <c r="A18" t="s">
        <v>833</v>
      </c>
      <c r="B18">
        <v>10.050000000000001</v>
      </c>
      <c r="C18" t="s">
        <v>93</v>
      </c>
      <c r="D18" t="s">
        <v>45</v>
      </c>
      <c r="E18">
        <v>54024273</v>
      </c>
      <c r="F18" t="s">
        <v>13</v>
      </c>
      <c r="G18">
        <v>657798151</v>
      </c>
      <c r="H18" t="s">
        <v>834</v>
      </c>
      <c r="I18" t="s">
        <v>86</v>
      </c>
      <c r="J18" t="s">
        <v>860</v>
      </c>
    </row>
    <row r="19" spans="1:10" ht="15" x14ac:dyDescent="0.2">
      <c r="A19" t="s">
        <v>833</v>
      </c>
      <c r="B19">
        <v>10.050000000000001</v>
      </c>
      <c r="C19" t="s">
        <v>93</v>
      </c>
      <c r="D19" t="s">
        <v>47</v>
      </c>
      <c r="E19">
        <v>61745524</v>
      </c>
      <c r="F19" t="s">
        <v>13</v>
      </c>
      <c r="G19">
        <v>739615864</v>
      </c>
      <c r="H19" t="s">
        <v>834</v>
      </c>
      <c r="I19" t="s">
        <v>86</v>
      </c>
      <c r="J19" t="s">
        <v>861</v>
      </c>
    </row>
    <row r="20" spans="1:10" ht="15" x14ac:dyDescent="0.2">
      <c r="A20" t="s">
        <v>833</v>
      </c>
      <c r="B20">
        <v>10.050000000000001</v>
      </c>
      <c r="C20" t="s">
        <v>93</v>
      </c>
      <c r="D20" t="s">
        <v>49</v>
      </c>
      <c r="E20">
        <v>45432982</v>
      </c>
      <c r="F20" t="s">
        <v>13</v>
      </c>
      <c r="G20">
        <v>604961584</v>
      </c>
      <c r="H20" t="s">
        <v>834</v>
      </c>
      <c r="I20" t="s">
        <v>86</v>
      </c>
      <c r="J20" t="s">
        <v>862</v>
      </c>
    </row>
    <row r="21" spans="1:10" ht="15" x14ac:dyDescent="0.2">
      <c r="A21" t="s">
        <v>833</v>
      </c>
      <c r="B21">
        <v>10.050000000000001</v>
      </c>
      <c r="C21" t="s">
        <v>93</v>
      </c>
      <c r="D21" t="s">
        <v>51</v>
      </c>
      <c r="E21">
        <v>50839071</v>
      </c>
      <c r="F21" t="s">
        <v>13</v>
      </c>
      <c r="G21">
        <v>689444487</v>
      </c>
      <c r="H21" t="s">
        <v>834</v>
      </c>
      <c r="I21" t="s">
        <v>86</v>
      </c>
      <c r="J21" t="s">
        <v>863</v>
      </c>
    </row>
    <row r="22" spans="1:10" ht="15" x14ac:dyDescent="0.2">
      <c r="A22" t="s">
        <v>833</v>
      </c>
      <c r="B22">
        <v>10.050000000000001</v>
      </c>
      <c r="C22" t="s">
        <v>93</v>
      </c>
      <c r="D22" t="s">
        <v>53</v>
      </c>
      <c r="E22">
        <v>56700414</v>
      </c>
      <c r="F22" t="s">
        <v>13</v>
      </c>
      <c r="G22">
        <v>744745143</v>
      </c>
      <c r="H22" t="s">
        <v>834</v>
      </c>
      <c r="I22" t="s">
        <v>86</v>
      </c>
      <c r="J22" t="s">
        <v>864</v>
      </c>
    </row>
    <row r="23" spans="1:10" ht="15" x14ac:dyDescent="0.2">
      <c r="A23" t="s">
        <v>833</v>
      </c>
      <c r="B23">
        <v>10.050000000000001</v>
      </c>
      <c r="C23" t="s">
        <v>93</v>
      </c>
      <c r="D23" t="s">
        <v>54</v>
      </c>
      <c r="E23">
        <v>53581418</v>
      </c>
      <c r="F23" t="s">
        <v>13</v>
      </c>
      <c r="G23">
        <v>708151078</v>
      </c>
      <c r="H23" t="s">
        <v>834</v>
      </c>
      <c r="I23" t="s">
        <v>86</v>
      </c>
      <c r="J23" t="s">
        <v>865</v>
      </c>
    </row>
    <row r="24" spans="1:10" ht="15" x14ac:dyDescent="0.2">
      <c r="A24" t="s">
        <v>833</v>
      </c>
      <c r="B24">
        <v>10.050000000000001</v>
      </c>
      <c r="C24" t="s">
        <v>93</v>
      </c>
      <c r="D24" t="s">
        <v>55</v>
      </c>
      <c r="E24">
        <v>49982688</v>
      </c>
      <c r="F24" t="s">
        <v>13</v>
      </c>
      <c r="G24">
        <v>660304648</v>
      </c>
      <c r="H24" t="s">
        <v>834</v>
      </c>
      <c r="I24" t="s">
        <v>86</v>
      </c>
      <c r="J24" t="s">
        <v>866</v>
      </c>
    </row>
    <row r="25" spans="1:10" ht="15" x14ac:dyDescent="0.2">
      <c r="A25" t="s">
        <v>833</v>
      </c>
      <c r="B25">
        <v>10.050000000000001</v>
      </c>
      <c r="C25" t="s">
        <v>93</v>
      </c>
      <c r="D25" t="s">
        <v>57</v>
      </c>
      <c r="E25">
        <v>55890550</v>
      </c>
      <c r="F25" t="s">
        <v>13</v>
      </c>
      <c r="G25">
        <v>716549812</v>
      </c>
      <c r="H25" t="s">
        <v>834</v>
      </c>
      <c r="I25" t="s">
        <v>86</v>
      </c>
      <c r="J25" t="s">
        <v>867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868</v>
      </c>
      <c r="B2">
        <v>10.050000000000001</v>
      </c>
      <c r="C2" t="s">
        <v>93</v>
      </c>
      <c r="D2" t="s">
        <v>12</v>
      </c>
      <c r="E2">
        <v>77237865</v>
      </c>
      <c r="F2" t="s">
        <v>13</v>
      </c>
      <c r="G2">
        <v>1083455730</v>
      </c>
      <c r="H2" t="s">
        <v>834</v>
      </c>
      <c r="I2" t="s">
        <v>869</v>
      </c>
      <c r="J2" t="s">
        <v>870</v>
      </c>
    </row>
    <row r="3" spans="1:10" ht="15" x14ac:dyDescent="0.2">
      <c r="A3" t="s">
        <v>868</v>
      </c>
      <c r="B3">
        <v>10.050000000000001</v>
      </c>
      <c r="C3" t="s">
        <v>93</v>
      </c>
      <c r="D3" t="s">
        <v>16</v>
      </c>
      <c r="E3">
        <v>84281746</v>
      </c>
      <c r="F3" t="s">
        <v>13</v>
      </c>
      <c r="G3">
        <v>1131196656</v>
      </c>
      <c r="H3" t="s">
        <v>834</v>
      </c>
      <c r="I3" t="s">
        <v>871</v>
      </c>
      <c r="J3" t="s">
        <v>872</v>
      </c>
    </row>
    <row r="4" spans="1:10" ht="15" x14ac:dyDescent="0.2">
      <c r="A4" t="s">
        <v>868</v>
      </c>
      <c r="B4">
        <v>10.050000000000001</v>
      </c>
      <c r="C4" t="s">
        <v>93</v>
      </c>
      <c r="D4" t="s">
        <v>18</v>
      </c>
      <c r="E4">
        <v>75264111</v>
      </c>
      <c r="F4" t="s">
        <v>13</v>
      </c>
      <c r="G4">
        <v>1048230911</v>
      </c>
      <c r="H4" t="s">
        <v>834</v>
      </c>
      <c r="I4" t="s">
        <v>873</v>
      </c>
      <c r="J4" t="s">
        <v>874</v>
      </c>
    </row>
    <row r="5" spans="1:10" ht="15" x14ac:dyDescent="0.2">
      <c r="A5" t="s">
        <v>868</v>
      </c>
      <c r="B5">
        <v>10.050000000000001</v>
      </c>
      <c r="C5" t="s">
        <v>93</v>
      </c>
      <c r="D5" t="s">
        <v>20</v>
      </c>
      <c r="E5">
        <v>80952187</v>
      </c>
      <c r="F5" t="s">
        <v>13</v>
      </c>
      <c r="G5">
        <v>1121152294</v>
      </c>
      <c r="H5" t="s">
        <v>834</v>
      </c>
      <c r="I5" t="s">
        <v>875</v>
      </c>
      <c r="J5" t="s">
        <v>876</v>
      </c>
    </row>
    <row r="6" spans="1:10" ht="15" x14ac:dyDescent="0.2">
      <c r="A6" t="s">
        <v>868</v>
      </c>
      <c r="B6">
        <v>10.050000000000001</v>
      </c>
      <c r="C6" t="s">
        <v>93</v>
      </c>
      <c r="D6" t="s">
        <v>22</v>
      </c>
      <c r="E6">
        <v>78471725</v>
      </c>
      <c r="F6" t="s">
        <v>13</v>
      </c>
      <c r="G6">
        <v>1120557320</v>
      </c>
      <c r="H6" t="s">
        <v>834</v>
      </c>
      <c r="I6" t="s">
        <v>877</v>
      </c>
      <c r="J6" t="s">
        <v>878</v>
      </c>
    </row>
    <row r="7" spans="1:10" ht="15" x14ac:dyDescent="0.2">
      <c r="A7" t="s">
        <v>868</v>
      </c>
      <c r="B7">
        <v>10.050000000000001</v>
      </c>
      <c r="C7" t="s">
        <v>93</v>
      </c>
      <c r="D7" t="s">
        <v>24</v>
      </c>
      <c r="E7">
        <v>76546916</v>
      </c>
      <c r="F7" t="s">
        <v>13</v>
      </c>
      <c r="G7">
        <v>1040000554</v>
      </c>
      <c r="H7" t="s">
        <v>834</v>
      </c>
      <c r="I7" t="s">
        <v>879</v>
      </c>
      <c r="J7" t="s">
        <v>880</v>
      </c>
    </row>
    <row r="8" spans="1:10" ht="15" x14ac:dyDescent="0.2">
      <c r="A8" t="s">
        <v>868</v>
      </c>
      <c r="B8">
        <v>10.050000000000001</v>
      </c>
      <c r="C8" t="s">
        <v>93</v>
      </c>
      <c r="D8" t="s">
        <v>26</v>
      </c>
      <c r="E8">
        <v>78856048</v>
      </c>
      <c r="F8" t="s">
        <v>13</v>
      </c>
      <c r="G8">
        <v>1094705774</v>
      </c>
      <c r="H8" t="s">
        <v>834</v>
      </c>
      <c r="I8" t="s">
        <v>881</v>
      </c>
      <c r="J8" t="s">
        <v>882</v>
      </c>
    </row>
    <row r="9" spans="1:10" ht="15" x14ac:dyDescent="0.2">
      <c r="A9" t="s">
        <v>868</v>
      </c>
      <c r="B9">
        <v>10.050000000000001</v>
      </c>
      <c r="C9" t="s">
        <v>93</v>
      </c>
      <c r="D9" t="s">
        <v>28</v>
      </c>
      <c r="E9">
        <v>86469772</v>
      </c>
      <c r="F9" t="s">
        <v>13</v>
      </c>
      <c r="G9">
        <v>1107509114</v>
      </c>
      <c r="H9" t="s">
        <v>834</v>
      </c>
      <c r="I9" t="s">
        <v>883</v>
      </c>
      <c r="J9" t="s">
        <v>884</v>
      </c>
    </row>
    <row r="10" spans="1:10" ht="15" x14ac:dyDescent="0.2">
      <c r="A10" t="s">
        <v>868</v>
      </c>
      <c r="B10">
        <v>10.050000000000001</v>
      </c>
      <c r="C10" t="s">
        <v>93</v>
      </c>
      <c r="D10" t="s">
        <v>30</v>
      </c>
      <c r="E10">
        <v>77878828</v>
      </c>
      <c r="F10" t="s">
        <v>13</v>
      </c>
      <c r="G10">
        <v>1123404783</v>
      </c>
      <c r="H10" t="s">
        <v>834</v>
      </c>
      <c r="I10" t="s">
        <v>885</v>
      </c>
      <c r="J10" t="s">
        <v>886</v>
      </c>
    </row>
    <row r="11" spans="1:10" ht="15" x14ac:dyDescent="0.2">
      <c r="A11" t="s">
        <v>868</v>
      </c>
      <c r="B11">
        <v>10.050000000000001</v>
      </c>
      <c r="C11" t="s">
        <v>93</v>
      </c>
      <c r="D11" t="s">
        <v>32</v>
      </c>
      <c r="E11">
        <v>60025451</v>
      </c>
      <c r="F11" t="s">
        <v>13</v>
      </c>
      <c r="G11">
        <v>797371899</v>
      </c>
      <c r="H11" t="s">
        <v>834</v>
      </c>
      <c r="I11" t="s">
        <v>86</v>
      </c>
      <c r="J11" t="s">
        <v>887</v>
      </c>
    </row>
    <row r="12" spans="1:10" ht="15" x14ac:dyDescent="0.2">
      <c r="A12" t="s">
        <v>868</v>
      </c>
      <c r="B12">
        <v>10.050000000000001</v>
      </c>
      <c r="C12" t="s">
        <v>93</v>
      </c>
      <c r="D12" t="s">
        <v>35</v>
      </c>
      <c r="E12">
        <v>61294789</v>
      </c>
      <c r="F12" t="s">
        <v>13</v>
      </c>
      <c r="G12">
        <v>794572886</v>
      </c>
      <c r="H12" t="s">
        <v>834</v>
      </c>
      <c r="I12" t="s">
        <v>86</v>
      </c>
      <c r="J12" t="s">
        <v>888</v>
      </c>
    </row>
    <row r="13" spans="1:10" ht="15" x14ac:dyDescent="0.2">
      <c r="A13" t="s">
        <v>868</v>
      </c>
      <c r="B13">
        <v>10.050000000000001</v>
      </c>
      <c r="C13" t="s">
        <v>93</v>
      </c>
      <c r="D13" t="s">
        <v>36</v>
      </c>
      <c r="E13">
        <v>62213242</v>
      </c>
      <c r="F13" t="s">
        <v>13</v>
      </c>
      <c r="G13">
        <v>785944946</v>
      </c>
      <c r="H13" t="s">
        <v>834</v>
      </c>
      <c r="I13" t="s">
        <v>86</v>
      </c>
      <c r="J13" t="s">
        <v>889</v>
      </c>
    </row>
    <row r="14" spans="1:10" ht="15" x14ac:dyDescent="0.2">
      <c r="A14" t="s">
        <v>868</v>
      </c>
      <c r="B14">
        <v>10.050000000000001</v>
      </c>
      <c r="C14" t="s">
        <v>93</v>
      </c>
      <c r="D14" t="s">
        <v>37</v>
      </c>
      <c r="E14">
        <v>66431827</v>
      </c>
      <c r="F14" t="s">
        <v>13</v>
      </c>
      <c r="G14">
        <v>898922104</v>
      </c>
      <c r="H14" t="s">
        <v>834</v>
      </c>
      <c r="I14" t="s">
        <v>86</v>
      </c>
      <c r="J14" t="s">
        <v>890</v>
      </c>
    </row>
    <row r="15" spans="1:10" ht="15" x14ac:dyDescent="0.2">
      <c r="A15" t="s">
        <v>868</v>
      </c>
      <c r="B15">
        <v>10.050000000000001</v>
      </c>
      <c r="C15" t="s">
        <v>93</v>
      </c>
      <c r="D15" t="s">
        <v>39</v>
      </c>
      <c r="E15">
        <v>60327261</v>
      </c>
      <c r="F15" t="s">
        <v>13</v>
      </c>
      <c r="G15">
        <v>813075202</v>
      </c>
      <c r="H15" t="s">
        <v>834</v>
      </c>
      <c r="I15" t="s">
        <v>86</v>
      </c>
      <c r="J15" t="s">
        <v>891</v>
      </c>
    </row>
    <row r="16" spans="1:10" ht="15" x14ac:dyDescent="0.2">
      <c r="A16" t="s">
        <v>868</v>
      </c>
      <c r="B16">
        <v>10.050000000000001</v>
      </c>
      <c r="C16" t="s">
        <v>93</v>
      </c>
      <c r="D16" t="s">
        <v>41</v>
      </c>
      <c r="E16">
        <v>60258665</v>
      </c>
      <c r="F16" t="s">
        <v>13</v>
      </c>
      <c r="G16">
        <v>849080800</v>
      </c>
      <c r="H16" t="s">
        <v>834</v>
      </c>
      <c r="I16" t="s">
        <v>86</v>
      </c>
      <c r="J16" t="s">
        <v>892</v>
      </c>
    </row>
    <row r="17" spans="1:10" ht="15" x14ac:dyDescent="0.2">
      <c r="A17" t="s">
        <v>868</v>
      </c>
      <c r="B17">
        <v>10.050000000000001</v>
      </c>
      <c r="C17" t="s">
        <v>93</v>
      </c>
      <c r="D17" t="s">
        <v>43</v>
      </c>
      <c r="E17">
        <v>59084998</v>
      </c>
      <c r="F17" t="s">
        <v>13</v>
      </c>
      <c r="G17">
        <v>838839214</v>
      </c>
      <c r="H17" t="s">
        <v>834</v>
      </c>
      <c r="I17" t="s">
        <v>86</v>
      </c>
      <c r="J17" t="s">
        <v>893</v>
      </c>
    </row>
    <row r="18" spans="1:10" ht="15" x14ac:dyDescent="0.2">
      <c r="A18" t="s">
        <v>868</v>
      </c>
      <c r="B18">
        <v>10.050000000000001</v>
      </c>
      <c r="C18" t="s">
        <v>93</v>
      </c>
      <c r="D18" t="s">
        <v>45</v>
      </c>
      <c r="E18">
        <v>64639173</v>
      </c>
      <c r="F18" t="s">
        <v>13</v>
      </c>
      <c r="G18">
        <v>864347464</v>
      </c>
      <c r="H18" t="s">
        <v>834</v>
      </c>
      <c r="I18" t="s">
        <v>86</v>
      </c>
      <c r="J18" t="s">
        <v>894</v>
      </c>
    </row>
    <row r="19" spans="1:10" ht="15" x14ac:dyDescent="0.2">
      <c r="A19" t="s">
        <v>868</v>
      </c>
      <c r="B19">
        <v>10.050000000000001</v>
      </c>
      <c r="C19" t="s">
        <v>93</v>
      </c>
      <c r="D19" t="s">
        <v>47</v>
      </c>
      <c r="E19">
        <v>63406988</v>
      </c>
      <c r="F19" t="s">
        <v>13</v>
      </c>
      <c r="G19">
        <v>849467440</v>
      </c>
      <c r="H19" t="s">
        <v>834</v>
      </c>
      <c r="I19" t="s">
        <v>86</v>
      </c>
      <c r="J19" t="s">
        <v>895</v>
      </c>
    </row>
    <row r="20" spans="1:10" ht="15" x14ac:dyDescent="0.2">
      <c r="A20" t="s">
        <v>868</v>
      </c>
      <c r="B20">
        <v>10.050000000000001</v>
      </c>
      <c r="C20" t="s">
        <v>93</v>
      </c>
      <c r="D20" t="s">
        <v>49</v>
      </c>
      <c r="E20">
        <v>62232166</v>
      </c>
      <c r="F20" t="s">
        <v>13</v>
      </c>
      <c r="G20">
        <v>833164897</v>
      </c>
      <c r="H20" t="s">
        <v>834</v>
      </c>
      <c r="I20" t="s">
        <v>86</v>
      </c>
      <c r="J20" t="s">
        <v>896</v>
      </c>
    </row>
    <row r="21" spans="1:10" ht="15" x14ac:dyDescent="0.2">
      <c r="A21" t="s">
        <v>868</v>
      </c>
      <c r="B21">
        <v>10.050000000000001</v>
      </c>
      <c r="C21" t="s">
        <v>93</v>
      </c>
      <c r="D21" t="s">
        <v>51</v>
      </c>
      <c r="E21">
        <v>71400700</v>
      </c>
      <c r="F21" t="s">
        <v>13</v>
      </c>
      <c r="G21">
        <v>882012444</v>
      </c>
      <c r="H21" t="s">
        <v>834</v>
      </c>
      <c r="I21" t="s">
        <v>86</v>
      </c>
      <c r="J21" t="s">
        <v>897</v>
      </c>
    </row>
    <row r="22" spans="1:10" ht="15" x14ac:dyDescent="0.2">
      <c r="A22" t="s">
        <v>868</v>
      </c>
      <c r="B22">
        <v>10.050000000000001</v>
      </c>
      <c r="C22" t="s">
        <v>93</v>
      </c>
      <c r="D22" t="s">
        <v>53</v>
      </c>
      <c r="E22">
        <v>58843276</v>
      </c>
      <c r="F22" t="s">
        <v>13</v>
      </c>
      <c r="G22">
        <v>794151788</v>
      </c>
      <c r="H22" t="s">
        <v>834</v>
      </c>
      <c r="I22" t="s">
        <v>898</v>
      </c>
      <c r="J22" t="s">
        <v>899</v>
      </c>
    </row>
    <row r="23" spans="1:10" ht="15" x14ac:dyDescent="0.2">
      <c r="A23" t="s">
        <v>868</v>
      </c>
      <c r="B23">
        <v>10.050000000000001</v>
      </c>
      <c r="C23" t="s">
        <v>93</v>
      </c>
      <c r="D23" t="s">
        <v>54</v>
      </c>
      <c r="E23">
        <v>57281524</v>
      </c>
      <c r="F23" t="s">
        <v>13</v>
      </c>
      <c r="G23">
        <v>802077862</v>
      </c>
      <c r="H23" t="s">
        <v>834</v>
      </c>
      <c r="I23" t="s">
        <v>86</v>
      </c>
      <c r="J23" t="s">
        <v>900</v>
      </c>
    </row>
    <row r="24" spans="1:10" ht="15" x14ac:dyDescent="0.2">
      <c r="A24" t="s">
        <v>868</v>
      </c>
      <c r="B24">
        <v>10.050000000000001</v>
      </c>
      <c r="C24" t="s">
        <v>93</v>
      </c>
      <c r="D24" t="s">
        <v>55</v>
      </c>
      <c r="E24">
        <v>56300613</v>
      </c>
      <c r="F24" t="s">
        <v>13</v>
      </c>
      <c r="G24">
        <v>778178707</v>
      </c>
      <c r="H24" t="s">
        <v>834</v>
      </c>
      <c r="I24" t="s">
        <v>86</v>
      </c>
      <c r="J24" t="s">
        <v>901</v>
      </c>
    </row>
    <row r="25" spans="1:10" ht="15" x14ac:dyDescent="0.2">
      <c r="A25" t="s">
        <v>868</v>
      </c>
      <c r="B25">
        <v>10.050000000000001</v>
      </c>
      <c r="C25" t="s">
        <v>93</v>
      </c>
      <c r="D25" t="s">
        <v>57</v>
      </c>
      <c r="E25">
        <v>62057104</v>
      </c>
      <c r="F25" t="s">
        <v>13</v>
      </c>
      <c r="G25">
        <v>830016429</v>
      </c>
      <c r="H25" t="s">
        <v>834</v>
      </c>
      <c r="I25" t="s">
        <v>902</v>
      </c>
      <c r="J25" t="s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904</v>
      </c>
      <c r="B2">
        <v>9.64</v>
      </c>
      <c r="C2" t="s">
        <v>11</v>
      </c>
      <c r="D2" t="s">
        <v>12</v>
      </c>
      <c r="E2">
        <v>12179551</v>
      </c>
      <c r="F2" t="s">
        <v>13</v>
      </c>
      <c r="G2">
        <v>177696895</v>
      </c>
      <c r="H2" t="s">
        <v>905</v>
      </c>
      <c r="I2" t="s">
        <v>906</v>
      </c>
      <c r="J2" t="s">
        <v>13</v>
      </c>
    </row>
    <row r="3" spans="1:10" ht="15" x14ac:dyDescent="0.2">
      <c r="A3" t="s">
        <v>904</v>
      </c>
      <c r="B3">
        <v>9.64</v>
      </c>
      <c r="C3" t="s">
        <v>11</v>
      </c>
      <c r="D3" t="s">
        <v>16</v>
      </c>
      <c r="E3">
        <v>9759082</v>
      </c>
      <c r="F3" t="s">
        <v>13</v>
      </c>
      <c r="G3">
        <v>144500092</v>
      </c>
      <c r="H3" t="s">
        <v>905</v>
      </c>
      <c r="I3" t="s">
        <v>907</v>
      </c>
      <c r="J3" t="s">
        <v>13</v>
      </c>
    </row>
    <row r="4" spans="1:10" ht="15" x14ac:dyDescent="0.2">
      <c r="A4" t="s">
        <v>904</v>
      </c>
      <c r="B4">
        <v>9.64</v>
      </c>
      <c r="C4" t="s">
        <v>11</v>
      </c>
      <c r="D4" t="s">
        <v>18</v>
      </c>
      <c r="E4">
        <v>12469497</v>
      </c>
      <c r="F4" t="s">
        <v>13</v>
      </c>
      <c r="G4">
        <v>170651022</v>
      </c>
      <c r="H4" t="s">
        <v>905</v>
      </c>
      <c r="I4" t="s">
        <v>908</v>
      </c>
      <c r="J4" t="s">
        <v>13</v>
      </c>
    </row>
    <row r="5" spans="1:10" ht="15" x14ac:dyDescent="0.2">
      <c r="A5" t="s">
        <v>904</v>
      </c>
      <c r="B5">
        <v>9.64</v>
      </c>
      <c r="C5" t="s">
        <v>11</v>
      </c>
      <c r="D5" t="s">
        <v>20</v>
      </c>
      <c r="E5">
        <v>14762666</v>
      </c>
      <c r="F5" t="s">
        <v>13</v>
      </c>
      <c r="G5">
        <v>202136652</v>
      </c>
      <c r="H5" t="s">
        <v>905</v>
      </c>
      <c r="I5" t="s">
        <v>909</v>
      </c>
      <c r="J5" t="s">
        <v>13</v>
      </c>
    </row>
    <row r="6" spans="1:10" ht="15" x14ac:dyDescent="0.2">
      <c r="A6" t="s">
        <v>904</v>
      </c>
      <c r="B6">
        <v>9.64</v>
      </c>
      <c r="C6" t="s">
        <v>11</v>
      </c>
      <c r="D6" t="s">
        <v>22</v>
      </c>
      <c r="E6">
        <v>9908855</v>
      </c>
      <c r="F6" t="s">
        <v>13</v>
      </c>
      <c r="G6">
        <v>150707374</v>
      </c>
      <c r="H6" t="s">
        <v>905</v>
      </c>
      <c r="I6" t="s">
        <v>910</v>
      </c>
      <c r="J6" t="s">
        <v>13</v>
      </c>
    </row>
    <row r="7" spans="1:10" ht="15" x14ac:dyDescent="0.2">
      <c r="A7" t="s">
        <v>904</v>
      </c>
      <c r="B7">
        <v>9.64</v>
      </c>
      <c r="C7" t="s">
        <v>11</v>
      </c>
      <c r="D7" t="s">
        <v>24</v>
      </c>
      <c r="E7">
        <v>12726760</v>
      </c>
      <c r="F7" t="s">
        <v>13</v>
      </c>
      <c r="G7">
        <v>195981300</v>
      </c>
      <c r="H7" t="s">
        <v>905</v>
      </c>
      <c r="I7" t="s">
        <v>911</v>
      </c>
      <c r="J7" t="s">
        <v>13</v>
      </c>
    </row>
    <row r="8" spans="1:10" ht="15" x14ac:dyDescent="0.2">
      <c r="A8" t="s">
        <v>904</v>
      </c>
      <c r="B8">
        <v>9.64</v>
      </c>
      <c r="C8" t="s">
        <v>11</v>
      </c>
      <c r="D8" t="s">
        <v>26</v>
      </c>
      <c r="E8">
        <v>4596844</v>
      </c>
      <c r="F8" t="s">
        <v>13</v>
      </c>
      <c r="G8">
        <v>67491647</v>
      </c>
      <c r="H8" t="s">
        <v>905</v>
      </c>
      <c r="I8" t="s">
        <v>912</v>
      </c>
      <c r="J8" t="s">
        <v>13</v>
      </c>
    </row>
    <row r="9" spans="1:10" ht="15" x14ac:dyDescent="0.2">
      <c r="A9" t="s">
        <v>904</v>
      </c>
      <c r="B9">
        <v>9.64</v>
      </c>
      <c r="C9" t="s">
        <v>11</v>
      </c>
      <c r="D9" t="s">
        <v>28</v>
      </c>
      <c r="E9">
        <v>9546319</v>
      </c>
      <c r="F9" t="s">
        <v>13</v>
      </c>
      <c r="G9">
        <v>137083861</v>
      </c>
      <c r="H9" t="s">
        <v>905</v>
      </c>
      <c r="I9" t="s">
        <v>913</v>
      </c>
      <c r="J9" t="s">
        <v>13</v>
      </c>
    </row>
    <row r="10" spans="1:10" ht="15" x14ac:dyDescent="0.2">
      <c r="A10" t="s">
        <v>904</v>
      </c>
      <c r="B10">
        <v>9.64</v>
      </c>
      <c r="C10" t="s">
        <v>11</v>
      </c>
      <c r="D10" t="s">
        <v>30</v>
      </c>
      <c r="E10">
        <v>17076126</v>
      </c>
      <c r="F10" t="s">
        <v>13</v>
      </c>
      <c r="G10">
        <v>243926920</v>
      </c>
      <c r="H10" t="s">
        <v>905</v>
      </c>
      <c r="I10" t="s">
        <v>914</v>
      </c>
      <c r="J10" t="s">
        <v>13</v>
      </c>
    </row>
    <row r="11" spans="1:10" ht="15" x14ac:dyDescent="0.2">
      <c r="A11" t="s">
        <v>904</v>
      </c>
      <c r="B11">
        <v>9.64</v>
      </c>
      <c r="C11" t="s">
        <v>11</v>
      </c>
      <c r="D11" t="s">
        <v>32</v>
      </c>
      <c r="E11">
        <v>308829647</v>
      </c>
      <c r="F11" t="s">
        <v>13</v>
      </c>
      <c r="G11">
        <v>5543613456</v>
      </c>
      <c r="H11" t="s">
        <v>905</v>
      </c>
      <c r="I11" t="s">
        <v>915</v>
      </c>
      <c r="J11" t="s">
        <v>13</v>
      </c>
    </row>
    <row r="12" spans="1:10" ht="15" x14ac:dyDescent="0.2">
      <c r="A12" t="s">
        <v>904</v>
      </c>
      <c r="B12">
        <v>9.64</v>
      </c>
      <c r="C12" t="s">
        <v>11</v>
      </c>
      <c r="D12" t="s">
        <v>35</v>
      </c>
      <c r="E12">
        <v>341827634</v>
      </c>
      <c r="F12" t="s">
        <v>13</v>
      </c>
      <c r="G12">
        <v>5899986399</v>
      </c>
      <c r="H12" t="s">
        <v>905</v>
      </c>
      <c r="I12" t="s">
        <v>916</v>
      </c>
      <c r="J12" t="s">
        <v>13</v>
      </c>
    </row>
    <row r="13" spans="1:10" ht="15" x14ac:dyDescent="0.2">
      <c r="A13" t="s">
        <v>904</v>
      </c>
      <c r="B13">
        <v>9.64</v>
      </c>
      <c r="C13" t="s">
        <v>11</v>
      </c>
      <c r="D13" t="s">
        <v>36</v>
      </c>
      <c r="E13">
        <v>330770750</v>
      </c>
      <c r="F13" t="s">
        <v>13</v>
      </c>
      <c r="G13">
        <v>5671113256</v>
      </c>
      <c r="H13" t="s">
        <v>905</v>
      </c>
      <c r="I13" t="s">
        <v>917</v>
      </c>
      <c r="J13" t="s">
        <v>13</v>
      </c>
    </row>
    <row r="14" spans="1:10" ht="15" x14ac:dyDescent="0.2">
      <c r="A14" t="s">
        <v>904</v>
      </c>
      <c r="B14">
        <v>9.64</v>
      </c>
      <c r="C14" t="s">
        <v>11</v>
      </c>
      <c r="D14" t="s">
        <v>37</v>
      </c>
      <c r="E14">
        <v>320612346</v>
      </c>
      <c r="F14" t="s">
        <v>13</v>
      </c>
      <c r="G14">
        <v>5510530289</v>
      </c>
      <c r="H14" t="s">
        <v>905</v>
      </c>
      <c r="I14" t="s">
        <v>918</v>
      </c>
      <c r="J14" t="s">
        <v>13</v>
      </c>
    </row>
    <row r="15" spans="1:10" ht="15" x14ac:dyDescent="0.2">
      <c r="A15" t="s">
        <v>904</v>
      </c>
      <c r="B15">
        <v>9.64</v>
      </c>
      <c r="C15" t="s">
        <v>11</v>
      </c>
      <c r="D15" t="s">
        <v>39</v>
      </c>
      <c r="E15">
        <v>329285607</v>
      </c>
      <c r="F15" t="s">
        <v>13</v>
      </c>
      <c r="G15">
        <v>5690225611</v>
      </c>
      <c r="H15" t="s">
        <v>905</v>
      </c>
      <c r="I15" t="s">
        <v>919</v>
      </c>
      <c r="J15" t="s">
        <v>13</v>
      </c>
    </row>
    <row r="16" spans="1:10" ht="15" x14ac:dyDescent="0.2">
      <c r="A16" t="s">
        <v>904</v>
      </c>
      <c r="B16">
        <v>9.64</v>
      </c>
      <c r="C16" t="s">
        <v>11</v>
      </c>
      <c r="D16" t="s">
        <v>41</v>
      </c>
      <c r="E16">
        <v>313698309</v>
      </c>
      <c r="F16" t="s">
        <v>13</v>
      </c>
      <c r="G16">
        <v>5598664949</v>
      </c>
      <c r="H16" t="s">
        <v>905</v>
      </c>
      <c r="I16" t="s">
        <v>920</v>
      </c>
      <c r="J16" t="s">
        <v>13</v>
      </c>
    </row>
    <row r="17" spans="1:10" ht="15" x14ac:dyDescent="0.2">
      <c r="A17" t="s">
        <v>904</v>
      </c>
      <c r="B17">
        <v>9.64</v>
      </c>
      <c r="C17" t="s">
        <v>11</v>
      </c>
      <c r="D17" t="s">
        <v>43</v>
      </c>
      <c r="E17">
        <v>316425650</v>
      </c>
      <c r="F17" t="s">
        <v>13</v>
      </c>
      <c r="G17">
        <v>5241312986</v>
      </c>
      <c r="H17" t="s">
        <v>905</v>
      </c>
      <c r="I17" t="s">
        <v>921</v>
      </c>
      <c r="J17" t="s">
        <v>13</v>
      </c>
    </row>
    <row r="18" spans="1:10" ht="15" x14ac:dyDescent="0.2">
      <c r="A18" t="s">
        <v>904</v>
      </c>
      <c r="B18">
        <v>9.64</v>
      </c>
      <c r="C18" t="s">
        <v>11</v>
      </c>
      <c r="D18" t="s">
        <v>45</v>
      </c>
      <c r="E18">
        <v>320374764</v>
      </c>
      <c r="F18" t="s">
        <v>13</v>
      </c>
      <c r="G18">
        <v>5382854853</v>
      </c>
      <c r="H18" t="s">
        <v>905</v>
      </c>
      <c r="I18" t="s">
        <v>922</v>
      </c>
      <c r="J18" t="s">
        <v>13</v>
      </c>
    </row>
    <row r="19" spans="1:10" ht="15" x14ac:dyDescent="0.2">
      <c r="A19" t="s">
        <v>904</v>
      </c>
      <c r="B19">
        <v>9.64</v>
      </c>
      <c r="C19" t="s">
        <v>11</v>
      </c>
      <c r="D19" t="s">
        <v>47</v>
      </c>
      <c r="E19">
        <v>328345750</v>
      </c>
      <c r="F19" t="s">
        <v>13</v>
      </c>
      <c r="G19">
        <v>5482620024</v>
      </c>
      <c r="H19" t="s">
        <v>905</v>
      </c>
      <c r="I19" t="s">
        <v>923</v>
      </c>
      <c r="J19" t="s">
        <v>13</v>
      </c>
    </row>
    <row r="20" spans="1:10" ht="15" x14ac:dyDescent="0.2">
      <c r="A20" t="s">
        <v>904</v>
      </c>
      <c r="B20">
        <v>9.64</v>
      </c>
      <c r="C20" t="s">
        <v>11</v>
      </c>
      <c r="D20" t="s">
        <v>49</v>
      </c>
      <c r="E20">
        <v>268731368</v>
      </c>
      <c r="F20" t="s">
        <v>13</v>
      </c>
      <c r="G20">
        <v>4837060744</v>
      </c>
      <c r="H20" t="s">
        <v>905</v>
      </c>
      <c r="I20" t="s">
        <v>924</v>
      </c>
      <c r="J20" t="s">
        <v>13</v>
      </c>
    </row>
    <row r="21" spans="1:10" ht="15" x14ac:dyDescent="0.2">
      <c r="A21" t="s">
        <v>904</v>
      </c>
      <c r="B21">
        <v>9.64</v>
      </c>
      <c r="C21" t="s">
        <v>11</v>
      </c>
      <c r="D21" t="s">
        <v>51</v>
      </c>
      <c r="E21">
        <v>271946674</v>
      </c>
      <c r="F21" t="s">
        <v>13</v>
      </c>
      <c r="G21">
        <v>4849994826</v>
      </c>
      <c r="H21" t="s">
        <v>905</v>
      </c>
      <c r="I21" t="s">
        <v>925</v>
      </c>
      <c r="J21" t="s">
        <v>13</v>
      </c>
    </row>
    <row r="22" spans="1:10" ht="15" x14ac:dyDescent="0.2">
      <c r="A22" t="s">
        <v>904</v>
      </c>
      <c r="B22">
        <v>9.64</v>
      </c>
      <c r="C22" t="s">
        <v>11</v>
      </c>
      <c r="D22" t="s">
        <v>53</v>
      </c>
      <c r="E22">
        <v>348567427</v>
      </c>
      <c r="F22" t="s">
        <v>13</v>
      </c>
      <c r="G22">
        <v>5776366272</v>
      </c>
      <c r="H22" t="s">
        <v>905</v>
      </c>
      <c r="I22" t="s">
        <v>926</v>
      </c>
      <c r="J22" t="s">
        <v>13</v>
      </c>
    </row>
    <row r="23" spans="1:10" ht="15" x14ac:dyDescent="0.2">
      <c r="A23" t="s">
        <v>904</v>
      </c>
      <c r="B23">
        <v>9.64</v>
      </c>
      <c r="C23" t="s">
        <v>11</v>
      </c>
      <c r="D23" t="s">
        <v>54</v>
      </c>
      <c r="E23">
        <v>315770676</v>
      </c>
      <c r="F23" t="s">
        <v>13</v>
      </c>
      <c r="G23">
        <v>5235644384</v>
      </c>
      <c r="H23" t="s">
        <v>905</v>
      </c>
      <c r="I23" t="s">
        <v>927</v>
      </c>
      <c r="J23" t="s">
        <v>13</v>
      </c>
    </row>
    <row r="24" spans="1:10" ht="15" x14ac:dyDescent="0.2">
      <c r="A24" t="s">
        <v>904</v>
      </c>
      <c r="B24">
        <v>9.64</v>
      </c>
      <c r="C24" t="s">
        <v>11</v>
      </c>
      <c r="D24" t="s">
        <v>55</v>
      </c>
      <c r="E24">
        <v>332065382</v>
      </c>
      <c r="F24" t="s">
        <v>13</v>
      </c>
      <c r="G24">
        <v>5405877255</v>
      </c>
      <c r="H24" t="s">
        <v>905</v>
      </c>
      <c r="I24" t="s">
        <v>928</v>
      </c>
      <c r="J24" t="s">
        <v>13</v>
      </c>
    </row>
    <row r="25" spans="1:10" ht="15" x14ac:dyDescent="0.2">
      <c r="A25" t="s">
        <v>904</v>
      </c>
      <c r="B25">
        <v>9.64</v>
      </c>
      <c r="C25" t="s">
        <v>11</v>
      </c>
      <c r="D25" t="s">
        <v>57</v>
      </c>
      <c r="E25">
        <v>293669952</v>
      </c>
      <c r="F25" t="s">
        <v>13</v>
      </c>
      <c r="G25">
        <v>5071487372</v>
      </c>
      <c r="H25" t="s">
        <v>905</v>
      </c>
      <c r="I25" t="s">
        <v>929</v>
      </c>
      <c r="J25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930</v>
      </c>
      <c r="B2">
        <v>9.64</v>
      </c>
      <c r="C2" t="s">
        <v>11</v>
      </c>
      <c r="D2" t="s">
        <v>12</v>
      </c>
      <c r="E2">
        <v>116072477</v>
      </c>
      <c r="F2" t="s">
        <v>13</v>
      </c>
      <c r="G2">
        <v>1843565521</v>
      </c>
      <c r="H2" t="s">
        <v>905</v>
      </c>
      <c r="I2" t="s">
        <v>931</v>
      </c>
      <c r="J2" t="s">
        <v>13</v>
      </c>
    </row>
    <row r="3" spans="1:10" ht="15" x14ac:dyDescent="0.2">
      <c r="A3" t="s">
        <v>930</v>
      </c>
      <c r="B3">
        <v>9.64</v>
      </c>
      <c r="C3" t="s">
        <v>11</v>
      </c>
      <c r="D3" t="s">
        <v>16</v>
      </c>
      <c r="E3">
        <v>99461947</v>
      </c>
      <c r="F3" t="s">
        <v>13</v>
      </c>
      <c r="G3">
        <v>1515703902</v>
      </c>
      <c r="H3" t="s">
        <v>905</v>
      </c>
      <c r="I3" t="s">
        <v>932</v>
      </c>
      <c r="J3" t="s">
        <v>13</v>
      </c>
    </row>
    <row r="4" spans="1:10" ht="15" x14ac:dyDescent="0.2">
      <c r="A4" t="s">
        <v>930</v>
      </c>
      <c r="B4">
        <v>9.64</v>
      </c>
      <c r="C4" t="s">
        <v>11</v>
      </c>
      <c r="D4" t="s">
        <v>18</v>
      </c>
      <c r="E4">
        <v>109924500</v>
      </c>
      <c r="F4" t="s">
        <v>13</v>
      </c>
      <c r="G4">
        <v>1782535177</v>
      </c>
      <c r="H4" t="s">
        <v>905</v>
      </c>
      <c r="I4" t="s">
        <v>933</v>
      </c>
      <c r="J4" t="s">
        <v>13</v>
      </c>
    </row>
    <row r="5" spans="1:10" ht="15" x14ac:dyDescent="0.2">
      <c r="A5" t="s">
        <v>930</v>
      </c>
      <c r="B5">
        <v>9.64</v>
      </c>
      <c r="C5" t="s">
        <v>11</v>
      </c>
      <c r="D5" t="s">
        <v>20</v>
      </c>
      <c r="E5">
        <v>127347362</v>
      </c>
      <c r="F5" t="s">
        <v>13</v>
      </c>
      <c r="G5">
        <v>2117630419</v>
      </c>
      <c r="H5" t="s">
        <v>905</v>
      </c>
      <c r="I5" t="s">
        <v>934</v>
      </c>
      <c r="J5" t="s">
        <v>13</v>
      </c>
    </row>
    <row r="6" spans="1:10" ht="15" x14ac:dyDescent="0.2">
      <c r="A6" t="s">
        <v>930</v>
      </c>
      <c r="B6">
        <v>9.64</v>
      </c>
      <c r="C6" t="s">
        <v>11</v>
      </c>
      <c r="D6" t="s">
        <v>22</v>
      </c>
      <c r="E6">
        <v>110064253</v>
      </c>
      <c r="F6" t="s">
        <v>13</v>
      </c>
      <c r="G6">
        <v>1755058312</v>
      </c>
      <c r="H6" t="s">
        <v>905</v>
      </c>
      <c r="I6" t="s">
        <v>935</v>
      </c>
      <c r="J6" t="s">
        <v>13</v>
      </c>
    </row>
    <row r="7" spans="1:10" ht="15" x14ac:dyDescent="0.2">
      <c r="A7" t="s">
        <v>930</v>
      </c>
      <c r="B7">
        <v>9.64</v>
      </c>
      <c r="C7" t="s">
        <v>11</v>
      </c>
      <c r="D7" t="s">
        <v>24</v>
      </c>
      <c r="E7">
        <v>129967791</v>
      </c>
      <c r="F7" t="s">
        <v>13</v>
      </c>
      <c r="G7">
        <v>2049825555</v>
      </c>
      <c r="H7" t="s">
        <v>905</v>
      </c>
      <c r="I7" t="s">
        <v>936</v>
      </c>
      <c r="J7" t="s">
        <v>13</v>
      </c>
    </row>
    <row r="8" spans="1:10" ht="15" x14ac:dyDescent="0.2">
      <c r="A8" t="s">
        <v>930</v>
      </c>
      <c r="B8">
        <v>9.64</v>
      </c>
      <c r="C8" t="s">
        <v>11</v>
      </c>
      <c r="D8" t="s">
        <v>26</v>
      </c>
      <c r="E8">
        <v>47929063</v>
      </c>
      <c r="F8" t="s">
        <v>13</v>
      </c>
      <c r="G8">
        <v>733432512</v>
      </c>
      <c r="H8" t="s">
        <v>905</v>
      </c>
      <c r="I8" t="s">
        <v>937</v>
      </c>
      <c r="J8" t="s">
        <v>13</v>
      </c>
    </row>
    <row r="9" spans="1:10" ht="15" x14ac:dyDescent="0.2">
      <c r="A9" t="s">
        <v>930</v>
      </c>
      <c r="B9">
        <v>9.64</v>
      </c>
      <c r="C9" t="s">
        <v>11</v>
      </c>
      <c r="D9" t="s">
        <v>28</v>
      </c>
      <c r="E9">
        <v>98536113</v>
      </c>
      <c r="F9" t="s">
        <v>13</v>
      </c>
      <c r="G9">
        <v>1450856572</v>
      </c>
      <c r="H9" t="s">
        <v>905</v>
      </c>
      <c r="I9" t="s">
        <v>938</v>
      </c>
      <c r="J9" t="s">
        <v>13</v>
      </c>
    </row>
    <row r="10" spans="1:10" ht="15" x14ac:dyDescent="0.2">
      <c r="A10" t="s">
        <v>930</v>
      </c>
      <c r="B10">
        <v>9.64</v>
      </c>
      <c r="C10" t="s">
        <v>11</v>
      </c>
      <c r="D10" t="s">
        <v>30</v>
      </c>
      <c r="E10">
        <v>154734714</v>
      </c>
      <c r="F10" t="s">
        <v>13</v>
      </c>
      <c r="G10">
        <v>2439190615</v>
      </c>
      <c r="H10" t="s">
        <v>905</v>
      </c>
      <c r="I10" t="s">
        <v>939</v>
      </c>
      <c r="J10" t="s">
        <v>13</v>
      </c>
    </row>
    <row r="11" spans="1:10" ht="15" x14ac:dyDescent="0.2">
      <c r="A11" t="s">
        <v>930</v>
      </c>
      <c r="B11">
        <v>9.64</v>
      </c>
      <c r="C11" t="s">
        <v>11</v>
      </c>
      <c r="D11" t="s">
        <v>32</v>
      </c>
      <c r="E11">
        <v>1641651012</v>
      </c>
      <c r="F11" t="s">
        <v>13</v>
      </c>
      <c r="G11">
        <v>31917005622</v>
      </c>
      <c r="H11" t="s">
        <v>905</v>
      </c>
      <c r="I11" t="s">
        <v>940</v>
      </c>
      <c r="J11" t="s">
        <v>13</v>
      </c>
    </row>
    <row r="12" spans="1:10" ht="15" x14ac:dyDescent="0.2">
      <c r="A12" t="s">
        <v>930</v>
      </c>
      <c r="B12">
        <v>9.64</v>
      </c>
      <c r="C12" t="s">
        <v>11</v>
      </c>
      <c r="D12" t="s">
        <v>35</v>
      </c>
      <c r="E12">
        <v>1726410840</v>
      </c>
      <c r="F12" t="s">
        <v>13</v>
      </c>
      <c r="G12">
        <v>32819221525</v>
      </c>
      <c r="H12" t="s">
        <v>905</v>
      </c>
      <c r="I12" t="s">
        <v>941</v>
      </c>
      <c r="J12" t="s">
        <v>13</v>
      </c>
    </row>
    <row r="13" spans="1:10" ht="15" x14ac:dyDescent="0.2">
      <c r="A13" t="s">
        <v>930</v>
      </c>
      <c r="B13">
        <v>9.64</v>
      </c>
      <c r="C13" t="s">
        <v>11</v>
      </c>
      <c r="D13" t="s">
        <v>36</v>
      </c>
      <c r="E13">
        <v>1568514765</v>
      </c>
      <c r="F13" t="s">
        <v>13</v>
      </c>
      <c r="G13">
        <v>31526417843</v>
      </c>
      <c r="H13" t="s">
        <v>905</v>
      </c>
      <c r="I13" t="s">
        <v>942</v>
      </c>
      <c r="J13" t="s">
        <v>13</v>
      </c>
    </row>
    <row r="14" spans="1:10" ht="15" x14ac:dyDescent="0.2">
      <c r="A14" t="s">
        <v>930</v>
      </c>
      <c r="B14">
        <v>9.64</v>
      </c>
      <c r="C14" t="s">
        <v>11</v>
      </c>
      <c r="D14" t="s">
        <v>37</v>
      </c>
      <c r="E14">
        <v>1664083490</v>
      </c>
      <c r="F14" t="s">
        <v>13</v>
      </c>
      <c r="G14">
        <v>32666272924</v>
      </c>
      <c r="H14" t="s">
        <v>905</v>
      </c>
      <c r="I14" t="s">
        <v>943</v>
      </c>
      <c r="J14" t="s">
        <v>13</v>
      </c>
    </row>
    <row r="15" spans="1:10" ht="15" x14ac:dyDescent="0.2">
      <c r="A15" t="s">
        <v>930</v>
      </c>
      <c r="B15">
        <v>9.64</v>
      </c>
      <c r="C15" t="s">
        <v>11</v>
      </c>
      <c r="D15" t="s">
        <v>39</v>
      </c>
      <c r="E15">
        <v>1524336859</v>
      </c>
      <c r="F15" t="s">
        <v>13</v>
      </c>
      <c r="G15">
        <v>30863772070</v>
      </c>
      <c r="H15" t="s">
        <v>905</v>
      </c>
      <c r="I15" t="s">
        <v>944</v>
      </c>
      <c r="J15" t="s">
        <v>13</v>
      </c>
    </row>
    <row r="16" spans="1:10" ht="15" x14ac:dyDescent="0.2">
      <c r="A16" t="s">
        <v>930</v>
      </c>
      <c r="B16">
        <v>9.64</v>
      </c>
      <c r="C16" t="s">
        <v>11</v>
      </c>
      <c r="D16" t="s">
        <v>41</v>
      </c>
      <c r="E16">
        <v>1536471987</v>
      </c>
      <c r="F16" t="s">
        <v>13</v>
      </c>
      <c r="G16">
        <v>31348993331</v>
      </c>
      <c r="H16" t="s">
        <v>905</v>
      </c>
      <c r="I16" t="s">
        <v>945</v>
      </c>
      <c r="J16" t="s">
        <v>13</v>
      </c>
    </row>
    <row r="17" spans="1:10" ht="15" x14ac:dyDescent="0.2">
      <c r="A17" t="s">
        <v>930</v>
      </c>
      <c r="B17">
        <v>9.64</v>
      </c>
      <c r="C17" t="s">
        <v>11</v>
      </c>
      <c r="D17" t="s">
        <v>43</v>
      </c>
      <c r="E17">
        <v>1532569177</v>
      </c>
      <c r="F17" t="s">
        <v>13</v>
      </c>
      <c r="G17">
        <v>30561664863</v>
      </c>
      <c r="H17" t="s">
        <v>905</v>
      </c>
      <c r="I17" t="s">
        <v>946</v>
      </c>
      <c r="J17" t="s">
        <v>13</v>
      </c>
    </row>
    <row r="18" spans="1:10" ht="15" x14ac:dyDescent="0.2">
      <c r="A18" t="s">
        <v>930</v>
      </c>
      <c r="B18">
        <v>9.64</v>
      </c>
      <c r="C18" t="s">
        <v>11</v>
      </c>
      <c r="D18" t="s">
        <v>45</v>
      </c>
      <c r="E18">
        <v>1602847308</v>
      </c>
      <c r="F18" t="s">
        <v>13</v>
      </c>
      <c r="G18">
        <v>31324750205</v>
      </c>
      <c r="H18" t="s">
        <v>905</v>
      </c>
      <c r="I18" t="s">
        <v>947</v>
      </c>
      <c r="J18" t="s">
        <v>13</v>
      </c>
    </row>
    <row r="19" spans="1:10" ht="15" x14ac:dyDescent="0.2">
      <c r="A19" t="s">
        <v>930</v>
      </c>
      <c r="B19">
        <v>9.64</v>
      </c>
      <c r="C19" t="s">
        <v>11</v>
      </c>
      <c r="D19" t="s">
        <v>47</v>
      </c>
      <c r="E19">
        <v>1635707929</v>
      </c>
      <c r="F19" t="s">
        <v>13</v>
      </c>
      <c r="G19">
        <v>31197051553</v>
      </c>
      <c r="H19" t="s">
        <v>905</v>
      </c>
      <c r="I19" t="s">
        <v>948</v>
      </c>
      <c r="J19" t="s">
        <v>13</v>
      </c>
    </row>
    <row r="20" spans="1:10" ht="15" x14ac:dyDescent="0.2">
      <c r="A20" t="s">
        <v>930</v>
      </c>
      <c r="B20">
        <v>9.64</v>
      </c>
      <c r="C20" t="s">
        <v>11</v>
      </c>
      <c r="D20" t="s">
        <v>49</v>
      </c>
      <c r="E20">
        <v>1543470779</v>
      </c>
      <c r="F20" t="s">
        <v>13</v>
      </c>
      <c r="G20">
        <v>28189472302</v>
      </c>
      <c r="H20" t="s">
        <v>905</v>
      </c>
      <c r="I20" t="s">
        <v>949</v>
      </c>
      <c r="J20" t="s">
        <v>13</v>
      </c>
    </row>
    <row r="21" spans="1:10" ht="15" x14ac:dyDescent="0.2">
      <c r="A21" t="s">
        <v>930</v>
      </c>
      <c r="B21">
        <v>9.64</v>
      </c>
      <c r="C21" t="s">
        <v>11</v>
      </c>
      <c r="D21" t="s">
        <v>51</v>
      </c>
      <c r="E21">
        <v>1557307469</v>
      </c>
      <c r="F21" t="s">
        <v>13</v>
      </c>
      <c r="G21">
        <v>29775402399</v>
      </c>
      <c r="H21" t="s">
        <v>905</v>
      </c>
      <c r="I21" t="s">
        <v>950</v>
      </c>
      <c r="J21" t="s">
        <v>13</v>
      </c>
    </row>
    <row r="22" spans="1:10" ht="15" x14ac:dyDescent="0.2">
      <c r="A22" t="s">
        <v>930</v>
      </c>
      <c r="B22">
        <v>9.64</v>
      </c>
      <c r="C22" t="s">
        <v>11</v>
      </c>
      <c r="D22" t="s">
        <v>53</v>
      </c>
      <c r="E22">
        <v>1636579867</v>
      </c>
      <c r="F22" t="s">
        <v>13</v>
      </c>
      <c r="G22">
        <v>31641194538</v>
      </c>
      <c r="H22" t="s">
        <v>905</v>
      </c>
      <c r="I22" t="s">
        <v>951</v>
      </c>
      <c r="J22" t="s">
        <v>13</v>
      </c>
    </row>
    <row r="23" spans="1:10" ht="15" x14ac:dyDescent="0.2">
      <c r="A23" t="s">
        <v>930</v>
      </c>
      <c r="B23">
        <v>9.64</v>
      </c>
      <c r="C23" t="s">
        <v>11</v>
      </c>
      <c r="D23" t="s">
        <v>54</v>
      </c>
      <c r="E23">
        <v>1576450314</v>
      </c>
      <c r="F23" t="s">
        <v>13</v>
      </c>
      <c r="G23">
        <v>30890525191</v>
      </c>
      <c r="H23" t="s">
        <v>905</v>
      </c>
      <c r="I23" t="s">
        <v>952</v>
      </c>
      <c r="J23" t="s">
        <v>13</v>
      </c>
    </row>
    <row r="24" spans="1:10" ht="15" x14ac:dyDescent="0.2">
      <c r="A24" t="s">
        <v>930</v>
      </c>
      <c r="B24">
        <v>9.64</v>
      </c>
      <c r="C24" t="s">
        <v>11</v>
      </c>
      <c r="D24" t="s">
        <v>55</v>
      </c>
      <c r="E24">
        <v>1510814653</v>
      </c>
      <c r="F24" t="s">
        <v>13</v>
      </c>
      <c r="G24">
        <v>30717722055</v>
      </c>
      <c r="H24" t="s">
        <v>905</v>
      </c>
      <c r="I24" t="s">
        <v>953</v>
      </c>
      <c r="J24" t="s">
        <v>13</v>
      </c>
    </row>
    <row r="25" spans="1:10" ht="15" x14ac:dyDescent="0.2">
      <c r="A25" t="s">
        <v>930</v>
      </c>
      <c r="B25">
        <v>9.64</v>
      </c>
      <c r="C25" t="s">
        <v>11</v>
      </c>
      <c r="D25" t="s">
        <v>57</v>
      </c>
      <c r="E25">
        <v>1561235734</v>
      </c>
      <c r="F25" t="s">
        <v>13</v>
      </c>
      <c r="G25">
        <v>29867446107</v>
      </c>
      <c r="H25" t="s">
        <v>905</v>
      </c>
      <c r="I25" t="s">
        <v>954</v>
      </c>
      <c r="J25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955</v>
      </c>
      <c r="B2">
        <v>9.64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956</v>
      </c>
      <c r="I2" t="s">
        <v>34</v>
      </c>
      <c r="J2" t="s">
        <v>13</v>
      </c>
    </row>
    <row r="3" spans="1:10" ht="15" x14ac:dyDescent="0.2">
      <c r="A3" t="s">
        <v>955</v>
      </c>
      <c r="B3">
        <v>9.64</v>
      </c>
      <c r="C3" t="s">
        <v>11</v>
      </c>
      <c r="D3" t="s">
        <v>16</v>
      </c>
      <c r="E3" t="s">
        <v>33</v>
      </c>
      <c r="F3" t="s">
        <v>13</v>
      </c>
      <c r="G3" t="s">
        <v>33</v>
      </c>
      <c r="H3" t="s">
        <v>956</v>
      </c>
      <c r="I3" t="s">
        <v>34</v>
      </c>
      <c r="J3" t="s">
        <v>13</v>
      </c>
    </row>
    <row r="4" spans="1:10" ht="15" x14ac:dyDescent="0.2">
      <c r="A4" t="s">
        <v>955</v>
      </c>
      <c r="B4">
        <v>9.64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956</v>
      </c>
      <c r="I4" t="s">
        <v>34</v>
      </c>
      <c r="J4" t="s">
        <v>13</v>
      </c>
    </row>
    <row r="5" spans="1:10" ht="15" x14ac:dyDescent="0.2">
      <c r="A5" t="s">
        <v>955</v>
      </c>
      <c r="B5">
        <v>9.64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956</v>
      </c>
      <c r="I5" t="s">
        <v>34</v>
      </c>
      <c r="J5" t="s">
        <v>13</v>
      </c>
    </row>
    <row r="6" spans="1:10" ht="15" x14ac:dyDescent="0.2">
      <c r="A6" t="s">
        <v>955</v>
      </c>
      <c r="B6">
        <v>9.64</v>
      </c>
      <c r="C6" t="s">
        <v>11</v>
      </c>
      <c r="D6" t="s">
        <v>22</v>
      </c>
      <c r="E6">
        <v>1792</v>
      </c>
      <c r="F6" t="s">
        <v>13</v>
      </c>
      <c r="G6">
        <v>6325</v>
      </c>
      <c r="H6" t="s">
        <v>956</v>
      </c>
      <c r="I6" t="s">
        <v>86</v>
      </c>
      <c r="J6" t="s">
        <v>13</v>
      </c>
    </row>
    <row r="7" spans="1:10" ht="15" x14ac:dyDescent="0.2">
      <c r="A7" t="s">
        <v>955</v>
      </c>
      <c r="B7">
        <v>9.64</v>
      </c>
      <c r="C7" t="s">
        <v>11</v>
      </c>
      <c r="D7" t="s">
        <v>24</v>
      </c>
      <c r="E7">
        <v>2205</v>
      </c>
      <c r="F7" t="s">
        <v>13</v>
      </c>
      <c r="G7">
        <v>7776</v>
      </c>
      <c r="H7" t="s">
        <v>956</v>
      </c>
      <c r="I7" t="s">
        <v>86</v>
      </c>
      <c r="J7" t="s">
        <v>13</v>
      </c>
    </row>
    <row r="8" spans="1:10" ht="15" x14ac:dyDescent="0.2">
      <c r="A8" t="s">
        <v>955</v>
      </c>
      <c r="B8">
        <v>9.64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956</v>
      </c>
      <c r="I8" t="s">
        <v>34</v>
      </c>
      <c r="J8" t="s">
        <v>13</v>
      </c>
    </row>
    <row r="9" spans="1:10" ht="15" x14ac:dyDescent="0.2">
      <c r="A9" t="s">
        <v>955</v>
      </c>
      <c r="B9">
        <v>9.64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956</v>
      </c>
      <c r="I9" t="s">
        <v>34</v>
      </c>
      <c r="J9" t="s">
        <v>13</v>
      </c>
    </row>
    <row r="10" spans="1:10" ht="15" x14ac:dyDescent="0.2">
      <c r="A10" t="s">
        <v>955</v>
      </c>
      <c r="B10">
        <v>9.64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956</v>
      </c>
      <c r="I10" t="s">
        <v>34</v>
      </c>
      <c r="J10" t="s">
        <v>13</v>
      </c>
    </row>
    <row r="11" spans="1:10" ht="15" x14ac:dyDescent="0.2">
      <c r="A11" t="s">
        <v>955</v>
      </c>
      <c r="B11">
        <v>9.64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956</v>
      </c>
      <c r="I11" t="s">
        <v>34</v>
      </c>
      <c r="J11" t="s">
        <v>13</v>
      </c>
    </row>
    <row r="12" spans="1:10" ht="15" x14ac:dyDescent="0.2">
      <c r="A12" t="s">
        <v>955</v>
      </c>
      <c r="B12">
        <v>9.64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956</v>
      </c>
      <c r="I12" t="s">
        <v>34</v>
      </c>
      <c r="J12" t="s">
        <v>13</v>
      </c>
    </row>
    <row r="13" spans="1:10" ht="15" x14ac:dyDescent="0.2">
      <c r="A13" t="s">
        <v>955</v>
      </c>
      <c r="B13">
        <v>9.64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956</v>
      </c>
      <c r="I13" t="s">
        <v>34</v>
      </c>
      <c r="J13" t="s">
        <v>13</v>
      </c>
    </row>
    <row r="14" spans="1:10" ht="15" x14ac:dyDescent="0.2">
      <c r="A14" t="s">
        <v>955</v>
      </c>
      <c r="B14">
        <v>9.64</v>
      </c>
      <c r="C14" t="s">
        <v>11</v>
      </c>
      <c r="D14" t="s">
        <v>37</v>
      </c>
      <c r="E14" t="s">
        <v>33</v>
      </c>
      <c r="F14" t="s">
        <v>13</v>
      </c>
      <c r="G14" t="s">
        <v>33</v>
      </c>
      <c r="H14" t="s">
        <v>956</v>
      </c>
      <c r="I14" t="s">
        <v>34</v>
      </c>
      <c r="J14" t="s">
        <v>13</v>
      </c>
    </row>
    <row r="15" spans="1:10" ht="15" x14ac:dyDescent="0.2">
      <c r="A15" t="s">
        <v>955</v>
      </c>
      <c r="B15">
        <v>9.64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956</v>
      </c>
      <c r="I15" t="s">
        <v>34</v>
      </c>
      <c r="J15" t="s">
        <v>13</v>
      </c>
    </row>
    <row r="16" spans="1:10" ht="15" x14ac:dyDescent="0.2">
      <c r="A16" t="s">
        <v>955</v>
      </c>
      <c r="B16">
        <v>9.64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956</v>
      </c>
      <c r="I16" t="s">
        <v>34</v>
      </c>
      <c r="J16" t="s">
        <v>13</v>
      </c>
    </row>
    <row r="17" spans="1:10" ht="15" x14ac:dyDescent="0.2">
      <c r="A17" t="s">
        <v>955</v>
      </c>
      <c r="B17">
        <v>9.64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956</v>
      </c>
      <c r="I17" t="s">
        <v>34</v>
      </c>
      <c r="J17" t="s">
        <v>13</v>
      </c>
    </row>
    <row r="18" spans="1:10" ht="15" x14ac:dyDescent="0.2">
      <c r="A18" t="s">
        <v>955</v>
      </c>
      <c r="B18">
        <v>9.64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956</v>
      </c>
      <c r="I18" t="s">
        <v>34</v>
      </c>
      <c r="J18" t="s">
        <v>13</v>
      </c>
    </row>
    <row r="19" spans="1:10" ht="15" x14ac:dyDescent="0.2">
      <c r="A19" t="s">
        <v>955</v>
      </c>
      <c r="B19">
        <v>9.64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956</v>
      </c>
      <c r="I19" t="s">
        <v>34</v>
      </c>
      <c r="J19" t="s">
        <v>13</v>
      </c>
    </row>
    <row r="20" spans="1:10" ht="15" x14ac:dyDescent="0.2">
      <c r="A20" t="s">
        <v>955</v>
      </c>
      <c r="B20">
        <v>9.64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956</v>
      </c>
      <c r="I20" t="s">
        <v>34</v>
      </c>
      <c r="J20" t="s">
        <v>13</v>
      </c>
    </row>
    <row r="21" spans="1:10" ht="15" x14ac:dyDescent="0.2">
      <c r="A21" t="s">
        <v>955</v>
      </c>
      <c r="B21">
        <v>9.64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956</v>
      </c>
      <c r="I21" t="s">
        <v>34</v>
      </c>
      <c r="J21" t="s">
        <v>13</v>
      </c>
    </row>
    <row r="22" spans="1:10" ht="15" x14ac:dyDescent="0.2">
      <c r="A22" t="s">
        <v>955</v>
      </c>
      <c r="B22">
        <v>9.64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956</v>
      </c>
      <c r="I22" t="s">
        <v>34</v>
      </c>
      <c r="J22" t="s">
        <v>13</v>
      </c>
    </row>
    <row r="23" spans="1:10" ht="15" x14ac:dyDescent="0.2">
      <c r="A23" t="s">
        <v>955</v>
      </c>
      <c r="B23">
        <v>9.64</v>
      </c>
      <c r="C23" t="s">
        <v>11</v>
      </c>
      <c r="D23" t="s">
        <v>54</v>
      </c>
      <c r="E23">
        <v>3842</v>
      </c>
      <c r="F23" t="s">
        <v>13</v>
      </c>
      <c r="G23">
        <v>13332</v>
      </c>
      <c r="H23" t="s">
        <v>956</v>
      </c>
      <c r="I23" t="s">
        <v>86</v>
      </c>
      <c r="J23" t="s">
        <v>13</v>
      </c>
    </row>
    <row r="24" spans="1:10" ht="15" x14ac:dyDescent="0.2">
      <c r="A24" t="s">
        <v>955</v>
      </c>
      <c r="B24">
        <v>9.64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956</v>
      </c>
      <c r="I24" t="s">
        <v>34</v>
      </c>
      <c r="J24" t="s">
        <v>13</v>
      </c>
    </row>
    <row r="25" spans="1:10" ht="15" x14ac:dyDescent="0.2">
      <c r="A25" t="s">
        <v>955</v>
      </c>
      <c r="B25">
        <v>9.64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956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957</v>
      </c>
      <c r="B2">
        <v>9.64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956</v>
      </c>
      <c r="I2" t="s">
        <v>34</v>
      </c>
      <c r="J2" t="s">
        <v>13</v>
      </c>
    </row>
    <row r="3" spans="1:10" ht="15" x14ac:dyDescent="0.2">
      <c r="A3" t="s">
        <v>957</v>
      </c>
      <c r="B3">
        <v>9.64</v>
      </c>
      <c r="C3" t="s">
        <v>11</v>
      </c>
      <c r="D3" t="s">
        <v>16</v>
      </c>
      <c r="E3" t="s">
        <v>33</v>
      </c>
      <c r="F3" t="s">
        <v>13</v>
      </c>
      <c r="G3" t="s">
        <v>33</v>
      </c>
      <c r="H3" t="s">
        <v>956</v>
      </c>
      <c r="I3" t="s">
        <v>34</v>
      </c>
      <c r="J3" t="s">
        <v>13</v>
      </c>
    </row>
    <row r="4" spans="1:10" ht="15" x14ac:dyDescent="0.2">
      <c r="A4" t="s">
        <v>957</v>
      </c>
      <c r="B4">
        <v>9.64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956</v>
      </c>
      <c r="I4" t="s">
        <v>34</v>
      </c>
      <c r="J4" t="s">
        <v>13</v>
      </c>
    </row>
    <row r="5" spans="1:10" ht="15" x14ac:dyDescent="0.2">
      <c r="A5" t="s">
        <v>957</v>
      </c>
      <c r="B5">
        <v>9.64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956</v>
      </c>
      <c r="I5" t="s">
        <v>34</v>
      </c>
      <c r="J5" t="s">
        <v>13</v>
      </c>
    </row>
    <row r="6" spans="1:10" ht="15" x14ac:dyDescent="0.2">
      <c r="A6" t="s">
        <v>957</v>
      </c>
      <c r="B6">
        <v>9.64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956</v>
      </c>
      <c r="I6" t="s">
        <v>34</v>
      </c>
      <c r="J6" t="s">
        <v>13</v>
      </c>
    </row>
    <row r="7" spans="1:10" ht="15" x14ac:dyDescent="0.2">
      <c r="A7" t="s">
        <v>957</v>
      </c>
      <c r="B7">
        <v>9.64</v>
      </c>
      <c r="C7" t="s">
        <v>11</v>
      </c>
      <c r="D7" t="s">
        <v>24</v>
      </c>
      <c r="E7">
        <v>15447</v>
      </c>
      <c r="F7" t="s">
        <v>13</v>
      </c>
      <c r="G7">
        <v>67640</v>
      </c>
      <c r="H7" t="s">
        <v>956</v>
      </c>
      <c r="I7" t="s">
        <v>958</v>
      </c>
      <c r="J7" t="s">
        <v>13</v>
      </c>
    </row>
    <row r="8" spans="1:10" ht="15" x14ac:dyDescent="0.2">
      <c r="A8" t="s">
        <v>957</v>
      </c>
      <c r="B8">
        <v>9.64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956</v>
      </c>
      <c r="I8" t="s">
        <v>34</v>
      </c>
      <c r="J8" t="s">
        <v>13</v>
      </c>
    </row>
    <row r="9" spans="1:10" ht="15" x14ac:dyDescent="0.2">
      <c r="A9" t="s">
        <v>957</v>
      </c>
      <c r="B9">
        <v>9.64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956</v>
      </c>
      <c r="I9" t="s">
        <v>34</v>
      </c>
      <c r="J9" t="s">
        <v>13</v>
      </c>
    </row>
    <row r="10" spans="1:10" ht="15" x14ac:dyDescent="0.2">
      <c r="A10" t="s">
        <v>957</v>
      </c>
      <c r="B10">
        <v>9.64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956</v>
      </c>
      <c r="I10" t="s">
        <v>34</v>
      </c>
      <c r="J10" t="s">
        <v>13</v>
      </c>
    </row>
    <row r="11" spans="1:10" ht="15" x14ac:dyDescent="0.2">
      <c r="A11" t="s">
        <v>957</v>
      </c>
      <c r="B11">
        <v>9.64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956</v>
      </c>
      <c r="I11" t="s">
        <v>34</v>
      </c>
      <c r="J11" t="s">
        <v>13</v>
      </c>
    </row>
    <row r="12" spans="1:10" ht="15" x14ac:dyDescent="0.2">
      <c r="A12" t="s">
        <v>957</v>
      </c>
      <c r="B12">
        <v>9.64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956</v>
      </c>
      <c r="I12" t="s">
        <v>34</v>
      </c>
      <c r="J12" t="s">
        <v>13</v>
      </c>
    </row>
    <row r="13" spans="1:10" ht="15" x14ac:dyDescent="0.2">
      <c r="A13" t="s">
        <v>957</v>
      </c>
      <c r="B13">
        <v>9.64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956</v>
      </c>
      <c r="I13" t="s">
        <v>34</v>
      </c>
      <c r="J13" t="s">
        <v>13</v>
      </c>
    </row>
    <row r="14" spans="1:10" ht="15" x14ac:dyDescent="0.2">
      <c r="A14" t="s">
        <v>957</v>
      </c>
      <c r="B14">
        <v>9.64</v>
      </c>
      <c r="C14" t="s">
        <v>11</v>
      </c>
      <c r="D14" t="s">
        <v>37</v>
      </c>
      <c r="E14">
        <v>23801</v>
      </c>
      <c r="F14" t="s">
        <v>13</v>
      </c>
      <c r="G14">
        <v>81739</v>
      </c>
      <c r="H14" t="s">
        <v>956</v>
      </c>
      <c r="I14" t="s">
        <v>959</v>
      </c>
      <c r="J14" t="s">
        <v>13</v>
      </c>
    </row>
    <row r="15" spans="1:10" ht="15" x14ac:dyDescent="0.2">
      <c r="A15" t="s">
        <v>957</v>
      </c>
      <c r="B15">
        <v>9.64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956</v>
      </c>
      <c r="I15" t="s">
        <v>34</v>
      </c>
      <c r="J15" t="s">
        <v>13</v>
      </c>
    </row>
    <row r="16" spans="1:10" ht="15" x14ac:dyDescent="0.2">
      <c r="A16" t="s">
        <v>957</v>
      </c>
      <c r="B16">
        <v>9.64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956</v>
      </c>
      <c r="I16" t="s">
        <v>34</v>
      </c>
      <c r="J16" t="s">
        <v>13</v>
      </c>
    </row>
    <row r="17" spans="1:10" ht="15" x14ac:dyDescent="0.2">
      <c r="A17" t="s">
        <v>957</v>
      </c>
      <c r="B17">
        <v>9.64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956</v>
      </c>
      <c r="I17" t="s">
        <v>34</v>
      </c>
      <c r="J17" t="s">
        <v>13</v>
      </c>
    </row>
    <row r="18" spans="1:10" ht="15" x14ac:dyDescent="0.2">
      <c r="A18" t="s">
        <v>957</v>
      </c>
      <c r="B18">
        <v>9.64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956</v>
      </c>
      <c r="I18" t="s">
        <v>34</v>
      </c>
      <c r="J18" t="s">
        <v>13</v>
      </c>
    </row>
    <row r="19" spans="1:10" ht="15" x14ac:dyDescent="0.2">
      <c r="A19" t="s">
        <v>957</v>
      </c>
      <c r="B19">
        <v>9.64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956</v>
      </c>
      <c r="I19" t="s">
        <v>34</v>
      </c>
      <c r="J19" t="s">
        <v>13</v>
      </c>
    </row>
    <row r="20" spans="1:10" ht="15" x14ac:dyDescent="0.2">
      <c r="A20" t="s">
        <v>957</v>
      </c>
      <c r="B20">
        <v>9.64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956</v>
      </c>
      <c r="I20" t="s">
        <v>34</v>
      </c>
      <c r="J20" t="s">
        <v>13</v>
      </c>
    </row>
    <row r="21" spans="1:10" ht="15" x14ac:dyDescent="0.2">
      <c r="A21" t="s">
        <v>957</v>
      </c>
      <c r="B21">
        <v>9.64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956</v>
      </c>
      <c r="I21" t="s">
        <v>34</v>
      </c>
      <c r="J21" t="s">
        <v>13</v>
      </c>
    </row>
    <row r="22" spans="1:10" ht="15" x14ac:dyDescent="0.2">
      <c r="A22" t="s">
        <v>957</v>
      </c>
      <c r="B22">
        <v>9.64</v>
      </c>
      <c r="C22" t="s">
        <v>11</v>
      </c>
      <c r="D22" t="s">
        <v>53</v>
      </c>
      <c r="E22">
        <v>12528</v>
      </c>
      <c r="F22" t="s">
        <v>13</v>
      </c>
      <c r="G22">
        <v>43107</v>
      </c>
      <c r="H22" t="s">
        <v>956</v>
      </c>
      <c r="I22" t="s">
        <v>86</v>
      </c>
      <c r="J22" t="s">
        <v>13</v>
      </c>
    </row>
    <row r="23" spans="1:10" ht="15" x14ac:dyDescent="0.2">
      <c r="A23" t="s">
        <v>957</v>
      </c>
      <c r="B23">
        <v>9.64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956</v>
      </c>
      <c r="I23" t="s">
        <v>34</v>
      </c>
      <c r="J23" t="s">
        <v>13</v>
      </c>
    </row>
    <row r="24" spans="1:10" ht="15" x14ac:dyDescent="0.2">
      <c r="A24" t="s">
        <v>957</v>
      </c>
      <c r="B24">
        <v>9.64</v>
      </c>
      <c r="C24" t="s">
        <v>11</v>
      </c>
      <c r="D24" t="s">
        <v>55</v>
      </c>
      <c r="E24">
        <v>34048</v>
      </c>
      <c r="F24" t="s">
        <v>13</v>
      </c>
      <c r="G24">
        <v>117914</v>
      </c>
      <c r="H24" t="s">
        <v>956</v>
      </c>
      <c r="I24" t="s">
        <v>960</v>
      </c>
      <c r="J24" t="s">
        <v>13</v>
      </c>
    </row>
    <row r="25" spans="1:10" ht="15" x14ac:dyDescent="0.2">
      <c r="A25" t="s">
        <v>957</v>
      </c>
      <c r="B25">
        <v>9.64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956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961</v>
      </c>
      <c r="B2">
        <v>9.64</v>
      </c>
      <c r="C2" t="s">
        <v>93</v>
      </c>
      <c r="D2" t="s">
        <v>12</v>
      </c>
      <c r="E2">
        <v>24961112</v>
      </c>
      <c r="F2" t="s">
        <v>13</v>
      </c>
      <c r="G2">
        <v>373530396</v>
      </c>
      <c r="H2" t="s">
        <v>962</v>
      </c>
      <c r="I2" t="s">
        <v>963</v>
      </c>
      <c r="J2" t="s">
        <v>964</v>
      </c>
    </row>
    <row r="3" spans="1:10" ht="15" x14ac:dyDescent="0.2">
      <c r="A3" t="s">
        <v>961</v>
      </c>
      <c r="B3">
        <v>9.64</v>
      </c>
      <c r="C3" t="s">
        <v>93</v>
      </c>
      <c r="D3" t="s">
        <v>16</v>
      </c>
      <c r="E3">
        <v>24361284</v>
      </c>
      <c r="F3" t="s">
        <v>13</v>
      </c>
      <c r="G3">
        <v>374105475</v>
      </c>
      <c r="H3" t="s">
        <v>962</v>
      </c>
      <c r="I3" t="s">
        <v>965</v>
      </c>
      <c r="J3" t="s">
        <v>966</v>
      </c>
    </row>
    <row r="4" spans="1:10" ht="15" x14ac:dyDescent="0.2">
      <c r="A4" t="s">
        <v>961</v>
      </c>
      <c r="B4">
        <v>9.64</v>
      </c>
      <c r="C4" t="s">
        <v>93</v>
      </c>
      <c r="D4" t="s">
        <v>18</v>
      </c>
      <c r="E4">
        <v>25745760</v>
      </c>
      <c r="F4" t="s">
        <v>13</v>
      </c>
      <c r="G4">
        <v>360576214</v>
      </c>
      <c r="H4" t="s">
        <v>962</v>
      </c>
      <c r="I4" t="s">
        <v>967</v>
      </c>
      <c r="J4" t="s">
        <v>968</v>
      </c>
    </row>
    <row r="5" spans="1:10" ht="15" x14ac:dyDescent="0.2">
      <c r="A5" t="s">
        <v>961</v>
      </c>
      <c r="B5">
        <v>9.64</v>
      </c>
      <c r="C5" t="s">
        <v>93</v>
      </c>
      <c r="D5" t="s">
        <v>20</v>
      </c>
      <c r="E5">
        <v>27945655</v>
      </c>
      <c r="F5" t="s">
        <v>13</v>
      </c>
      <c r="G5">
        <v>377745440</v>
      </c>
      <c r="H5" t="s">
        <v>962</v>
      </c>
      <c r="I5" t="s">
        <v>969</v>
      </c>
      <c r="J5" t="s">
        <v>970</v>
      </c>
    </row>
    <row r="6" spans="1:10" ht="15" x14ac:dyDescent="0.2">
      <c r="A6" t="s">
        <v>961</v>
      </c>
      <c r="B6">
        <v>9.64</v>
      </c>
      <c r="C6" t="s">
        <v>93</v>
      </c>
      <c r="D6" t="s">
        <v>22</v>
      </c>
      <c r="E6">
        <v>23039779</v>
      </c>
      <c r="F6" t="s">
        <v>13</v>
      </c>
      <c r="G6">
        <v>350336863</v>
      </c>
      <c r="H6" t="s">
        <v>962</v>
      </c>
      <c r="I6" t="s">
        <v>971</v>
      </c>
      <c r="J6" t="s">
        <v>972</v>
      </c>
    </row>
    <row r="7" spans="1:10" ht="15" x14ac:dyDescent="0.2">
      <c r="A7" t="s">
        <v>961</v>
      </c>
      <c r="B7">
        <v>9.64</v>
      </c>
      <c r="C7" t="s">
        <v>93</v>
      </c>
      <c r="D7" t="s">
        <v>24</v>
      </c>
      <c r="E7">
        <v>24244671</v>
      </c>
      <c r="F7" t="s">
        <v>13</v>
      </c>
      <c r="G7">
        <v>370307789</v>
      </c>
      <c r="H7" t="s">
        <v>962</v>
      </c>
      <c r="I7" t="s">
        <v>973</v>
      </c>
      <c r="J7" t="s">
        <v>974</v>
      </c>
    </row>
    <row r="8" spans="1:10" ht="15" x14ac:dyDescent="0.2">
      <c r="A8" t="s">
        <v>961</v>
      </c>
      <c r="B8">
        <v>9.64</v>
      </c>
      <c r="C8" t="s">
        <v>93</v>
      </c>
      <c r="D8" t="s">
        <v>26</v>
      </c>
      <c r="E8">
        <v>24966934</v>
      </c>
      <c r="F8" t="s">
        <v>13</v>
      </c>
      <c r="G8">
        <v>380387764</v>
      </c>
      <c r="H8" t="s">
        <v>962</v>
      </c>
      <c r="I8" t="s">
        <v>975</v>
      </c>
      <c r="J8" t="s">
        <v>976</v>
      </c>
    </row>
    <row r="9" spans="1:10" ht="15" x14ac:dyDescent="0.2">
      <c r="A9" t="s">
        <v>961</v>
      </c>
      <c r="B9">
        <v>9.64</v>
      </c>
      <c r="C9" t="s">
        <v>93</v>
      </c>
      <c r="D9" t="s">
        <v>28</v>
      </c>
      <c r="E9">
        <v>26648041</v>
      </c>
      <c r="F9" t="s">
        <v>13</v>
      </c>
      <c r="G9">
        <v>383887176</v>
      </c>
      <c r="H9" t="s">
        <v>962</v>
      </c>
      <c r="I9" t="s">
        <v>977</v>
      </c>
      <c r="J9" t="s">
        <v>978</v>
      </c>
    </row>
    <row r="10" spans="1:10" ht="15" x14ac:dyDescent="0.2">
      <c r="A10" t="s">
        <v>961</v>
      </c>
      <c r="B10">
        <v>9.64</v>
      </c>
      <c r="C10" t="s">
        <v>93</v>
      </c>
      <c r="D10" t="s">
        <v>30</v>
      </c>
      <c r="E10">
        <v>25508514</v>
      </c>
      <c r="F10" t="s">
        <v>13</v>
      </c>
      <c r="G10">
        <v>366783196</v>
      </c>
      <c r="H10" t="s">
        <v>962</v>
      </c>
      <c r="I10" t="s">
        <v>979</v>
      </c>
      <c r="J10" t="s">
        <v>980</v>
      </c>
    </row>
    <row r="11" spans="1:10" ht="15" x14ac:dyDescent="0.2">
      <c r="A11" t="s">
        <v>961</v>
      </c>
      <c r="B11">
        <v>9.64</v>
      </c>
      <c r="C11" t="s">
        <v>93</v>
      </c>
      <c r="D11" t="s">
        <v>32</v>
      </c>
      <c r="E11">
        <v>13950435</v>
      </c>
      <c r="F11" t="s">
        <v>13</v>
      </c>
      <c r="G11">
        <v>243201521</v>
      </c>
      <c r="H11" t="s">
        <v>962</v>
      </c>
      <c r="I11" t="s">
        <v>981</v>
      </c>
      <c r="J11" t="s">
        <v>982</v>
      </c>
    </row>
    <row r="12" spans="1:10" ht="15" x14ac:dyDescent="0.2">
      <c r="A12" t="s">
        <v>961</v>
      </c>
      <c r="B12">
        <v>9.64</v>
      </c>
      <c r="C12" t="s">
        <v>93</v>
      </c>
      <c r="D12" t="s">
        <v>35</v>
      </c>
      <c r="E12">
        <v>15017554</v>
      </c>
      <c r="F12" t="s">
        <v>13</v>
      </c>
      <c r="G12">
        <v>253262667</v>
      </c>
      <c r="H12" t="s">
        <v>962</v>
      </c>
      <c r="I12" t="s">
        <v>983</v>
      </c>
      <c r="J12" t="s">
        <v>984</v>
      </c>
    </row>
    <row r="13" spans="1:10" ht="15" x14ac:dyDescent="0.2">
      <c r="A13" t="s">
        <v>961</v>
      </c>
      <c r="B13">
        <v>9.64</v>
      </c>
      <c r="C13" t="s">
        <v>93</v>
      </c>
      <c r="D13" t="s">
        <v>36</v>
      </c>
      <c r="E13">
        <v>14834289</v>
      </c>
      <c r="F13" t="s">
        <v>13</v>
      </c>
      <c r="G13">
        <v>244133936</v>
      </c>
      <c r="H13" t="s">
        <v>962</v>
      </c>
      <c r="I13" t="s">
        <v>985</v>
      </c>
      <c r="J13" t="s">
        <v>986</v>
      </c>
    </row>
    <row r="14" spans="1:10" ht="15" x14ac:dyDescent="0.2">
      <c r="A14" t="s">
        <v>961</v>
      </c>
      <c r="B14">
        <v>9.64</v>
      </c>
      <c r="C14" t="s">
        <v>93</v>
      </c>
      <c r="D14" t="s">
        <v>37</v>
      </c>
      <c r="E14">
        <v>15088876</v>
      </c>
      <c r="F14" t="s">
        <v>13</v>
      </c>
      <c r="G14">
        <v>260247080</v>
      </c>
      <c r="H14" t="s">
        <v>962</v>
      </c>
      <c r="I14" t="s">
        <v>987</v>
      </c>
      <c r="J14" t="s">
        <v>988</v>
      </c>
    </row>
    <row r="15" spans="1:10" ht="15" x14ac:dyDescent="0.2">
      <c r="A15" t="s">
        <v>961</v>
      </c>
      <c r="B15">
        <v>9.64</v>
      </c>
      <c r="C15" t="s">
        <v>93</v>
      </c>
      <c r="D15" t="s">
        <v>39</v>
      </c>
      <c r="E15">
        <v>15778847</v>
      </c>
      <c r="F15" t="s">
        <v>13</v>
      </c>
      <c r="G15">
        <v>267114010</v>
      </c>
      <c r="H15" t="s">
        <v>962</v>
      </c>
      <c r="I15" t="s">
        <v>989</v>
      </c>
      <c r="J15" t="s">
        <v>990</v>
      </c>
    </row>
    <row r="16" spans="1:10" ht="15" x14ac:dyDescent="0.2">
      <c r="A16" t="s">
        <v>961</v>
      </c>
      <c r="B16">
        <v>9.64</v>
      </c>
      <c r="C16" t="s">
        <v>93</v>
      </c>
      <c r="D16" t="s">
        <v>41</v>
      </c>
      <c r="E16">
        <v>16128799</v>
      </c>
      <c r="F16" t="s">
        <v>13</v>
      </c>
      <c r="G16">
        <v>278703838</v>
      </c>
      <c r="H16" t="s">
        <v>962</v>
      </c>
      <c r="I16" t="s">
        <v>991</v>
      </c>
      <c r="J16" t="s">
        <v>992</v>
      </c>
    </row>
    <row r="17" spans="1:10" ht="15" x14ac:dyDescent="0.2">
      <c r="A17" t="s">
        <v>961</v>
      </c>
      <c r="B17">
        <v>9.64</v>
      </c>
      <c r="C17" t="s">
        <v>93</v>
      </c>
      <c r="D17" t="s">
        <v>43</v>
      </c>
      <c r="E17">
        <v>16424245</v>
      </c>
      <c r="F17" t="s">
        <v>13</v>
      </c>
      <c r="G17">
        <v>256810737</v>
      </c>
      <c r="H17" t="s">
        <v>962</v>
      </c>
      <c r="I17" t="s">
        <v>993</v>
      </c>
      <c r="J17" t="s">
        <v>994</v>
      </c>
    </row>
    <row r="18" spans="1:10" ht="15" x14ac:dyDescent="0.2">
      <c r="A18" t="s">
        <v>961</v>
      </c>
      <c r="B18">
        <v>9.64</v>
      </c>
      <c r="C18" t="s">
        <v>93</v>
      </c>
      <c r="D18" t="s">
        <v>45</v>
      </c>
      <c r="E18">
        <v>15973979</v>
      </c>
      <c r="F18" t="s">
        <v>13</v>
      </c>
      <c r="G18">
        <v>256387218</v>
      </c>
      <c r="H18" t="s">
        <v>962</v>
      </c>
      <c r="I18" t="s">
        <v>995</v>
      </c>
      <c r="J18" t="s">
        <v>996</v>
      </c>
    </row>
    <row r="19" spans="1:10" ht="15" x14ac:dyDescent="0.2">
      <c r="A19" t="s">
        <v>961</v>
      </c>
      <c r="B19">
        <v>9.64</v>
      </c>
      <c r="C19" t="s">
        <v>93</v>
      </c>
      <c r="D19" t="s">
        <v>47</v>
      </c>
      <c r="E19">
        <v>15998200</v>
      </c>
      <c r="F19" t="s">
        <v>13</v>
      </c>
      <c r="G19">
        <v>263073712</v>
      </c>
      <c r="H19" t="s">
        <v>962</v>
      </c>
      <c r="I19" t="s">
        <v>997</v>
      </c>
      <c r="J19" t="s">
        <v>998</v>
      </c>
    </row>
    <row r="20" spans="1:10" ht="15" x14ac:dyDescent="0.2">
      <c r="A20" t="s">
        <v>961</v>
      </c>
      <c r="B20">
        <v>9.64</v>
      </c>
      <c r="C20" t="s">
        <v>93</v>
      </c>
      <c r="D20" t="s">
        <v>49</v>
      </c>
      <c r="E20">
        <v>15329901</v>
      </c>
      <c r="F20" t="s">
        <v>13</v>
      </c>
      <c r="G20">
        <v>270389347</v>
      </c>
      <c r="H20" t="s">
        <v>962</v>
      </c>
      <c r="I20" t="s">
        <v>999</v>
      </c>
      <c r="J20" t="s">
        <v>1000</v>
      </c>
    </row>
    <row r="21" spans="1:10" ht="15" x14ac:dyDescent="0.2">
      <c r="A21" t="s">
        <v>961</v>
      </c>
      <c r="B21">
        <v>9.64</v>
      </c>
      <c r="C21" t="s">
        <v>93</v>
      </c>
      <c r="D21" t="s">
        <v>51</v>
      </c>
      <c r="E21">
        <v>15671579</v>
      </c>
      <c r="F21" t="s">
        <v>13</v>
      </c>
      <c r="G21">
        <v>259438508</v>
      </c>
      <c r="H21" t="s">
        <v>962</v>
      </c>
      <c r="I21" t="s">
        <v>1001</v>
      </c>
      <c r="J21" t="s">
        <v>1002</v>
      </c>
    </row>
    <row r="22" spans="1:10" ht="15" x14ac:dyDescent="0.2">
      <c r="A22" t="s">
        <v>961</v>
      </c>
      <c r="B22">
        <v>9.64</v>
      </c>
      <c r="C22" t="s">
        <v>93</v>
      </c>
      <c r="D22" t="s">
        <v>53</v>
      </c>
      <c r="E22">
        <v>16051139</v>
      </c>
      <c r="F22" t="s">
        <v>13</v>
      </c>
      <c r="G22">
        <v>248660569</v>
      </c>
      <c r="H22" t="s">
        <v>962</v>
      </c>
      <c r="I22" t="s">
        <v>86</v>
      </c>
      <c r="J22" t="s">
        <v>1003</v>
      </c>
    </row>
    <row r="23" spans="1:10" ht="15" x14ac:dyDescent="0.2">
      <c r="A23" t="s">
        <v>961</v>
      </c>
      <c r="B23">
        <v>9.64</v>
      </c>
      <c r="C23" t="s">
        <v>93</v>
      </c>
      <c r="D23" t="s">
        <v>54</v>
      </c>
      <c r="E23">
        <v>14565595</v>
      </c>
      <c r="F23" t="s">
        <v>13</v>
      </c>
      <c r="G23">
        <v>237348164</v>
      </c>
      <c r="H23" t="s">
        <v>962</v>
      </c>
      <c r="I23" t="s">
        <v>1004</v>
      </c>
      <c r="J23" t="s">
        <v>1005</v>
      </c>
    </row>
    <row r="24" spans="1:10" ht="15" x14ac:dyDescent="0.2">
      <c r="A24" t="s">
        <v>961</v>
      </c>
      <c r="B24">
        <v>9.64</v>
      </c>
      <c r="C24" t="s">
        <v>93</v>
      </c>
      <c r="D24" t="s">
        <v>55</v>
      </c>
      <c r="E24">
        <v>15892967</v>
      </c>
      <c r="F24" t="s">
        <v>13</v>
      </c>
      <c r="G24">
        <v>254298203</v>
      </c>
      <c r="H24" t="s">
        <v>962</v>
      </c>
      <c r="I24" t="s">
        <v>1006</v>
      </c>
      <c r="J24" t="s">
        <v>1007</v>
      </c>
    </row>
    <row r="25" spans="1:10" ht="15" x14ac:dyDescent="0.2">
      <c r="A25" t="s">
        <v>961</v>
      </c>
      <c r="B25">
        <v>9.64</v>
      </c>
      <c r="C25" t="s">
        <v>93</v>
      </c>
      <c r="D25" t="s">
        <v>57</v>
      </c>
      <c r="E25">
        <v>16340993</v>
      </c>
      <c r="F25" t="s">
        <v>13</v>
      </c>
      <c r="G25">
        <v>269904178</v>
      </c>
      <c r="H25" t="s">
        <v>962</v>
      </c>
      <c r="I25" t="s">
        <v>1008</v>
      </c>
      <c r="J25" t="s">
        <v>1009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1010</v>
      </c>
      <c r="B2">
        <v>9.64</v>
      </c>
      <c r="C2" t="s">
        <v>93</v>
      </c>
      <c r="D2" t="s">
        <v>12</v>
      </c>
      <c r="E2">
        <v>237298071</v>
      </c>
      <c r="F2" t="s">
        <v>13</v>
      </c>
      <c r="G2">
        <v>3907178717</v>
      </c>
      <c r="H2" t="s">
        <v>962</v>
      </c>
      <c r="I2" t="s">
        <v>1011</v>
      </c>
      <c r="J2" t="s">
        <v>1012</v>
      </c>
    </row>
    <row r="3" spans="1:10" ht="15" x14ac:dyDescent="0.2">
      <c r="A3" t="s">
        <v>1010</v>
      </c>
      <c r="B3">
        <v>9.64</v>
      </c>
      <c r="C3" t="s">
        <v>93</v>
      </c>
      <c r="D3" t="s">
        <v>16</v>
      </c>
      <c r="E3">
        <v>256165778</v>
      </c>
      <c r="F3" t="s">
        <v>13</v>
      </c>
      <c r="G3">
        <v>3946428072</v>
      </c>
      <c r="H3" t="s">
        <v>962</v>
      </c>
      <c r="I3" t="s">
        <v>1013</v>
      </c>
      <c r="J3" t="s">
        <v>1014</v>
      </c>
    </row>
    <row r="4" spans="1:10" ht="15" x14ac:dyDescent="0.2">
      <c r="A4" t="s">
        <v>1010</v>
      </c>
      <c r="B4">
        <v>9.64</v>
      </c>
      <c r="C4" t="s">
        <v>93</v>
      </c>
      <c r="D4" t="s">
        <v>18</v>
      </c>
      <c r="E4">
        <v>227830181</v>
      </c>
      <c r="F4" t="s">
        <v>13</v>
      </c>
      <c r="G4">
        <v>3844735655</v>
      </c>
      <c r="H4" t="s">
        <v>962</v>
      </c>
      <c r="I4" t="s">
        <v>1015</v>
      </c>
      <c r="J4" t="s">
        <v>1016</v>
      </c>
    </row>
    <row r="5" spans="1:10" ht="15" x14ac:dyDescent="0.2">
      <c r="A5" t="s">
        <v>1010</v>
      </c>
      <c r="B5">
        <v>9.64</v>
      </c>
      <c r="C5" t="s">
        <v>93</v>
      </c>
      <c r="D5" t="s">
        <v>20</v>
      </c>
      <c r="E5">
        <v>237273462</v>
      </c>
      <c r="F5" t="s">
        <v>13</v>
      </c>
      <c r="G5">
        <v>3973597868</v>
      </c>
      <c r="H5" t="s">
        <v>962</v>
      </c>
      <c r="I5" t="s">
        <v>1017</v>
      </c>
      <c r="J5" t="s">
        <v>1018</v>
      </c>
    </row>
    <row r="6" spans="1:10" ht="15" x14ac:dyDescent="0.2">
      <c r="A6" t="s">
        <v>1010</v>
      </c>
      <c r="B6">
        <v>9.64</v>
      </c>
      <c r="C6" t="s">
        <v>93</v>
      </c>
      <c r="D6" t="s">
        <v>22</v>
      </c>
      <c r="E6">
        <v>265909599</v>
      </c>
      <c r="F6" t="s">
        <v>13</v>
      </c>
      <c r="G6">
        <v>4155632583</v>
      </c>
      <c r="H6" t="s">
        <v>962</v>
      </c>
      <c r="I6" t="s">
        <v>1019</v>
      </c>
      <c r="J6" t="s">
        <v>1020</v>
      </c>
    </row>
    <row r="7" spans="1:10" ht="15" x14ac:dyDescent="0.2">
      <c r="A7" t="s">
        <v>1010</v>
      </c>
      <c r="B7">
        <v>9.64</v>
      </c>
      <c r="C7" t="s">
        <v>93</v>
      </c>
      <c r="D7" t="s">
        <v>24</v>
      </c>
      <c r="E7">
        <v>247505570</v>
      </c>
      <c r="F7" t="s">
        <v>13</v>
      </c>
      <c r="G7">
        <v>3943795574</v>
      </c>
      <c r="H7" t="s">
        <v>962</v>
      </c>
      <c r="I7" t="s">
        <v>1021</v>
      </c>
      <c r="J7" t="s">
        <v>1022</v>
      </c>
    </row>
    <row r="8" spans="1:10" ht="15" x14ac:dyDescent="0.2">
      <c r="A8" t="s">
        <v>1010</v>
      </c>
      <c r="B8">
        <v>9.64</v>
      </c>
      <c r="C8" t="s">
        <v>93</v>
      </c>
      <c r="D8" t="s">
        <v>26</v>
      </c>
      <c r="E8">
        <v>267183636</v>
      </c>
      <c r="F8" t="s">
        <v>13</v>
      </c>
      <c r="G8">
        <v>4001748215</v>
      </c>
      <c r="H8" t="s">
        <v>962</v>
      </c>
      <c r="I8" t="s">
        <v>1023</v>
      </c>
      <c r="J8" t="s">
        <v>1024</v>
      </c>
    </row>
    <row r="9" spans="1:10" ht="15" x14ac:dyDescent="0.2">
      <c r="A9" t="s">
        <v>1010</v>
      </c>
      <c r="B9">
        <v>9.64</v>
      </c>
      <c r="C9" t="s">
        <v>93</v>
      </c>
      <c r="D9" t="s">
        <v>28</v>
      </c>
      <c r="E9">
        <v>275714647</v>
      </c>
      <c r="F9" t="s">
        <v>13</v>
      </c>
      <c r="G9">
        <v>4046672576</v>
      </c>
      <c r="H9" t="s">
        <v>962</v>
      </c>
      <c r="I9" t="s">
        <v>1025</v>
      </c>
      <c r="J9" t="s">
        <v>1026</v>
      </c>
    </row>
    <row r="10" spans="1:10" ht="15" x14ac:dyDescent="0.2">
      <c r="A10" t="s">
        <v>1010</v>
      </c>
      <c r="B10">
        <v>9.64</v>
      </c>
      <c r="C10" t="s">
        <v>93</v>
      </c>
      <c r="D10" t="s">
        <v>30</v>
      </c>
      <c r="E10">
        <v>236012884</v>
      </c>
      <c r="F10" t="s">
        <v>13</v>
      </c>
      <c r="G10">
        <v>3783097741</v>
      </c>
      <c r="H10" t="s">
        <v>962</v>
      </c>
      <c r="I10" t="s">
        <v>1027</v>
      </c>
      <c r="J10" t="s">
        <v>1028</v>
      </c>
    </row>
    <row r="11" spans="1:10" ht="15" x14ac:dyDescent="0.2">
      <c r="A11" t="s">
        <v>1010</v>
      </c>
      <c r="B11">
        <v>9.64</v>
      </c>
      <c r="C11" t="s">
        <v>93</v>
      </c>
      <c r="D11" t="s">
        <v>32</v>
      </c>
      <c r="E11">
        <v>77751922</v>
      </c>
      <c r="F11" t="s">
        <v>13</v>
      </c>
      <c r="G11">
        <v>1489371055</v>
      </c>
      <c r="H11" t="s">
        <v>962</v>
      </c>
      <c r="I11" t="s">
        <v>1029</v>
      </c>
      <c r="J11" t="s">
        <v>1030</v>
      </c>
    </row>
    <row r="12" spans="1:10" ht="15" x14ac:dyDescent="0.2">
      <c r="A12" t="s">
        <v>1010</v>
      </c>
      <c r="B12">
        <v>9.64</v>
      </c>
      <c r="C12" t="s">
        <v>93</v>
      </c>
      <c r="D12" t="s">
        <v>35</v>
      </c>
      <c r="E12">
        <v>83816871</v>
      </c>
      <c r="F12" t="s">
        <v>13</v>
      </c>
      <c r="G12">
        <v>1552347214</v>
      </c>
      <c r="H12" t="s">
        <v>962</v>
      </c>
      <c r="I12" t="s">
        <v>1031</v>
      </c>
      <c r="J12" t="s">
        <v>1032</v>
      </c>
    </row>
    <row r="13" spans="1:10" ht="15" x14ac:dyDescent="0.2">
      <c r="A13" t="s">
        <v>1010</v>
      </c>
      <c r="B13">
        <v>9.64</v>
      </c>
      <c r="C13" t="s">
        <v>93</v>
      </c>
      <c r="D13" t="s">
        <v>36</v>
      </c>
      <c r="E13">
        <v>78855822</v>
      </c>
      <c r="F13" t="s">
        <v>13</v>
      </c>
      <c r="G13">
        <v>1452077343</v>
      </c>
      <c r="H13" t="s">
        <v>962</v>
      </c>
      <c r="I13" t="s">
        <v>1033</v>
      </c>
      <c r="J13" t="s">
        <v>1034</v>
      </c>
    </row>
    <row r="14" spans="1:10" ht="15" x14ac:dyDescent="0.2">
      <c r="A14" t="s">
        <v>1010</v>
      </c>
      <c r="B14">
        <v>9.64</v>
      </c>
      <c r="C14" t="s">
        <v>93</v>
      </c>
      <c r="D14" t="s">
        <v>37</v>
      </c>
      <c r="E14">
        <v>89513387</v>
      </c>
      <c r="F14" t="s">
        <v>13</v>
      </c>
      <c r="G14">
        <v>1682417840</v>
      </c>
      <c r="H14" t="s">
        <v>962</v>
      </c>
      <c r="I14" t="s">
        <v>1035</v>
      </c>
      <c r="J14" t="s">
        <v>1036</v>
      </c>
    </row>
    <row r="15" spans="1:10" ht="15" x14ac:dyDescent="0.2">
      <c r="A15" t="s">
        <v>1010</v>
      </c>
      <c r="B15">
        <v>9.64</v>
      </c>
      <c r="C15" t="s">
        <v>93</v>
      </c>
      <c r="D15" t="s">
        <v>39</v>
      </c>
      <c r="E15">
        <v>80694474</v>
      </c>
      <c r="F15" t="s">
        <v>13</v>
      </c>
      <c r="G15">
        <v>1558879994</v>
      </c>
      <c r="H15" t="s">
        <v>962</v>
      </c>
      <c r="I15" t="s">
        <v>1037</v>
      </c>
      <c r="J15" t="s">
        <v>1038</v>
      </c>
    </row>
    <row r="16" spans="1:10" ht="15" x14ac:dyDescent="0.2">
      <c r="A16" t="s">
        <v>1010</v>
      </c>
      <c r="B16">
        <v>9.64</v>
      </c>
      <c r="C16" t="s">
        <v>93</v>
      </c>
      <c r="D16" t="s">
        <v>41</v>
      </c>
      <c r="E16">
        <v>85066134</v>
      </c>
      <c r="F16" t="s">
        <v>13</v>
      </c>
      <c r="G16">
        <v>1663788028</v>
      </c>
      <c r="H16" t="s">
        <v>962</v>
      </c>
      <c r="I16" t="s">
        <v>1039</v>
      </c>
      <c r="J16" t="s">
        <v>1040</v>
      </c>
    </row>
    <row r="17" spans="1:10" ht="15" x14ac:dyDescent="0.2">
      <c r="A17" t="s">
        <v>1010</v>
      </c>
      <c r="B17">
        <v>9.64</v>
      </c>
      <c r="C17" t="s">
        <v>93</v>
      </c>
      <c r="D17" t="s">
        <v>43</v>
      </c>
      <c r="E17">
        <v>81419993</v>
      </c>
      <c r="F17" t="s">
        <v>13</v>
      </c>
      <c r="G17">
        <v>1643543147</v>
      </c>
      <c r="H17" t="s">
        <v>962</v>
      </c>
      <c r="I17" t="s">
        <v>86</v>
      </c>
      <c r="J17" t="s">
        <v>1041</v>
      </c>
    </row>
    <row r="18" spans="1:10" ht="15" x14ac:dyDescent="0.2">
      <c r="A18" t="s">
        <v>1010</v>
      </c>
      <c r="B18">
        <v>9.64</v>
      </c>
      <c r="C18" t="s">
        <v>93</v>
      </c>
      <c r="D18" t="s">
        <v>45</v>
      </c>
      <c r="E18">
        <v>82729701</v>
      </c>
      <c r="F18" t="s">
        <v>13</v>
      </c>
      <c r="G18">
        <v>1602420073</v>
      </c>
      <c r="H18" t="s">
        <v>962</v>
      </c>
      <c r="I18" t="s">
        <v>86</v>
      </c>
      <c r="J18" t="s">
        <v>1042</v>
      </c>
    </row>
    <row r="19" spans="1:10" ht="15" x14ac:dyDescent="0.2">
      <c r="A19" t="s">
        <v>1010</v>
      </c>
      <c r="B19">
        <v>9.64</v>
      </c>
      <c r="C19" t="s">
        <v>93</v>
      </c>
      <c r="D19" t="s">
        <v>47</v>
      </c>
      <c r="E19">
        <v>84190610</v>
      </c>
      <c r="F19" t="s">
        <v>13</v>
      </c>
      <c r="G19">
        <v>1608909711</v>
      </c>
      <c r="H19" t="s">
        <v>962</v>
      </c>
      <c r="I19" t="s">
        <v>1043</v>
      </c>
      <c r="J19" t="s">
        <v>1044</v>
      </c>
    </row>
    <row r="20" spans="1:10" ht="15" x14ac:dyDescent="0.2">
      <c r="A20" t="s">
        <v>1010</v>
      </c>
      <c r="B20">
        <v>9.64</v>
      </c>
      <c r="C20" t="s">
        <v>93</v>
      </c>
      <c r="D20" t="s">
        <v>49</v>
      </c>
      <c r="E20">
        <v>96672835</v>
      </c>
      <c r="F20" t="s">
        <v>13</v>
      </c>
      <c r="G20">
        <v>1688280457</v>
      </c>
      <c r="H20" t="s">
        <v>962</v>
      </c>
      <c r="I20" t="s">
        <v>86</v>
      </c>
      <c r="J20" t="s">
        <v>1045</v>
      </c>
    </row>
    <row r="21" spans="1:10" ht="15" x14ac:dyDescent="0.2">
      <c r="A21" t="s">
        <v>1010</v>
      </c>
      <c r="B21">
        <v>9.64</v>
      </c>
      <c r="C21" t="s">
        <v>93</v>
      </c>
      <c r="D21" t="s">
        <v>51</v>
      </c>
      <c r="E21">
        <v>91762886</v>
      </c>
      <c r="F21" t="s">
        <v>13</v>
      </c>
      <c r="G21">
        <v>1722942724</v>
      </c>
      <c r="H21" t="s">
        <v>962</v>
      </c>
      <c r="I21" t="s">
        <v>86</v>
      </c>
      <c r="J21" t="s">
        <v>1046</v>
      </c>
    </row>
    <row r="22" spans="1:10" ht="15" x14ac:dyDescent="0.2">
      <c r="A22" t="s">
        <v>1010</v>
      </c>
      <c r="B22">
        <v>9.64</v>
      </c>
      <c r="C22" t="s">
        <v>93</v>
      </c>
      <c r="D22" t="s">
        <v>53</v>
      </c>
      <c r="E22">
        <v>80431391</v>
      </c>
      <c r="F22" t="s">
        <v>13</v>
      </c>
      <c r="G22">
        <v>1444756687</v>
      </c>
      <c r="H22" t="s">
        <v>962</v>
      </c>
      <c r="I22" t="s">
        <v>1047</v>
      </c>
      <c r="J22" t="s">
        <v>1048</v>
      </c>
    </row>
    <row r="23" spans="1:10" ht="15" x14ac:dyDescent="0.2">
      <c r="A23" t="s">
        <v>1010</v>
      </c>
      <c r="B23">
        <v>9.64</v>
      </c>
      <c r="C23" t="s">
        <v>93</v>
      </c>
      <c r="D23" t="s">
        <v>54</v>
      </c>
      <c r="E23">
        <v>83603366</v>
      </c>
      <c r="F23" t="s">
        <v>13</v>
      </c>
      <c r="G23">
        <v>1538638092</v>
      </c>
      <c r="H23" t="s">
        <v>962</v>
      </c>
      <c r="I23" t="s">
        <v>1049</v>
      </c>
      <c r="J23" t="s">
        <v>1050</v>
      </c>
    </row>
    <row r="24" spans="1:10" ht="15" x14ac:dyDescent="0.2">
      <c r="A24" t="s">
        <v>1010</v>
      </c>
      <c r="B24">
        <v>9.64</v>
      </c>
      <c r="C24" t="s">
        <v>93</v>
      </c>
      <c r="D24" t="s">
        <v>55</v>
      </c>
      <c r="E24">
        <v>78331498</v>
      </c>
      <c r="F24" t="s">
        <v>13</v>
      </c>
      <c r="G24">
        <v>1538648483</v>
      </c>
      <c r="H24" t="s">
        <v>962</v>
      </c>
      <c r="I24" t="s">
        <v>1051</v>
      </c>
      <c r="J24" t="s">
        <v>1052</v>
      </c>
    </row>
    <row r="25" spans="1:10" ht="15" x14ac:dyDescent="0.2">
      <c r="A25" t="s">
        <v>1010</v>
      </c>
      <c r="B25">
        <v>9.64</v>
      </c>
      <c r="C25" t="s">
        <v>93</v>
      </c>
      <c r="D25" t="s">
        <v>57</v>
      </c>
      <c r="E25">
        <v>94438175</v>
      </c>
      <c r="F25" t="s">
        <v>13</v>
      </c>
      <c r="G25">
        <v>1739152007</v>
      </c>
      <c r="H25" t="s">
        <v>962</v>
      </c>
      <c r="I25" t="s">
        <v>1053</v>
      </c>
      <c r="J25" t="s">
        <v>1054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1055</v>
      </c>
      <c r="B2">
        <v>10.11</v>
      </c>
      <c r="C2" t="s">
        <v>11</v>
      </c>
      <c r="D2" t="s">
        <v>12</v>
      </c>
      <c r="E2">
        <v>96653</v>
      </c>
      <c r="F2" t="s">
        <v>13</v>
      </c>
      <c r="G2">
        <v>1335881</v>
      </c>
      <c r="H2" t="s">
        <v>1056</v>
      </c>
      <c r="I2" t="s">
        <v>1057</v>
      </c>
      <c r="J2" t="s">
        <v>13</v>
      </c>
    </row>
    <row r="3" spans="1:10" ht="15" x14ac:dyDescent="0.2">
      <c r="A3" t="s">
        <v>1055</v>
      </c>
      <c r="B3">
        <v>10.11</v>
      </c>
      <c r="C3" t="s">
        <v>11</v>
      </c>
      <c r="D3" t="s">
        <v>16</v>
      </c>
      <c r="E3">
        <v>70296</v>
      </c>
      <c r="F3" t="s">
        <v>13</v>
      </c>
      <c r="G3">
        <v>791362</v>
      </c>
      <c r="H3" t="s">
        <v>1056</v>
      </c>
      <c r="I3" t="s">
        <v>1058</v>
      </c>
      <c r="J3" t="s">
        <v>13</v>
      </c>
    </row>
    <row r="4" spans="1:10" ht="15" x14ac:dyDescent="0.2">
      <c r="A4" t="s">
        <v>1055</v>
      </c>
      <c r="B4">
        <v>10.11</v>
      </c>
      <c r="C4" t="s">
        <v>11</v>
      </c>
      <c r="D4" t="s">
        <v>18</v>
      </c>
      <c r="E4">
        <v>82408</v>
      </c>
      <c r="F4" t="s">
        <v>13</v>
      </c>
      <c r="G4">
        <v>1102150</v>
      </c>
      <c r="H4" t="s">
        <v>1056</v>
      </c>
      <c r="I4" t="s">
        <v>1059</v>
      </c>
      <c r="J4" t="s">
        <v>13</v>
      </c>
    </row>
    <row r="5" spans="1:10" ht="15" x14ac:dyDescent="0.2">
      <c r="A5" t="s">
        <v>1055</v>
      </c>
      <c r="B5">
        <v>10.11</v>
      </c>
      <c r="C5" t="s">
        <v>11</v>
      </c>
      <c r="D5" t="s">
        <v>20</v>
      </c>
      <c r="E5">
        <v>151741</v>
      </c>
      <c r="F5" t="s">
        <v>13</v>
      </c>
      <c r="G5">
        <v>1932085</v>
      </c>
      <c r="H5" t="s">
        <v>1056</v>
      </c>
      <c r="I5" t="s">
        <v>1060</v>
      </c>
      <c r="J5" t="s">
        <v>13</v>
      </c>
    </row>
    <row r="6" spans="1:10" ht="15" x14ac:dyDescent="0.2">
      <c r="A6" t="s">
        <v>1055</v>
      </c>
      <c r="B6">
        <v>10.11</v>
      </c>
      <c r="C6" t="s">
        <v>11</v>
      </c>
      <c r="D6" t="s">
        <v>22</v>
      </c>
      <c r="E6">
        <v>106847</v>
      </c>
      <c r="F6" t="s">
        <v>13</v>
      </c>
      <c r="G6">
        <v>1275057</v>
      </c>
      <c r="H6" t="s">
        <v>1056</v>
      </c>
      <c r="I6" t="s">
        <v>1061</v>
      </c>
      <c r="J6" t="s">
        <v>13</v>
      </c>
    </row>
    <row r="7" spans="1:10" ht="15" x14ac:dyDescent="0.2">
      <c r="A7" t="s">
        <v>1055</v>
      </c>
      <c r="B7">
        <v>10.11</v>
      </c>
      <c r="C7" t="s">
        <v>11</v>
      </c>
      <c r="D7" t="s">
        <v>24</v>
      </c>
      <c r="E7">
        <v>117613</v>
      </c>
      <c r="F7" t="s">
        <v>13</v>
      </c>
      <c r="G7">
        <v>1692731</v>
      </c>
      <c r="H7" t="s">
        <v>1056</v>
      </c>
      <c r="I7" t="s">
        <v>1062</v>
      </c>
      <c r="J7" t="s">
        <v>13</v>
      </c>
    </row>
    <row r="8" spans="1:10" ht="15" x14ac:dyDescent="0.2">
      <c r="A8" t="s">
        <v>1055</v>
      </c>
      <c r="B8">
        <v>10.11</v>
      </c>
      <c r="C8" t="s">
        <v>11</v>
      </c>
      <c r="D8" t="s">
        <v>26</v>
      </c>
      <c r="E8">
        <v>63493</v>
      </c>
      <c r="F8" t="s">
        <v>13</v>
      </c>
      <c r="G8">
        <v>870851</v>
      </c>
      <c r="H8" t="s">
        <v>1056</v>
      </c>
      <c r="I8" t="s">
        <v>1063</v>
      </c>
      <c r="J8" t="s">
        <v>13</v>
      </c>
    </row>
    <row r="9" spans="1:10" ht="15" x14ac:dyDescent="0.2">
      <c r="A9" t="s">
        <v>1055</v>
      </c>
      <c r="B9">
        <v>10.11</v>
      </c>
      <c r="C9" t="s">
        <v>11</v>
      </c>
      <c r="D9" t="s">
        <v>28</v>
      </c>
      <c r="E9">
        <v>91557</v>
      </c>
      <c r="F9" t="s">
        <v>13</v>
      </c>
      <c r="G9">
        <v>1348312</v>
      </c>
      <c r="H9" t="s">
        <v>1056</v>
      </c>
      <c r="I9" t="s">
        <v>1064</v>
      </c>
      <c r="J9" t="s">
        <v>13</v>
      </c>
    </row>
    <row r="10" spans="1:10" ht="15" x14ac:dyDescent="0.2">
      <c r="A10" t="s">
        <v>1055</v>
      </c>
      <c r="B10">
        <v>10.11</v>
      </c>
      <c r="C10" t="s">
        <v>11</v>
      </c>
      <c r="D10" t="s">
        <v>30</v>
      </c>
      <c r="E10">
        <v>282799</v>
      </c>
      <c r="F10" t="s">
        <v>13</v>
      </c>
      <c r="G10">
        <v>3384554</v>
      </c>
      <c r="H10" t="s">
        <v>1056</v>
      </c>
      <c r="I10" t="s">
        <v>474</v>
      </c>
      <c r="J10" t="s">
        <v>13</v>
      </c>
    </row>
    <row r="11" spans="1:10" ht="15" x14ac:dyDescent="0.2">
      <c r="A11" t="s">
        <v>1055</v>
      </c>
      <c r="B11">
        <v>10.11</v>
      </c>
      <c r="C11" t="s">
        <v>11</v>
      </c>
      <c r="D11" t="s">
        <v>32</v>
      </c>
      <c r="E11">
        <v>1938532</v>
      </c>
      <c r="F11" t="s">
        <v>13</v>
      </c>
      <c r="G11">
        <v>29041616</v>
      </c>
      <c r="H11" t="s">
        <v>1056</v>
      </c>
      <c r="I11" t="s">
        <v>1065</v>
      </c>
      <c r="J11" t="s">
        <v>13</v>
      </c>
    </row>
    <row r="12" spans="1:10" ht="15" x14ac:dyDescent="0.2">
      <c r="A12" t="s">
        <v>1055</v>
      </c>
      <c r="B12">
        <v>10.11</v>
      </c>
      <c r="C12" t="s">
        <v>11</v>
      </c>
      <c r="D12" t="s">
        <v>35</v>
      </c>
      <c r="E12">
        <v>1978002</v>
      </c>
      <c r="F12" t="s">
        <v>13</v>
      </c>
      <c r="G12">
        <v>29770090</v>
      </c>
      <c r="H12" t="s">
        <v>1056</v>
      </c>
      <c r="I12" t="s">
        <v>1066</v>
      </c>
      <c r="J12" t="s">
        <v>13</v>
      </c>
    </row>
    <row r="13" spans="1:10" ht="15" x14ac:dyDescent="0.2">
      <c r="A13" t="s">
        <v>1055</v>
      </c>
      <c r="B13">
        <v>10.11</v>
      </c>
      <c r="C13" t="s">
        <v>11</v>
      </c>
      <c r="D13" t="s">
        <v>36</v>
      </c>
      <c r="E13">
        <v>1979332</v>
      </c>
      <c r="F13" t="s">
        <v>13</v>
      </c>
      <c r="G13">
        <v>30423839</v>
      </c>
      <c r="H13" t="s">
        <v>1056</v>
      </c>
      <c r="I13" t="s">
        <v>1067</v>
      </c>
      <c r="J13" t="s">
        <v>13</v>
      </c>
    </row>
    <row r="14" spans="1:10" ht="15" x14ac:dyDescent="0.2">
      <c r="A14" t="s">
        <v>1055</v>
      </c>
      <c r="B14">
        <v>10.11</v>
      </c>
      <c r="C14" t="s">
        <v>11</v>
      </c>
      <c r="D14" t="s">
        <v>37</v>
      </c>
      <c r="E14">
        <v>2327582</v>
      </c>
      <c r="F14" t="s">
        <v>13</v>
      </c>
      <c r="G14">
        <v>34288308</v>
      </c>
      <c r="H14" t="s">
        <v>1056</v>
      </c>
      <c r="I14" t="s">
        <v>1068</v>
      </c>
      <c r="J14" t="s">
        <v>13</v>
      </c>
    </row>
    <row r="15" spans="1:10" ht="15" x14ac:dyDescent="0.2">
      <c r="A15" t="s">
        <v>1055</v>
      </c>
      <c r="B15">
        <v>10.11</v>
      </c>
      <c r="C15" t="s">
        <v>11</v>
      </c>
      <c r="D15" t="s">
        <v>39</v>
      </c>
      <c r="E15">
        <v>2266759</v>
      </c>
      <c r="F15" t="s">
        <v>13</v>
      </c>
      <c r="G15">
        <v>34092879</v>
      </c>
      <c r="H15" t="s">
        <v>1056</v>
      </c>
      <c r="I15" t="s">
        <v>1069</v>
      </c>
      <c r="J15" t="s">
        <v>13</v>
      </c>
    </row>
    <row r="16" spans="1:10" ht="15" x14ac:dyDescent="0.2">
      <c r="A16" t="s">
        <v>1055</v>
      </c>
      <c r="B16">
        <v>10.11</v>
      </c>
      <c r="C16" t="s">
        <v>11</v>
      </c>
      <c r="D16" t="s">
        <v>41</v>
      </c>
      <c r="E16">
        <v>2223553</v>
      </c>
      <c r="F16" t="s">
        <v>13</v>
      </c>
      <c r="G16">
        <v>32522862</v>
      </c>
      <c r="H16" t="s">
        <v>1056</v>
      </c>
      <c r="I16" t="s">
        <v>1070</v>
      </c>
      <c r="J16" t="s">
        <v>13</v>
      </c>
    </row>
    <row r="17" spans="1:10" ht="15" x14ac:dyDescent="0.2">
      <c r="A17" t="s">
        <v>1055</v>
      </c>
      <c r="B17">
        <v>10.11</v>
      </c>
      <c r="C17" t="s">
        <v>11</v>
      </c>
      <c r="D17" t="s">
        <v>43</v>
      </c>
      <c r="E17">
        <v>2166521</v>
      </c>
      <c r="F17" t="s">
        <v>13</v>
      </c>
      <c r="G17">
        <v>31533508</v>
      </c>
      <c r="H17" t="s">
        <v>1056</v>
      </c>
      <c r="I17" t="s">
        <v>1071</v>
      </c>
      <c r="J17" t="s">
        <v>13</v>
      </c>
    </row>
    <row r="18" spans="1:10" ht="15" x14ac:dyDescent="0.2">
      <c r="A18" t="s">
        <v>1055</v>
      </c>
      <c r="B18">
        <v>10.11</v>
      </c>
      <c r="C18" t="s">
        <v>11</v>
      </c>
      <c r="D18" t="s">
        <v>45</v>
      </c>
      <c r="E18">
        <v>2121978</v>
      </c>
      <c r="F18" t="s">
        <v>13</v>
      </c>
      <c r="G18">
        <v>31074545</v>
      </c>
      <c r="H18" t="s">
        <v>1056</v>
      </c>
      <c r="I18" t="s">
        <v>1072</v>
      </c>
      <c r="J18" t="s">
        <v>13</v>
      </c>
    </row>
    <row r="19" spans="1:10" ht="15" x14ac:dyDescent="0.2">
      <c r="A19" t="s">
        <v>1055</v>
      </c>
      <c r="B19">
        <v>10.11</v>
      </c>
      <c r="C19" t="s">
        <v>11</v>
      </c>
      <c r="D19" t="s">
        <v>47</v>
      </c>
      <c r="E19">
        <v>2451083</v>
      </c>
      <c r="F19" t="s">
        <v>13</v>
      </c>
      <c r="G19">
        <v>34413046</v>
      </c>
      <c r="H19" t="s">
        <v>1056</v>
      </c>
      <c r="I19" t="s">
        <v>1073</v>
      </c>
      <c r="J19" t="s">
        <v>13</v>
      </c>
    </row>
    <row r="20" spans="1:10" ht="15" x14ac:dyDescent="0.2">
      <c r="A20" t="s">
        <v>1055</v>
      </c>
      <c r="B20">
        <v>10.11</v>
      </c>
      <c r="C20" t="s">
        <v>11</v>
      </c>
      <c r="D20" t="s">
        <v>49</v>
      </c>
      <c r="E20">
        <v>2356734</v>
      </c>
      <c r="F20" t="s">
        <v>13</v>
      </c>
      <c r="G20">
        <v>33330989</v>
      </c>
      <c r="H20" t="s">
        <v>1056</v>
      </c>
      <c r="I20" t="s">
        <v>1074</v>
      </c>
      <c r="J20" t="s">
        <v>13</v>
      </c>
    </row>
    <row r="21" spans="1:10" ht="15" x14ac:dyDescent="0.2">
      <c r="A21" t="s">
        <v>1055</v>
      </c>
      <c r="B21">
        <v>10.11</v>
      </c>
      <c r="C21" t="s">
        <v>11</v>
      </c>
      <c r="D21" t="s">
        <v>51</v>
      </c>
      <c r="E21">
        <v>2401521</v>
      </c>
      <c r="F21" t="s">
        <v>13</v>
      </c>
      <c r="G21">
        <v>36063082</v>
      </c>
      <c r="H21" t="s">
        <v>1056</v>
      </c>
      <c r="I21" t="s">
        <v>1075</v>
      </c>
      <c r="J21" t="s">
        <v>13</v>
      </c>
    </row>
    <row r="22" spans="1:10" ht="15" x14ac:dyDescent="0.2">
      <c r="A22" t="s">
        <v>1055</v>
      </c>
      <c r="B22">
        <v>10.11</v>
      </c>
      <c r="C22" t="s">
        <v>11</v>
      </c>
      <c r="D22" t="s">
        <v>53</v>
      </c>
      <c r="E22">
        <v>2403853</v>
      </c>
      <c r="F22" t="s">
        <v>13</v>
      </c>
      <c r="G22">
        <v>34735313</v>
      </c>
      <c r="H22" t="s">
        <v>1056</v>
      </c>
      <c r="I22" t="s">
        <v>1076</v>
      </c>
      <c r="J22" t="s">
        <v>13</v>
      </c>
    </row>
    <row r="23" spans="1:10" ht="15" x14ac:dyDescent="0.2">
      <c r="A23" t="s">
        <v>1055</v>
      </c>
      <c r="B23">
        <v>10.11</v>
      </c>
      <c r="C23" t="s">
        <v>11</v>
      </c>
      <c r="D23" t="s">
        <v>54</v>
      </c>
      <c r="E23">
        <v>2101909</v>
      </c>
      <c r="F23" t="s">
        <v>13</v>
      </c>
      <c r="G23">
        <v>31337668</v>
      </c>
      <c r="H23" t="s">
        <v>1056</v>
      </c>
      <c r="I23" t="s">
        <v>1077</v>
      </c>
      <c r="J23" t="s">
        <v>13</v>
      </c>
    </row>
    <row r="24" spans="1:10" ht="15" x14ac:dyDescent="0.2">
      <c r="A24" t="s">
        <v>1055</v>
      </c>
      <c r="B24">
        <v>10.11</v>
      </c>
      <c r="C24" t="s">
        <v>11</v>
      </c>
      <c r="D24" t="s">
        <v>55</v>
      </c>
      <c r="E24">
        <v>2042319</v>
      </c>
      <c r="F24" t="s">
        <v>13</v>
      </c>
      <c r="G24">
        <v>31173234</v>
      </c>
      <c r="H24" t="s">
        <v>1056</v>
      </c>
      <c r="I24" t="s">
        <v>1078</v>
      </c>
      <c r="J24" t="s">
        <v>13</v>
      </c>
    </row>
    <row r="25" spans="1:10" ht="15" x14ac:dyDescent="0.2">
      <c r="A25" t="s">
        <v>1055</v>
      </c>
      <c r="B25">
        <v>10.11</v>
      </c>
      <c r="C25" t="s">
        <v>11</v>
      </c>
      <c r="D25" t="s">
        <v>57</v>
      </c>
      <c r="E25">
        <v>2410916</v>
      </c>
      <c r="F25" t="s">
        <v>13</v>
      </c>
      <c r="G25">
        <v>36762179</v>
      </c>
      <c r="H25" t="s">
        <v>1056</v>
      </c>
      <c r="I25" t="s">
        <v>1079</v>
      </c>
      <c r="J25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1080</v>
      </c>
      <c r="B2">
        <v>10.11</v>
      </c>
      <c r="C2" t="s">
        <v>11</v>
      </c>
      <c r="D2" t="s">
        <v>12</v>
      </c>
      <c r="E2">
        <v>457369</v>
      </c>
      <c r="F2" t="s">
        <v>13</v>
      </c>
      <c r="G2">
        <v>6554596</v>
      </c>
      <c r="H2" t="s">
        <v>1056</v>
      </c>
      <c r="I2" t="s">
        <v>1081</v>
      </c>
      <c r="J2" t="s">
        <v>13</v>
      </c>
    </row>
    <row r="3" spans="1:10" ht="15" x14ac:dyDescent="0.2">
      <c r="A3" t="s">
        <v>1080</v>
      </c>
      <c r="B3">
        <v>10.11</v>
      </c>
      <c r="C3" t="s">
        <v>11</v>
      </c>
      <c r="D3" t="s">
        <v>16</v>
      </c>
      <c r="E3">
        <v>272583</v>
      </c>
      <c r="F3" t="s">
        <v>13</v>
      </c>
      <c r="G3">
        <v>4047925</v>
      </c>
      <c r="H3" t="s">
        <v>1056</v>
      </c>
      <c r="I3" t="s">
        <v>1082</v>
      </c>
      <c r="J3" t="s">
        <v>13</v>
      </c>
    </row>
    <row r="4" spans="1:10" ht="15" x14ac:dyDescent="0.2">
      <c r="A4" t="s">
        <v>1080</v>
      </c>
      <c r="B4">
        <v>10.11</v>
      </c>
      <c r="C4" t="s">
        <v>11</v>
      </c>
      <c r="D4" t="s">
        <v>18</v>
      </c>
      <c r="E4">
        <v>329396</v>
      </c>
      <c r="F4" t="s">
        <v>13</v>
      </c>
      <c r="G4">
        <v>4660310</v>
      </c>
      <c r="H4" t="s">
        <v>1056</v>
      </c>
      <c r="I4" t="s">
        <v>1083</v>
      </c>
      <c r="J4" t="s">
        <v>13</v>
      </c>
    </row>
    <row r="5" spans="1:10" ht="15" x14ac:dyDescent="0.2">
      <c r="A5" t="s">
        <v>1080</v>
      </c>
      <c r="B5">
        <v>10.11</v>
      </c>
      <c r="C5" t="s">
        <v>11</v>
      </c>
      <c r="D5" t="s">
        <v>20</v>
      </c>
      <c r="E5">
        <v>598166</v>
      </c>
      <c r="F5" t="s">
        <v>13</v>
      </c>
      <c r="G5">
        <v>9138585</v>
      </c>
      <c r="H5" t="s">
        <v>1056</v>
      </c>
      <c r="I5" t="s">
        <v>1084</v>
      </c>
      <c r="J5" t="s">
        <v>13</v>
      </c>
    </row>
    <row r="6" spans="1:10" ht="15" x14ac:dyDescent="0.2">
      <c r="A6" t="s">
        <v>1080</v>
      </c>
      <c r="B6">
        <v>10.11</v>
      </c>
      <c r="C6" t="s">
        <v>11</v>
      </c>
      <c r="D6" t="s">
        <v>22</v>
      </c>
      <c r="E6">
        <v>397384</v>
      </c>
      <c r="F6" t="s">
        <v>13</v>
      </c>
      <c r="G6">
        <v>6322440</v>
      </c>
      <c r="H6" t="s">
        <v>1056</v>
      </c>
      <c r="I6" t="s">
        <v>1085</v>
      </c>
      <c r="J6" t="s">
        <v>13</v>
      </c>
    </row>
    <row r="7" spans="1:10" ht="15" x14ac:dyDescent="0.2">
      <c r="A7" t="s">
        <v>1080</v>
      </c>
      <c r="B7">
        <v>10.11</v>
      </c>
      <c r="C7" t="s">
        <v>11</v>
      </c>
      <c r="D7" t="s">
        <v>24</v>
      </c>
      <c r="E7">
        <v>553355</v>
      </c>
      <c r="F7" t="s">
        <v>13</v>
      </c>
      <c r="G7">
        <v>7443474</v>
      </c>
      <c r="H7" t="s">
        <v>1056</v>
      </c>
      <c r="I7" t="s">
        <v>1086</v>
      </c>
      <c r="J7" t="s">
        <v>13</v>
      </c>
    </row>
    <row r="8" spans="1:10" ht="15" x14ac:dyDescent="0.2">
      <c r="A8" t="s">
        <v>1080</v>
      </c>
      <c r="B8">
        <v>10.11</v>
      </c>
      <c r="C8" t="s">
        <v>11</v>
      </c>
      <c r="D8" t="s">
        <v>26</v>
      </c>
      <c r="E8">
        <v>309937</v>
      </c>
      <c r="F8" t="s">
        <v>13</v>
      </c>
      <c r="G8">
        <v>4113278</v>
      </c>
      <c r="H8" t="s">
        <v>1056</v>
      </c>
      <c r="I8" t="s">
        <v>1087</v>
      </c>
      <c r="J8" t="s">
        <v>13</v>
      </c>
    </row>
    <row r="9" spans="1:10" ht="15" x14ac:dyDescent="0.2">
      <c r="A9" t="s">
        <v>1080</v>
      </c>
      <c r="B9">
        <v>10.11</v>
      </c>
      <c r="C9" t="s">
        <v>11</v>
      </c>
      <c r="D9" t="s">
        <v>28</v>
      </c>
      <c r="E9">
        <v>524602</v>
      </c>
      <c r="F9" t="s">
        <v>13</v>
      </c>
      <c r="G9">
        <v>7148192</v>
      </c>
      <c r="H9" t="s">
        <v>1056</v>
      </c>
      <c r="I9" t="s">
        <v>1088</v>
      </c>
      <c r="J9" t="s">
        <v>13</v>
      </c>
    </row>
    <row r="10" spans="1:10" ht="15" x14ac:dyDescent="0.2">
      <c r="A10" t="s">
        <v>1080</v>
      </c>
      <c r="B10">
        <v>10.11</v>
      </c>
      <c r="C10" t="s">
        <v>11</v>
      </c>
      <c r="D10" t="s">
        <v>30</v>
      </c>
      <c r="E10">
        <v>932499</v>
      </c>
      <c r="F10" t="s">
        <v>13</v>
      </c>
      <c r="G10">
        <v>13160092</v>
      </c>
      <c r="H10" t="s">
        <v>1056</v>
      </c>
      <c r="I10" t="s">
        <v>1089</v>
      </c>
      <c r="J10" t="s">
        <v>13</v>
      </c>
    </row>
    <row r="11" spans="1:10" ht="15" x14ac:dyDescent="0.2">
      <c r="A11" t="s">
        <v>1080</v>
      </c>
      <c r="B11">
        <v>10.11</v>
      </c>
      <c r="C11" t="s">
        <v>11</v>
      </c>
      <c r="D11" t="s">
        <v>32</v>
      </c>
      <c r="E11">
        <v>4188962</v>
      </c>
      <c r="F11" t="s">
        <v>13</v>
      </c>
      <c r="G11">
        <v>60205191</v>
      </c>
      <c r="H11" t="s">
        <v>1056</v>
      </c>
      <c r="I11" t="s">
        <v>1090</v>
      </c>
      <c r="J11" t="s">
        <v>13</v>
      </c>
    </row>
    <row r="12" spans="1:10" ht="15" x14ac:dyDescent="0.2">
      <c r="A12" t="s">
        <v>1080</v>
      </c>
      <c r="B12">
        <v>10.11</v>
      </c>
      <c r="C12" t="s">
        <v>11</v>
      </c>
      <c r="D12" t="s">
        <v>35</v>
      </c>
      <c r="E12">
        <v>4539629</v>
      </c>
      <c r="F12" t="s">
        <v>13</v>
      </c>
      <c r="G12">
        <v>66891259</v>
      </c>
      <c r="H12" t="s">
        <v>1056</v>
      </c>
      <c r="I12" t="s">
        <v>1091</v>
      </c>
      <c r="J12" t="s">
        <v>13</v>
      </c>
    </row>
    <row r="13" spans="1:10" ht="15" x14ac:dyDescent="0.2">
      <c r="A13" t="s">
        <v>1080</v>
      </c>
      <c r="B13">
        <v>10.11</v>
      </c>
      <c r="C13" t="s">
        <v>11</v>
      </c>
      <c r="D13" t="s">
        <v>36</v>
      </c>
      <c r="E13">
        <v>4144657</v>
      </c>
      <c r="F13" t="s">
        <v>13</v>
      </c>
      <c r="G13">
        <v>62832747</v>
      </c>
      <c r="H13" t="s">
        <v>1056</v>
      </c>
      <c r="I13" t="s">
        <v>1092</v>
      </c>
      <c r="J13" t="s">
        <v>13</v>
      </c>
    </row>
    <row r="14" spans="1:10" ht="15" x14ac:dyDescent="0.2">
      <c r="A14" t="s">
        <v>1080</v>
      </c>
      <c r="B14">
        <v>10.11</v>
      </c>
      <c r="C14" t="s">
        <v>11</v>
      </c>
      <c r="D14" t="s">
        <v>37</v>
      </c>
      <c r="E14">
        <v>5348521</v>
      </c>
      <c r="F14" t="s">
        <v>13</v>
      </c>
      <c r="G14">
        <v>77777899</v>
      </c>
      <c r="H14" t="s">
        <v>1056</v>
      </c>
      <c r="I14" t="s">
        <v>1093</v>
      </c>
      <c r="J14" t="s">
        <v>13</v>
      </c>
    </row>
    <row r="15" spans="1:10" ht="15" x14ac:dyDescent="0.2">
      <c r="A15" t="s">
        <v>1080</v>
      </c>
      <c r="B15">
        <v>10.11</v>
      </c>
      <c r="C15" t="s">
        <v>11</v>
      </c>
      <c r="D15" t="s">
        <v>39</v>
      </c>
      <c r="E15">
        <v>4875989</v>
      </c>
      <c r="F15" t="s">
        <v>13</v>
      </c>
      <c r="G15">
        <v>72068443</v>
      </c>
      <c r="H15" t="s">
        <v>1056</v>
      </c>
      <c r="I15" t="s">
        <v>1094</v>
      </c>
      <c r="J15" t="s">
        <v>13</v>
      </c>
    </row>
    <row r="16" spans="1:10" ht="15" x14ac:dyDescent="0.2">
      <c r="A16" t="s">
        <v>1080</v>
      </c>
      <c r="B16">
        <v>10.11</v>
      </c>
      <c r="C16" t="s">
        <v>11</v>
      </c>
      <c r="D16" t="s">
        <v>41</v>
      </c>
      <c r="E16">
        <v>5069111</v>
      </c>
      <c r="F16" t="s">
        <v>13</v>
      </c>
      <c r="G16">
        <v>73198170</v>
      </c>
      <c r="H16" t="s">
        <v>1056</v>
      </c>
      <c r="I16" t="s">
        <v>1095</v>
      </c>
      <c r="J16" t="s">
        <v>13</v>
      </c>
    </row>
    <row r="17" spans="1:10" ht="15" x14ac:dyDescent="0.2">
      <c r="A17" t="s">
        <v>1080</v>
      </c>
      <c r="B17">
        <v>10.11</v>
      </c>
      <c r="C17" t="s">
        <v>11</v>
      </c>
      <c r="D17" t="s">
        <v>43</v>
      </c>
      <c r="E17">
        <v>4973470</v>
      </c>
      <c r="F17" t="s">
        <v>13</v>
      </c>
      <c r="G17">
        <v>75624792</v>
      </c>
      <c r="H17" t="s">
        <v>1056</v>
      </c>
      <c r="I17" t="s">
        <v>1096</v>
      </c>
      <c r="J17" t="s">
        <v>13</v>
      </c>
    </row>
    <row r="18" spans="1:10" ht="15" x14ac:dyDescent="0.2">
      <c r="A18" t="s">
        <v>1080</v>
      </c>
      <c r="B18">
        <v>10.11</v>
      </c>
      <c r="C18" t="s">
        <v>11</v>
      </c>
      <c r="D18" t="s">
        <v>45</v>
      </c>
      <c r="E18">
        <v>4574493</v>
      </c>
      <c r="F18" t="s">
        <v>13</v>
      </c>
      <c r="G18">
        <v>70958319</v>
      </c>
      <c r="H18" t="s">
        <v>1056</v>
      </c>
      <c r="I18" t="s">
        <v>1097</v>
      </c>
      <c r="J18" t="s">
        <v>13</v>
      </c>
    </row>
    <row r="19" spans="1:10" ht="15" x14ac:dyDescent="0.2">
      <c r="A19" t="s">
        <v>1080</v>
      </c>
      <c r="B19">
        <v>10.11</v>
      </c>
      <c r="C19" t="s">
        <v>11</v>
      </c>
      <c r="D19" t="s">
        <v>47</v>
      </c>
      <c r="E19">
        <v>5223734</v>
      </c>
      <c r="F19" t="s">
        <v>13</v>
      </c>
      <c r="G19">
        <v>75824322</v>
      </c>
      <c r="H19" t="s">
        <v>1056</v>
      </c>
      <c r="I19" t="s">
        <v>1098</v>
      </c>
      <c r="J19" t="s">
        <v>13</v>
      </c>
    </row>
    <row r="20" spans="1:10" ht="15" x14ac:dyDescent="0.2">
      <c r="A20" t="s">
        <v>1080</v>
      </c>
      <c r="B20">
        <v>10.11</v>
      </c>
      <c r="C20" t="s">
        <v>11</v>
      </c>
      <c r="D20" t="s">
        <v>49</v>
      </c>
      <c r="E20">
        <v>5478477</v>
      </c>
      <c r="F20" t="s">
        <v>13</v>
      </c>
      <c r="G20">
        <v>83165245</v>
      </c>
      <c r="H20" t="s">
        <v>1056</v>
      </c>
      <c r="I20" t="s">
        <v>1099</v>
      </c>
      <c r="J20" t="s">
        <v>13</v>
      </c>
    </row>
    <row r="21" spans="1:10" ht="15" x14ac:dyDescent="0.2">
      <c r="A21" t="s">
        <v>1080</v>
      </c>
      <c r="B21">
        <v>10.11</v>
      </c>
      <c r="C21" t="s">
        <v>11</v>
      </c>
      <c r="D21" t="s">
        <v>51</v>
      </c>
      <c r="E21">
        <v>5477719</v>
      </c>
      <c r="F21" t="s">
        <v>13</v>
      </c>
      <c r="G21">
        <v>81919147</v>
      </c>
      <c r="H21" t="s">
        <v>1056</v>
      </c>
      <c r="I21" t="s">
        <v>1100</v>
      </c>
      <c r="J21" t="s">
        <v>13</v>
      </c>
    </row>
    <row r="22" spans="1:10" ht="15" x14ac:dyDescent="0.2">
      <c r="A22" t="s">
        <v>1080</v>
      </c>
      <c r="B22">
        <v>10.11</v>
      </c>
      <c r="C22" t="s">
        <v>11</v>
      </c>
      <c r="D22" t="s">
        <v>53</v>
      </c>
      <c r="E22">
        <v>4835187</v>
      </c>
      <c r="F22" t="s">
        <v>13</v>
      </c>
      <c r="G22">
        <v>72444391</v>
      </c>
      <c r="H22" t="s">
        <v>1056</v>
      </c>
      <c r="I22" t="s">
        <v>1101</v>
      </c>
      <c r="J22" t="s">
        <v>13</v>
      </c>
    </row>
    <row r="23" spans="1:10" ht="15" x14ac:dyDescent="0.2">
      <c r="A23" t="s">
        <v>1080</v>
      </c>
      <c r="B23">
        <v>10.11</v>
      </c>
      <c r="C23" t="s">
        <v>11</v>
      </c>
      <c r="D23" t="s">
        <v>54</v>
      </c>
      <c r="E23">
        <v>4765915</v>
      </c>
      <c r="F23" t="s">
        <v>13</v>
      </c>
      <c r="G23">
        <v>71680090</v>
      </c>
      <c r="H23" t="s">
        <v>1056</v>
      </c>
      <c r="I23" t="s">
        <v>1102</v>
      </c>
      <c r="J23" t="s">
        <v>13</v>
      </c>
    </row>
    <row r="24" spans="1:10" ht="15" x14ac:dyDescent="0.2">
      <c r="A24" t="s">
        <v>1080</v>
      </c>
      <c r="B24">
        <v>10.11</v>
      </c>
      <c r="C24" t="s">
        <v>11</v>
      </c>
      <c r="D24" t="s">
        <v>55</v>
      </c>
      <c r="E24">
        <v>4400898</v>
      </c>
      <c r="F24" t="s">
        <v>13</v>
      </c>
      <c r="G24">
        <v>64501591</v>
      </c>
      <c r="H24" t="s">
        <v>1056</v>
      </c>
      <c r="I24" t="s">
        <v>1103</v>
      </c>
      <c r="J24" t="s">
        <v>13</v>
      </c>
    </row>
    <row r="25" spans="1:10" ht="15" x14ac:dyDescent="0.2">
      <c r="A25" t="s">
        <v>1080</v>
      </c>
      <c r="B25">
        <v>10.11</v>
      </c>
      <c r="C25" t="s">
        <v>11</v>
      </c>
      <c r="D25" t="s">
        <v>57</v>
      </c>
      <c r="E25">
        <v>5798334</v>
      </c>
      <c r="F25" t="s">
        <v>13</v>
      </c>
      <c r="G25">
        <v>86647817</v>
      </c>
      <c r="H25" t="s">
        <v>1056</v>
      </c>
      <c r="I25" t="s">
        <v>1104</v>
      </c>
      <c r="J25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1105</v>
      </c>
      <c r="B2">
        <v>10.11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1106</v>
      </c>
      <c r="I2" t="s">
        <v>34</v>
      </c>
      <c r="J2" t="s">
        <v>13</v>
      </c>
    </row>
    <row r="3" spans="1:10" ht="15" x14ac:dyDescent="0.2">
      <c r="A3" t="s">
        <v>1105</v>
      </c>
      <c r="B3">
        <v>10.11</v>
      </c>
      <c r="C3" t="s">
        <v>11</v>
      </c>
      <c r="D3" t="s">
        <v>16</v>
      </c>
      <c r="E3">
        <v>2000</v>
      </c>
      <c r="F3" t="s">
        <v>13</v>
      </c>
      <c r="G3">
        <v>7015</v>
      </c>
      <c r="H3" t="s">
        <v>1106</v>
      </c>
      <c r="I3" t="s">
        <v>86</v>
      </c>
      <c r="J3" t="s">
        <v>13</v>
      </c>
    </row>
    <row r="4" spans="1:10" ht="15" x14ac:dyDescent="0.2">
      <c r="A4" t="s">
        <v>1105</v>
      </c>
      <c r="B4">
        <v>10.11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1106</v>
      </c>
      <c r="I4" t="s">
        <v>34</v>
      </c>
      <c r="J4" t="s">
        <v>13</v>
      </c>
    </row>
    <row r="5" spans="1:10" ht="15" x14ac:dyDescent="0.2">
      <c r="A5" t="s">
        <v>1105</v>
      </c>
      <c r="B5">
        <v>10.11</v>
      </c>
      <c r="C5" t="s">
        <v>11</v>
      </c>
      <c r="D5" t="s">
        <v>20</v>
      </c>
      <c r="E5">
        <v>2023</v>
      </c>
      <c r="F5" t="s">
        <v>13</v>
      </c>
      <c r="G5">
        <v>7102</v>
      </c>
      <c r="H5" t="s">
        <v>1106</v>
      </c>
      <c r="I5" t="s">
        <v>86</v>
      </c>
      <c r="J5" t="s">
        <v>13</v>
      </c>
    </row>
    <row r="6" spans="1:10" ht="15" x14ac:dyDescent="0.2">
      <c r="A6" t="s">
        <v>1105</v>
      </c>
      <c r="B6">
        <v>10.11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1106</v>
      </c>
      <c r="I6" t="s">
        <v>34</v>
      </c>
      <c r="J6" t="s">
        <v>13</v>
      </c>
    </row>
    <row r="7" spans="1:10" ht="15" x14ac:dyDescent="0.2">
      <c r="A7" t="s">
        <v>1105</v>
      </c>
      <c r="B7">
        <v>10.11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1106</v>
      </c>
      <c r="I7" t="s">
        <v>34</v>
      </c>
      <c r="J7" t="s">
        <v>13</v>
      </c>
    </row>
    <row r="8" spans="1:10" ht="15" x14ac:dyDescent="0.2">
      <c r="A8" t="s">
        <v>1105</v>
      </c>
      <c r="B8">
        <v>10.11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1106</v>
      </c>
      <c r="I8" t="s">
        <v>34</v>
      </c>
      <c r="J8" t="s">
        <v>13</v>
      </c>
    </row>
    <row r="9" spans="1:10" ht="15" x14ac:dyDescent="0.2">
      <c r="A9" t="s">
        <v>1105</v>
      </c>
      <c r="B9">
        <v>10.11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1106</v>
      </c>
      <c r="I9" t="s">
        <v>34</v>
      </c>
      <c r="J9" t="s">
        <v>13</v>
      </c>
    </row>
    <row r="10" spans="1:10" ht="15" x14ac:dyDescent="0.2">
      <c r="A10" t="s">
        <v>1105</v>
      </c>
      <c r="B10">
        <v>10.11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1106</v>
      </c>
      <c r="I10" t="s">
        <v>34</v>
      </c>
      <c r="J10" t="s">
        <v>13</v>
      </c>
    </row>
    <row r="11" spans="1:10" ht="15" x14ac:dyDescent="0.2">
      <c r="A11" t="s">
        <v>1105</v>
      </c>
      <c r="B11">
        <v>10.11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1106</v>
      </c>
      <c r="I11" t="s">
        <v>34</v>
      </c>
      <c r="J11" t="s">
        <v>13</v>
      </c>
    </row>
    <row r="12" spans="1:10" ht="15" x14ac:dyDescent="0.2">
      <c r="A12" t="s">
        <v>1105</v>
      </c>
      <c r="B12">
        <v>10.11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1106</v>
      </c>
      <c r="I12" t="s">
        <v>34</v>
      </c>
      <c r="J12" t="s">
        <v>13</v>
      </c>
    </row>
    <row r="13" spans="1:10" ht="15" x14ac:dyDescent="0.2">
      <c r="A13" t="s">
        <v>1105</v>
      </c>
      <c r="B13">
        <v>10.11</v>
      </c>
      <c r="C13" t="s">
        <v>11</v>
      </c>
      <c r="D13" t="s">
        <v>36</v>
      </c>
      <c r="E13">
        <v>1666</v>
      </c>
      <c r="F13" t="s">
        <v>13</v>
      </c>
      <c r="G13">
        <v>5807</v>
      </c>
      <c r="H13" t="s">
        <v>1106</v>
      </c>
      <c r="I13" t="s">
        <v>86</v>
      </c>
      <c r="J13" t="s">
        <v>13</v>
      </c>
    </row>
    <row r="14" spans="1:10" ht="15" x14ac:dyDescent="0.2">
      <c r="A14" t="s">
        <v>1105</v>
      </c>
      <c r="B14">
        <v>10.11</v>
      </c>
      <c r="C14" t="s">
        <v>11</v>
      </c>
      <c r="D14" t="s">
        <v>37</v>
      </c>
      <c r="E14">
        <v>3604</v>
      </c>
      <c r="F14" t="s">
        <v>13</v>
      </c>
      <c r="G14">
        <v>16695</v>
      </c>
      <c r="H14" t="s">
        <v>1106</v>
      </c>
      <c r="I14" t="s">
        <v>86</v>
      </c>
      <c r="J14" t="s">
        <v>13</v>
      </c>
    </row>
    <row r="15" spans="1:10" ht="15" x14ac:dyDescent="0.2">
      <c r="A15" t="s">
        <v>1105</v>
      </c>
      <c r="B15">
        <v>10.11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1106</v>
      </c>
      <c r="I15" t="s">
        <v>34</v>
      </c>
      <c r="J15" t="s">
        <v>13</v>
      </c>
    </row>
    <row r="16" spans="1:10" ht="15" x14ac:dyDescent="0.2">
      <c r="A16" t="s">
        <v>1105</v>
      </c>
      <c r="B16">
        <v>10.11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1106</v>
      </c>
      <c r="I16" t="s">
        <v>34</v>
      </c>
      <c r="J16" t="s">
        <v>13</v>
      </c>
    </row>
    <row r="17" spans="1:10" ht="15" x14ac:dyDescent="0.2">
      <c r="A17" t="s">
        <v>1105</v>
      </c>
      <c r="B17">
        <v>10.11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1106</v>
      </c>
      <c r="I17" t="s">
        <v>34</v>
      </c>
      <c r="J17" t="s">
        <v>13</v>
      </c>
    </row>
    <row r="18" spans="1:10" ht="15" x14ac:dyDescent="0.2">
      <c r="A18" t="s">
        <v>1105</v>
      </c>
      <c r="B18">
        <v>10.11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1106</v>
      </c>
      <c r="I18" t="s">
        <v>34</v>
      </c>
      <c r="J18" t="s">
        <v>13</v>
      </c>
    </row>
    <row r="19" spans="1:10" ht="15" x14ac:dyDescent="0.2">
      <c r="A19" t="s">
        <v>1105</v>
      </c>
      <c r="B19">
        <v>10.11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1106</v>
      </c>
      <c r="I19" t="s">
        <v>34</v>
      </c>
      <c r="J19" t="s">
        <v>13</v>
      </c>
    </row>
    <row r="20" spans="1:10" ht="15" x14ac:dyDescent="0.2">
      <c r="A20" t="s">
        <v>1105</v>
      </c>
      <c r="B20">
        <v>10.11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1106</v>
      </c>
      <c r="I20" t="s">
        <v>34</v>
      </c>
      <c r="J20" t="s">
        <v>13</v>
      </c>
    </row>
    <row r="21" spans="1:10" ht="15" x14ac:dyDescent="0.2">
      <c r="A21" t="s">
        <v>1105</v>
      </c>
      <c r="B21">
        <v>10.11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1106</v>
      </c>
      <c r="I21" t="s">
        <v>34</v>
      </c>
      <c r="J21" t="s">
        <v>13</v>
      </c>
    </row>
    <row r="22" spans="1:10" ht="15" x14ac:dyDescent="0.2">
      <c r="A22" t="s">
        <v>1105</v>
      </c>
      <c r="B22">
        <v>10.11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1106</v>
      </c>
      <c r="I22" t="s">
        <v>34</v>
      </c>
      <c r="J22" t="s">
        <v>13</v>
      </c>
    </row>
    <row r="23" spans="1:10" ht="15" x14ac:dyDescent="0.2">
      <c r="A23" t="s">
        <v>1105</v>
      </c>
      <c r="B23">
        <v>10.11</v>
      </c>
      <c r="C23" t="s">
        <v>11</v>
      </c>
      <c r="D23" t="s">
        <v>54</v>
      </c>
      <c r="E23">
        <v>2517</v>
      </c>
      <c r="F23" t="s">
        <v>13</v>
      </c>
      <c r="G23">
        <v>8789</v>
      </c>
      <c r="H23" t="s">
        <v>1106</v>
      </c>
      <c r="I23" t="s">
        <v>86</v>
      </c>
      <c r="J23" t="s">
        <v>13</v>
      </c>
    </row>
    <row r="24" spans="1:10" ht="15" x14ac:dyDescent="0.2">
      <c r="A24" t="s">
        <v>1105</v>
      </c>
      <c r="B24">
        <v>10.11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1106</v>
      </c>
      <c r="I24" t="s">
        <v>34</v>
      </c>
      <c r="J24" t="s">
        <v>13</v>
      </c>
    </row>
    <row r="25" spans="1:10" ht="15" x14ac:dyDescent="0.2">
      <c r="A25" t="s">
        <v>1105</v>
      </c>
      <c r="B25">
        <v>10.11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1106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1107</v>
      </c>
      <c r="B2">
        <v>10.11</v>
      </c>
      <c r="C2" t="s">
        <v>11</v>
      </c>
      <c r="D2" t="s">
        <v>12</v>
      </c>
      <c r="E2">
        <v>4457</v>
      </c>
      <c r="F2" t="s">
        <v>13</v>
      </c>
      <c r="G2">
        <v>15659</v>
      </c>
      <c r="H2" t="s">
        <v>1106</v>
      </c>
      <c r="I2" t="s">
        <v>86</v>
      </c>
      <c r="J2" t="s">
        <v>13</v>
      </c>
    </row>
    <row r="3" spans="1:10" ht="15" x14ac:dyDescent="0.2">
      <c r="A3" t="s">
        <v>1107</v>
      </c>
      <c r="B3">
        <v>10.11</v>
      </c>
      <c r="C3" t="s">
        <v>11</v>
      </c>
      <c r="D3" t="s">
        <v>16</v>
      </c>
      <c r="E3">
        <v>1226</v>
      </c>
      <c r="F3" t="s">
        <v>13</v>
      </c>
      <c r="G3">
        <v>4435</v>
      </c>
      <c r="H3" t="s">
        <v>1106</v>
      </c>
      <c r="I3" t="s">
        <v>86</v>
      </c>
      <c r="J3" t="s">
        <v>13</v>
      </c>
    </row>
    <row r="4" spans="1:10" ht="15" x14ac:dyDescent="0.2">
      <c r="A4" t="s">
        <v>1107</v>
      </c>
      <c r="B4">
        <v>10.11</v>
      </c>
      <c r="C4" t="s">
        <v>11</v>
      </c>
      <c r="D4" t="s">
        <v>18</v>
      </c>
      <c r="E4">
        <v>6479</v>
      </c>
      <c r="F4" t="s">
        <v>13</v>
      </c>
      <c r="G4">
        <v>31534</v>
      </c>
      <c r="H4" t="s">
        <v>1106</v>
      </c>
      <c r="I4" t="s">
        <v>86</v>
      </c>
      <c r="J4" t="s">
        <v>13</v>
      </c>
    </row>
    <row r="5" spans="1:10" ht="15" x14ac:dyDescent="0.2">
      <c r="A5" t="s">
        <v>1107</v>
      </c>
      <c r="B5">
        <v>10.11</v>
      </c>
      <c r="C5" t="s">
        <v>11</v>
      </c>
      <c r="D5" t="s">
        <v>20</v>
      </c>
      <c r="E5">
        <v>5036</v>
      </c>
      <c r="F5" t="s">
        <v>13</v>
      </c>
      <c r="G5">
        <v>31775</v>
      </c>
      <c r="H5" t="s">
        <v>1106</v>
      </c>
      <c r="I5" t="s">
        <v>86</v>
      </c>
      <c r="J5" t="s">
        <v>13</v>
      </c>
    </row>
    <row r="6" spans="1:10" ht="15" x14ac:dyDescent="0.2">
      <c r="A6" t="s">
        <v>1107</v>
      </c>
      <c r="B6">
        <v>10.11</v>
      </c>
      <c r="C6" t="s">
        <v>11</v>
      </c>
      <c r="D6" t="s">
        <v>22</v>
      </c>
      <c r="E6">
        <v>6653</v>
      </c>
      <c r="F6" t="s">
        <v>13</v>
      </c>
      <c r="G6">
        <v>62636</v>
      </c>
      <c r="H6" t="s">
        <v>1106</v>
      </c>
      <c r="I6" t="s">
        <v>86</v>
      </c>
      <c r="J6" t="s">
        <v>13</v>
      </c>
    </row>
    <row r="7" spans="1:10" ht="15" x14ac:dyDescent="0.2">
      <c r="A7" t="s">
        <v>1107</v>
      </c>
      <c r="B7">
        <v>10.11</v>
      </c>
      <c r="C7" t="s">
        <v>11</v>
      </c>
      <c r="D7" t="s">
        <v>24</v>
      </c>
      <c r="E7">
        <v>6988</v>
      </c>
      <c r="F7" t="s">
        <v>13</v>
      </c>
      <c r="G7">
        <v>24551</v>
      </c>
      <c r="H7" t="s">
        <v>1106</v>
      </c>
      <c r="I7" t="s">
        <v>86</v>
      </c>
      <c r="J7" t="s">
        <v>13</v>
      </c>
    </row>
    <row r="8" spans="1:10" ht="15" x14ac:dyDescent="0.2">
      <c r="A8" t="s">
        <v>1107</v>
      </c>
      <c r="B8">
        <v>10.11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1106</v>
      </c>
      <c r="I8" t="s">
        <v>34</v>
      </c>
      <c r="J8" t="s">
        <v>13</v>
      </c>
    </row>
    <row r="9" spans="1:10" ht="15" x14ac:dyDescent="0.2">
      <c r="A9" t="s">
        <v>1107</v>
      </c>
      <c r="B9">
        <v>10.11</v>
      </c>
      <c r="C9" t="s">
        <v>11</v>
      </c>
      <c r="D9" t="s">
        <v>28</v>
      </c>
      <c r="E9">
        <v>5190</v>
      </c>
      <c r="F9" t="s">
        <v>13</v>
      </c>
      <c r="G9">
        <v>37794</v>
      </c>
      <c r="H9" t="s">
        <v>1106</v>
      </c>
      <c r="I9" t="s">
        <v>86</v>
      </c>
      <c r="J9" t="s">
        <v>13</v>
      </c>
    </row>
    <row r="10" spans="1:10" ht="15" x14ac:dyDescent="0.2">
      <c r="A10" t="s">
        <v>1107</v>
      </c>
      <c r="B10">
        <v>10.11</v>
      </c>
      <c r="C10" t="s">
        <v>11</v>
      </c>
      <c r="D10" t="s">
        <v>30</v>
      </c>
      <c r="E10">
        <v>3331</v>
      </c>
      <c r="F10" t="s">
        <v>13</v>
      </c>
      <c r="G10">
        <v>16327</v>
      </c>
      <c r="H10" t="s">
        <v>1106</v>
      </c>
      <c r="I10" t="s">
        <v>86</v>
      </c>
      <c r="J10" t="s">
        <v>13</v>
      </c>
    </row>
    <row r="11" spans="1:10" ht="15" x14ac:dyDescent="0.2">
      <c r="A11" t="s">
        <v>1107</v>
      </c>
      <c r="B11">
        <v>10.11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1106</v>
      </c>
      <c r="I11" t="s">
        <v>34</v>
      </c>
      <c r="J11" t="s">
        <v>13</v>
      </c>
    </row>
    <row r="12" spans="1:10" ht="15" x14ac:dyDescent="0.2">
      <c r="A12" t="s">
        <v>1107</v>
      </c>
      <c r="B12">
        <v>10.11</v>
      </c>
      <c r="C12" t="s">
        <v>11</v>
      </c>
      <c r="D12" t="s">
        <v>35</v>
      </c>
      <c r="E12">
        <v>8710</v>
      </c>
      <c r="F12" t="s">
        <v>13</v>
      </c>
      <c r="G12">
        <v>30275</v>
      </c>
      <c r="H12" t="s">
        <v>1106</v>
      </c>
      <c r="I12" t="s">
        <v>86</v>
      </c>
      <c r="J12" t="s">
        <v>13</v>
      </c>
    </row>
    <row r="13" spans="1:10" ht="15" x14ac:dyDescent="0.2">
      <c r="A13" t="s">
        <v>1107</v>
      </c>
      <c r="B13">
        <v>10.11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1106</v>
      </c>
      <c r="I13" t="s">
        <v>34</v>
      </c>
      <c r="J13" t="s">
        <v>13</v>
      </c>
    </row>
    <row r="14" spans="1:10" ht="15" x14ac:dyDescent="0.2">
      <c r="A14" t="s">
        <v>1107</v>
      </c>
      <c r="B14">
        <v>10.11</v>
      </c>
      <c r="C14" t="s">
        <v>11</v>
      </c>
      <c r="D14" t="s">
        <v>37</v>
      </c>
      <c r="E14" t="s">
        <v>33</v>
      </c>
      <c r="F14" t="s">
        <v>13</v>
      </c>
      <c r="G14" t="s">
        <v>33</v>
      </c>
      <c r="H14" t="s">
        <v>1106</v>
      </c>
      <c r="I14" t="s">
        <v>34</v>
      </c>
      <c r="J14" t="s">
        <v>13</v>
      </c>
    </row>
    <row r="15" spans="1:10" ht="15" x14ac:dyDescent="0.2">
      <c r="A15" t="s">
        <v>1107</v>
      </c>
      <c r="B15">
        <v>10.11</v>
      </c>
      <c r="C15" t="s">
        <v>11</v>
      </c>
      <c r="D15" t="s">
        <v>39</v>
      </c>
      <c r="E15">
        <v>7557</v>
      </c>
      <c r="F15" t="s">
        <v>13</v>
      </c>
      <c r="G15">
        <v>26359</v>
      </c>
      <c r="H15" t="s">
        <v>1106</v>
      </c>
      <c r="I15" t="s">
        <v>86</v>
      </c>
      <c r="J15" t="s">
        <v>13</v>
      </c>
    </row>
    <row r="16" spans="1:10" ht="15" x14ac:dyDescent="0.2">
      <c r="A16" t="s">
        <v>1107</v>
      </c>
      <c r="B16">
        <v>10.11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1106</v>
      </c>
      <c r="I16" t="s">
        <v>34</v>
      </c>
      <c r="J16" t="s">
        <v>13</v>
      </c>
    </row>
    <row r="17" spans="1:10" ht="15" x14ac:dyDescent="0.2">
      <c r="A17" t="s">
        <v>1107</v>
      </c>
      <c r="B17">
        <v>10.11</v>
      </c>
      <c r="C17" t="s">
        <v>11</v>
      </c>
      <c r="D17" t="s">
        <v>43</v>
      </c>
      <c r="E17">
        <v>6132</v>
      </c>
      <c r="F17" t="s">
        <v>13</v>
      </c>
      <c r="G17">
        <v>21457</v>
      </c>
      <c r="H17" t="s">
        <v>1106</v>
      </c>
      <c r="I17" t="s">
        <v>86</v>
      </c>
      <c r="J17" t="s">
        <v>13</v>
      </c>
    </row>
    <row r="18" spans="1:10" ht="15" x14ac:dyDescent="0.2">
      <c r="A18" t="s">
        <v>1107</v>
      </c>
      <c r="B18">
        <v>10.11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1106</v>
      </c>
      <c r="I18" t="s">
        <v>34</v>
      </c>
      <c r="J18" t="s">
        <v>13</v>
      </c>
    </row>
    <row r="19" spans="1:10" ht="15" x14ac:dyDescent="0.2">
      <c r="A19" t="s">
        <v>1107</v>
      </c>
      <c r="B19">
        <v>10.11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1106</v>
      </c>
      <c r="I19" t="s">
        <v>34</v>
      </c>
      <c r="J19" t="s">
        <v>13</v>
      </c>
    </row>
    <row r="20" spans="1:10" ht="15" x14ac:dyDescent="0.2">
      <c r="A20" t="s">
        <v>1107</v>
      </c>
      <c r="B20">
        <v>10.11</v>
      </c>
      <c r="C20" t="s">
        <v>11</v>
      </c>
      <c r="D20" t="s">
        <v>49</v>
      </c>
      <c r="E20">
        <v>9579</v>
      </c>
      <c r="F20" t="s">
        <v>13</v>
      </c>
      <c r="G20">
        <v>33226</v>
      </c>
      <c r="H20" t="s">
        <v>1106</v>
      </c>
      <c r="I20" t="s">
        <v>86</v>
      </c>
      <c r="J20" t="s">
        <v>13</v>
      </c>
    </row>
    <row r="21" spans="1:10" ht="15" x14ac:dyDescent="0.2">
      <c r="A21" t="s">
        <v>1107</v>
      </c>
      <c r="B21">
        <v>10.11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1106</v>
      </c>
      <c r="I21" t="s">
        <v>34</v>
      </c>
      <c r="J21" t="s">
        <v>13</v>
      </c>
    </row>
    <row r="22" spans="1:10" ht="15" x14ac:dyDescent="0.2">
      <c r="A22" t="s">
        <v>1107</v>
      </c>
      <c r="B22">
        <v>10.11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1106</v>
      </c>
      <c r="I22" t="s">
        <v>34</v>
      </c>
      <c r="J22" t="s">
        <v>13</v>
      </c>
    </row>
    <row r="23" spans="1:10" ht="15" x14ac:dyDescent="0.2">
      <c r="A23" t="s">
        <v>1107</v>
      </c>
      <c r="B23">
        <v>10.11</v>
      </c>
      <c r="C23" t="s">
        <v>11</v>
      </c>
      <c r="D23" t="s">
        <v>54</v>
      </c>
      <c r="E23">
        <v>6310</v>
      </c>
      <c r="F23" t="s">
        <v>13</v>
      </c>
      <c r="G23">
        <v>21951</v>
      </c>
      <c r="H23" t="s">
        <v>1106</v>
      </c>
      <c r="I23" t="s">
        <v>86</v>
      </c>
      <c r="J23" t="s">
        <v>13</v>
      </c>
    </row>
    <row r="24" spans="1:10" ht="15" x14ac:dyDescent="0.2">
      <c r="A24" t="s">
        <v>1107</v>
      </c>
      <c r="B24">
        <v>10.11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1106</v>
      </c>
      <c r="I24" t="s">
        <v>34</v>
      </c>
      <c r="J24" t="s">
        <v>13</v>
      </c>
    </row>
    <row r="25" spans="1:10" ht="15" x14ac:dyDescent="0.2">
      <c r="A25" t="s">
        <v>1107</v>
      </c>
      <c r="B25">
        <v>10.11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1106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1108</v>
      </c>
      <c r="B2">
        <v>10.11</v>
      </c>
      <c r="C2" t="s">
        <v>93</v>
      </c>
      <c r="D2" t="s">
        <v>12</v>
      </c>
      <c r="E2">
        <v>830795</v>
      </c>
      <c r="F2" t="s">
        <v>13</v>
      </c>
      <c r="G2">
        <v>11934522</v>
      </c>
      <c r="H2" t="s">
        <v>1109</v>
      </c>
      <c r="I2" t="s">
        <v>1110</v>
      </c>
      <c r="J2" t="s">
        <v>1111</v>
      </c>
    </row>
    <row r="3" spans="1:10" ht="15" x14ac:dyDescent="0.2">
      <c r="A3" t="s">
        <v>1108</v>
      </c>
      <c r="B3">
        <v>10.11</v>
      </c>
      <c r="C3" t="s">
        <v>93</v>
      </c>
      <c r="D3" t="s">
        <v>16</v>
      </c>
      <c r="E3">
        <v>806309</v>
      </c>
      <c r="F3" t="s">
        <v>13</v>
      </c>
      <c r="G3">
        <v>11646001</v>
      </c>
      <c r="H3" t="s">
        <v>1109</v>
      </c>
      <c r="I3" t="s">
        <v>1112</v>
      </c>
      <c r="J3" t="s">
        <v>1113</v>
      </c>
    </row>
    <row r="4" spans="1:10" ht="15" x14ac:dyDescent="0.2">
      <c r="A4" t="s">
        <v>1108</v>
      </c>
      <c r="B4">
        <v>10.11</v>
      </c>
      <c r="C4" t="s">
        <v>93</v>
      </c>
      <c r="D4" t="s">
        <v>18</v>
      </c>
      <c r="E4">
        <v>757227</v>
      </c>
      <c r="F4" t="s">
        <v>13</v>
      </c>
      <c r="G4">
        <v>10828612</v>
      </c>
      <c r="H4" t="s">
        <v>1109</v>
      </c>
      <c r="I4" t="s">
        <v>1114</v>
      </c>
      <c r="J4" t="s">
        <v>1115</v>
      </c>
    </row>
    <row r="5" spans="1:10" ht="15" x14ac:dyDescent="0.2">
      <c r="A5" t="s">
        <v>1108</v>
      </c>
      <c r="B5">
        <v>10.11</v>
      </c>
      <c r="C5" t="s">
        <v>93</v>
      </c>
      <c r="D5" t="s">
        <v>20</v>
      </c>
      <c r="E5">
        <v>764140</v>
      </c>
      <c r="F5" t="s">
        <v>13</v>
      </c>
      <c r="G5">
        <v>11193658</v>
      </c>
      <c r="H5" t="s">
        <v>1109</v>
      </c>
      <c r="I5" t="s">
        <v>1116</v>
      </c>
      <c r="J5" t="s">
        <v>1117</v>
      </c>
    </row>
    <row r="6" spans="1:10" ht="15" x14ac:dyDescent="0.2">
      <c r="A6" t="s">
        <v>1108</v>
      </c>
      <c r="B6">
        <v>10.11</v>
      </c>
      <c r="C6" t="s">
        <v>93</v>
      </c>
      <c r="D6" t="s">
        <v>22</v>
      </c>
      <c r="E6">
        <v>814194</v>
      </c>
      <c r="F6" t="s">
        <v>13</v>
      </c>
      <c r="G6">
        <v>11676171</v>
      </c>
      <c r="H6" t="s">
        <v>1109</v>
      </c>
      <c r="I6" t="s">
        <v>1118</v>
      </c>
      <c r="J6" t="s">
        <v>1119</v>
      </c>
    </row>
    <row r="7" spans="1:10" ht="15" x14ac:dyDescent="0.2">
      <c r="A7" t="s">
        <v>1108</v>
      </c>
      <c r="B7">
        <v>10.11</v>
      </c>
      <c r="C7" t="s">
        <v>93</v>
      </c>
      <c r="D7" t="s">
        <v>24</v>
      </c>
      <c r="E7">
        <v>784093</v>
      </c>
      <c r="F7" t="s">
        <v>13</v>
      </c>
      <c r="G7">
        <v>10751526</v>
      </c>
      <c r="H7" t="s">
        <v>1109</v>
      </c>
      <c r="I7" t="s">
        <v>1120</v>
      </c>
      <c r="J7" t="s">
        <v>1121</v>
      </c>
    </row>
    <row r="8" spans="1:10" ht="15" x14ac:dyDescent="0.2">
      <c r="A8" t="s">
        <v>1108</v>
      </c>
      <c r="B8">
        <v>10.11</v>
      </c>
      <c r="C8" t="s">
        <v>93</v>
      </c>
      <c r="D8" t="s">
        <v>26</v>
      </c>
      <c r="E8">
        <v>854045</v>
      </c>
      <c r="F8" t="s">
        <v>13</v>
      </c>
      <c r="G8">
        <v>11934730</v>
      </c>
      <c r="H8" t="s">
        <v>1109</v>
      </c>
      <c r="I8" t="s">
        <v>1122</v>
      </c>
      <c r="J8" t="s">
        <v>1123</v>
      </c>
    </row>
    <row r="9" spans="1:10" ht="15" x14ac:dyDescent="0.2">
      <c r="A9" t="s">
        <v>1108</v>
      </c>
      <c r="B9">
        <v>10.11</v>
      </c>
      <c r="C9" t="s">
        <v>93</v>
      </c>
      <c r="D9" t="s">
        <v>28</v>
      </c>
      <c r="E9">
        <v>853936</v>
      </c>
      <c r="F9" t="s">
        <v>13</v>
      </c>
      <c r="G9">
        <v>11657630</v>
      </c>
      <c r="H9" t="s">
        <v>1109</v>
      </c>
      <c r="I9" t="s">
        <v>1124</v>
      </c>
      <c r="J9" t="s">
        <v>1125</v>
      </c>
    </row>
    <row r="10" spans="1:10" ht="15" x14ac:dyDescent="0.2">
      <c r="A10" t="s">
        <v>1108</v>
      </c>
      <c r="B10">
        <v>10.11</v>
      </c>
      <c r="C10" t="s">
        <v>93</v>
      </c>
      <c r="D10" t="s">
        <v>30</v>
      </c>
      <c r="E10">
        <v>815300</v>
      </c>
      <c r="F10" t="s">
        <v>13</v>
      </c>
      <c r="G10">
        <v>10954826</v>
      </c>
      <c r="H10" t="s">
        <v>1109</v>
      </c>
      <c r="I10" t="s">
        <v>1126</v>
      </c>
      <c r="J10" t="s">
        <v>1127</v>
      </c>
    </row>
    <row r="11" spans="1:10" ht="15" x14ac:dyDescent="0.2">
      <c r="A11" t="s">
        <v>1108</v>
      </c>
      <c r="B11">
        <v>10.11</v>
      </c>
      <c r="C11" t="s">
        <v>93</v>
      </c>
      <c r="D11" t="s">
        <v>32</v>
      </c>
      <c r="E11">
        <v>820944</v>
      </c>
      <c r="F11" t="s">
        <v>13</v>
      </c>
      <c r="G11">
        <v>11603456</v>
      </c>
      <c r="H11" t="s">
        <v>1109</v>
      </c>
      <c r="I11" t="s">
        <v>1128</v>
      </c>
      <c r="J11" t="s">
        <v>1129</v>
      </c>
    </row>
    <row r="12" spans="1:10" ht="15" x14ac:dyDescent="0.2">
      <c r="A12" t="s">
        <v>1108</v>
      </c>
      <c r="B12">
        <v>10.11</v>
      </c>
      <c r="C12" t="s">
        <v>93</v>
      </c>
      <c r="D12" t="s">
        <v>35</v>
      </c>
      <c r="E12">
        <v>876026</v>
      </c>
      <c r="F12" t="s">
        <v>13</v>
      </c>
      <c r="G12">
        <v>12036439</v>
      </c>
      <c r="H12" t="s">
        <v>1109</v>
      </c>
      <c r="I12" t="s">
        <v>1130</v>
      </c>
      <c r="J12" t="s">
        <v>1131</v>
      </c>
    </row>
    <row r="13" spans="1:10" ht="15" x14ac:dyDescent="0.2">
      <c r="A13" t="s">
        <v>1108</v>
      </c>
      <c r="B13">
        <v>10.11</v>
      </c>
      <c r="C13" t="s">
        <v>93</v>
      </c>
      <c r="D13" t="s">
        <v>36</v>
      </c>
      <c r="E13">
        <v>834542</v>
      </c>
      <c r="F13" t="s">
        <v>13</v>
      </c>
      <c r="G13">
        <v>11709254</v>
      </c>
      <c r="H13" t="s">
        <v>1109</v>
      </c>
      <c r="I13" t="s">
        <v>1132</v>
      </c>
      <c r="J13" t="s">
        <v>1133</v>
      </c>
    </row>
    <row r="14" spans="1:10" ht="15" x14ac:dyDescent="0.2">
      <c r="A14" t="s">
        <v>1108</v>
      </c>
      <c r="B14">
        <v>10.11</v>
      </c>
      <c r="C14" t="s">
        <v>93</v>
      </c>
      <c r="D14" t="s">
        <v>37</v>
      </c>
      <c r="E14">
        <v>898343</v>
      </c>
      <c r="F14" t="s">
        <v>13</v>
      </c>
      <c r="G14">
        <v>12200934</v>
      </c>
      <c r="H14" t="s">
        <v>1109</v>
      </c>
      <c r="I14" t="s">
        <v>1134</v>
      </c>
      <c r="J14" t="s">
        <v>1135</v>
      </c>
    </row>
    <row r="15" spans="1:10" ht="15" x14ac:dyDescent="0.2">
      <c r="A15" t="s">
        <v>1108</v>
      </c>
      <c r="B15">
        <v>10.11</v>
      </c>
      <c r="C15" t="s">
        <v>93</v>
      </c>
      <c r="D15" t="s">
        <v>39</v>
      </c>
      <c r="E15">
        <v>871676</v>
      </c>
      <c r="F15" t="s">
        <v>13</v>
      </c>
      <c r="G15">
        <v>12418911</v>
      </c>
      <c r="H15" t="s">
        <v>1109</v>
      </c>
      <c r="I15" t="s">
        <v>1136</v>
      </c>
      <c r="J15" t="s">
        <v>1137</v>
      </c>
    </row>
    <row r="16" spans="1:10" ht="15" x14ac:dyDescent="0.2">
      <c r="A16" t="s">
        <v>1108</v>
      </c>
      <c r="B16">
        <v>10.11</v>
      </c>
      <c r="C16" t="s">
        <v>93</v>
      </c>
      <c r="D16" t="s">
        <v>41</v>
      </c>
      <c r="E16">
        <v>885541</v>
      </c>
      <c r="F16" t="s">
        <v>13</v>
      </c>
      <c r="G16">
        <v>12393838</v>
      </c>
      <c r="H16" t="s">
        <v>1109</v>
      </c>
      <c r="I16" t="s">
        <v>1138</v>
      </c>
      <c r="J16" t="s">
        <v>1139</v>
      </c>
    </row>
    <row r="17" spans="1:10" ht="15" x14ac:dyDescent="0.2">
      <c r="A17" t="s">
        <v>1108</v>
      </c>
      <c r="B17">
        <v>10.11</v>
      </c>
      <c r="C17" t="s">
        <v>93</v>
      </c>
      <c r="D17" t="s">
        <v>43</v>
      </c>
      <c r="E17">
        <v>855327</v>
      </c>
      <c r="F17" t="s">
        <v>13</v>
      </c>
      <c r="G17">
        <v>11491475</v>
      </c>
      <c r="H17" t="s">
        <v>1109</v>
      </c>
      <c r="I17" t="s">
        <v>1140</v>
      </c>
      <c r="J17" t="s">
        <v>1141</v>
      </c>
    </row>
    <row r="18" spans="1:10" ht="15" x14ac:dyDescent="0.2">
      <c r="A18" t="s">
        <v>1108</v>
      </c>
      <c r="B18">
        <v>10.11</v>
      </c>
      <c r="C18" t="s">
        <v>93</v>
      </c>
      <c r="D18" t="s">
        <v>45</v>
      </c>
      <c r="E18">
        <v>804913</v>
      </c>
      <c r="F18" t="s">
        <v>13</v>
      </c>
      <c r="G18">
        <v>10743554</v>
      </c>
      <c r="H18" t="s">
        <v>1109</v>
      </c>
      <c r="I18" t="s">
        <v>1142</v>
      </c>
      <c r="J18" t="s">
        <v>1143</v>
      </c>
    </row>
    <row r="19" spans="1:10" ht="15" x14ac:dyDescent="0.2">
      <c r="A19" t="s">
        <v>1108</v>
      </c>
      <c r="B19">
        <v>10.11</v>
      </c>
      <c r="C19" t="s">
        <v>93</v>
      </c>
      <c r="D19" t="s">
        <v>47</v>
      </c>
      <c r="E19">
        <v>910037</v>
      </c>
      <c r="F19" t="s">
        <v>13</v>
      </c>
      <c r="G19">
        <v>12153702</v>
      </c>
      <c r="H19" t="s">
        <v>1109</v>
      </c>
      <c r="I19" t="s">
        <v>1144</v>
      </c>
      <c r="J19" t="s">
        <v>1145</v>
      </c>
    </row>
    <row r="20" spans="1:10" ht="15" x14ac:dyDescent="0.2">
      <c r="A20" t="s">
        <v>1108</v>
      </c>
      <c r="B20">
        <v>10.11</v>
      </c>
      <c r="C20" t="s">
        <v>93</v>
      </c>
      <c r="D20" t="s">
        <v>49</v>
      </c>
      <c r="E20">
        <v>861260</v>
      </c>
      <c r="F20" t="s">
        <v>13</v>
      </c>
      <c r="G20">
        <v>11032912</v>
      </c>
      <c r="H20" t="s">
        <v>1109</v>
      </c>
      <c r="I20" t="s">
        <v>1146</v>
      </c>
      <c r="J20" t="s">
        <v>1147</v>
      </c>
    </row>
    <row r="21" spans="1:10" ht="15" x14ac:dyDescent="0.2">
      <c r="A21" t="s">
        <v>1108</v>
      </c>
      <c r="B21">
        <v>10.11</v>
      </c>
      <c r="C21" t="s">
        <v>93</v>
      </c>
      <c r="D21" t="s">
        <v>51</v>
      </c>
      <c r="E21">
        <v>872323</v>
      </c>
      <c r="F21" t="s">
        <v>13</v>
      </c>
      <c r="G21">
        <v>11595162</v>
      </c>
      <c r="H21" t="s">
        <v>1109</v>
      </c>
      <c r="I21" t="s">
        <v>1148</v>
      </c>
      <c r="J21" t="s">
        <v>1149</v>
      </c>
    </row>
    <row r="22" spans="1:10" ht="15" x14ac:dyDescent="0.2">
      <c r="A22" t="s">
        <v>1108</v>
      </c>
      <c r="B22">
        <v>10.11</v>
      </c>
      <c r="C22" t="s">
        <v>93</v>
      </c>
      <c r="D22" t="s">
        <v>53</v>
      </c>
      <c r="E22">
        <v>896529</v>
      </c>
      <c r="F22" t="s">
        <v>13</v>
      </c>
      <c r="G22">
        <v>12386902</v>
      </c>
      <c r="H22" t="s">
        <v>1109</v>
      </c>
      <c r="I22" t="s">
        <v>1150</v>
      </c>
      <c r="J22" t="s">
        <v>1151</v>
      </c>
    </row>
    <row r="23" spans="1:10" ht="15" x14ac:dyDescent="0.2">
      <c r="A23" t="s">
        <v>1108</v>
      </c>
      <c r="B23">
        <v>10.11</v>
      </c>
      <c r="C23" t="s">
        <v>93</v>
      </c>
      <c r="D23" t="s">
        <v>54</v>
      </c>
      <c r="E23">
        <v>870420</v>
      </c>
      <c r="F23" t="s">
        <v>13</v>
      </c>
      <c r="G23">
        <v>11900248</v>
      </c>
      <c r="H23" t="s">
        <v>1109</v>
      </c>
      <c r="I23" t="s">
        <v>1152</v>
      </c>
      <c r="J23" t="s">
        <v>1153</v>
      </c>
    </row>
    <row r="24" spans="1:10" ht="15" x14ac:dyDescent="0.2">
      <c r="A24" t="s">
        <v>1108</v>
      </c>
      <c r="B24">
        <v>10.11</v>
      </c>
      <c r="C24" t="s">
        <v>93</v>
      </c>
      <c r="D24" t="s">
        <v>55</v>
      </c>
      <c r="E24">
        <v>857754</v>
      </c>
      <c r="F24" t="s">
        <v>13</v>
      </c>
      <c r="G24">
        <v>11980381</v>
      </c>
      <c r="H24" t="s">
        <v>1109</v>
      </c>
      <c r="I24" t="s">
        <v>1154</v>
      </c>
      <c r="J24" t="s">
        <v>1155</v>
      </c>
    </row>
    <row r="25" spans="1:10" ht="15" x14ac:dyDescent="0.2">
      <c r="A25" t="s">
        <v>1108</v>
      </c>
      <c r="B25">
        <v>10.11</v>
      </c>
      <c r="C25" t="s">
        <v>93</v>
      </c>
      <c r="D25" t="s">
        <v>57</v>
      </c>
      <c r="E25">
        <v>786749</v>
      </c>
      <c r="F25" t="s">
        <v>13</v>
      </c>
      <c r="G25">
        <v>11545779</v>
      </c>
      <c r="H25" t="s">
        <v>1109</v>
      </c>
      <c r="I25" t="s">
        <v>1156</v>
      </c>
      <c r="J25" t="s">
        <v>1157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1158</v>
      </c>
      <c r="B2">
        <v>10.11</v>
      </c>
      <c r="C2" t="s">
        <v>93</v>
      </c>
      <c r="D2" t="s">
        <v>12</v>
      </c>
      <c r="E2">
        <v>2471884</v>
      </c>
      <c r="F2" t="s">
        <v>13</v>
      </c>
      <c r="G2">
        <v>37931342</v>
      </c>
      <c r="H2" t="s">
        <v>1109</v>
      </c>
      <c r="I2" t="s">
        <v>1159</v>
      </c>
      <c r="J2" t="s">
        <v>1160</v>
      </c>
    </row>
    <row r="3" spans="1:10" ht="15" x14ac:dyDescent="0.2">
      <c r="A3" t="s">
        <v>1158</v>
      </c>
      <c r="B3">
        <v>10.11</v>
      </c>
      <c r="C3" t="s">
        <v>93</v>
      </c>
      <c r="D3" t="s">
        <v>16</v>
      </c>
      <c r="E3">
        <v>2618854</v>
      </c>
      <c r="F3" t="s">
        <v>13</v>
      </c>
      <c r="G3">
        <v>39548571</v>
      </c>
      <c r="H3" t="s">
        <v>1109</v>
      </c>
      <c r="I3" t="s">
        <v>1161</v>
      </c>
      <c r="J3" t="s">
        <v>1162</v>
      </c>
    </row>
    <row r="4" spans="1:10" ht="15" x14ac:dyDescent="0.2">
      <c r="A4" t="s">
        <v>1158</v>
      </c>
      <c r="B4">
        <v>10.11</v>
      </c>
      <c r="C4" t="s">
        <v>93</v>
      </c>
      <c r="D4" t="s">
        <v>18</v>
      </c>
      <c r="E4">
        <v>2377246</v>
      </c>
      <c r="F4" t="s">
        <v>13</v>
      </c>
      <c r="G4">
        <v>35401357</v>
      </c>
      <c r="H4" t="s">
        <v>1109</v>
      </c>
      <c r="I4" t="s">
        <v>1163</v>
      </c>
      <c r="J4" t="s">
        <v>1164</v>
      </c>
    </row>
    <row r="5" spans="1:10" ht="15" x14ac:dyDescent="0.2">
      <c r="A5" t="s">
        <v>1158</v>
      </c>
      <c r="B5">
        <v>10.11</v>
      </c>
      <c r="C5" t="s">
        <v>93</v>
      </c>
      <c r="D5" t="s">
        <v>20</v>
      </c>
      <c r="E5">
        <v>2475681</v>
      </c>
      <c r="F5" t="s">
        <v>13</v>
      </c>
      <c r="G5">
        <v>37925219</v>
      </c>
      <c r="H5" t="s">
        <v>1109</v>
      </c>
      <c r="I5" t="s">
        <v>1165</v>
      </c>
      <c r="J5" t="s">
        <v>1166</v>
      </c>
    </row>
    <row r="6" spans="1:10" ht="15" x14ac:dyDescent="0.2">
      <c r="A6" t="s">
        <v>1158</v>
      </c>
      <c r="B6">
        <v>10.11</v>
      </c>
      <c r="C6" t="s">
        <v>93</v>
      </c>
      <c r="D6" t="s">
        <v>22</v>
      </c>
      <c r="E6">
        <v>2561864</v>
      </c>
      <c r="F6" t="s">
        <v>13</v>
      </c>
      <c r="G6">
        <v>38560854</v>
      </c>
      <c r="H6" t="s">
        <v>1109</v>
      </c>
      <c r="I6" t="s">
        <v>1167</v>
      </c>
      <c r="J6" t="s">
        <v>1168</v>
      </c>
    </row>
    <row r="7" spans="1:10" ht="15" x14ac:dyDescent="0.2">
      <c r="A7" t="s">
        <v>1158</v>
      </c>
      <c r="B7">
        <v>10.11</v>
      </c>
      <c r="C7" t="s">
        <v>93</v>
      </c>
      <c r="D7" t="s">
        <v>24</v>
      </c>
      <c r="E7">
        <v>2630193</v>
      </c>
      <c r="F7" t="s">
        <v>13</v>
      </c>
      <c r="G7">
        <v>37010211</v>
      </c>
      <c r="H7" t="s">
        <v>1109</v>
      </c>
      <c r="I7" t="s">
        <v>1169</v>
      </c>
      <c r="J7" t="s">
        <v>1170</v>
      </c>
    </row>
    <row r="8" spans="1:10" ht="15" x14ac:dyDescent="0.2">
      <c r="A8" t="s">
        <v>1158</v>
      </c>
      <c r="B8">
        <v>10.11</v>
      </c>
      <c r="C8" t="s">
        <v>93</v>
      </c>
      <c r="D8" t="s">
        <v>26</v>
      </c>
      <c r="E8">
        <v>2613228</v>
      </c>
      <c r="F8" t="s">
        <v>13</v>
      </c>
      <c r="G8">
        <v>38842593</v>
      </c>
      <c r="H8" t="s">
        <v>1109</v>
      </c>
      <c r="I8" t="s">
        <v>1171</v>
      </c>
      <c r="J8" t="s">
        <v>1172</v>
      </c>
    </row>
    <row r="9" spans="1:10" ht="15" x14ac:dyDescent="0.2">
      <c r="A9" t="s">
        <v>1158</v>
      </c>
      <c r="B9">
        <v>10.11</v>
      </c>
      <c r="C9" t="s">
        <v>93</v>
      </c>
      <c r="D9" t="s">
        <v>28</v>
      </c>
      <c r="E9">
        <v>2647569</v>
      </c>
      <c r="F9" t="s">
        <v>13</v>
      </c>
      <c r="G9">
        <v>38142997</v>
      </c>
      <c r="H9" t="s">
        <v>1109</v>
      </c>
      <c r="I9" t="s">
        <v>1173</v>
      </c>
      <c r="J9" t="s">
        <v>1174</v>
      </c>
    </row>
    <row r="10" spans="1:10" ht="15" x14ac:dyDescent="0.2">
      <c r="A10" t="s">
        <v>1158</v>
      </c>
      <c r="B10">
        <v>10.11</v>
      </c>
      <c r="C10" t="s">
        <v>93</v>
      </c>
      <c r="D10" t="s">
        <v>30</v>
      </c>
      <c r="E10">
        <v>2494700</v>
      </c>
      <c r="F10" t="s">
        <v>13</v>
      </c>
      <c r="G10">
        <v>36527111</v>
      </c>
      <c r="H10" t="s">
        <v>1109</v>
      </c>
      <c r="I10" t="s">
        <v>1175</v>
      </c>
      <c r="J10" t="s">
        <v>1176</v>
      </c>
    </row>
    <row r="11" spans="1:10" ht="15" x14ac:dyDescent="0.2">
      <c r="A11" t="s">
        <v>1158</v>
      </c>
      <c r="B11">
        <v>10.11</v>
      </c>
      <c r="C11" t="s">
        <v>93</v>
      </c>
      <c r="D11" t="s">
        <v>32</v>
      </c>
      <c r="E11">
        <v>1940803</v>
      </c>
      <c r="F11" t="s">
        <v>13</v>
      </c>
      <c r="G11">
        <v>27472505</v>
      </c>
      <c r="H11" t="s">
        <v>1109</v>
      </c>
      <c r="I11" t="s">
        <v>1177</v>
      </c>
      <c r="J11" t="s">
        <v>1178</v>
      </c>
    </row>
    <row r="12" spans="1:10" ht="15" x14ac:dyDescent="0.2">
      <c r="A12" t="s">
        <v>1158</v>
      </c>
      <c r="B12">
        <v>10.11</v>
      </c>
      <c r="C12" t="s">
        <v>93</v>
      </c>
      <c r="D12" t="s">
        <v>35</v>
      </c>
      <c r="E12">
        <v>1934104</v>
      </c>
      <c r="F12" t="s">
        <v>13</v>
      </c>
      <c r="G12">
        <v>27272324</v>
      </c>
      <c r="H12" t="s">
        <v>1109</v>
      </c>
      <c r="I12" t="s">
        <v>1179</v>
      </c>
      <c r="J12" t="s">
        <v>1180</v>
      </c>
    </row>
    <row r="13" spans="1:10" ht="15" x14ac:dyDescent="0.2">
      <c r="A13" t="s">
        <v>1158</v>
      </c>
      <c r="B13">
        <v>10.11</v>
      </c>
      <c r="C13" t="s">
        <v>93</v>
      </c>
      <c r="D13" t="s">
        <v>36</v>
      </c>
      <c r="E13">
        <v>1884988</v>
      </c>
      <c r="F13" t="s">
        <v>13</v>
      </c>
      <c r="G13">
        <v>27535666</v>
      </c>
      <c r="H13" t="s">
        <v>1109</v>
      </c>
      <c r="I13" t="s">
        <v>1181</v>
      </c>
      <c r="J13" t="s">
        <v>1182</v>
      </c>
    </row>
    <row r="14" spans="1:10" ht="15" x14ac:dyDescent="0.2">
      <c r="A14" t="s">
        <v>1158</v>
      </c>
      <c r="B14">
        <v>10.11</v>
      </c>
      <c r="C14" t="s">
        <v>93</v>
      </c>
      <c r="D14" t="s">
        <v>37</v>
      </c>
      <c r="E14">
        <v>2053227</v>
      </c>
      <c r="F14" t="s">
        <v>13</v>
      </c>
      <c r="G14">
        <v>29386153</v>
      </c>
      <c r="H14" t="s">
        <v>1109</v>
      </c>
      <c r="I14" t="s">
        <v>1183</v>
      </c>
      <c r="J14" t="s">
        <v>1184</v>
      </c>
    </row>
    <row r="15" spans="1:10" ht="15" x14ac:dyDescent="0.2">
      <c r="A15" t="s">
        <v>1158</v>
      </c>
      <c r="B15">
        <v>10.11</v>
      </c>
      <c r="C15" t="s">
        <v>93</v>
      </c>
      <c r="D15" t="s">
        <v>39</v>
      </c>
      <c r="E15">
        <v>1870390</v>
      </c>
      <c r="F15" t="s">
        <v>13</v>
      </c>
      <c r="G15">
        <v>28039938</v>
      </c>
      <c r="H15" t="s">
        <v>1109</v>
      </c>
      <c r="I15" t="s">
        <v>1185</v>
      </c>
      <c r="J15" t="s">
        <v>1186</v>
      </c>
    </row>
    <row r="16" spans="1:10" ht="15" x14ac:dyDescent="0.2">
      <c r="A16" t="s">
        <v>1158</v>
      </c>
      <c r="B16">
        <v>10.11</v>
      </c>
      <c r="C16" t="s">
        <v>93</v>
      </c>
      <c r="D16" t="s">
        <v>41</v>
      </c>
      <c r="E16">
        <v>1934290</v>
      </c>
      <c r="F16" t="s">
        <v>13</v>
      </c>
      <c r="G16">
        <v>29424770</v>
      </c>
      <c r="H16" t="s">
        <v>1109</v>
      </c>
      <c r="I16" t="s">
        <v>1187</v>
      </c>
      <c r="J16" t="s">
        <v>1188</v>
      </c>
    </row>
    <row r="17" spans="1:10" ht="15" x14ac:dyDescent="0.2">
      <c r="A17" t="s">
        <v>1158</v>
      </c>
      <c r="B17">
        <v>10.11</v>
      </c>
      <c r="C17" t="s">
        <v>93</v>
      </c>
      <c r="D17" t="s">
        <v>43</v>
      </c>
      <c r="E17">
        <v>1909516</v>
      </c>
      <c r="F17" t="s">
        <v>13</v>
      </c>
      <c r="G17">
        <v>28666303</v>
      </c>
      <c r="H17" t="s">
        <v>1109</v>
      </c>
      <c r="I17" t="s">
        <v>1189</v>
      </c>
      <c r="J17" t="s">
        <v>1190</v>
      </c>
    </row>
    <row r="18" spans="1:10" ht="15" x14ac:dyDescent="0.2">
      <c r="A18" t="s">
        <v>1158</v>
      </c>
      <c r="B18">
        <v>10.11</v>
      </c>
      <c r="C18" t="s">
        <v>93</v>
      </c>
      <c r="D18" t="s">
        <v>45</v>
      </c>
      <c r="E18">
        <v>1840516</v>
      </c>
      <c r="F18" t="s">
        <v>13</v>
      </c>
      <c r="G18">
        <v>26600170</v>
      </c>
      <c r="H18" t="s">
        <v>1109</v>
      </c>
      <c r="I18" t="s">
        <v>1191</v>
      </c>
      <c r="J18" t="s">
        <v>1192</v>
      </c>
    </row>
    <row r="19" spans="1:10" ht="15" x14ac:dyDescent="0.2">
      <c r="A19" t="s">
        <v>1158</v>
      </c>
      <c r="B19">
        <v>10.11</v>
      </c>
      <c r="C19" t="s">
        <v>93</v>
      </c>
      <c r="D19" t="s">
        <v>47</v>
      </c>
      <c r="E19">
        <v>2007332</v>
      </c>
      <c r="F19" t="s">
        <v>13</v>
      </c>
      <c r="G19">
        <v>28063620</v>
      </c>
      <c r="H19" t="s">
        <v>1109</v>
      </c>
      <c r="I19" t="s">
        <v>1193</v>
      </c>
      <c r="J19" t="s">
        <v>1194</v>
      </c>
    </row>
    <row r="20" spans="1:10" ht="15" x14ac:dyDescent="0.2">
      <c r="A20" t="s">
        <v>1158</v>
      </c>
      <c r="B20">
        <v>10.11</v>
      </c>
      <c r="C20" t="s">
        <v>93</v>
      </c>
      <c r="D20" t="s">
        <v>49</v>
      </c>
      <c r="E20">
        <v>1909541</v>
      </c>
      <c r="F20" t="s">
        <v>13</v>
      </c>
      <c r="G20">
        <v>27633217</v>
      </c>
      <c r="H20" t="s">
        <v>1109</v>
      </c>
      <c r="I20" t="s">
        <v>1195</v>
      </c>
      <c r="J20" t="s">
        <v>1196</v>
      </c>
    </row>
    <row r="21" spans="1:10" ht="15" x14ac:dyDescent="0.2">
      <c r="A21" t="s">
        <v>1158</v>
      </c>
      <c r="B21">
        <v>10.11</v>
      </c>
      <c r="C21" t="s">
        <v>93</v>
      </c>
      <c r="D21" t="s">
        <v>51</v>
      </c>
      <c r="E21">
        <v>1924269</v>
      </c>
      <c r="F21" t="s">
        <v>13</v>
      </c>
      <c r="G21">
        <v>27468896</v>
      </c>
      <c r="H21" t="s">
        <v>1109</v>
      </c>
      <c r="I21" t="s">
        <v>1197</v>
      </c>
      <c r="J21" t="s">
        <v>1198</v>
      </c>
    </row>
    <row r="22" spans="1:10" ht="15" x14ac:dyDescent="0.2">
      <c r="A22" t="s">
        <v>1158</v>
      </c>
      <c r="B22">
        <v>10.11</v>
      </c>
      <c r="C22" t="s">
        <v>93</v>
      </c>
      <c r="D22" t="s">
        <v>53</v>
      </c>
      <c r="E22">
        <v>2027840</v>
      </c>
      <c r="F22" t="s">
        <v>13</v>
      </c>
      <c r="G22">
        <v>28120575</v>
      </c>
      <c r="H22" t="s">
        <v>1109</v>
      </c>
      <c r="I22" t="s">
        <v>1199</v>
      </c>
      <c r="J22" t="s">
        <v>1200</v>
      </c>
    </row>
    <row r="23" spans="1:10" ht="15" x14ac:dyDescent="0.2">
      <c r="A23" t="s">
        <v>1158</v>
      </c>
      <c r="B23">
        <v>10.11</v>
      </c>
      <c r="C23" t="s">
        <v>93</v>
      </c>
      <c r="D23" t="s">
        <v>54</v>
      </c>
      <c r="E23">
        <v>1985130</v>
      </c>
      <c r="F23" t="s">
        <v>13</v>
      </c>
      <c r="G23">
        <v>28904218</v>
      </c>
      <c r="H23" t="s">
        <v>1109</v>
      </c>
      <c r="I23" t="s">
        <v>1201</v>
      </c>
      <c r="J23" t="s">
        <v>1202</v>
      </c>
    </row>
    <row r="24" spans="1:10" ht="15" x14ac:dyDescent="0.2">
      <c r="A24" t="s">
        <v>1158</v>
      </c>
      <c r="B24">
        <v>10.11</v>
      </c>
      <c r="C24" t="s">
        <v>93</v>
      </c>
      <c r="D24" t="s">
        <v>55</v>
      </c>
      <c r="E24">
        <v>1946344</v>
      </c>
      <c r="F24" t="s">
        <v>13</v>
      </c>
      <c r="G24">
        <v>27555980</v>
      </c>
      <c r="H24" t="s">
        <v>1109</v>
      </c>
      <c r="I24" t="s">
        <v>1203</v>
      </c>
      <c r="J24" t="s">
        <v>1204</v>
      </c>
    </row>
    <row r="25" spans="1:10" ht="15" x14ac:dyDescent="0.2">
      <c r="A25" t="s">
        <v>1158</v>
      </c>
      <c r="B25">
        <v>10.11</v>
      </c>
      <c r="C25" t="s">
        <v>93</v>
      </c>
      <c r="D25" t="s">
        <v>57</v>
      </c>
      <c r="E25">
        <v>1907735</v>
      </c>
      <c r="F25" t="s">
        <v>13</v>
      </c>
      <c r="G25">
        <v>27997998</v>
      </c>
      <c r="H25" t="s">
        <v>1109</v>
      </c>
      <c r="I25" t="s">
        <v>1205</v>
      </c>
      <c r="J25" t="s">
        <v>1206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1207</v>
      </c>
      <c r="B2">
        <v>11.94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1208</v>
      </c>
      <c r="I2" t="s">
        <v>34</v>
      </c>
      <c r="J2" t="s">
        <v>13</v>
      </c>
    </row>
    <row r="3" spans="1:10" ht="15" x14ac:dyDescent="0.2">
      <c r="A3" t="s">
        <v>1207</v>
      </c>
      <c r="B3">
        <v>11.94</v>
      </c>
      <c r="C3" t="s">
        <v>11</v>
      </c>
      <c r="D3" t="s">
        <v>16</v>
      </c>
      <c r="E3" t="s">
        <v>33</v>
      </c>
      <c r="F3" t="s">
        <v>13</v>
      </c>
      <c r="G3" t="s">
        <v>33</v>
      </c>
      <c r="H3" t="s">
        <v>1208</v>
      </c>
      <c r="I3" t="s">
        <v>34</v>
      </c>
      <c r="J3" t="s">
        <v>13</v>
      </c>
    </row>
    <row r="4" spans="1:10" ht="15" x14ac:dyDescent="0.2">
      <c r="A4" t="s">
        <v>1207</v>
      </c>
      <c r="B4">
        <v>11.94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1208</v>
      </c>
      <c r="I4" t="s">
        <v>34</v>
      </c>
      <c r="J4" t="s">
        <v>13</v>
      </c>
    </row>
    <row r="5" spans="1:10" ht="15" x14ac:dyDescent="0.2">
      <c r="A5" t="s">
        <v>1207</v>
      </c>
      <c r="B5">
        <v>11.94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1208</v>
      </c>
      <c r="I5" t="s">
        <v>34</v>
      </c>
      <c r="J5" t="s">
        <v>13</v>
      </c>
    </row>
    <row r="6" spans="1:10" ht="15" x14ac:dyDescent="0.2">
      <c r="A6" t="s">
        <v>1207</v>
      </c>
      <c r="B6">
        <v>11.94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1208</v>
      </c>
      <c r="I6" t="s">
        <v>34</v>
      </c>
      <c r="J6" t="s">
        <v>13</v>
      </c>
    </row>
    <row r="7" spans="1:10" ht="15" x14ac:dyDescent="0.2">
      <c r="A7" t="s">
        <v>1207</v>
      </c>
      <c r="B7">
        <v>11.94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1208</v>
      </c>
      <c r="I7" t="s">
        <v>34</v>
      </c>
      <c r="J7" t="s">
        <v>13</v>
      </c>
    </row>
    <row r="8" spans="1:10" ht="15" x14ac:dyDescent="0.2">
      <c r="A8" t="s">
        <v>1207</v>
      </c>
      <c r="B8">
        <v>11.94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1208</v>
      </c>
      <c r="I8" t="s">
        <v>34</v>
      </c>
      <c r="J8" t="s">
        <v>13</v>
      </c>
    </row>
    <row r="9" spans="1:10" ht="15" x14ac:dyDescent="0.2">
      <c r="A9" t="s">
        <v>1207</v>
      </c>
      <c r="B9">
        <v>11.94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1208</v>
      </c>
      <c r="I9" t="s">
        <v>34</v>
      </c>
      <c r="J9" t="s">
        <v>13</v>
      </c>
    </row>
    <row r="10" spans="1:10" ht="15" x14ac:dyDescent="0.2">
      <c r="A10" t="s">
        <v>1207</v>
      </c>
      <c r="B10">
        <v>11.94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1208</v>
      </c>
      <c r="I10" t="s">
        <v>34</v>
      </c>
      <c r="J10" t="s">
        <v>13</v>
      </c>
    </row>
    <row r="11" spans="1:10" ht="15" x14ac:dyDescent="0.2">
      <c r="A11" t="s">
        <v>1207</v>
      </c>
      <c r="B11">
        <v>11.94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1208</v>
      </c>
      <c r="I11" t="s">
        <v>34</v>
      </c>
      <c r="J11" t="s">
        <v>13</v>
      </c>
    </row>
    <row r="12" spans="1:10" ht="15" x14ac:dyDescent="0.2">
      <c r="A12" t="s">
        <v>1207</v>
      </c>
      <c r="B12">
        <v>11.94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1208</v>
      </c>
      <c r="I12" t="s">
        <v>34</v>
      </c>
      <c r="J12" t="s">
        <v>13</v>
      </c>
    </row>
    <row r="13" spans="1:10" ht="15" x14ac:dyDescent="0.2">
      <c r="A13" t="s">
        <v>1207</v>
      </c>
      <c r="B13">
        <v>11.94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1208</v>
      </c>
      <c r="I13" t="s">
        <v>34</v>
      </c>
      <c r="J13" t="s">
        <v>13</v>
      </c>
    </row>
    <row r="14" spans="1:10" ht="15" x14ac:dyDescent="0.2">
      <c r="A14" t="s">
        <v>1207</v>
      </c>
      <c r="B14">
        <v>11.94</v>
      </c>
      <c r="C14" t="s">
        <v>11</v>
      </c>
      <c r="D14" t="s">
        <v>37</v>
      </c>
      <c r="E14" t="s">
        <v>33</v>
      </c>
      <c r="F14" t="s">
        <v>13</v>
      </c>
      <c r="G14" t="s">
        <v>33</v>
      </c>
      <c r="H14" t="s">
        <v>1208</v>
      </c>
      <c r="I14" t="s">
        <v>34</v>
      </c>
      <c r="J14" t="s">
        <v>13</v>
      </c>
    </row>
    <row r="15" spans="1:10" ht="15" x14ac:dyDescent="0.2">
      <c r="A15" t="s">
        <v>1207</v>
      </c>
      <c r="B15">
        <v>11.94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1208</v>
      </c>
      <c r="I15" t="s">
        <v>34</v>
      </c>
      <c r="J15" t="s">
        <v>13</v>
      </c>
    </row>
    <row r="16" spans="1:10" ht="15" x14ac:dyDescent="0.2">
      <c r="A16" t="s">
        <v>1207</v>
      </c>
      <c r="B16">
        <v>11.94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1208</v>
      </c>
      <c r="I16" t="s">
        <v>34</v>
      </c>
      <c r="J16" t="s">
        <v>13</v>
      </c>
    </row>
    <row r="17" spans="1:10" ht="15" x14ac:dyDescent="0.2">
      <c r="A17" t="s">
        <v>1207</v>
      </c>
      <c r="B17">
        <v>11.94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1208</v>
      </c>
      <c r="I17" t="s">
        <v>34</v>
      </c>
      <c r="J17" t="s">
        <v>13</v>
      </c>
    </row>
    <row r="18" spans="1:10" ht="15" x14ac:dyDescent="0.2">
      <c r="A18" t="s">
        <v>1207</v>
      </c>
      <c r="B18">
        <v>11.94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1208</v>
      </c>
      <c r="I18" t="s">
        <v>34</v>
      </c>
      <c r="J18" t="s">
        <v>13</v>
      </c>
    </row>
    <row r="19" spans="1:10" ht="15" x14ac:dyDescent="0.2">
      <c r="A19" t="s">
        <v>1207</v>
      </c>
      <c r="B19">
        <v>11.94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1208</v>
      </c>
      <c r="I19" t="s">
        <v>34</v>
      </c>
      <c r="J19" t="s">
        <v>13</v>
      </c>
    </row>
    <row r="20" spans="1:10" ht="15" x14ac:dyDescent="0.2">
      <c r="A20" t="s">
        <v>1207</v>
      </c>
      <c r="B20">
        <v>11.94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1208</v>
      </c>
      <c r="I20" t="s">
        <v>34</v>
      </c>
      <c r="J20" t="s">
        <v>13</v>
      </c>
    </row>
    <row r="21" spans="1:10" ht="15" x14ac:dyDescent="0.2">
      <c r="A21" t="s">
        <v>1207</v>
      </c>
      <c r="B21">
        <v>11.94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1208</v>
      </c>
      <c r="I21" t="s">
        <v>34</v>
      </c>
      <c r="J21" t="s">
        <v>13</v>
      </c>
    </row>
    <row r="22" spans="1:10" ht="15" x14ac:dyDescent="0.2">
      <c r="A22" t="s">
        <v>1207</v>
      </c>
      <c r="B22">
        <v>11.94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1208</v>
      </c>
      <c r="I22" t="s">
        <v>34</v>
      </c>
      <c r="J22" t="s">
        <v>13</v>
      </c>
    </row>
    <row r="23" spans="1:10" ht="15" x14ac:dyDescent="0.2">
      <c r="A23" t="s">
        <v>1207</v>
      </c>
      <c r="B23">
        <v>11.94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1208</v>
      </c>
      <c r="I23" t="s">
        <v>34</v>
      </c>
      <c r="J23" t="s">
        <v>13</v>
      </c>
    </row>
    <row r="24" spans="1:10" ht="15" x14ac:dyDescent="0.2">
      <c r="A24" t="s">
        <v>1207</v>
      </c>
      <c r="B24">
        <v>11.94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1208</v>
      </c>
      <c r="I24" t="s">
        <v>34</v>
      </c>
      <c r="J24" t="s">
        <v>13</v>
      </c>
    </row>
    <row r="25" spans="1:10" ht="15" x14ac:dyDescent="0.2">
      <c r="A25" t="s">
        <v>1207</v>
      </c>
      <c r="B25">
        <v>11.94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1208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1209</v>
      </c>
      <c r="B2">
        <v>11.94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1208</v>
      </c>
      <c r="I2" t="s">
        <v>34</v>
      </c>
      <c r="J2" t="s">
        <v>13</v>
      </c>
    </row>
    <row r="3" spans="1:10" ht="15" x14ac:dyDescent="0.2">
      <c r="A3" t="s">
        <v>1209</v>
      </c>
      <c r="B3">
        <v>11.94</v>
      </c>
      <c r="C3" t="s">
        <v>11</v>
      </c>
      <c r="D3" t="s">
        <v>16</v>
      </c>
      <c r="E3" t="s">
        <v>33</v>
      </c>
      <c r="F3" t="s">
        <v>13</v>
      </c>
      <c r="G3" t="s">
        <v>33</v>
      </c>
      <c r="H3" t="s">
        <v>1208</v>
      </c>
      <c r="I3" t="s">
        <v>34</v>
      </c>
      <c r="J3" t="s">
        <v>13</v>
      </c>
    </row>
    <row r="4" spans="1:10" ht="15" x14ac:dyDescent="0.2">
      <c r="A4" t="s">
        <v>1209</v>
      </c>
      <c r="B4">
        <v>11.94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1208</v>
      </c>
      <c r="I4" t="s">
        <v>34</v>
      </c>
      <c r="J4" t="s">
        <v>13</v>
      </c>
    </row>
    <row r="5" spans="1:10" ht="15" x14ac:dyDescent="0.2">
      <c r="A5" t="s">
        <v>1209</v>
      </c>
      <c r="B5">
        <v>11.94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1208</v>
      </c>
      <c r="I5" t="s">
        <v>34</v>
      </c>
      <c r="J5" t="s">
        <v>13</v>
      </c>
    </row>
    <row r="6" spans="1:10" ht="15" x14ac:dyDescent="0.2">
      <c r="A6" t="s">
        <v>1209</v>
      </c>
      <c r="B6">
        <v>11.94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1208</v>
      </c>
      <c r="I6" t="s">
        <v>34</v>
      </c>
      <c r="J6" t="s">
        <v>13</v>
      </c>
    </row>
    <row r="7" spans="1:10" ht="15" x14ac:dyDescent="0.2">
      <c r="A7" t="s">
        <v>1209</v>
      </c>
      <c r="B7">
        <v>11.94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1208</v>
      </c>
      <c r="I7" t="s">
        <v>34</v>
      </c>
      <c r="J7" t="s">
        <v>13</v>
      </c>
    </row>
    <row r="8" spans="1:10" ht="15" x14ac:dyDescent="0.2">
      <c r="A8" t="s">
        <v>1209</v>
      </c>
      <c r="B8">
        <v>11.94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1208</v>
      </c>
      <c r="I8" t="s">
        <v>34</v>
      </c>
      <c r="J8" t="s">
        <v>13</v>
      </c>
    </row>
    <row r="9" spans="1:10" ht="15" x14ac:dyDescent="0.2">
      <c r="A9" t="s">
        <v>1209</v>
      </c>
      <c r="B9">
        <v>11.94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1208</v>
      </c>
      <c r="I9" t="s">
        <v>34</v>
      </c>
      <c r="J9" t="s">
        <v>13</v>
      </c>
    </row>
    <row r="10" spans="1:10" ht="15" x14ac:dyDescent="0.2">
      <c r="A10" t="s">
        <v>1209</v>
      </c>
      <c r="B10">
        <v>11.94</v>
      </c>
      <c r="C10" t="s">
        <v>11</v>
      </c>
      <c r="D10" t="s">
        <v>30</v>
      </c>
      <c r="E10">
        <v>268684</v>
      </c>
      <c r="F10" t="s">
        <v>13</v>
      </c>
      <c r="G10">
        <v>6636146</v>
      </c>
      <c r="H10" t="s">
        <v>1208</v>
      </c>
      <c r="I10" t="s">
        <v>1210</v>
      </c>
      <c r="J10" t="s">
        <v>13</v>
      </c>
    </row>
    <row r="11" spans="1:10" ht="15" x14ac:dyDescent="0.2">
      <c r="A11" t="s">
        <v>1209</v>
      </c>
      <c r="B11">
        <v>11.94</v>
      </c>
      <c r="C11" t="s">
        <v>11</v>
      </c>
      <c r="D11" t="s">
        <v>32</v>
      </c>
      <c r="E11">
        <v>9763590</v>
      </c>
      <c r="F11" t="s">
        <v>13</v>
      </c>
      <c r="G11">
        <v>152503088</v>
      </c>
      <c r="H11" t="s">
        <v>1208</v>
      </c>
      <c r="I11" t="s">
        <v>1211</v>
      </c>
      <c r="J11" t="s">
        <v>13</v>
      </c>
    </row>
    <row r="12" spans="1:10" ht="15" x14ac:dyDescent="0.2">
      <c r="A12" t="s">
        <v>1209</v>
      </c>
      <c r="B12">
        <v>11.94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1208</v>
      </c>
      <c r="I12" t="s">
        <v>34</v>
      </c>
      <c r="J12" t="s">
        <v>13</v>
      </c>
    </row>
    <row r="13" spans="1:10" ht="15" x14ac:dyDescent="0.2">
      <c r="A13" t="s">
        <v>1209</v>
      </c>
      <c r="B13">
        <v>11.94</v>
      </c>
      <c r="C13" t="s">
        <v>11</v>
      </c>
      <c r="D13" t="s">
        <v>36</v>
      </c>
      <c r="E13">
        <v>6296625</v>
      </c>
      <c r="F13" t="s">
        <v>13</v>
      </c>
      <c r="G13">
        <v>78806371</v>
      </c>
      <c r="H13" t="s">
        <v>1208</v>
      </c>
      <c r="I13" t="s">
        <v>1212</v>
      </c>
      <c r="J13" t="s">
        <v>13</v>
      </c>
    </row>
    <row r="14" spans="1:10" ht="15" x14ac:dyDescent="0.2">
      <c r="A14" t="s">
        <v>1209</v>
      </c>
      <c r="B14">
        <v>11.94</v>
      </c>
      <c r="C14" t="s">
        <v>11</v>
      </c>
      <c r="D14" t="s">
        <v>37</v>
      </c>
      <c r="E14">
        <v>11088981</v>
      </c>
      <c r="F14" t="s">
        <v>13</v>
      </c>
      <c r="G14">
        <v>182603158</v>
      </c>
      <c r="H14" t="s">
        <v>1208</v>
      </c>
      <c r="I14" t="s">
        <v>1213</v>
      </c>
      <c r="J14" t="s">
        <v>13</v>
      </c>
    </row>
    <row r="15" spans="1:10" ht="15" x14ac:dyDescent="0.2">
      <c r="A15" t="s">
        <v>1209</v>
      </c>
      <c r="B15">
        <v>11.94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1208</v>
      </c>
      <c r="I15" t="s">
        <v>34</v>
      </c>
      <c r="J15" t="s">
        <v>13</v>
      </c>
    </row>
    <row r="16" spans="1:10" ht="15" x14ac:dyDescent="0.2">
      <c r="A16" t="s">
        <v>1209</v>
      </c>
      <c r="B16">
        <v>11.94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1208</v>
      </c>
      <c r="I16" t="s">
        <v>34</v>
      </c>
      <c r="J16" t="s">
        <v>13</v>
      </c>
    </row>
    <row r="17" spans="1:10" ht="15" x14ac:dyDescent="0.2">
      <c r="A17" t="s">
        <v>1209</v>
      </c>
      <c r="B17">
        <v>11.94</v>
      </c>
      <c r="C17" t="s">
        <v>11</v>
      </c>
      <c r="D17" t="s">
        <v>43</v>
      </c>
      <c r="E17">
        <v>14163095</v>
      </c>
      <c r="F17" t="s">
        <v>13</v>
      </c>
      <c r="G17">
        <v>228636656</v>
      </c>
      <c r="H17" t="s">
        <v>1208</v>
      </c>
      <c r="I17" t="s">
        <v>1214</v>
      </c>
      <c r="J17" t="s">
        <v>13</v>
      </c>
    </row>
    <row r="18" spans="1:10" ht="15" x14ac:dyDescent="0.2">
      <c r="A18" t="s">
        <v>1209</v>
      </c>
      <c r="B18">
        <v>11.94</v>
      </c>
      <c r="C18" t="s">
        <v>11</v>
      </c>
      <c r="D18" t="s">
        <v>45</v>
      </c>
      <c r="E18">
        <v>11647953</v>
      </c>
      <c r="F18" t="s">
        <v>13</v>
      </c>
      <c r="G18">
        <v>236181596</v>
      </c>
      <c r="H18" t="s">
        <v>1208</v>
      </c>
      <c r="I18" t="s">
        <v>1215</v>
      </c>
      <c r="J18" t="s">
        <v>13</v>
      </c>
    </row>
    <row r="19" spans="1:10" ht="15" x14ac:dyDescent="0.2">
      <c r="A19" t="s">
        <v>1209</v>
      </c>
      <c r="B19">
        <v>11.94</v>
      </c>
      <c r="C19" t="s">
        <v>11</v>
      </c>
      <c r="D19" t="s">
        <v>47</v>
      </c>
      <c r="E19">
        <v>13301956</v>
      </c>
      <c r="F19" t="s">
        <v>13</v>
      </c>
      <c r="G19">
        <v>196160589</v>
      </c>
      <c r="H19" t="s">
        <v>1208</v>
      </c>
      <c r="I19" t="s">
        <v>1216</v>
      </c>
      <c r="J19" t="s">
        <v>13</v>
      </c>
    </row>
    <row r="20" spans="1:10" ht="15" x14ac:dyDescent="0.2">
      <c r="A20" t="s">
        <v>1209</v>
      </c>
      <c r="B20">
        <v>11.94</v>
      </c>
      <c r="C20" t="s">
        <v>11</v>
      </c>
      <c r="D20" t="s">
        <v>49</v>
      </c>
      <c r="E20">
        <v>12880390</v>
      </c>
      <c r="F20" t="s">
        <v>13</v>
      </c>
      <c r="G20">
        <v>259842620</v>
      </c>
      <c r="H20" t="s">
        <v>1208</v>
      </c>
      <c r="I20" t="s">
        <v>1217</v>
      </c>
      <c r="J20" t="s">
        <v>13</v>
      </c>
    </row>
    <row r="21" spans="1:10" ht="15" x14ac:dyDescent="0.2">
      <c r="A21" t="s">
        <v>1209</v>
      </c>
      <c r="B21">
        <v>11.94</v>
      </c>
      <c r="C21" t="s">
        <v>11</v>
      </c>
      <c r="D21" t="s">
        <v>51</v>
      </c>
      <c r="E21">
        <v>11372108</v>
      </c>
      <c r="F21" t="s">
        <v>13</v>
      </c>
      <c r="G21">
        <v>172432125</v>
      </c>
      <c r="H21" t="s">
        <v>1208</v>
      </c>
      <c r="I21" t="s">
        <v>1218</v>
      </c>
      <c r="J21" t="s">
        <v>13</v>
      </c>
    </row>
    <row r="22" spans="1:10" ht="15" x14ac:dyDescent="0.2">
      <c r="A22" t="s">
        <v>1209</v>
      </c>
      <c r="B22">
        <v>11.94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1208</v>
      </c>
      <c r="I22" t="s">
        <v>34</v>
      </c>
      <c r="J22" t="s">
        <v>13</v>
      </c>
    </row>
    <row r="23" spans="1:10" ht="15" x14ac:dyDescent="0.2">
      <c r="A23" t="s">
        <v>1209</v>
      </c>
      <c r="B23">
        <v>11.94</v>
      </c>
      <c r="C23" t="s">
        <v>11</v>
      </c>
      <c r="D23" t="s">
        <v>54</v>
      </c>
      <c r="E23">
        <v>8111156</v>
      </c>
      <c r="F23" t="s">
        <v>13</v>
      </c>
      <c r="G23">
        <v>173111253</v>
      </c>
      <c r="H23" t="s">
        <v>1208</v>
      </c>
      <c r="I23" t="s">
        <v>1219</v>
      </c>
      <c r="J23" t="s">
        <v>13</v>
      </c>
    </row>
    <row r="24" spans="1:10" ht="15" x14ac:dyDescent="0.2">
      <c r="A24" t="s">
        <v>1209</v>
      </c>
      <c r="B24">
        <v>11.94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1208</v>
      </c>
      <c r="I24" t="s">
        <v>34</v>
      </c>
      <c r="J24" t="s">
        <v>13</v>
      </c>
    </row>
    <row r="25" spans="1:10" ht="15" x14ac:dyDescent="0.2">
      <c r="A25" t="s">
        <v>1209</v>
      </c>
      <c r="B25">
        <v>11.94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1208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1220</v>
      </c>
      <c r="B2">
        <v>11.94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1221</v>
      </c>
      <c r="I2" t="s">
        <v>34</v>
      </c>
      <c r="J2" t="s">
        <v>13</v>
      </c>
    </row>
    <row r="3" spans="1:10" ht="15" x14ac:dyDescent="0.2">
      <c r="A3" t="s">
        <v>1220</v>
      </c>
      <c r="B3">
        <v>11.94</v>
      </c>
      <c r="C3" t="s">
        <v>11</v>
      </c>
      <c r="D3" t="s">
        <v>16</v>
      </c>
      <c r="E3">
        <v>874</v>
      </c>
      <c r="F3" t="s">
        <v>13</v>
      </c>
      <c r="G3">
        <v>3238</v>
      </c>
      <c r="H3" t="s">
        <v>1221</v>
      </c>
      <c r="I3" t="s">
        <v>86</v>
      </c>
      <c r="J3" t="s">
        <v>13</v>
      </c>
    </row>
    <row r="4" spans="1:10" ht="15" x14ac:dyDescent="0.2">
      <c r="A4" t="s">
        <v>1220</v>
      </c>
      <c r="B4">
        <v>11.94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1221</v>
      </c>
      <c r="I4" t="s">
        <v>34</v>
      </c>
      <c r="J4" t="s">
        <v>13</v>
      </c>
    </row>
    <row r="5" spans="1:10" ht="15" x14ac:dyDescent="0.2">
      <c r="A5" t="s">
        <v>1220</v>
      </c>
      <c r="B5">
        <v>11.94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1221</v>
      </c>
      <c r="I5" t="s">
        <v>34</v>
      </c>
      <c r="J5" t="s">
        <v>13</v>
      </c>
    </row>
    <row r="6" spans="1:10" ht="15" x14ac:dyDescent="0.2">
      <c r="A6" t="s">
        <v>1220</v>
      </c>
      <c r="B6">
        <v>11.94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1221</v>
      </c>
      <c r="I6" t="s">
        <v>34</v>
      </c>
      <c r="J6" t="s">
        <v>13</v>
      </c>
    </row>
    <row r="7" spans="1:10" ht="15" x14ac:dyDescent="0.2">
      <c r="A7" t="s">
        <v>1220</v>
      </c>
      <c r="B7">
        <v>11.94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1221</v>
      </c>
      <c r="I7" t="s">
        <v>34</v>
      </c>
      <c r="J7" t="s">
        <v>13</v>
      </c>
    </row>
    <row r="8" spans="1:10" ht="15" x14ac:dyDescent="0.2">
      <c r="A8" t="s">
        <v>1220</v>
      </c>
      <c r="B8">
        <v>11.94</v>
      </c>
      <c r="C8" t="s">
        <v>11</v>
      </c>
      <c r="D8" t="s">
        <v>26</v>
      </c>
      <c r="E8">
        <v>1035</v>
      </c>
      <c r="F8" t="s">
        <v>13</v>
      </c>
      <c r="G8">
        <v>3815</v>
      </c>
      <c r="H8" t="s">
        <v>1221</v>
      </c>
      <c r="I8" t="s">
        <v>86</v>
      </c>
      <c r="J8" t="s">
        <v>13</v>
      </c>
    </row>
    <row r="9" spans="1:10" ht="15" x14ac:dyDescent="0.2">
      <c r="A9" t="s">
        <v>1220</v>
      </c>
      <c r="B9">
        <v>11.94</v>
      </c>
      <c r="C9" t="s">
        <v>11</v>
      </c>
      <c r="D9" t="s">
        <v>28</v>
      </c>
      <c r="E9">
        <v>1271</v>
      </c>
      <c r="F9" t="s">
        <v>13</v>
      </c>
      <c r="G9">
        <v>4688</v>
      </c>
      <c r="H9" t="s">
        <v>1221</v>
      </c>
      <c r="I9" t="s">
        <v>86</v>
      </c>
      <c r="J9" t="s">
        <v>13</v>
      </c>
    </row>
    <row r="10" spans="1:10" ht="15" x14ac:dyDescent="0.2">
      <c r="A10" t="s">
        <v>1220</v>
      </c>
      <c r="B10">
        <v>11.94</v>
      </c>
      <c r="C10" t="s">
        <v>11</v>
      </c>
      <c r="D10" t="s">
        <v>30</v>
      </c>
      <c r="E10">
        <v>815</v>
      </c>
      <c r="F10" t="s">
        <v>13</v>
      </c>
      <c r="G10">
        <v>3031</v>
      </c>
      <c r="H10" t="s">
        <v>1221</v>
      </c>
      <c r="I10" t="s">
        <v>86</v>
      </c>
      <c r="J10" t="s">
        <v>13</v>
      </c>
    </row>
    <row r="11" spans="1:10" ht="15" x14ac:dyDescent="0.2">
      <c r="A11" t="s">
        <v>1220</v>
      </c>
      <c r="B11">
        <v>11.94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1221</v>
      </c>
      <c r="I11" t="s">
        <v>34</v>
      </c>
      <c r="J11" t="s">
        <v>13</v>
      </c>
    </row>
    <row r="12" spans="1:10" ht="15" x14ac:dyDescent="0.2">
      <c r="A12" t="s">
        <v>1220</v>
      </c>
      <c r="B12">
        <v>11.94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1221</v>
      </c>
      <c r="I12" t="s">
        <v>34</v>
      </c>
      <c r="J12" t="s">
        <v>13</v>
      </c>
    </row>
    <row r="13" spans="1:10" ht="15" x14ac:dyDescent="0.2">
      <c r="A13" t="s">
        <v>1220</v>
      </c>
      <c r="B13">
        <v>11.94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1221</v>
      </c>
      <c r="I13" t="s">
        <v>34</v>
      </c>
      <c r="J13" t="s">
        <v>13</v>
      </c>
    </row>
    <row r="14" spans="1:10" ht="15" x14ac:dyDescent="0.2">
      <c r="A14" t="s">
        <v>1220</v>
      </c>
      <c r="B14">
        <v>11.94</v>
      </c>
      <c r="C14" t="s">
        <v>11</v>
      </c>
      <c r="D14" t="s">
        <v>37</v>
      </c>
      <c r="E14" t="s">
        <v>33</v>
      </c>
      <c r="F14" t="s">
        <v>13</v>
      </c>
      <c r="G14" t="s">
        <v>33</v>
      </c>
      <c r="H14" t="s">
        <v>1221</v>
      </c>
      <c r="I14" t="s">
        <v>34</v>
      </c>
      <c r="J14" t="s">
        <v>13</v>
      </c>
    </row>
    <row r="15" spans="1:10" ht="15" x14ac:dyDescent="0.2">
      <c r="A15" t="s">
        <v>1220</v>
      </c>
      <c r="B15">
        <v>11.94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1221</v>
      </c>
      <c r="I15" t="s">
        <v>34</v>
      </c>
      <c r="J15" t="s">
        <v>13</v>
      </c>
    </row>
    <row r="16" spans="1:10" ht="15" x14ac:dyDescent="0.2">
      <c r="A16" t="s">
        <v>1220</v>
      </c>
      <c r="B16">
        <v>11.94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1221</v>
      </c>
      <c r="I16" t="s">
        <v>34</v>
      </c>
      <c r="J16" t="s">
        <v>13</v>
      </c>
    </row>
    <row r="17" spans="1:10" ht="15" x14ac:dyDescent="0.2">
      <c r="A17" t="s">
        <v>1220</v>
      </c>
      <c r="B17">
        <v>11.94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1221</v>
      </c>
      <c r="I17" t="s">
        <v>34</v>
      </c>
      <c r="J17" t="s">
        <v>13</v>
      </c>
    </row>
    <row r="18" spans="1:10" ht="15" x14ac:dyDescent="0.2">
      <c r="A18" t="s">
        <v>1220</v>
      </c>
      <c r="B18">
        <v>11.94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1221</v>
      </c>
      <c r="I18" t="s">
        <v>34</v>
      </c>
      <c r="J18" t="s">
        <v>13</v>
      </c>
    </row>
    <row r="19" spans="1:10" ht="15" x14ac:dyDescent="0.2">
      <c r="A19" t="s">
        <v>1220</v>
      </c>
      <c r="B19">
        <v>11.94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1221</v>
      </c>
      <c r="I19" t="s">
        <v>34</v>
      </c>
      <c r="J19" t="s">
        <v>13</v>
      </c>
    </row>
    <row r="20" spans="1:10" ht="15" x14ac:dyDescent="0.2">
      <c r="A20" t="s">
        <v>1220</v>
      </c>
      <c r="B20">
        <v>11.94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1221</v>
      </c>
      <c r="I20" t="s">
        <v>34</v>
      </c>
      <c r="J20" t="s">
        <v>13</v>
      </c>
    </row>
    <row r="21" spans="1:10" ht="15" x14ac:dyDescent="0.2">
      <c r="A21" t="s">
        <v>1220</v>
      </c>
      <c r="B21">
        <v>11.94</v>
      </c>
      <c r="C21" t="s">
        <v>11</v>
      </c>
      <c r="D21" t="s">
        <v>51</v>
      </c>
      <c r="E21">
        <v>1002</v>
      </c>
      <c r="F21" t="s">
        <v>13</v>
      </c>
      <c r="G21">
        <v>3677</v>
      </c>
      <c r="H21" t="s">
        <v>1221</v>
      </c>
      <c r="I21" t="s">
        <v>86</v>
      </c>
      <c r="J21" t="s">
        <v>13</v>
      </c>
    </row>
    <row r="22" spans="1:10" ht="15" x14ac:dyDescent="0.2">
      <c r="A22" t="s">
        <v>1220</v>
      </c>
      <c r="B22">
        <v>11.94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1221</v>
      </c>
      <c r="I22" t="s">
        <v>34</v>
      </c>
      <c r="J22" t="s">
        <v>13</v>
      </c>
    </row>
    <row r="23" spans="1:10" ht="15" x14ac:dyDescent="0.2">
      <c r="A23" t="s">
        <v>1220</v>
      </c>
      <c r="B23">
        <v>11.94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1221</v>
      </c>
      <c r="I23" t="s">
        <v>34</v>
      </c>
      <c r="J23" t="s">
        <v>13</v>
      </c>
    </row>
    <row r="24" spans="1:10" ht="15" x14ac:dyDescent="0.2">
      <c r="A24" t="s">
        <v>1220</v>
      </c>
      <c r="B24">
        <v>11.94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1221</v>
      </c>
      <c r="I24" t="s">
        <v>34</v>
      </c>
      <c r="J24" t="s">
        <v>13</v>
      </c>
    </row>
    <row r="25" spans="1:10" ht="15" x14ac:dyDescent="0.2">
      <c r="A25" t="s">
        <v>1220</v>
      </c>
      <c r="B25">
        <v>11.94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1221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1222</v>
      </c>
      <c r="B2">
        <v>11.94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1221</v>
      </c>
      <c r="I2" t="s">
        <v>34</v>
      </c>
      <c r="J2" t="s">
        <v>13</v>
      </c>
    </row>
    <row r="3" spans="1:10" ht="15" x14ac:dyDescent="0.2">
      <c r="A3" t="s">
        <v>1222</v>
      </c>
      <c r="B3">
        <v>11.94</v>
      </c>
      <c r="C3" t="s">
        <v>11</v>
      </c>
      <c r="D3" t="s">
        <v>16</v>
      </c>
      <c r="E3" t="s">
        <v>33</v>
      </c>
      <c r="F3" t="s">
        <v>13</v>
      </c>
      <c r="G3" t="s">
        <v>33</v>
      </c>
      <c r="H3" t="s">
        <v>1221</v>
      </c>
      <c r="I3" t="s">
        <v>34</v>
      </c>
      <c r="J3" t="s">
        <v>13</v>
      </c>
    </row>
    <row r="4" spans="1:10" ht="15" x14ac:dyDescent="0.2">
      <c r="A4" t="s">
        <v>1222</v>
      </c>
      <c r="B4">
        <v>11.94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1221</v>
      </c>
      <c r="I4" t="s">
        <v>34</v>
      </c>
      <c r="J4" t="s">
        <v>13</v>
      </c>
    </row>
    <row r="5" spans="1:10" ht="15" x14ac:dyDescent="0.2">
      <c r="A5" t="s">
        <v>1222</v>
      </c>
      <c r="B5">
        <v>11.94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1221</v>
      </c>
      <c r="I5" t="s">
        <v>34</v>
      </c>
      <c r="J5" t="s">
        <v>13</v>
      </c>
    </row>
    <row r="6" spans="1:10" ht="15" x14ac:dyDescent="0.2">
      <c r="A6" t="s">
        <v>1222</v>
      </c>
      <c r="B6">
        <v>11.94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1221</v>
      </c>
      <c r="I6" t="s">
        <v>34</v>
      </c>
      <c r="J6" t="s">
        <v>13</v>
      </c>
    </row>
    <row r="7" spans="1:10" ht="15" x14ac:dyDescent="0.2">
      <c r="A7" t="s">
        <v>1222</v>
      </c>
      <c r="B7">
        <v>11.94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1221</v>
      </c>
      <c r="I7" t="s">
        <v>34</v>
      </c>
      <c r="J7" t="s">
        <v>13</v>
      </c>
    </row>
    <row r="8" spans="1:10" ht="15" x14ac:dyDescent="0.2">
      <c r="A8" t="s">
        <v>1222</v>
      </c>
      <c r="B8">
        <v>11.94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1221</v>
      </c>
      <c r="I8" t="s">
        <v>34</v>
      </c>
      <c r="J8" t="s">
        <v>13</v>
      </c>
    </row>
    <row r="9" spans="1:10" ht="15" x14ac:dyDescent="0.2">
      <c r="A9" t="s">
        <v>1222</v>
      </c>
      <c r="B9">
        <v>11.94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1221</v>
      </c>
      <c r="I9" t="s">
        <v>34</v>
      </c>
      <c r="J9" t="s">
        <v>13</v>
      </c>
    </row>
    <row r="10" spans="1:10" ht="15" x14ac:dyDescent="0.2">
      <c r="A10" t="s">
        <v>1222</v>
      </c>
      <c r="B10">
        <v>11.94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1221</v>
      </c>
      <c r="I10" t="s">
        <v>34</v>
      </c>
      <c r="J10" t="s">
        <v>13</v>
      </c>
    </row>
    <row r="11" spans="1:10" ht="15" x14ac:dyDescent="0.2">
      <c r="A11" t="s">
        <v>1222</v>
      </c>
      <c r="B11">
        <v>11.94</v>
      </c>
      <c r="C11" t="s">
        <v>11</v>
      </c>
      <c r="D11" t="s">
        <v>32</v>
      </c>
      <c r="E11">
        <v>5637</v>
      </c>
      <c r="F11" t="s">
        <v>13</v>
      </c>
      <c r="G11">
        <v>32804</v>
      </c>
      <c r="H11" t="s">
        <v>1221</v>
      </c>
      <c r="I11" t="s">
        <v>1223</v>
      </c>
      <c r="J11" t="s">
        <v>13</v>
      </c>
    </row>
    <row r="12" spans="1:10" ht="15" x14ac:dyDescent="0.2">
      <c r="A12" t="s">
        <v>1222</v>
      </c>
      <c r="B12">
        <v>11.94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1221</v>
      </c>
      <c r="I12" t="s">
        <v>34</v>
      </c>
      <c r="J12" t="s">
        <v>13</v>
      </c>
    </row>
    <row r="13" spans="1:10" ht="15" x14ac:dyDescent="0.2">
      <c r="A13" t="s">
        <v>1222</v>
      </c>
      <c r="B13">
        <v>11.94</v>
      </c>
      <c r="C13" t="s">
        <v>11</v>
      </c>
      <c r="D13" t="s">
        <v>36</v>
      </c>
      <c r="E13">
        <v>4216</v>
      </c>
      <c r="F13" t="s">
        <v>13</v>
      </c>
      <c r="G13">
        <v>30267</v>
      </c>
      <c r="H13" t="s">
        <v>1221</v>
      </c>
      <c r="I13" t="s">
        <v>1224</v>
      </c>
      <c r="J13" t="s">
        <v>13</v>
      </c>
    </row>
    <row r="14" spans="1:10" ht="15" x14ac:dyDescent="0.2">
      <c r="A14" t="s">
        <v>1222</v>
      </c>
      <c r="B14">
        <v>11.94</v>
      </c>
      <c r="C14" t="s">
        <v>11</v>
      </c>
      <c r="D14" t="s">
        <v>37</v>
      </c>
      <c r="E14">
        <v>3052</v>
      </c>
      <c r="F14" t="s">
        <v>13</v>
      </c>
      <c r="G14">
        <v>11185</v>
      </c>
      <c r="H14" t="s">
        <v>1221</v>
      </c>
      <c r="I14" t="s">
        <v>1225</v>
      </c>
      <c r="J14" t="s">
        <v>13</v>
      </c>
    </row>
    <row r="15" spans="1:10" ht="15" x14ac:dyDescent="0.2">
      <c r="A15" t="s">
        <v>1222</v>
      </c>
      <c r="B15">
        <v>11.94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1221</v>
      </c>
      <c r="I15" t="s">
        <v>34</v>
      </c>
      <c r="J15" t="s">
        <v>13</v>
      </c>
    </row>
    <row r="16" spans="1:10" ht="15" x14ac:dyDescent="0.2">
      <c r="A16" t="s">
        <v>1222</v>
      </c>
      <c r="B16">
        <v>11.94</v>
      </c>
      <c r="C16" t="s">
        <v>11</v>
      </c>
      <c r="D16" t="s">
        <v>41</v>
      </c>
      <c r="E16">
        <v>6897</v>
      </c>
      <c r="F16" t="s">
        <v>13</v>
      </c>
      <c r="G16">
        <v>49521</v>
      </c>
      <c r="H16" t="s">
        <v>1221</v>
      </c>
      <c r="I16" t="s">
        <v>1226</v>
      </c>
      <c r="J16" t="s">
        <v>13</v>
      </c>
    </row>
    <row r="17" spans="1:10" ht="15" x14ac:dyDescent="0.2">
      <c r="A17" t="s">
        <v>1222</v>
      </c>
      <c r="B17">
        <v>11.94</v>
      </c>
      <c r="C17" t="s">
        <v>11</v>
      </c>
      <c r="D17" t="s">
        <v>43</v>
      </c>
      <c r="E17">
        <v>6040</v>
      </c>
      <c r="F17" t="s">
        <v>13</v>
      </c>
      <c r="G17">
        <v>52613</v>
      </c>
      <c r="H17" t="s">
        <v>1221</v>
      </c>
      <c r="I17" t="s">
        <v>1227</v>
      </c>
      <c r="J17" t="s">
        <v>13</v>
      </c>
    </row>
    <row r="18" spans="1:10" ht="15" x14ac:dyDescent="0.2">
      <c r="A18" t="s">
        <v>1222</v>
      </c>
      <c r="B18">
        <v>11.94</v>
      </c>
      <c r="C18" t="s">
        <v>11</v>
      </c>
      <c r="D18" t="s">
        <v>45</v>
      </c>
      <c r="E18">
        <v>5572</v>
      </c>
      <c r="F18" t="s">
        <v>13</v>
      </c>
      <c r="G18">
        <v>32110</v>
      </c>
      <c r="H18" t="s">
        <v>1221</v>
      </c>
      <c r="I18" t="s">
        <v>86</v>
      </c>
      <c r="J18" t="s">
        <v>13</v>
      </c>
    </row>
    <row r="19" spans="1:10" ht="15" x14ac:dyDescent="0.2">
      <c r="A19" t="s">
        <v>1222</v>
      </c>
      <c r="B19">
        <v>11.94</v>
      </c>
      <c r="C19" t="s">
        <v>11</v>
      </c>
      <c r="D19" t="s">
        <v>47</v>
      </c>
      <c r="E19">
        <v>4906</v>
      </c>
      <c r="F19" t="s">
        <v>13</v>
      </c>
      <c r="G19">
        <v>74991</v>
      </c>
      <c r="H19" t="s">
        <v>1221</v>
      </c>
      <c r="I19" t="s">
        <v>86</v>
      </c>
      <c r="J19" t="s">
        <v>13</v>
      </c>
    </row>
    <row r="20" spans="1:10" ht="15" x14ac:dyDescent="0.2">
      <c r="A20" t="s">
        <v>1222</v>
      </c>
      <c r="B20">
        <v>11.94</v>
      </c>
      <c r="C20" t="s">
        <v>11</v>
      </c>
      <c r="D20" t="s">
        <v>49</v>
      </c>
      <c r="E20">
        <v>7982</v>
      </c>
      <c r="F20" t="s">
        <v>13</v>
      </c>
      <c r="G20">
        <v>113488</v>
      </c>
      <c r="H20" t="s">
        <v>1221</v>
      </c>
      <c r="I20" t="s">
        <v>1228</v>
      </c>
      <c r="J20" t="s">
        <v>13</v>
      </c>
    </row>
    <row r="21" spans="1:10" ht="15" x14ac:dyDescent="0.2">
      <c r="A21" t="s">
        <v>1222</v>
      </c>
      <c r="B21">
        <v>11.94</v>
      </c>
      <c r="C21" t="s">
        <v>11</v>
      </c>
      <c r="D21" t="s">
        <v>51</v>
      </c>
      <c r="E21">
        <v>3693</v>
      </c>
      <c r="F21" t="s">
        <v>13</v>
      </c>
      <c r="G21">
        <v>24092</v>
      </c>
      <c r="H21" t="s">
        <v>1221</v>
      </c>
      <c r="I21" t="s">
        <v>1229</v>
      </c>
      <c r="J21" t="s">
        <v>13</v>
      </c>
    </row>
    <row r="22" spans="1:10" ht="15" x14ac:dyDescent="0.2">
      <c r="A22" t="s">
        <v>1222</v>
      </c>
      <c r="B22">
        <v>11.94</v>
      </c>
      <c r="C22" t="s">
        <v>11</v>
      </c>
      <c r="D22" t="s">
        <v>53</v>
      </c>
      <c r="E22">
        <v>7023</v>
      </c>
      <c r="F22" t="s">
        <v>13</v>
      </c>
      <c r="G22">
        <v>41245</v>
      </c>
      <c r="H22" t="s">
        <v>1221</v>
      </c>
      <c r="I22" t="s">
        <v>1230</v>
      </c>
      <c r="J22" t="s">
        <v>13</v>
      </c>
    </row>
    <row r="23" spans="1:10" ht="15" x14ac:dyDescent="0.2">
      <c r="A23" t="s">
        <v>1222</v>
      </c>
      <c r="B23">
        <v>11.94</v>
      </c>
      <c r="C23" t="s">
        <v>11</v>
      </c>
      <c r="D23" t="s">
        <v>54</v>
      </c>
      <c r="E23">
        <v>2220</v>
      </c>
      <c r="F23" t="s">
        <v>13</v>
      </c>
      <c r="G23">
        <v>8205</v>
      </c>
      <c r="H23" t="s">
        <v>1221</v>
      </c>
      <c r="I23" t="s">
        <v>86</v>
      </c>
      <c r="J23" t="s">
        <v>13</v>
      </c>
    </row>
    <row r="24" spans="1:10" ht="15" x14ac:dyDescent="0.2">
      <c r="A24" t="s">
        <v>1222</v>
      </c>
      <c r="B24">
        <v>11.94</v>
      </c>
      <c r="C24" t="s">
        <v>11</v>
      </c>
      <c r="D24" t="s">
        <v>55</v>
      </c>
      <c r="E24">
        <v>4530</v>
      </c>
      <c r="F24" t="s">
        <v>13</v>
      </c>
      <c r="G24">
        <v>31130</v>
      </c>
      <c r="H24" t="s">
        <v>1221</v>
      </c>
      <c r="I24" t="s">
        <v>1231</v>
      </c>
      <c r="J24" t="s">
        <v>13</v>
      </c>
    </row>
    <row r="25" spans="1:10" ht="15" x14ac:dyDescent="0.2">
      <c r="A25" t="s">
        <v>1222</v>
      </c>
      <c r="B25">
        <v>11.94</v>
      </c>
      <c r="C25" t="s">
        <v>11</v>
      </c>
      <c r="D25" t="s">
        <v>57</v>
      </c>
      <c r="E25">
        <v>4334</v>
      </c>
      <c r="F25" t="s">
        <v>13</v>
      </c>
      <c r="G25">
        <v>32748</v>
      </c>
      <c r="H25" t="s">
        <v>1221</v>
      </c>
      <c r="I25" t="s">
        <v>1232</v>
      </c>
      <c r="J25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1233</v>
      </c>
      <c r="B2">
        <v>11.94</v>
      </c>
      <c r="C2" t="s">
        <v>93</v>
      </c>
      <c r="D2" t="s">
        <v>12</v>
      </c>
      <c r="E2" t="s">
        <v>33</v>
      </c>
      <c r="F2" t="s">
        <v>13</v>
      </c>
      <c r="G2" t="s">
        <v>33</v>
      </c>
      <c r="H2" t="s">
        <v>1234</v>
      </c>
      <c r="I2" t="s">
        <v>34</v>
      </c>
      <c r="J2" t="s">
        <v>1235</v>
      </c>
    </row>
    <row r="3" spans="1:10" ht="15" x14ac:dyDescent="0.2">
      <c r="A3" t="s">
        <v>1233</v>
      </c>
      <c r="B3">
        <v>11.94</v>
      </c>
      <c r="C3" t="s">
        <v>93</v>
      </c>
      <c r="D3" t="s">
        <v>16</v>
      </c>
      <c r="E3" t="s">
        <v>33</v>
      </c>
      <c r="F3" t="s">
        <v>13</v>
      </c>
      <c r="G3" t="s">
        <v>33</v>
      </c>
      <c r="H3" t="s">
        <v>1234</v>
      </c>
      <c r="I3" t="s">
        <v>34</v>
      </c>
      <c r="J3" t="s">
        <v>1235</v>
      </c>
    </row>
    <row r="4" spans="1:10" ht="15" x14ac:dyDescent="0.2">
      <c r="A4" t="s">
        <v>1233</v>
      </c>
      <c r="B4">
        <v>11.94</v>
      </c>
      <c r="C4" t="s">
        <v>93</v>
      </c>
      <c r="D4" t="s">
        <v>18</v>
      </c>
      <c r="E4" t="s">
        <v>33</v>
      </c>
      <c r="F4" t="s">
        <v>13</v>
      </c>
      <c r="G4" t="s">
        <v>33</v>
      </c>
      <c r="H4" t="s">
        <v>1234</v>
      </c>
      <c r="I4" t="s">
        <v>34</v>
      </c>
      <c r="J4" t="s">
        <v>1235</v>
      </c>
    </row>
    <row r="5" spans="1:10" ht="15" x14ac:dyDescent="0.2">
      <c r="A5" t="s">
        <v>1233</v>
      </c>
      <c r="B5">
        <v>11.94</v>
      </c>
      <c r="C5" t="s">
        <v>93</v>
      </c>
      <c r="D5" t="s">
        <v>20</v>
      </c>
      <c r="E5" t="s">
        <v>33</v>
      </c>
      <c r="F5" t="s">
        <v>13</v>
      </c>
      <c r="G5" t="s">
        <v>33</v>
      </c>
      <c r="H5" t="s">
        <v>1234</v>
      </c>
      <c r="I5" t="s">
        <v>34</v>
      </c>
      <c r="J5" t="s">
        <v>1235</v>
      </c>
    </row>
    <row r="6" spans="1:10" ht="15" x14ac:dyDescent="0.2">
      <c r="A6" t="s">
        <v>1233</v>
      </c>
      <c r="B6">
        <v>11.94</v>
      </c>
      <c r="C6" t="s">
        <v>93</v>
      </c>
      <c r="D6" t="s">
        <v>22</v>
      </c>
      <c r="E6" t="s">
        <v>33</v>
      </c>
      <c r="F6" t="s">
        <v>13</v>
      </c>
      <c r="G6" t="s">
        <v>33</v>
      </c>
      <c r="H6" t="s">
        <v>1234</v>
      </c>
      <c r="I6" t="s">
        <v>34</v>
      </c>
      <c r="J6" t="s">
        <v>1235</v>
      </c>
    </row>
    <row r="7" spans="1:10" ht="15" x14ac:dyDescent="0.2">
      <c r="A7" t="s">
        <v>1233</v>
      </c>
      <c r="B7">
        <v>11.94</v>
      </c>
      <c r="C7" t="s">
        <v>93</v>
      </c>
      <c r="D7" t="s">
        <v>24</v>
      </c>
      <c r="E7" t="s">
        <v>33</v>
      </c>
      <c r="F7" t="s">
        <v>13</v>
      </c>
      <c r="G7" t="s">
        <v>33</v>
      </c>
      <c r="H7" t="s">
        <v>1234</v>
      </c>
      <c r="I7" t="s">
        <v>34</v>
      </c>
      <c r="J7" t="s">
        <v>1235</v>
      </c>
    </row>
    <row r="8" spans="1:10" ht="15" x14ac:dyDescent="0.2">
      <c r="A8" t="s">
        <v>1233</v>
      </c>
      <c r="B8">
        <v>11.94</v>
      </c>
      <c r="C8" t="s">
        <v>93</v>
      </c>
      <c r="D8" t="s">
        <v>26</v>
      </c>
      <c r="E8" t="s">
        <v>33</v>
      </c>
      <c r="F8" t="s">
        <v>13</v>
      </c>
      <c r="G8" t="s">
        <v>33</v>
      </c>
      <c r="H8" t="s">
        <v>1234</v>
      </c>
      <c r="I8" t="s">
        <v>34</v>
      </c>
      <c r="J8" t="s">
        <v>1235</v>
      </c>
    </row>
    <row r="9" spans="1:10" ht="15" x14ac:dyDescent="0.2">
      <c r="A9" t="s">
        <v>1233</v>
      </c>
      <c r="B9">
        <v>11.94</v>
      </c>
      <c r="C9" t="s">
        <v>93</v>
      </c>
      <c r="D9" t="s">
        <v>28</v>
      </c>
      <c r="E9" t="s">
        <v>33</v>
      </c>
      <c r="F9" t="s">
        <v>13</v>
      </c>
      <c r="G9" t="s">
        <v>33</v>
      </c>
      <c r="H9" t="s">
        <v>1234</v>
      </c>
      <c r="I9" t="s">
        <v>34</v>
      </c>
      <c r="J9" t="s">
        <v>1235</v>
      </c>
    </row>
    <row r="10" spans="1:10" ht="15" x14ac:dyDescent="0.2">
      <c r="A10" t="s">
        <v>1233</v>
      </c>
      <c r="B10">
        <v>11.94</v>
      </c>
      <c r="C10" t="s">
        <v>93</v>
      </c>
      <c r="D10" t="s">
        <v>30</v>
      </c>
      <c r="E10" t="s">
        <v>33</v>
      </c>
      <c r="F10" t="s">
        <v>13</v>
      </c>
      <c r="G10" t="s">
        <v>33</v>
      </c>
      <c r="H10" t="s">
        <v>1234</v>
      </c>
      <c r="I10" t="s">
        <v>34</v>
      </c>
      <c r="J10" t="s">
        <v>1235</v>
      </c>
    </row>
    <row r="11" spans="1:10" ht="15" x14ac:dyDescent="0.2">
      <c r="A11" t="s">
        <v>1233</v>
      </c>
      <c r="B11">
        <v>11.94</v>
      </c>
      <c r="C11" t="s">
        <v>93</v>
      </c>
      <c r="D11" t="s">
        <v>32</v>
      </c>
      <c r="E11" t="s">
        <v>33</v>
      </c>
      <c r="F11" t="s">
        <v>13</v>
      </c>
      <c r="G11" t="s">
        <v>33</v>
      </c>
      <c r="H11" t="s">
        <v>1234</v>
      </c>
      <c r="I11" t="s">
        <v>34</v>
      </c>
      <c r="J11" t="s">
        <v>1235</v>
      </c>
    </row>
    <row r="12" spans="1:10" ht="15" x14ac:dyDescent="0.2">
      <c r="A12" t="s">
        <v>1233</v>
      </c>
      <c r="B12">
        <v>11.94</v>
      </c>
      <c r="C12" t="s">
        <v>93</v>
      </c>
      <c r="D12" t="s">
        <v>35</v>
      </c>
      <c r="E12" t="s">
        <v>33</v>
      </c>
      <c r="F12" t="s">
        <v>13</v>
      </c>
      <c r="G12" t="s">
        <v>33</v>
      </c>
      <c r="H12" t="s">
        <v>1234</v>
      </c>
      <c r="I12" t="s">
        <v>34</v>
      </c>
      <c r="J12" t="s">
        <v>1235</v>
      </c>
    </row>
    <row r="13" spans="1:10" ht="15" x14ac:dyDescent="0.2">
      <c r="A13" t="s">
        <v>1233</v>
      </c>
      <c r="B13">
        <v>11.94</v>
      </c>
      <c r="C13" t="s">
        <v>93</v>
      </c>
      <c r="D13" t="s">
        <v>36</v>
      </c>
      <c r="E13" t="s">
        <v>33</v>
      </c>
      <c r="F13" t="s">
        <v>13</v>
      </c>
      <c r="G13" t="s">
        <v>33</v>
      </c>
      <c r="H13" t="s">
        <v>1234</v>
      </c>
      <c r="I13" t="s">
        <v>34</v>
      </c>
      <c r="J13" t="s">
        <v>1235</v>
      </c>
    </row>
    <row r="14" spans="1:10" ht="15" x14ac:dyDescent="0.2">
      <c r="A14" t="s">
        <v>1233</v>
      </c>
      <c r="B14">
        <v>11.94</v>
      </c>
      <c r="C14" t="s">
        <v>93</v>
      </c>
      <c r="D14" t="s">
        <v>37</v>
      </c>
      <c r="E14" t="s">
        <v>33</v>
      </c>
      <c r="F14" t="s">
        <v>13</v>
      </c>
      <c r="G14" t="s">
        <v>33</v>
      </c>
      <c r="H14" t="s">
        <v>1234</v>
      </c>
      <c r="I14" t="s">
        <v>34</v>
      </c>
      <c r="J14" t="s">
        <v>1235</v>
      </c>
    </row>
    <row r="15" spans="1:10" ht="15" x14ac:dyDescent="0.2">
      <c r="A15" t="s">
        <v>1233</v>
      </c>
      <c r="B15">
        <v>11.94</v>
      </c>
      <c r="C15" t="s">
        <v>93</v>
      </c>
      <c r="D15" t="s">
        <v>39</v>
      </c>
      <c r="E15" t="s">
        <v>33</v>
      </c>
      <c r="F15" t="s">
        <v>13</v>
      </c>
      <c r="G15" t="s">
        <v>33</v>
      </c>
      <c r="H15" t="s">
        <v>1234</v>
      </c>
      <c r="I15" t="s">
        <v>34</v>
      </c>
      <c r="J15" t="s">
        <v>1235</v>
      </c>
    </row>
    <row r="16" spans="1:10" ht="15" x14ac:dyDescent="0.2">
      <c r="A16" t="s">
        <v>1233</v>
      </c>
      <c r="B16">
        <v>11.94</v>
      </c>
      <c r="C16" t="s">
        <v>93</v>
      </c>
      <c r="D16" t="s">
        <v>41</v>
      </c>
      <c r="E16" t="s">
        <v>33</v>
      </c>
      <c r="F16" t="s">
        <v>13</v>
      </c>
      <c r="G16" t="s">
        <v>33</v>
      </c>
      <c r="H16" t="s">
        <v>1234</v>
      </c>
      <c r="I16" t="s">
        <v>34</v>
      </c>
      <c r="J16" t="s">
        <v>1235</v>
      </c>
    </row>
    <row r="17" spans="1:10" ht="15" x14ac:dyDescent="0.2">
      <c r="A17" t="s">
        <v>1233</v>
      </c>
      <c r="B17">
        <v>11.94</v>
      </c>
      <c r="C17" t="s">
        <v>93</v>
      </c>
      <c r="D17" t="s">
        <v>43</v>
      </c>
      <c r="E17" t="s">
        <v>33</v>
      </c>
      <c r="F17" t="s">
        <v>13</v>
      </c>
      <c r="G17" t="s">
        <v>33</v>
      </c>
      <c r="H17" t="s">
        <v>1234</v>
      </c>
      <c r="I17" t="s">
        <v>34</v>
      </c>
      <c r="J17" t="s">
        <v>1235</v>
      </c>
    </row>
    <row r="18" spans="1:10" ht="15" x14ac:dyDescent="0.2">
      <c r="A18" t="s">
        <v>1233</v>
      </c>
      <c r="B18">
        <v>11.94</v>
      </c>
      <c r="C18" t="s">
        <v>93</v>
      </c>
      <c r="D18" t="s">
        <v>45</v>
      </c>
      <c r="E18" t="s">
        <v>33</v>
      </c>
      <c r="F18" t="s">
        <v>13</v>
      </c>
      <c r="G18" t="s">
        <v>33</v>
      </c>
      <c r="H18" t="s">
        <v>1234</v>
      </c>
      <c r="I18" t="s">
        <v>34</v>
      </c>
      <c r="J18" t="s">
        <v>1235</v>
      </c>
    </row>
    <row r="19" spans="1:10" ht="15" x14ac:dyDescent="0.2">
      <c r="A19" t="s">
        <v>1233</v>
      </c>
      <c r="B19">
        <v>11.94</v>
      </c>
      <c r="C19" t="s">
        <v>93</v>
      </c>
      <c r="D19" t="s">
        <v>47</v>
      </c>
      <c r="E19" t="s">
        <v>33</v>
      </c>
      <c r="F19" t="s">
        <v>13</v>
      </c>
      <c r="G19" t="s">
        <v>33</v>
      </c>
      <c r="H19" t="s">
        <v>1234</v>
      </c>
      <c r="I19" t="s">
        <v>34</v>
      </c>
      <c r="J19" t="s">
        <v>1235</v>
      </c>
    </row>
    <row r="20" spans="1:10" ht="15" x14ac:dyDescent="0.2">
      <c r="A20" t="s">
        <v>1233</v>
      </c>
      <c r="B20">
        <v>11.94</v>
      </c>
      <c r="C20" t="s">
        <v>93</v>
      </c>
      <c r="D20" t="s">
        <v>49</v>
      </c>
      <c r="E20" t="s">
        <v>33</v>
      </c>
      <c r="F20" t="s">
        <v>13</v>
      </c>
      <c r="G20" t="s">
        <v>33</v>
      </c>
      <c r="H20" t="s">
        <v>1234</v>
      </c>
      <c r="I20" t="s">
        <v>34</v>
      </c>
      <c r="J20" t="s">
        <v>1235</v>
      </c>
    </row>
    <row r="21" spans="1:10" ht="15" x14ac:dyDescent="0.2">
      <c r="A21" t="s">
        <v>1233</v>
      </c>
      <c r="B21">
        <v>11.94</v>
      </c>
      <c r="C21" t="s">
        <v>93</v>
      </c>
      <c r="D21" t="s">
        <v>51</v>
      </c>
      <c r="E21" t="s">
        <v>33</v>
      </c>
      <c r="F21" t="s">
        <v>13</v>
      </c>
      <c r="G21" t="s">
        <v>33</v>
      </c>
      <c r="H21" t="s">
        <v>1234</v>
      </c>
      <c r="I21" t="s">
        <v>34</v>
      </c>
      <c r="J21" t="s">
        <v>1235</v>
      </c>
    </row>
    <row r="22" spans="1:10" ht="15" x14ac:dyDescent="0.2">
      <c r="A22" t="s">
        <v>1233</v>
      </c>
      <c r="B22">
        <v>11.94</v>
      </c>
      <c r="C22" t="s">
        <v>93</v>
      </c>
      <c r="D22" t="s">
        <v>53</v>
      </c>
      <c r="E22" t="s">
        <v>33</v>
      </c>
      <c r="F22" t="s">
        <v>13</v>
      </c>
      <c r="G22" t="s">
        <v>33</v>
      </c>
      <c r="H22" t="s">
        <v>1234</v>
      </c>
      <c r="I22" t="s">
        <v>34</v>
      </c>
      <c r="J22" t="s">
        <v>1235</v>
      </c>
    </row>
    <row r="23" spans="1:10" ht="15" x14ac:dyDescent="0.2">
      <c r="A23" t="s">
        <v>1233</v>
      </c>
      <c r="B23">
        <v>11.94</v>
      </c>
      <c r="C23" t="s">
        <v>93</v>
      </c>
      <c r="D23" t="s">
        <v>54</v>
      </c>
      <c r="E23" t="s">
        <v>33</v>
      </c>
      <c r="F23" t="s">
        <v>13</v>
      </c>
      <c r="G23" t="s">
        <v>33</v>
      </c>
      <c r="H23" t="s">
        <v>1234</v>
      </c>
      <c r="I23" t="s">
        <v>34</v>
      </c>
      <c r="J23" t="s">
        <v>1235</v>
      </c>
    </row>
    <row r="24" spans="1:10" ht="15" x14ac:dyDescent="0.2">
      <c r="A24" t="s">
        <v>1233</v>
      </c>
      <c r="B24">
        <v>11.94</v>
      </c>
      <c r="C24" t="s">
        <v>93</v>
      </c>
      <c r="D24" t="s">
        <v>55</v>
      </c>
      <c r="E24" t="s">
        <v>33</v>
      </c>
      <c r="F24" t="s">
        <v>13</v>
      </c>
      <c r="G24" t="s">
        <v>33</v>
      </c>
      <c r="H24" t="s">
        <v>1234</v>
      </c>
      <c r="I24" t="s">
        <v>34</v>
      </c>
      <c r="J24" t="s">
        <v>1235</v>
      </c>
    </row>
    <row r="25" spans="1:10" ht="15" x14ac:dyDescent="0.2">
      <c r="A25" t="s">
        <v>1233</v>
      </c>
      <c r="B25">
        <v>11.94</v>
      </c>
      <c r="C25" t="s">
        <v>93</v>
      </c>
      <c r="D25" t="s">
        <v>57</v>
      </c>
      <c r="E25" t="s">
        <v>33</v>
      </c>
      <c r="F25" t="s">
        <v>13</v>
      </c>
      <c r="G25" t="s">
        <v>33</v>
      </c>
      <c r="H25" t="s">
        <v>1234</v>
      </c>
      <c r="I25" t="s">
        <v>34</v>
      </c>
      <c r="J25" t="s">
        <v>1235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1236</v>
      </c>
      <c r="B2">
        <v>11.94</v>
      </c>
      <c r="C2" t="s">
        <v>93</v>
      </c>
      <c r="D2" t="s">
        <v>12</v>
      </c>
      <c r="E2" t="s">
        <v>33</v>
      </c>
      <c r="F2" t="s">
        <v>13</v>
      </c>
      <c r="G2" t="s">
        <v>33</v>
      </c>
      <c r="H2" t="s">
        <v>1234</v>
      </c>
      <c r="I2" t="s">
        <v>34</v>
      </c>
      <c r="J2" t="s">
        <v>1235</v>
      </c>
    </row>
    <row r="3" spans="1:10" ht="15" x14ac:dyDescent="0.2">
      <c r="A3" t="s">
        <v>1236</v>
      </c>
      <c r="B3">
        <v>11.94</v>
      </c>
      <c r="C3" t="s">
        <v>93</v>
      </c>
      <c r="D3" t="s">
        <v>16</v>
      </c>
      <c r="E3">
        <v>15001195</v>
      </c>
      <c r="F3" t="s">
        <v>13</v>
      </c>
      <c r="G3">
        <v>362928234</v>
      </c>
      <c r="H3" t="s">
        <v>1234</v>
      </c>
      <c r="I3" t="s">
        <v>1237</v>
      </c>
      <c r="J3" t="s">
        <v>1238</v>
      </c>
    </row>
    <row r="4" spans="1:10" ht="15" x14ac:dyDescent="0.2">
      <c r="A4" t="s">
        <v>1236</v>
      </c>
      <c r="B4">
        <v>11.94</v>
      </c>
      <c r="C4" t="s">
        <v>93</v>
      </c>
      <c r="D4" t="s">
        <v>18</v>
      </c>
      <c r="E4" t="s">
        <v>33</v>
      </c>
      <c r="F4" t="s">
        <v>13</v>
      </c>
      <c r="G4" t="s">
        <v>33</v>
      </c>
      <c r="H4" t="s">
        <v>1234</v>
      </c>
      <c r="I4" t="s">
        <v>34</v>
      </c>
      <c r="J4" t="s">
        <v>1235</v>
      </c>
    </row>
    <row r="5" spans="1:10" ht="15" x14ac:dyDescent="0.2">
      <c r="A5" t="s">
        <v>1236</v>
      </c>
      <c r="B5">
        <v>11.94</v>
      </c>
      <c r="C5" t="s">
        <v>93</v>
      </c>
      <c r="D5" t="s">
        <v>20</v>
      </c>
      <c r="E5">
        <v>13001445</v>
      </c>
      <c r="F5" t="s">
        <v>13</v>
      </c>
      <c r="G5">
        <v>264245434</v>
      </c>
      <c r="H5" t="s">
        <v>1234</v>
      </c>
      <c r="I5" t="s">
        <v>1239</v>
      </c>
      <c r="J5" t="s">
        <v>1240</v>
      </c>
    </row>
    <row r="6" spans="1:10" ht="15" x14ac:dyDescent="0.2">
      <c r="A6" t="s">
        <v>1236</v>
      </c>
      <c r="B6">
        <v>11.94</v>
      </c>
      <c r="C6" t="s">
        <v>93</v>
      </c>
      <c r="D6" t="s">
        <v>22</v>
      </c>
      <c r="E6">
        <v>18151417</v>
      </c>
      <c r="F6" t="s">
        <v>13</v>
      </c>
      <c r="G6">
        <v>509117009</v>
      </c>
      <c r="H6" t="s">
        <v>1234</v>
      </c>
      <c r="I6" t="s">
        <v>1241</v>
      </c>
      <c r="J6" t="s">
        <v>1242</v>
      </c>
    </row>
    <row r="7" spans="1:10" ht="15" x14ac:dyDescent="0.2">
      <c r="A7" t="s">
        <v>1236</v>
      </c>
      <c r="B7">
        <v>11.94</v>
      </c>
      <c r="C7" t="s">
        <v>93</v>
      </c>
      <c r="D7" t="s">
        <v>24</v>
      </c>
      <c r="E7" t="s">
        <v>33</v>
      </c>
      <c r="F7" t="s">
        <v>13</v>
      </c>
      <c r="G7" t="s">
        <v>33</v>
      </c>
      <c r="H7" t="s">
        <v>1234</v>
      </c>
      <c r="I7" t="s">
        <v>34</v>
      </c>
      <c r="J7" t="s">
        <v>1235</v>
      </c>
    </row>
    <row r="8" spans="1:10" ht="15" x14ac:dyDescent="0.2">
      <c r="A8" t="s">
        <v>1236</v>
      </c>
      <c r="B8">
        <v>11.94</v>
      </c>
      <c r="C8" t="s">
        <v>93</v>
      </c>
      <c r="D8" t="s">
        <v>26</v>
      </c>
      <c r="E8">
        <v>13348170</v>
      </c>
      <c r="F8" t="s">
        <v>13</v>
      </c>
      <c r="G8">
        <v>321608479</v>
      </c>
      <c r="H8" t="s">
        <v>1234</v>
      </c>
      <c r="I8" t="s">
        <v>1243</v>
      </c>
      <c r="J8" t="s">
        <v>1244</v>
      </c>
    </row>
    <row r="9" spans="1:10" ht="15" x14ac:dyDescent="0.2">
      <c r="A9" t="s">
        <v>1236</v>
      </c>
      <c r="B9">
        <v>11.94</v>
      </c>
      <c r="C9" t="s">
        <v>93</v>
      </c>
      <c r="D9" t="s">
        <v>28</v>
      </c>
      <c r="E9">
        <v>11495263</v>
      </c>
      <c r="F9" t="s">
        <v>13</v>
      </c>
      <c r="G9">
        <v>192582463</v>
      </c>
      <c r="H9" t="s">
        <v>1234</v>
      </c>
      <c r="I9" t="s">
        <v>1245</v>
      </c>
      <c r="J9" t="s">
        <v>1246</v>
      </c>
    </row>
    <row r="10" spans="1:10" ht="15" x14ac:dyDescent="0.2">
      <c r="A10" t="s">
        <v>1236</v>
      </c>
      <c r="B10">
        <v>11.94</v>
      </c>
      <c r="C10" t="s">
        <v>93</v>
      </c>
      <c r="D10" t="s">
        <v>30</v>
      </c>
      <c r="E10">
        <v>13532328</v>
      </c>
      <c r="F10" t="s">
        <v>13</v>
      </c>
      <c r="G10">
        <v>273171418</v>
      </c>
      <c r="H10" t="s">
        <v>1234</v>
      </c>
      <c r="I10" t="s">
        <v>1247</v>
      </c>
      <c r="J10" t="s">
        <v>1248</v>
      </c>
    </row>
    <row r="11" spans="1:10" ht="15" x14ac:dyDescent="0.2">
      <c r="A11" t="s">
        <v>1236</v>
      </c>
      <c r="B11">
        <v>11.94</v>
      </c>
      <c r="C11" t="s">
        <v>93</v>
      </c>
      <c r="D11" t="s">
        <v>32</v>
      </c>
      <c r="E11">
        <v>7589019</v>
      </c>
      <c r="F11" t="s">
        <v>13</v>
      </c>
      <c r="G11">
        <v>164645354</v>
      </c>
      <c r="H11" t="s">
        <v>1234</v>
      </c>
      <c r="I11" t="s">
        <v>1249</v>
      </c>
      <c r="J11" t="s">
        <v>1250</v>
      </c>
    </row>
    <row r="12" spans="1:10" ht="15" x14ac:dyDescent="0.2">
      <c r="A12" t="s">
        <v>1236</v>
      </c>
      <c r="B12">
        <v>11.94</v>
      </c>
      <c r="C12" t="s">
        <v>93</v>
      </c>
      <c r="D12" t="s">
        <v>35</v>
      </c>
      <c r="E12">
        <v>6966183</v>
      </c>
      <c r="F12" t="s">
        <v>13</v>
      </c>
      <c r="G12">
        <v>145646850</v>
      </c>
      <c r="H12" t="s">
        <v>1234</v>
      </c>
      <c r="I12" t="s">
        <v>1251</v>
      </c>
      <c r="J12" t="s">
        <v>1252</v>
      </c>
    </row>
    <row r="13" spans="1:10" ht="15" x14ac:dyDescent="0.2">
      <c r="A13" t="s">
        <v>1236</v>
      </c>
      <c r="B13">
        <v>11.94</v>
      </c>
      <c r="C13" t="s">
        <v>93</v>
      </c>
      <c r="D13" t="s">
        <v>36</v>
      </c>
      <c r="E13" t="s">
        <v>33</v>
      </c>
      <c r="F13" t="s">
        <v>13</v>
      </c>
      <c r="G13" t="s">
        <v>33</v>
      </c>
      <c r="H13" t="s">
        <v>1234</v>
      </c>
      <c r="I13" t="s">
        <v>34</v>
      </c>
      <c r="J13" t="s">
        <v>1235</v>
      </c>
    </row>
    <row r="14" spans="1:10" ht="15" x14ac:dyDescent="0.2">
      <c r="A14" t="s">
        <v>1236</v>
      </c>
      <c r="B14">
        <v>11.94</v>
      </c>
      <c r="C14" t="s">
        <v>93</v>
      </c>
      <c r="D14" t="s">
        <v>37</v>
      </c>
      <c r="E14">
        <v>8675731</v>
      </c>
      <c r="F14" t="s">
        <v>13</v>
      </c>
      <c r="G14">
        <v>139441118</v>
      </c>
      <c r="H14" t="s">
        <v>1234</v>
      </c>
      <c r="I14" t="s">
        <v>1253</v>
      </c>
      <c r="J14" t="s">
        <v>1254</v>
      </c>
    </row>
    <row r="15" spans="1:10" ht="15" x14ac:dyDescent="0.2">
      <c r="A15" t="s">
        <v>1236</v>
      </c>
      <c r="B15">
        <v>11.94</v>
      </c>
      <c r="C15" t="s">
        <v>93</v>
      </c>
      <c r="D15" t="s">
        <v>39</v>
      </c>
      <c r="E15" t="s">
        <v>33</v>
      </c>
      <c r="F15" t="s">
        <v>13</v>
      </c>
      <c r="G15" t="s">
        <v>33</v>
      </c>
      <c r="H15" t="s">
        <v>1234</v>
      </c>
      <c r="I15" t="s">
        <v>34</v>
      </c>
      <c r="J15" t="s">
        <v>1235</v>
      </c>
    </row>
    <row r="16" spans="1:10" ht="15" x14ac:dyDescent="0.2">
      <c r="A16" t="s">
        <v>1236</v>
      </c>
      <c r="B16">
        <v>11.94</v>
      </c>
      <c r="C16" t="s">
        <v>93</v>
      </c>
      <c r="D16" t="s">
        <v>41</v>
      </c>
      <c r="E16" t="s">
        <v>33</v>
      </c>
      <c r="F16" t="s">
        <v>13</v>
      </c>
      <c r="G16" t="s">
        <v>33</v>
      </c>
      <c r="H16" t="s">
        <v>1234</v>
      </c>
      <c r="I16" t="s">
        <v>34</v>
      </c>
      <c r="J16" t="s">
        <v>1235</v>
      </c>
    </row>
    <row r="17" spans="1:10" ht="15" x14ac:dyDescent="0.2">
      <c r="A17" t="s">
        <v>1236</v>
      </c>
      <c r="B17">
        <v>11.94</v>
      </c>
      <c r="C17" t="s">
        <v>93</v>
      </c>
      <c r="D17" t="s">
        <v>43</v>
      </c>
      <c r="E17">
        <v>11318411</v>
      </c>
      <c r="F17" t="s">
        <v>13</v>
      </c>
      <c r="G17">
        <v>180155363</v>
      </c>
      <c r="H17" t="s">
        <v>1234</v>
      </c>
      <c r="I17" t="s">
        <v>1255</v>
      </c>
      <c r="J17" t="s">
        <v>1256</v>
      </c>
    </row>
    <row r="18" spans="1:10" ht="15" x14ac:dyDescent="0.2">
      <c r="A18" t="s">
        <v>1236</v>
      </c>
      <c r="B18">
        <v>11.94</v>
      </c>
      <c r="C18" t="s">
        <v>93</v>
      </c>
      <c r="D18" t="s">
        <v>45</v>
      </c>
      <c r="E18">
        <v>8995595</v>
      </c>
      <c r="F18" t="s">
        <v>13</v>
      </c>
      <c r="G18">
        <v>194246666</v>
      </c>
      <c r="H18" t="s">
        <v>1234</v>
      </c>
      <c r="I18" t="s">
        <v>1257</v>
      </c>
      <c r="J18" t="s">
        <v>1258</v>
      </c>
    </row>
    <row r="19" spans="1:10" ht="15" x14ac:dyDescent="0.2">
      <c r="A19" t="s">
        <v>1236</v>
      </c>
      <c r="B19">
        <v>11.94</v>
      </c>
      <c r="C19" t="s">
        <v>93</v>
      </c>
      <c r="D19" t="s">
        <v>47</v>
      </c>
      <c r="E19">
        <v>10631135</v>
      </c>
      <c r="F19" t="s">
        <v>13</v>
      </c>
      <c r="G19">
        <v>158842020</v>
      </c>
      <c r="H19" t="s">
        <v>1234</v>
      </c>
      <c r="I19" t="s">
        <v>1259</v>
      </c>
      <c r="J19" t="s">
        <v>1260</v>
      </c>
    </row>
    <row r="20" spans="1:10" ht="15" x14ac:dyDescent="0.2">
      <c r="A20" t="s">
        <v>1236</v>
      </c>
      <c r="B20">
        <v>11.94</v>
      </c>
      <c r="C20" t="s">
        <v>93</v>
      </c>
      <c r="D20" t="s">
        <v>49</v>
      </c>
      <c r="E20" t="s">
        <v>33</v>
      </c>
      <c r="F20" t="s">
        <v>13</v>
      </c>
      <c r="G20" t="s">
        <v>33</v>
      </c>
      <c r="H20" t="s">
        <v>1234</v>
      </c>
      <c r="I20" t="s">
        <v>34</v>
      </c>
      <c r="J20" t="s">
        <v>1235</v>
      </c>
    </row>
    <row r="21" spans="1:10" ht="15" x14ac:dyDescent="0.2">
      <c r="A21" t="s">
        <v>1236</v>
      </c>
      <c r="B21">
        <v>11.94</v>
      </c>
      <c r="C21" t="s">
        <v>93</v>
      </c>
      <c r="D21" t="s">
        <v>51</v>
      </c>
      <c r="E21">
        <v>8808632</v>
      </c>
      <c r="F21" t="s">
        <v>13</v>
      </c>
      <c r="G21">
        <v>134881123</v>
      </c>
      <c r="H21" t="s">
        <v>1234</v>
      </c>
      <c r="I21" t="s">
        <v>1261</v>
      </c>
      <c r="J21" t="s">
        <v>1262</v>
      </c>
    </row>
    <row r="22" spans="1:10" ht="15" x14ac:dyDescent="0.2">
      <c r="A22" t="s">
        <v>1236</v>
      </c>
      <c r="B22">
        <v>11.94</v>
      </c>
      <c r="C22" t="s">
        <v>93</v>
      </c>
      <c r="D22" t="s">
        <v>53</v>
      </c>
      <c r="E22" t="s">
        <v>33</v>
      </c>
      <c r="F22" t="s">
        <v>13</v>
      </c>
      <c r="G22" t="s">
        <v>33</v>
      </c>
      <c r="H22" t="s">
        <v>1234</v>
      </c>
      <c r="I22" t="s">
        <v>34</v>
      </c>
      <c r="J22" t="s">
        <v>1235</v>
      </c>
    </row>
    <row r="23" spans="1:10" ht="15" x14ac:dyDescent="0.2">
      <c r="A23" t="s">
        <v>1236</v>
      </c>
      <c r="B23">
        <v>11.94</v>
      </c>
      <c r="C23" t="s">
        <v>93</v>
      </c>
      <c r="D23" t="s">
        <v>54</v>
      </c>
      <c r="E23" t="s">
        <v>33</v>
      </c>
      <c r="F23" t="s">
        <v>13</v>
      </c>
      <c r="G23" t="s">
        <v>33</v>
      </c>
      <c r="H23" t="s">
        <v>1234</v>
      </c>
      <c r="I23" t="s">
        <v>34</v>
      </c>
      <c r="J23" t="s">
        <v>1235</v>
      </c>
    </row>
    <row r="24" spans="1:10" ht="15" x14ac:dyDescent="0.2">
      <c r="A24" t="s">
        <v>1236</v>
      </c>
      <c r="B24">
        <v>11.94</v>
      </c>
      <c r="C24" t="s">
        <v>93</v>
      </c>
      <c r="D24" t="s">
        <v>55</v>
      </c>
      <c r="E24" t="s">
        <v>33</v>
      </c>
      <c r="F24" t="s">
        <v>13</v>
      </c>
      <c r="G24" t="s">
        <v>33</v>
      </c>
      <c r="H24" t="s">
        <v>1234</v>
      </c>
      <c r="I24" t="s">
        <v>34</v>
      </c>
      <c r="J24" t="s">
        <v>1235</v>
      </c>
    </row>
    <row r="25" spans="1:10" ht="15" x14ac:dyDescent="0.2">
      <c r="A25" t="s">
        <v>1236</v>
      </c>
      <c r="B25">
        <v>11.94</v>
      </c>
      <c r="C25" t="s">
        <v>93</v>
      </c>
      <c r="D25" t="s">
        <v>57</v>
      </c>
      <c r="E25" t="s">
        <v>33</v>
      </c>
      <c r="F25" t="s">
        <v>13</v>
      </c>
      <c r="G25" t="s">
        <v>33</v>
      </c>
      <c r="H25" t="s">
        <v>1234</v>
      </c>
      <c r="I25" t="s">
        <v>34</v>
      </c>
      <c r="J25" t="s">
        <v>1235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1263</v>
      </c>
      <c r="B2">
        <v>7.05</v>
      </c>
      <c r="C2" t="s">
        <v>11</v>
      </c>
      <c r="D2" t="s">
        <v>12</v>
      </c>
      <c r="E2">
        <v>643895</v>
      </c>
      <c r="F2" t="s">
        <v>13</v>
      </c>
      <c r="G2">
        <v>8662452</v>
      </c>
      <c r="H2" t="s">
        <v>1264</v>
      </c>
      <c r="I2" t="s">
        <v>1265</v>
      </c>
      <c r="J2" t="s">
        <v>13</v>
      </c>
    </row>
    <row r="3" spans="1:10" ht="15" x14ac:dyDescent="0.2">
      <c r="A3" t="s">
        <v>1263</v>
      </c>
      <c r="B3">
        <v>7.05</v>
      </c>
      <c r="C3" t="s">
        <v>11</v>
      </c>
      <c r="D3" t="s">
        <v>16</v>
      </c>
      <c r="E3">
        <v>516929</v>
      </c>
      <c r="F3" t="s">
        <v>13</v>
      </c>
      <c r="G3">
        <v>6256670</v>
      </c>
      <c r="H3" t="s">
        <v>1264</v>
      </c>
      <c r="I3" t="s">
        <v>1266</v>
      </c>
      <c r="J3" t="s">
        <v>13</v>
      </c>
    </row>
    <row r="4" spans="1:10" ht="15" x14ac:dyDescent="0.2">
      <c r="A4" t="s">
        <v>1263</v>
      </c>
      <c r="B4">
        <v>7.05</v>
      </c>
      <c r="C4" t="s">
        <v>11</v>
      </c>
      <c r="D4" t="s">
        <v>18</v>
      </c>
      <c r="E4">
        <v>552850</v>
      </c>
      <c r="F4" t="s">
        <v>13</v>
      </c>
      <c r="G4">
        <v>7269944</v>
      </c>
      <c r="H4" t="s">
        <v>1264</v>
      </c>
      <c r="I4" t="s">
        <v>1267</v>
      </c>
      <c r="J4" t="s">
        <v>13</v>
      </c>
    </row>
    <row r="5" spans="1:10" ht="15" x14ac:dyDescent="0.2">
      <c r="A5" t="s">
        <v>1263</v>
      </c>
      <c r="B5">
        <v>7.05</v>
      </c>
      <c r="C5" t="s">
        <v>11</v>
      </c>
      <c r="D5" t="s">
        <v>20</v>
      </c>
      <c r="E5">
        <v>690453</v>
      </c>
      <c r="F5" t="s">
        <v>13</v>
      </c>
      <c r="G5">
        <v>9293073</v>
      </c>
      <c r="H5" t="s">
        <v>1264</v>
      </c>
      <c r="I5" t="s">
        <v>1268</v>
      </c>
      <c r="J5" t="s">
        <v>13</v>
      </c>
    </row>
    <row r="6" spans="1:10" ht="15" x14ac:dyDescent="0.2">
      <c r="A6" t="s">
        <v>1263</v>
      </c>
      <c r="B6">
        <v>7.05</v>
      </c>
      <c r="C6" t="s">
        <v>11</v>
      </c>
      <c r="D6" t="s">
        <v>22</v>
      </c>
      <c r="E6">
        <v>562622</v>
      </c>
      <c r="F6" t="s">
        <v>13</v>
      </c>
      <c r="G6">
        <v>7441552</v>
      </c>
      <c r="H6" t="s">
        <v>1264</v>
      </c>
      <c r="I6" t="s">
        <v>1269</v>
      </c>
      <c r="J6" t="s">
        <v>13</v>
      </c>
    </row>
    <row r="7" spans="1:10" ht="15" x14ac:dyDescent="0.2">
      <c r="A7" t="s">
        <v>1263</v>
      </c>
      <c r="B7">
        <v>7.05</v>
      </c>
      <c r="C7" t="s">
        <v>11</v>
      </c>
      <c r="D7" t="s">
        <v>24</v>
      </c>
      <c r="E7">
        <v>662159</v>
      </c>
      <c r="F7" t="s">
        <v>13</v>
      </c>
      <c r="G7">
        <v>8642841</v>
      </c>
      <c r="H7" t="s">
        <v>1264</v>
      </c>
      <c r="I7" t="s">
        <v>1270</v>
      </c>
      <c r="J7" t="s">
        <v>13</v>
      </c>
    </row>
    <row r="8" spans="1:10" ht="15" x14ac:dyDescent="0.2">
      <c r="A8" t="s">
        <v>1263</v>
      </c>
      <c r="B8">
        <v>7.05</v>
      </c>
      <c r="C8" t="s">
        <v>11</v>
      </c>
      <c r="D8" t="s">
        <v>26</v>
      </c>
      <c r="E8">
        <v>267779</v>
      </c>
      <c r="F8" t="s">
        <v>13</v>
      </c>
      <c r="G8">
        <v>3375409</v>
      </c>
      <c r="H8" t="s">
        <v>1264</v>
      </c>
      <c r="I8" t="s">
        <v>1271</v>
      </c>
      <c r="J8" t="s">
        <v>13</v>
      </c>
    </row>
    <row r="9" spans="1:10" ht="15" x14ac:dyDescent="0.2">
      <c r="A9" t="s">
        <v>1263</v>
      </c>
      <c r="B9">
        <v>7.05</v>
      </c>
      <c r="C9" t="s">
        <v>11</v>
      </c>
      <c r="D9" t="s">
        <v>28</v>
      </c>
      <c r="E9">
        <v>501517</v>
      </c>
      <c r="F9" t="s">
        <v>13</v>
      </c>
      <c r="G9">
        <v>6000469</v>
      </c>
      <c r="H9" t="s">
        <v>1264</v>
      </c>
      <c r="I9" t="s">
        <v>1272</v>
      </c>
      <c r="J9" t="s">
        <v>13</v>
      </c>
    </row>
    <row r="10" spans="1:10" ht="15" x14ac:dyDescent="0.2">
      <c r="A10" t="s">
        <v>1263</v>
      </c>
      <c r="B10">
        <v>7.05</v>
      </c>
      <c r="C10" t="s">
        <v>11</v>
      </c>
      <c r="D10" t="s">
        <v>30</v>
      </c>
      <c r="E10">
        <v>1062663</v>
      </c>
      <c r="F10" t="s">
        <v>13</v>
      </c>
      <c r="G10">
        <v>14076909</v>
      </c>
      <c r="H10" t="s">
        <v>1264</v>
      </c>
      <c r="I10" t="s">
        <v>1273</v>
      </c>
      <c r="J10" t="s">
        <v>13</v>
      </c>
    </row>
    <row r="11" spans="1:10" ht="15" x14ac:dyDescent="0.2">
      <c r="A11" t="s">
        <v>1263</v>
      </c>
      <c r="B11">
        <v>7.05</v>
      </c>
      <c r="C11" t="s">
        <v>11</v>
      </c>
      <c r="D11" t="s">
        <v>32</v>
      </c>
      <c r="E11">
        <v>91349178</v>
      </c>
      <c r="F11" t="s">
        <v>13</v>
      </c>
      <c r="G11">
        <v>1266120920</v>
      </c>
      <c r="H11" t="s">
        <v>1264</v>
      </c>
      <c r="I11" t="s">
        <v>1274</v>
      </c>
      <c r="J11" t="s">
        <v>13</v>
      </c>
    </row>
    <row r="12" spans="1:10" ht="15" x14ac:dyDescent="0.2">
      <c r="A12" t="s">
        <v>1263</v>
      </c>
      <c r="B12">
        <v>7.05</v>
      </c>
      <c r="C12" t="s">
        <v>11</v>
      </c>
      <c r="D12" t="s">
        <v>35</v>
      </c>
      <c r="E12">
        <v>94540683</v>
      </c>
      <c r="F12" t="s">
        <v>13</v>
      </c>
      <c r="G12">
        <v>1291572374</v>
      </c>
      <c r="H12" t="s">
        <v>1264</v>
      </c>
      <c r="I12" t="s">
        <v>1275</v>
      </c>
      <c r="J12" t="s">
        <v>13</v>
      </c>
    </row>
    <row r="13" spans="1:10" ht="15" x14ac:dyDescent="0.2">
      <c r="A13" t="s">
        <v>1263</v>
      </c>
      <c r="B13">
        <v>7.05</v>
      </c>
      <c r="C13" t="s">
        <v>11</v>
      </c>
      <c r="D13" t="s">
        <v>36</v>
      </c>
      <c r="E13">
        <v>85109308</v>
      </c>
      <c r="F13" t="s">
        <v>13</v>
      </c>
      <c r="G13">
        <v>1252246012</v>
      </c>
      <c r="H13" t="s">
        <v>1264</v>
      </c>
      <c r="I13" t="s">
        <v>1276</v>
      </c>
      <c r="J13" t="s">
        <v>13</v>
      </c>
    </row>
    <row r="14" spans="1:10" ht="15" x14ac:dyDescent="0.2">
      <c r="A14" t="s">
        <v>1263</v>
      </c>
      <c r="B14">
        <v>7.05</v>
      </c>
      <c r="C14" t="s">
        <v>11</v>
      </c>
      <c r="D14" t="s">
        <v>37</v>
      </c>
      <c r="E14">
        <v>98846403</v>
      </c>
      <c r="F14" t="s">
        <v>13</v>
      </c>
      <c r="G14">
        <v>1334676278</v>
      </c>
      <c r="H14" t="s">
        <v>1264</v>
      </c>
      <c r="I14" t="s">
        <v>1277</v>
      </c>
      <c r="J14" t="s">
        <v>13</v>
      </c>
    </row>
    <row r="15" spans="1:10" ht="15" x14ac:dyDescent="0.2">
      <c r="A15" t="s">
        <v>1263</v>
      </c>
      <c r="B15">
        <v>7.05</v>
      </c>
      <c r="C15" t="s">
        <v>11</v>
      </c>
      <c r="D15" t="s">
        <v>39</v>
      </c>
      <c r="E15">
        <v>98465113</v>
      </c>
      <c r="F15" t="s">
        <v>13</v>
      </c>
      <c r="G15">
        <v>1440766321</v>
      </c>
      <c r="H15" t="s">
        <v>1264</v>
      </c>
      <c r="I15" t="s">
        <v>1278</v>
      </c>
      <c r="J15" t="s">
        <v>13</v>
      </c>
    </row>
    <row r="16" spans="1:10" ht="15" x14ac:dyDescent="0.2">
      <c r="A16" t="s">
        <v>1263</v>
      </c>
      <c r="B16">
        <v>7.05</v>
      </c>
      <c r="C16" t="s">
        <v>11</v>
      </c>
      <c r="D16" t="s">
        <v>41</v>
      </c>
      <c r="E16">
        <v>90762955</v>
      </c>
      <c r="F16" t="s">
        <v>13</v>
      </c>
      <c r="G16">
        <v>1279711270</v>
      </c>
      <c r="H16" t="s">
        <v>1264</v>
      </c>
      <c r="I16" t="s">
        <v>1279</v>
      </c>
      <c r="J16" t="s">
        <v>13</v>
      </c>
    </row>
    <row r="17" spans="1:10" ht="15" x14ac:dyDescent="0.2">
      <c r="A17" t="s">
        <v>1263</v>
      </c>
      <c r="B17">
        <v>7.05</v>
      </c>
      <c r="C17" t="s">
        <v>11</v>
      </c>
      <c r="D17" t="s">
        <v>43</v>
      </c>
      <c r="E17">
        <v>93817030</v>
      </c>
      <c r="F17" t="s">
        <v>13</v>
      </c>
      <c r="G17">
        <v>1292299645</v>
      </c>
      <c r="H17" t="s">
        <v>1264</v>
      </c>
      <c r="I17" t="s">
        <v>1280</v>
      </c>
      <c r="J17" t="s">
        <v>13</v>
      </c>
    </row>
    <row r="18" spans="1:10" ht="15" x14ac:dyDescent="0.2">
      <c r="A18" t="s">
        <v>1263</v>
      </c>
      <c r="B18">
        <v>7.05</v>
      </c>
      <c r="C18" t="s">
        <v>11</v>
      </c>
      <c r="D18" t="s">
        <v>45</v>
      </c>
      <c r="E18">
        <v>95593260</v>
      </c>
      <c r="F18" t="s">
        <v>13</v>
      </c>
      <c r="G18">
        <v>1275269692</v>
      </c>
      <c r="H18" t="s">
        <v>1264</v>
      </c>
      <c r="I18" t="s">
        <v>1281</v>
      </c>
      <c r="J18" t="s">
        <v>13</v>
      </c>
    </row>
    <row r="19" spans="1:10" ht="15" x14ac:dyDescent="0.2">
      <c r="A19" t="s">
        <v>1263</v>
      </c>
      <c r="B19">
        <v>7.05</v>
      </c>
      <c r="C19" t="s">
        <v>11</v>
      </c>
      <c r="D19" t="s">
        <v>47</v>
      </c>
      <c r="E19">
        <v>102319561</v>
      </c>
      <c r="F19" t="s">
        <v>13</v>
      </c>
      <c r="G19">
        <v>1376422771</v>
      </c>
      <c r="H19" t="s">
        <v>1264</v>
      </c>
      <c r="I19" t="s">
        <v>1282</v>
      </c>
      <c r="J19" t="s">
        <v>13</v>
      </c>
    </row>
    <row r="20" spans="1:10" ht="15" x14ac:dyDescent="0.2">
      <c r="A20" t="s">
        <v>1263</v>
      </c>
      <c r="B20">
        <v>7.05</v>
      </c>
      <c r="C20" t="s">
        <v>11</v>
      </c>
      <c r="D20" t="s">
        <v>49</v>
      </c>
      <c r="E20">
        <v>89028669</v>
      </c>
      <c r="F20" t="s">
        <v>13</v>
      </c>
      <c r="G20">
        <v>1323734349</v>
      </c>
      <c r="H20" t="s">
        <v>1264</v>
      </c>
      <c r="I20" t="s">
        <v>1283</v>
      </c>
      <c r="J20" t="s">
        <v>13</v>
      </c>
    </row>
    <row r="21" spans="1:10" ht="15" x14ac:dyDescent="0.2">
      <c r="A21" t="s">
        <v>1263</v>
      </c>
      <c r="B21">
        <v>7.05</v>
      </c>
      <c r="C21" t="s">
        <v>11</v>
      </c>
      <c r="D21" t="s">
        <v>51</v>
      </c>
      <c r="E21">
        <v>98245691</v>
      </c>
      <c r="F21" t="s">
        <v>13</v>
      </c>
      <c r="G21">
        <v>1293798893</v>
      </c>
      <c r="H21" t="s">
        <v>1264</v>
      </c>
      <c r="I21" t="s">
        <v>1284</v>
      </c>
      <c r="J21" t="s">
        <v>13</v>
      </c>
    </row>
    <row r="22" spans="1:10" ht="15" x14ac:dyDescent="0.2">
      <c r="A22" t="s">
        <v>1263</v>
      </c>
      <c r="B22">
        <v>7.05</v>
      </c>
      <c r="C22" t="s">
        <v>11</v>
      </c>
      <c r="D22" t="s">
        <v>53</v>
      </c>
      <c r="E22">
        <v>101631167</v>
      </c>
      <c r="F22" t="s">
        <v>13</v>
      </c>
      <c r="G22">
        <v>1395486907</v>
      </c>
      <c r="H22" t="s">
        <v>1264</v>
      </c>
      <c r="I22" t="s">
        <v>1285</v>
      </c>
      <c r="J22" t="s">
        <v>13</v>
      </c>
    </row>
    <row r="23" spans="1:10" ht="15" x14ac:dyDescent="0.2">
      <c r="A23" t="s">
        <v>1263</v>
      </c>
      <c r="B23">
        <v>7.05</v>
      </c>
      <c r="C23" t="s">
        <v>11</v>
      </c>
      <c r="D23" t="s">
        <v>54</v>
      </c>
      <c r="E23">
        <v>92533219</v>
      </c>
      <c r="F23" t="s">
        <v>13</v>
      </c>
      <c r="G23">
        <v>1299660944</v>
      </c>
      <c r="H23" t="s">
        <v>1264</v>
      </c>
      <c r="I23" t="s">
        <v>1286</v>
      </c>
      <c r="J23" t="s">
        <v>13</v>
      </c>
    </row>
    <row r="24" spans="1:10" ht="15" x14ac:dyDescent="0.2">
      <c r="A24" t="s">
        <v>1263</v>
      </c>
      <c r="B24">
        <v>7.05</v>
      </c>
      <c r="C24" t="s">
        <v>11</v>
      </c>
      <c r="D24" t="s">
        <v>55</v>
      </c>
      <c r="E24">
        <v>99200876</v>
      </c>
      <c r="F24" t="s">
        <v>13</v>
      </c>
      <c r="G24">
        <v>1341393144</v>
      </c>
      <c r="H24" t="s">
        <v>1264</v>
      </c>
      <c r="I24" t="s">
        <v>1287</v>
      </c>
      <c r="J24" t="s">
        <v>13</v>
      </c>
    </row>
    <row r="25" spans="1:10" ht="15" x14ac:dyDescent="0.2">
      <c r="A25" t="s">
        <v>1263</v>
      </c>
      <c r="B25">
        <v>7.05</v>
      </c>
      <c r="C25" t="s">
        <v>11</v>
      </c>
      <c r="D25" t="s">
        <v>57</v>
      </c>
      <c r="E25">
        <v>93652718</v>
      </c>
      <c r="F25" t="s">
        <v>13</v>
      </c>
      <c r="G25">
        <v>1204640300</v>
      </c>
      <c r="H25" t="s">
        <v>1264</v>
      </c>
      <c r="I25" t="s">
        <v>1288</v>
      </c>
      <c r="J25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1289</v>
      </c>
      <c r="B2">
        <v>7.05</v>
      </c>
      <c r="C2" t="s">
        <v>11</v>
      </c>
      <c r="D2" t="s">
        <v>12</v>
      </c>
      <c r="E2">
        <v>8756357</v>
      </c>
      <c r="F2" t="s">
        <v>13</v>
      </c>
      <c r="G2">
        <v>113520055</v>
      </c>
      <c r="H2" t="s">
        <v>1264</v>
      </c>
      <c r="I2" t="s">
        <v>1290</v>
      </c>
      <c r="J2" t="s">
        <v>13</v>
      </c>
    </row>
    <row r="3" spans="1:10" ht="15" x14ac:dyDescent="0.2">
      <c r="A3" t="s">
        <v>1289</v>
      </c>
      <c r="B3">
        <v>7.05</v>
      </c>
      <c r="C3" t="s">
        <v>11</v>
      </c>
      <c r="D3" t="s">
        <v>16</v>
      </c>
      <c r="E3">
        <v>7104495</v>
      </c>
      <c r="F3" t="s">
        <v>13</v>
      </c>
      <c r="G3">
        <v>89865428</v>
      </c>
      <c r="H3" t="s">
        <v>1264</v>
      </c>
      <c r="I3" t="s">
        <v>1291</v>
      </c>
      <c r="J3" t="s">
        <v>13</v>
      </c>
    </row>
    <row r="4" spans="1:10" ht="15" x14ac:dyDescent="0.2">
      <c r="A4" t="s">
        <v>1289</v>
      </c>
      <c r="B4">
        <v>7.05</v>
      </c>
      <c r="C4" t="s">
        <v>11</v>
      </c>
      <c r="D4" t="s">
        <v>18</v>
      </c>
      <c r="E4">
        <v>7278697</v>
      </c>
      <c r="F4" t="s">
        <v>13</v>
      </c>
      <c r="G4">
        <v>102656555</v>
      </c>
      <c r="H4" t="s">
        <v>1264</v>
      </c>
      <c r="I4" t="s">
        <v>1292</v>
      </c>
      <c r="J4" t="s">
        <v>13</v>
      </c>
    </row>
    <row r="5" spans="1:10" ht="15" x14ac:dyDescent="0.2">
      <c r="A5" t="s">
        <v>1289</v>
      </c>
      <c r="B5">
        <v>7.05</v>
      </c>
      <c r="C5" t="s">
        <v>11</v>
      </c>
      <c r="D5" t="s">
        <v>20</v>
      </c>
      <c r="E5">
        <v>10575592</v>
      </c>
      <c r="F5" t="s">
        <v>13</v>
      </c>
      <c r="G5">
        <v>139972129</v>
      </c>
      <c r="H5" t="s">
        <v>1264</v>
      </c>
      <c r="I5" t="s">
        <v>1293</v>
      </c>
      <c r="J5" t="s">
        <v>13</v>
      </c>
    </row>
    <row r="6" spans="1:10" ht="15" x14ac:dyDescent="0.2">
      <c r="A6" t="s">
        <v>1289</v>
      </c>
      <c r="B6">
        <v>7.05</v>
      </c>
      <c r="C6" t="s">
        <v>11</v>
      </c>
      <c r="D6" t="s">
        <v>22</v>
      </c>
      <c r="E6">
        <v>8331399</v>
      </c>
      <c r="F6" t="s">
        <v>13</v>
      </c>
      <c r="G6">
        <v>103691826</v>
      </c>
      <c r="H6" t="s">
        <v>1264</v>
      </c>
      <c r="I6" t="s">
        <v>1294</v>
      </c>
      <c r="J6" t="s">
        <v>13</v>
      </c>
    </row>
    <row r="7" spans="1:10" ht="15" x14ac:dyDescent="0.2">
      <c r="A7" t="s">
        <v>1289</v>
      </c>
      <c r="B7">
        <v>7.05</v>
      </c>
      <c r="C7" t="s">
        <v>11</v>
      </c>
      <c r="D7" t="s">
        <v>24</v>
      </c>
      <c r="E7">
        <v>8856287</v>
      </c>
      <c r="F7" t="s">
        <v>13</v>
      </c>
      <c r="G7">
        <v>126124575</v>
      </c>
      <c r="H7" t="s">
        <v>1264</v>
      </c>
      <c r="I7" t="s">
        <v>1295</v>
      </c>
      <c r="J7" t="s">
        <v>13</v>
      </c>
    </row>
    <row r="8" spans="1:10" ht="15" x14ac:dyDescent="0.2">
      <c r="A8" t="s">
        <v>1289</v>
      </c>
      <c r="B8">
        <v>7.05</v>
      </c>
      <c r="C8" t="s">
        <v>11</v>
      </c>
      <c r="D8" t="s">
        <v>26</v>
      </c>
      <c r="E8">
        <v>3794108</v>
      </c>
      <c r="F8" t="s">
        <v>13</v>
      </c>
      <c r="G8">
        <v>50528390</v>
      </c>
      <c r="H8" t="s">
        <v>1264</v>
      </c>
      <c r="I8" t="s">
        <v>1296</v>
      </c>
      <c r="J8" t="s">
        <v>13</v>
      </c>
    </row>
    <row r="9" spans="1:10" ht="15" x14ac:dyDescent="0.2">
      <c r="A9" t="s">
        <v>1289</v>
      </c>
      <c r="B9">
        <v>7.05</v>
      </c>
      <c r="C9" t="s">
        <v>11</v>
      </c>
      <c r="D9" t="s">
        <v>28</v>
      </c>
      <c r="E9">
        <v>6633257</v>
      </c>
      <c r="F9" t="s">
        <v>13</v>
      </c>
      <c r="G9">
        <v>88713741</v>
      </c>
      <c r="H9" t="s">
        <v>1264</v>
      </c>
      <c r="I9" t="s">
        <v>1297</v>
      </c>
      <c r="J9" t="s">
        <v>13</v>
      </c>
    </row>
    <row r="10" spans="1:10" ht="15" x14ac:dyDescent="0.2">
      <c r="A10" t="s">
        <v>1289</v>
      </c>
      <c r="B10">
        <v>7.05</v>
      </c>
      <c r="C10" t="s">
        <v>11</v>
      </c>
      <c r="D10" t="s">
        <v>30</v>
      </c>
      <c r="E10">
        <v>15099336</v>
      </c>
      <c r="F10" t="s">
        <v>13</v>
      </c>
      <c r="G10">
        <v>212421728</v>
      </c>
      <c r="H10" t="s">
        <v>1264</v>
      </c>
      <c r="I10" t="s">
        <v>1298</v>
      </c>
      <c r="J10" t="s">
        <v>13</v>
      </c>
    </row>
    <row r="11" spans="1:10" ht="15" x14ac:dyDescent="0.2">
      <c r="A11" t="s">
        <v>1289</v>
      </c>
      <c r="B11">
        <v>7.05</v>
      </c>
      <c r="C11" t="s">
        <v>11</v>
      </c>
      <c r="D11" t="s">
        <v>32</v>
      </c>
      <c r="E11">
        <v>881446134</v>
      </c>
      <c r="F11" t="s">
        <v>13</v>
      </c>
      <c r="G11">
        <v>13055842873</v>
      </c>
      <c r="H11" t="s">
        <v>1264</v>
      </c>
      <c r="I11" t="s">
        <v>1299</v>
      </c>
      <c r="J11" t="s">
        <v>13</v>
      </c>
    </row>
    <row r="12" spans="1:10" ht="15" x14ac:dyDescent="0.2">
      <c r="A12" t="s">
        <v>1289</v>
      </c>
      <c r="B12">
        <v>7.05</v>
      </c>
      <c r="C12" t="s">
        <v>11</v>
      </c>
      <c r="D12" t="s">
        <v>35</v>
      </c>
      <c r="E12">
        <v>865144344</v>
      </c>
      <c r="F12" t="s">
        <v>13</v>
      </c>
      <c r="G12">
        <v>13403145864</v>
      </c>
      <c r="H12" t="s">
        <v>1264</v>
      </c>
      <c r="I12" t="s">
        <v>1300</v>
      </c>
      <c r="J12" t="s">
        <v>13</v>
      </c>
    </row>
    <row r="13" spans="1:10" ht="15" x14ac:dyDescent="0.2">
      <c r="A13" t="s">
        <v>1289</v>
      </c>
      <c r="B13">
        <v>7.05</v>
      </c>
      <c r="C13" t="s">
        <v>11</v>
      </c>
      <c r="D13" t="s">
        <v>36</v>
      </c>
      <c r="E13">
        <v>851227728</v>
      </c>
      <c r="F13" t="s">
        <v>13</v>
      </c>
      <c r="G13">
        <v>13725436051</v>
      </c>
      <c r="H13" t="s">
        <v>1264</v>
      </c>
      <c r="I13" t="s">
        <v>1301</v>
      </c>
      <c r="J13" t="s">
        <v>13</v>
      </c>
    </row>
    <row r="14" spans="1:10" ht="15" x14ac:dyDescent="0.2">
      <c r="A14" t="s">
        <v>1289</v>
      </c>
      <c r="B14">
        <v>7.05</v>
      </c>
      <c r="C14" t="s">
        <v>11</v>
      </c>
      <c r="D14" t="s">
        <v>37</v>
      </c>
      <c r="E14">
        <v>984341354</v>
      </c>
      <c r="F14" t="s">
        <v>13</v>
      </c>
      <c r="G14">
        <v>14228090312</v>
      </c>
      <c r="H14" t="s">
        <v>1264</v>
      </c>
      <c r="I14" t="s">
        <v>1302</v>
      </c>
      <c r="J14" t="s">
        <v>13</v>
      </c>
    </row>
    <row r="15" spans="1:10" ht="15" x14ac:dyDescent="0.2">
      <c r="A15" t="s">
        <v>1289</v>
      </c>
      <c r="B15">
        <v>7.05</v>
      </c>
      <c r="C15" t="s">
        <v>11</v>
      </c>
      <c r="D15" t="s">
        <v>39</v>
      </c>
      <c r="E15">
        <v>1006321779</v>
      </c>
      <c r="F15" t="s">
        <v>13</v>
      </c>
      <c r="G15">
        <v>15899760070</v>
      </c>
      <c r="H15" t="s">
        <v>1264</v>
      </c>
      <c r="I15" t="s">
        <v>1303</v>
      </c>
      <c r="J15" t="s">
        <v>13</v>
      </c>
    </row>
    <row r="16" spans="1:10" ht="15" x14ac:dyDescent="0.2">
      <c r="A16" t="s">
        <v>1289</v>
      </c>
      <c r="B16">
        <v>7.05</v>
      </c>
      <c r="C16" t="s">
        <v>11</v>
      </c>
      <c r="D16" t="s">
        <v>41</v>
      </c>
      <c r="E16">
        <v>912745841</v>
      </c>
      <c r="F16" t="s">
        <v>13</v>
      </c>
      <c r="G16">
        <v>14177926905</v>
      </c>
      <c r="H16" t="s">
        <v>1264</v>
      </c>
      <c r="I16" t="s">
        <v>1304</v>
      </c>
      <c r="J16" t="s">
        <v>13</v>
      </c>
    </row>
    <row r="17" spans="1:10" ht="15" x14ac:dyDescent="0.2">
      <c r="A17" t="s">
        <v>1289</v>
      </c>
      <c r="B17">
        <v>7.05</v>
      </c>
      <c r="C17" t="s">
        <v>11</v>
      </c>
      <c r="D17" t="s">
        <v>43</v>
      </c>
      <c r="E17">
        <v>910379233</v>
      </c>
      <c r="F17" t="s">
        <v>13</v>
      </c>
      <c r="G17">
        <v>13595831638</v>
      </c>
      <c r="H17" t="s">
        <v>1264</v>
      </c>
      <c r="I17" t="s">
        <v>1305</v>
      </c>
      <c r="J17" t="s">
        <v>13</v>
      </c>
    </row>
    <row r="18" spans="1:10" ht="15" x14ac:dyDescent="0.2">
      <c r="A18" t="s">
        <v>1289</v>
      </c>
      <c r="B18">
        <v>7.05</v>
      </c>
      <c r="C18" t="s">
        <v>11</v>
      </c>
      <c r="D18" t="s">
        <v>45</v>
      </c>
      <c r="E18">
        <v>913655363</v>
      </c>
      <c r="F18" t="s">
        <v>13</v>
      </c>
      <c r="G18">
        <v>14874277192</v>
      </c>
      <c r="H18" t="s">
        <v>1264</v>
      </c>
      <c r="I18" t="s">
        <v>1306</v>
      </c>
      <c r="J18" t="s">
        <v>13</v>
      </c>
    </row>
    <row r="19" spans="1:10" ht="15" x14ac:dyDescent="0.2">
      <c r="A19" t="s">
        <v>1289</v>
      </c>
      <c r="B19">
        <v>7.05</v>
      </c>
      <c r="C19" t="s">
        <v>11</v>
      </c>
      <c r="D19" t="s">
        <v>47</v>
      </c>
      <c r="E19">
        <v>956440756</v>
      </c>
      <c r="F19" t="s">
        <v>13</v>
      </c>
      <c r="G19">
        <v>14562180667</v>
      </c>
      <c r="H19" t="s">
        <v>1264</v>
      </c>
      <c r="I19" t="s">
        <v>1307</v>
      </c>
      <c r="J19" t="s">
        <v>13</v>
      </c>
    </row>
    <row r="20" spans="1:10" ht="15" x14ac:dyDescent="0.2">
      <c r="A20" t="s">
        <v>1289</v>
      </c>
      <c r="B20">
        <v>7.05</v>
      </c>
      <c r="C20" t="s">
        <v>11</v>
      </c>
      <c r="D20" t="s">
        <v>49</v>
      </c>
      <c r="E20">
        <v>963299446</v>
      </c>
      <c r="F20" t="s">
        <v>13</v>
      </c>
      <c r="G20">
        <v>14209227898</v>
      </c>
      <c r="H20" t="s">
        <v>1264</v>
      </c>
      <c r="I20" t="s">
        <v>1308</v>
      </c>
      <c r="J20" t="s">
        <v>13</v>
      </c>
    </row>
    <row r="21" spans="1:10" ht="15" x14ac:dyDescent="0.2">
      <c r="A21" t="s">
        <v>1289</v>
      </c>
      <c r="B21">
        <v>7.05</v>
      </c>
      <c r="C21" t="s">
        <v>11</v>
      </c>
      <c r="D21" t="s">
        <v>51</v>
      </c>
      <c r="E21">
        <v>986285046</v>
      </c>
      <c r="F21" t="s">
        <v>13</v>
      </c>
      <c r="G21">
        <v>14721856035</v>
      </c>
      <c r="H21" t="s">
        <v>1264</v>
      </c>
      <c r="I21" t="s">
        <v>1309</v>
      </c>
      <c r="J21" t="s">
        <v>13</v>
      </c>
    </row>
    <row r="22" spans="1:10" ht="15" x14ac:dyDescent="0.2">
      <c r="A22" t="s">
        <v>1289</v>
      </c>
      <c r="B22">
        <v>7.05</v>
      </c>
      <c r="C22" t="s">
        <v>11</v>
      </c>
      <c r="D22" t="s">
        <v>53</v>
      </c>
      <c r="E22">
        <v>972064365</v>
      </c>
      <c r="F22" t="s">
        <v>13</v>
      </c>
      <c r="G22">
        <v>14674779806</v>
      </c>
      <c r="H22" t="s">
        <v>1264</v>
      </c>
      <c r="I22" t="s">
        <v>1310</v>
      </c>
      <c r="J22" t="s">
        <v>13</v>
      </c>
    </row>
    <row r="23" spans="1:10" ht="15" x14ac:dyDescent="0.2">
      <c r="A23" t="s">
        <v>1289</v>
      </c>
      <c r="B23">
        <v>7.05</v>
      </c>
      <c r="C23" t="s">
        <v>11</v>
      </c>
      <c r="D23" t="s">
        <v>54</v>
      </c>
      <c r="E23">
        <v>880962115</v>
      </c>
      <c r="F23" t="s">
        <v>13</v>
      </c>
      <c r="G23">
        <v>13709095770</v>
      </c>
      <c r="H23" t="s">
        <v>1264</v>
      </c>
      <c r="I23" t="s">
        <v>1311</v>
      </c>
      <c r="J23" t="s">
        <v>13</v>
      </c>
    </row>
    <row r="24" spans="1:10" ht="15" x14ac:dyDescent="0.2">
      <c r="A24" t="s">
        <v>1289</v>
      </c>
      <c r="B24">
        <v>7.05</v>
      </c>
      <c r="C24" t="s">
        <v>11</v>
      </c>
      <c r="D24" t="s">
        <v>55</v>
      </c>
      <c r="E24">
        <v>923497822</v>
      </c>
      <c r="F24" t="s">
        <v>13</v>
      </c>
      <c r="G24">
        <v>14765679282</v>
      </c>
      <c r="H24" t="s">
        <v>1264</v>
      </c>
      <c r="I24" t="s">
        <v>1312</v>
      </c>
      <c r="J24" t="s">
        <v>13</v>
      </c>
    </row>
    <row r="25" spans="1:10" ht="15" x14ac:dyDescent="0.2">
      <c r="A25" t="s">
        <v>1289</v>
      </c>
      <c r="B25">
        <v>7.05</v>
      </c>
      <c r="C25" t="s">
        <v>11</v>
      </c>
      <c r="D25" t="s">
        <v>57</v>
      </c>
      <c r="E25">
        <v>998028027</v>
      </c>
      <c r="F25" t="s">
        <v>13</v>
      </c>
      <c r="G25">
        <v>14458906157</v>
      </c>
      <c r="H25" t="s">
        <v>1264</v>
      </c>
      <c r="I25" t="s">
        <v>1313</v>
      </c>
      <c r="J25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1314</v>
      </c>
      <c r="B2">
        <v>7.05</v>
      </c>
      <c r="C2" t="s">
        <v>11</v>
      </c>
      <c r="D2" t="s">
        <v>12</v>
      </c>
      <c r="E2">
        <v>64318</v>
      </c>
      <c r="F2" t="s">
        <v>13</v>
      </c>
      <c r="G2">
        <v>1092505</v>
      </c>
      <c r="H2" t="s">
        <v>1315</v>
      </c>
      <c r="I2" t="s">
        <v>1316</v>
      </c>
      <c r="J2" t="s">
        <v>13</v>
      </c>
    </row>
    <row r="3" spans="1:10" ht="15" x14ac:dyDescent="0.2">
      <c r="A3" t="s">
        <v>1314</v>
      </c>
      <c r="B3">
        <v>7.05</v>
      </c>
      <c r="C3" t="s">
        <v>11</v>
      </c>
      <c r="D3" t="s">
        <v>16</v>
      </c>
      <c r="E3">
        <v>78243</v>
      </c>
      <c r="F3" t="s">
        <v>13</v>
      </c>
      <c r="G3">
        <v>876187</v>
      </c>
      <c r="H3" t="s">
        <v>1315</v>
      </c>
      <c r="I3" t="s">
        <v>1317</v>
      </c>
      <c r="J3" t="s">
        <v>13</v>
      </c>
    </row>
    <row r="4" spans="1:10" ht="15" x14ac:dyDescent="0.2">
      <c r="A4" t="s">
        <v>1314</v>
      </c>
      <c r="B4">
        <v>7.05</v>
      </c>
      <c r="C4" t="s">
        <v>11</v>
      </c>
      <c r="D4" t="s">
        <v>18</v>
      </c>
      <c r="E4">
        <v>63729</v>
      </c>
      <c r="F4" t="s">
        <v>13</v>
      </c>
      <c r="G4">
        <v>792013</v>
      </c>
      <c r="H4" t="s">
        <v>1315</v>
      </c>
      <c r="I4" t="s">
        <v>1318</v>
      </c>
      <c r="J4" t="s">
        <v>13</v>
      </c>
    </row>
    <row r="5" spans="1:10" ht="15" x14ac:dyDescent="0.2">
      <c r="A5" t="s">
        <v>1314</v>
      </c>
      <c r="B5">
        <v>7.05</v>
      </c>
      <c r="C5" t="s">
        <v>11</v>
      </c>
      <c r="D5" t="s">
        <v>20</v>
      </c>
      <c r="E5">
        <v>65158</v>
      </c>
      <c r="F5" t="s">
        <v>13</v>
      </c>
      <c r="G5">
        <v>1102535</v>
      </c>
      <c r="H5" t="s">
        <v>1315</v>
      </c>
      <c r="I5" t="s">
        <v>1319</v>
      </c>
      <c r="J5" t="s">
        <v>13</v>
      </c>
    </row>
    <row r="6" spans="1:10" ht="15" x14ac:dyDescent="0.2">
      <c r="A6" t="s">
        <v>1314</v>
      </c>
      <c r="B6">
        <v>7.05</v>
      </c>
      <c r="C6" t="s">
        <v>11</v>
      </c>
      <c r="D6" t="s">
        <v>22</v>
      </c>
      <c r="E6">
        <v>62022</v>
      </c>
      <c r="F6" t="s">
        <v>13</v>
      </c>
      <c r="G6">
        <v>830288</v>
      </c>
      <c r="H6" t="s">
        <v>1315</v>
      </c>
      <c r="I6" t="s">
        <v>1320</v>
      </c>
      <c r="J6" t="s">
        <v>13</v>
      </c>
    </row>
    <row r="7" spans="1:10" ht="15" x14ac:dyDescent="0.2">
      <c r="A7" t="s">
        <v>1314</v>
      </c>
      <c r="B7">
        <v>7.05</v>
      </c>
      <c r="C7" t="s">
        <v>11</v>
      </c>
      <c r="D7" t="s">
        <v>24</v>
      </c>
      <c r="E7">
        <v>66306</v>
      </c>
      <c r="F7" t="s">
        <v>13</v>
      </c>
      <c r="G7">
        <v>896775</v>
      </c>
      <c r="H7" t="s">
        <v>1315</v>
      </c>
      <c r="I7" t="s">
        <v>1321</v>
      </c>
      <c r="J7" t="s">
        <v>13</v>
      </c>
    </row>
    <row r="8" spans="1:10" ht="15" x14ac:dyDescent="0.2">
      <c r="A8" t="s">
        <v>1314</v>
      </c>
      <c r="B8">
        <v>7.05</v>
      </c>
      <c r="C8" t="s">
        <v>11</v>
      </c>
      <c r="D8" t="s">
        <v>26</v>
      </c>
      <c r="E8">
        <v>73711</v>
      </c>
      <c r="F8" t="s">
        <v>13</v>
      </c>
      <c r="G8">
        <v>1158281</v>
      </c>
      <c r="H8" t="s">
        <v>1315</v>
      </c>
      <c r="I8" t="s">
        <v>1322</v>
      </c>
      <c r="J8" t="s">
        <v>13</v>
      </c>
    </row>
    <row r="9" spans="1:10" ht="15" x14ac:dyDescent="0.2">
      <c r="A9" t="s">
        <v>1314</v>
      </c>
      <c r="B9">
        <v>7.05</v>
      </c>
      <c r="C9" t="s">
        <v>11</v>
      </c>
      <c r="D9" t="s">
        <v>28</v>
      </c>
      <c r="E9">
        <v>76474</v>
      </c>
      <c r="F9" t="s">
        <v>13</v>
      </c>
      <c r="G9">
        <v>928656</v>
      </c>
      <c r="H9" t="s">
        <v>1315</v>
      </c>
      <c r="I9" t="s">
        <v>1323</v>
      </c>
      <c r="J9" t="s">
        <v>13</v>
      </c>
    </row>
    <row r="10" spans="1:10" ht="15" x14ac:dyDescent="0.2">
      <c r="A10" t="s">
        <v>1314</v>
      </c>
      <c r="B10">
        <v>7.05</v>
      </c>
      <c r="C10" t="s">
        <v>11</v>
      </c>
      <c r="D10" t="s">
        <v>30</v>
      </c>
      <c r="E10">
        <v>63379</v>
      </c>
      <c r="F10" t="s">
        <v>13</v>
      </c>
      <c r="G10">
        <v>1012611</v>
      </c>
      <c r="H10" t="s">
        <v>1315</v>
      </c>
      <c r="I10" t="s">
        <v>1324</v>
      </c>
      <c r="J10" t="s">
        <v>13</v>
      </c>
    </row>
    <row r="11" spans="1:10" ht="15" x14ac:dyDescent="0.2">
      <c r="A11" t="s">
        <v>1314</v>
      </c>
      <c r="B11">
        <v>7.05</v>
      </c>
      <c r="C11" t="s">
        <v>11</v>
      </c>
      <c r="D11" t="s">
        <v>32</v>
      </c>
      <c r="E11">
        <v>61335</v>
      </c>
      <c r="F11" t="s">
        <v>13</v>
      </c>
      <c r="G11">
        <v>717302</v>
      </c>
      <c r="H11" t="s">
        <v>1315</v>
      </c>
      <c r="I11" t="s">
        <v>1325</v>
      </c>
      <c r="J11" t="s">
        <v>13</v>
      </c>
    </row>
    <row r="12" spans="1:10" ht="15" x14ac:dyDescent="0.2">
      <c r="A12" t="s">
        <v>1314</v>
      </c>
      <c r="B12">
        <v>7.05</v>
      </c>
      <c r="C12" t="s">
        <v>11</v>
      </c>
      <c r="D12" t="s">
        <v>35</v>
      </c>
      <c r="E12">
        <v>60833</v>
      </c>
      <c r="F12" t="s">
        <v>13</v>
      </c>
      <c r="G12">
        <v>695431</v>
      </c>
      <c r="H12" t="s">
        <v>1315</v>
      </c>
      <c r="I12" t="s">
        <v>1326</v>
      </c>
      <c r="J12" t="s">
        <v>13</v>
      </c>
    </row>
    <row r="13" spans="1:10" ht="15" x14ac:dyDescent="0.2">
      <c r="A13" t="s">
        <v>1314</v>
      </c>
      <c r="B13">
        <v>7.05</v>
      </c>
      <c r="C13" t="s">
        <v>11</v>
      </c>
      <c r="D13" t="s">
        <v>36</v>
      </c>
      <c r="E13">
        <v>54421</v>
      </c>
      <c r="F13" t="s">
        <v>13</v>
      </c>
      <c r="G13">
        <v>836896</v>
      </c>
      <c r="H13" t="s">
        <v>1315</v>
      </c>
      <c r="I13" t="s">
        <v>1327</v>
      </c>
      <c r="J13" t="s">
        <v>13</v>
      </c>
    </row>
    <row r="14" spans="1:10" ht="15" x14ac:dyDescent="0.2">
      <c r="A14" t="s">
        <v>1314</v>
      </c>
      <c r="B14">
        <v>7.05</v>
      </c>
      <c r="C14" t="s">
        <v>11</v>
      </c>
      <c r="D14" t="s">
        <v>37</v>
      </c>
      <c r="E14">
        <v>81650</v>
      </c>
      <c r="F14" t="s">
        <v>13</v>
      </c>
      <c r="G14">
        <v>836625</v>
      </c>
      <c r="H14" t="s">
        <v>1315</v>
      </c>
      <c r="I14" t="s">
        <v>1328</v>
      </c>
      <c r="J14" t="s">
        <v>13</v>
      </c>
    </row>
    <row r="15" spans="1:10" ht="15" x14ac:dyDescent="0.2">
      <c r="A15" t="s">
        <v>1314</v>
      </c>
      <c r="B15">
        <v>7.05</v>
      </c>
      <c r="C15" t="s">
        <v>11</v>
      </c>
      <c r="D15" t="s">
        <v>39</v>
      </c>
      <c r="E15">
        <v>73928</v>
      </c>
      <c r="F15" t="s">
        <v>13</v>
      </c>
      <c r="G15">
        <v>845459</v>
      </c>
      <c r="H15" t="s">
        <v>1315</v>
      </c>
      <c r="I15" t="s">
        <v>1329</v>
      </c>
      <c r="J15" t="s">
        <v>13</v>
      </c>
    </row>
    <row r="16" spans="1:10" ht="15" x14ac:dyDescent="0.2">
      <c r="A16" t="s">
        <v>1314</v>
      </c>
      <c r="B16">
        <v>7.05</v>
      </c>
      <c r="C16" t="s">
        <v>11</v>
      </c>
      <c r="D16" t="s">
        <v>41</v>
      </c>
      <c r="E16">
        <v>72650</v>
      </c>
      <c r="F16" t="s">
        <v>13</v>
      </c>
      <c r="G16">
        <v>821393</v>
      </c>
      <c r="H16" t="s">
        <v>1315</v>
      </c>
      <c r="I16" t="s">
        <v>1330</v>
      </c>
      <c r="J16" t="s">
        <v>13</v>
      </c>
    </row>
    <row r="17" spans="1:10" ht="15" x14ac:dyDescent="0.2">
      <c r="A17" t="s">
        <v>1314</v>
      </c>
      <c r="B17">
        <v>7.05</v>
      </c>
      <c r="C17" t="s">
        <v>11</v>
      </c>
      <c r="D17" t="s">
        <v>43</v>
      </c>
      <c r="E17">
        <v>60591</v>
      </c>
      <c r="F17" t="s">
        <v>13</v>
      </c>
      <c r="G17">
        <v>763747</v>
      </c>
      <c r="H17" t="s">
        <v>1315</v>
      </c>
      <c r="I17" t="s">
        <v>1331</v>
      </c>
      <c r="J17" t="s">
        <v>13</v>
      </c>
    </row>
    <row r="18" spans="1:10" ht="15" x14ac:dyDescent="0.2">
      <c r="A18" t="s">
        <v>1314</v>
      </c>
      <c r="B18">
        <v>7.05</v>
      </c>
      <c r="C18" t="s">
        <v>11</v>
      </c>
      <c r="D18" t="s">
        <v>45</v>
      </c>
      <c r="E18">
        <v>59453</v>
      </c>
      <c r="F18" t="s">
        <v>13</v>
      </c>
      <c r="G18">
        <v>685480</v>
      </c>
      <c r="H18" t="s">
        <v>1315</v>
      </c>
      <c r="I18" t="s">
        <v>1332</v>
      </c>
      <c r="J18" t="s">
        <v>13</v>
      </c>
    </row>
    <row r="19" spans="1:10" ht="15" x14ac:dyDescent="0.2">
      <c r="A19" t="s">
        <v>1314</v>
      </c>
      <c r="B19">
        <v>7.05</v>
      </c>
      <c r="C19" t="s">
        <v>11</v>
      </c>
      <c r="D19" t="s">
        <v>47</v>
      </c>
      <c r="E19">
        <v>66768</v>
      </c>
      <c r="F19" t="s">
        <v>13</v>
      </c>
      <c r="G19">
        <v>822069</v>
      </c>
      <c r="H19" t="s">
        <v>1315</v>
      </c>
      <c r="I19" t="s">
        <v>1333</v>
      </c>
      <c r="J19" t="s">
        <v>13</v>
      </c>
    </row>
    <row r="20" spans="1:10" ht="15" x14ac:dyDescent="0.2">
      <c r="A20" t="s">
        <v>1314</v>
      </c>
      <c r="B20">
        <v>7.05</v>
      </c>
      <c r="C20" t="s">
        <v>11</v>
      </c>
      <c r="D20" t="s">
        <v>49</v>
      </c>
      <c r="E20">
        <v>57556</v>
      </c>
      <c r="F20" t="s">
        <v>13</v>
      </c>
      <c r="G20">
        <v>686124</v>
      </c>
      <c r="H20" t="s">
        <v>1315</v>
      </c>
      <c r="I20" t="s">
        <v>1334</v>
      </c>
      <c r="J20" t="s">
        <v>13</v>
      </c>
    </row>
    <row r="21" spans="1:10" ht="15" x14ac:dyDescent="0.2">
      <c r="A21" t="s">
        <v>1314</v>
      </c>
      <c r="B21">
        <v>7.05</v>
      </c>
      <c r="C21" t="s">
        <v>11</v>
      </c>
      <c r="D21" t="s">
        <v>51</v>
      </c>
      <c r="E21">
        <v>54813</v>
      </c>
      <c r="F21" t="s">
        <v>13</v>
      </c>
      <c r="G21">
        <v>629290</v>
      </c>
      <c r="H21" t="s">
        <v>1315</v>
      </c>
      <c r="I21" t="s">
        <v>1335</v>
      </c>
      <c r="J21" t="s">
        <v>13</v>
      </c>
    </row>
    <row r="22" spans="1:10" ht="15" x14ac:dyDescent="0.2">
      <c r="A22" t="s">
        <v>1314</v>
      </c>
      <c r="B22">
        <v>7.05</v>
      </c>
      <c r="C22" t="s">
        <v>11</v>
      </c>
      <c r="D22" t="s">
        <v>53</v>
      </c>
      <c r="E22">
        <v>55522</v>
      </c>
      <c r="F22" t="s">
        <v>13</v>
      </c>
      <c r="G22">
        <v>614192</v>
      </c>
      <c r="H22" t="s">
        <v>1315</v>
      </c>
      <c r="I22" t="s">
        <v>1336</v>
      </c>
      <c r="J22" t="s">
        <v>13</v>
      </c>
    </row>
    <row r="23" spans="1:10" ht="15" x14ac:dyDescent="0.2">
      <c r="A23" t="s">
        <v>1314</v>
      </c>
      <c r="B23">
        <v>7.05</v>
      </c>
      <c r="C23" t="s">
        <v>11</v>
      </c>
      <c r="D23" t="s">
        <v>54</v>
      </c>
      <c r="E23">
        <v>59274</v>
      </c>
      <c r="F23" t="s">
        <v>13</v>
      </c>
      <c r="G23">
        <v>588164</v>
      </c>
      <c r="H23" t="s">
        <v>1315</v>
      </c>
      <c r="I23" t="s">
        <v>1337</v>
      </c>
      <c r="J23" t="s">
        <v>13</v>
      </c>
    </row>
    <row r="24" spans="1:10" ht="15" x14ac:dyDescent="0.2">
      <c r="A24" t="s">
        <v>1314</v>
      </c>
      <c r="B24">
        <v>7.05</v>
      </c>
      <c r="C24" t="s">
        <v>11</v>
      </c>
      <c r="D24" t="s">
        <v>55</v>
      </c>
      <c r="E24">
        <v>55941</v>
      </c>
      <c r="F24" t="s">
        <v>13</v>
      </c>
      <c r="G24">
        <v>734122</v>
      </c>
      <c r="H24" t="s">
        <v>1315</v>
      </c>
      <c r="I24" t="s">
        <v>1338</v>
      </c>
      <c r="J24" t="s">
        <v>13</v>
      </c>
    </row>
    <row r="25" spans="1:10" ht="15" x14ac:dyDescent="0.2">
      <c r="A25" t="s">
        <v>1314</v>
      </c>
      <c r="B25">
        <v>7.05</v>
      </c>
      <c r="C25" t="s">
        <v>11</v>
      </c>
      <c r="D25" t="s">
        <v>57</v>
      </c>
      <c r="E25">
        <v>55895</v>
      </c>
      <c r="F25" t="s">
        <v>13</v>
      </c>
      <c r="G25">
        <v>517271</v>
      </c>
      <c r="H25" t="s">
        <v>1315</v>
      </c>
      <c r="I25" t="s">
        <v>1339</v>
      </c>
      <c r="J25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1340</v>
      </c>
      <c r="B2">
        <v>7.05</v>
      </c>
      <c r="C2" t="s">
        <v>11</v>
      </c>
      <c r="D2" t="s">
        <v>12</v>
      </c>
      <c r="E2">
        <v>1005342</v>
      </c>
      <c r="F2" t="s">
        <v>13</v>
      </c>
      <c r="G2">
        <v>15422745</v>
      </c>
      <c r="H2" t="s">
        <v>1315</v>
      </c>
      <c r="I2" t="s">
        <v>1341</v>
      </c>
      <c r="J2" t="s">
        <v>13</v>
      </c>
    </row>
    <row r="3" spans="1:10" ht="15" x14ac:dyDescent="0.2">
      <c r="A3" t="s">
        <v>1340</v>
      </c>
      <c r="B3">
        <v>7.05</v>
      </c>
      <c r="C3" t="s">
        <v>11</v>
      </c>
      <c r="D3" t="s">
        <v>16</v>
      </c>
      <c r="E3">
        <v>873122</v>
      </c>
      <c r="F3" t="s">
        <v>13</v>
      </c>
      <c r="G3">
        <v>11395784</v>
      </c>
      <c r="H3" t="s">
        <v>1315</v>
      </c>
      <c r="I3" t="s">
        <v>1342</v>
      </c>
      <c r="J3" t="s">
        <v>13</v>
      </c>
    </row>
    <row r="4" spans="1:10" ht="15" x14ac:dyDescent="0.2">
      <c r="A4" t="s">
        <v>1340</v>
      </c>
      <c r="B4">
        <v>7.05</v>
      </c>
      <c r="C4" t="s">
        <v>11</v>
      </c>
      <c r="D4" t="s">
        <v>18</v>
      </c>
      <c r="E4">
        <v>940027</v>
      </c>
      <c r="F4" t="s">
        <v>13</v>
      </c>
      <c r="G4">
        <v>11878430</v>
      </c>
      <c r="H4" t="s">
        <v>1315</v>
      </c>
      <c r="I4" t="s">
        <v>1343</v>
      </c>
      <c r="J4" t="s">
        <v>13</v>
      </c>
    </row>
    <row r="5" spans="1:10" ht="15" x14ac:dyDescent="0.2">
      <c r="A5" t="s">
        <v>1340</v>
      </c>
      <c r="B5">
        <v>7.05</v>
      </c>
      <c r="C5" t="s">
        <v>11</v>
      </c>
      <c r="D5" t="s">
        <v>20</v>
      </c>
      <c r="E5">
        <v>1004737</v>
      </c>
      <c r="F5" t="s">
        <v>13</v>
      </c>
      <c r="G5">
        <v>14646122</v>
      </c>
      <c r="H5" t="s">
        <v>1315</v>
      </c>
      <c r="I5" t="s">
        <v>1344</v>
      </c>
      <c r="J5" t="s">
        <v>13</v>
      </c>
    </row>
    <row r="6" spans="1:10" ht="15" x14ac:dyDescent="0.2">
      <c r="A6" t="s">
        <v>1340</v>
      </c>
      <c r="B6">
        <v>7.05</v>
      </c>
      <c r="C6" t="s">
        <v>11</v>
      </c>
      <c r="D6" t="s">
        <v>22</v>
      </c>
      <c r="E6">
        <v>989899</v>
      </c>
      <c r="F6" t="s">
        <v>13</v>
      </c>
      <c r="G6">
        <v>13774133</v>
      </c>
      <c r="H6" t="s">
        <v>1315</v>
      </c>
      <c r="I6" t="s">
        <v>1345</v>
      </c>
      <c r="J6" t="s">
        <v>13</v>
      </c>
    </row>
    <row r="7" spans="1:10" ht="15" x14ac:dyDescent="0.2">
      <c r="A7" t="s">
        <v>1340</v>
      </c>
      <c r="B7">
        <v>7.05</v>
      </c>
      <c r="C7" t="s">
        <v>11</v>
      </c>
      <c r="D7" t="s">
        <v>24</v>
      </c>
      <c r="E7">
        <v>936198</v>
      </c>
      <c r="F7" t="s">
        <v>13</v>
      </c>
      <c r="G7">
        <v>13477300</v>
      </c>
      <c r="H7" t="s">
        <v>1315</v>
      </c>
      <c r="I7" t="s">
        <v>1346</v>
      </c>
      <c r="J7" t="s">
        <v>13</v>
      </c>
    </row>
    <row r="8" spans="1:10" ht="15" x14ac:dyDescent="0.2">
      <c r="A8" t="s">
        <v>1340</v>
      </c>
      <c r="B8">
        <v>7.05</v>
      </c>
      <c r="C8" t="s">
        <v>11</v>
      </c>
      <c r="D8" t="s">
        <v>26</v>
      </c>
      <c r="E8">
        <v>900854</v>
      </c>
      <c r="F8" t="s">
        <v>13</v>
      </c>
      <c r="G8">
        <v>13764433</v>
      </c>
      <c r="H8" t="s">
        <v>1315</v>
      </c>
      <c r="I8" t="s">
        <v>1347</v>
      </c>
      <c r="J8" t="s">
        <v>13</v>
      </c>
    </row>
    <row r="9" spans="1:10" ht="15" x14ac:dyDescent="0.2">
      <c r="A9" t="s">
        <v>1340</v>
      </c>
      <c r="B9">
        <v>7.05</v>
      </c>
      <c r="C9" t="s">
        <v>11</v>
      </c>
      <c r="D9" t="s">
        <v>28</v>
      </c>
      <c r="E9">
        <v>927521</v>
      </c>
      <c r="F9" t="s">
        <v>13</v>
      </c>
      <c r="G9">
        <v>12666107</v>
      </c>
      <c r="H9" t="s">
        <v>1315</v>
      </c>
      <c r="I9" t="s">
        <v>1348</v>
      </c>
      <c r="J9" t="s">
        <v>13</v>
      </c>
    </row>
    <row r="10" spans="1:10" ht="15" x14ac:dyDescent="0.2">
      <c r="A10" t="s">
        <v>1340</v>
      </c>
      <c r="B10">
        <v>7.05</v>
      </c>
      <c r="C10" t="s">
        <v>11</v>
      </c>
      <c r="D10" t="s">
        <v>30</v>
      </c>
      <c r="E10">
        <v>931454</v>
      </c>
      <c r="F10" t="s">
        <v>13</v>
      </c>
      <c r="G10">
        <v>14286604</v>
      </c>
      <c r="H10" t="s">
        <v>1315</v>
      </c>
      <c r="I10" t="s">
        <v>1349</v>
      </c>
      <c r="J10" t="s">
        <v>13</v>
      </c>
    </row>
    <row r="11" spans="1:10" ht="15" x14ac:dyDescent="0.2">
      <c r="A11" t="s">
        <v>1340</v>
      </c>
      <c r="B11">
        <v>7.05</v>
      </c>
      <c r="C11" t="s">
        <v>11</v>
      </c>
      <c r="D11" t="s">
        <v>32</v>
      </c>
      <c r="E11">
        <v>747103</v>
      </c>
      <c r="F11" t="s">
        <v>13</v>
      </c>
      <c r="G11">
        <v>11780978</v>
      </c>
      <c r="H11" t="s">
        <v>1315</v>
      </c>
      <c r="I11" t="s">
        <v>1350</v>
      </c>
      <c r="J11" t="s">
        <v>13</v>
      </c>
    </row>
    <row r="12" spans="1:10" ht="15" x14ac:dyDescent="0.2">
      <c r="A12" t="s">
        <v>1340</v>
      </c>
      <c r="B12">
        <v>7.05</v>
      </c>
      <c r="C12" t="s">
        <v>11</v>
      </c>
      <c r="D12" t="s">
        <v>35</v>
      </c>
      <c r="E12">
        <v>727555</v>
      </c>
      <c r="F12" t="s">
        <v>13</v>
      </c>
      <c r="G12">
        <v>11257016</v>
      </c>
      <c r="H12" t="s">
        <v>1315</v>
      </c>
      <c r="I12" t="s">
        <v>1351</v>
      </c>
      <c r="J12" t="s">
        <v>13</v>
      </c>
    </row>
    <row r="13" spans="1:10" ht="15" x14ac:dyDescent="0.2">
      <c r="A13" t="s">
        <v>1340</v>
      </c>
      <c r="B13">
        <v>7.05</v>
      </c>
      <c r="C13" t="s">
        <v>11</v>
      </c>
      <c r="D13" t="s">
        <v>36</v>
      </c>
      <c r="E13">
        <v>578639</v>
      </c>
      <c r="F13" t="s">
        <v>13</v>
      </c>
      <c r="G13">
        <v>8663738</v>
      </c>
      <c r="H13" t="s">
        <v>1315</v>
      </c>
      <c r="I13" t="s">
        <v>1352</v>
      </c>
      <c r="J13" t="s">
        <v>13</v>
      </c>
    </row>
    <row r="14" spans="1:10" ht="15" x14ac:dyDescent="0.2">
      <c r="A14" t="s">
        <v>1340</v>
      </c>
      <c r="B14">
        <v>7.05</v>
      </c>
      <c r="C14" t="s">
        <v>11</v>
      </c>
      <c r="D14" t="s">
        <v>37</v>
      </c>
      <c r="E14">
        <v>723429</v>
      </c>
      <c r="F14" t="s">
        <v>13</v>
      </c>
      <c r="G14">
        <v>11982098</v>
      </c>
      <c r="H14" t="s">
        <v>1315</v>
      </c>
      <c r="I14" t="s">
        <v>1353</v>
      </c>
      <c r="J14" t="s">
        <v>13</v>
      </c>
    </row>
    <row r="15" spans="1:10" ht="15" x14ac:dyDescent="0.2">
      <c r="A15" t="s">
        <v>1340</v>
      </c>
      <c r="B15">
        <v>7.05</v>
      </c>
      <c r="C15" t="s">
        <v>11</v>
      </c>
      <c r="D15" t="s">
        <v>39</v>
      </c>
      <c r="E15">
        <v>672963</v>
      </c>
      <c r="F15" t="s">
        <v>13</v>
      </c>
      <c r="G15">
        <v>12357298</v>
      </c>
      <c r="H15" t="s">
        <v>1315</v>
      </c>
      <c r="I15" t="s">
        <v>1354</v>
      </c>
      <c r="J15" t="s">
        <v>13</v>
      </c>
    </row>
    <row r="16" spans="1:10" ht="15" x14ac:dyDescent="0.2">
      <c r="A16" t="s">
        <v>1340</v>
      </c>
      <c r="B16">
        <v>7.05</v>
      </c>
      <c r="C16" t="s">
        <v>11</v>
      </c>
      <c r="D16" t="s">
        <v>41</v>
      </c>
      <c r="E16">
        <v>825953</v>
      </c>
      <c r="F16" t="s">
        <v>13</v>
      </c>
      <c r="G16">
        <v>12427228</v>
      </c>
      <c r="H16" t="s">
        <v>1315</v>
      </c>
      <c r="I16" t="s">
        <v>1355</v>
      </c>
      <c r="J16" t="s">
        <v>13</v>
      </c>
    </row>
    <row r="17" spans="1:10" ht="15" x14ac:dyDescent="0.2">
      <c r="A17" t="s">
        <v>1340</v>
      </c>
      <c r="B17">
        <v>7.05</v>
      </c>
      <c r="C17" t="s">
        <v>11</v>
      </c>
      <c r="D17" t="s">
        <v>43</v>
      </c>
      <c r="E17">
        <v>659036</v>
      </c>
      <c r="F17" t="s">
        <v>13</v>
      </c>
      <c r="G17">
        <v>11433365</v>
      </c>
      <c r="H17" t="s">
        <v>1315</v>
      </c>
      <c r="I17" t="s">
        <v>1356</v>
      </c>
      <c r="J17" t="s">
        <v>13</v>
      </c>
    </row>
    <row r="18" spans="1:10" ht="15" x14ac:dyDescent="0.2">
      <c r="A18" t="s">
        <v>1340</v>
      </c>
      <c r="B18">
        <v>7.05</v>
      </c>
      <c r="C18" t="s">
        <v>11</v>
      </c>
      <c r="D18" t="s">
        <v>45</v>
      </c>
      <c r="E18">
        <v>545978</v>
      </c>
      <c r="F18" t="s">
        <v>13</v>
      </c>
      <c r="G18">
        <v>11031516</v>
      </c>
      <c r="H18" t="s">
        <v>1315</v>
      </c>
      <c r="I18" t="s">
        <v>1357</v>
      </c>
      <c r="J18" t="s">
        <v>13</v>
      </c>
    </row>
    <row r="19" spans="1:10" ht="15" x14ac:dyDescent="0.2">
      <c r="A19" t="s">
        <v>1340</v>
      </c>
      <c r="B19">
        <v>7.05</v>
      </c>
      <c r="C19" t="s">
        <v>11</v>
      </c>
      <c r="D19" t="s">
        <v>47</v>
      </c>
      <c r="E19">
        <v>641254</v>
      </c>
      <c r="F19" t="s">
        <v>13</v>
      </c>
      <c r="G19">
        <v>9103084</v>
      </c>
      <c r="H19" t="s">
        <v>1315</v>
      </c>
      <c r="I19" t="s">
        <v>1358</v>
      </c>
      <c r="J19" t="s">
        <v>13</v>
      </c>
    </row>
    <row r="20" spans="1:10" ht="15" x14ac:dyDescent="0.2">
      <c r="A20" t="s">
        <v>1340</v>
      </c>
      <c r="B20">
        <v>7.05</v>
      </c>
      <c r="C20" t="s">
        <v>11</v>
      </c>
      <c r="D20" t="s">
        <v>49</v>
      </c>
      <c r="E20">
        <v>751938</v>
      </c>
      <c r="F20" t="s">
        <v>13</v>
      </c>
      <c r="G20">
        <v>11816891</v>
      </c>
      <c r="H20" t="s">
        <v>1315</v>
      </c>
      <c r="I20" t="s">
        <v>1359</v>
      </c>
      <c r="J20" t="s">
        <v>13</v>
      </c>
    </row>
    <row r="21" spans="1:10" ht="15" x14ac:dyDescent="0.2">
      <c r="A21" t="s">
        <v>1340</v>
      </c>
      <c r="B21">
        <v>7.05</v>
      </c>
      <c r="C21" t="s">
        <v>11</v>
      </c>
      <c r="D21" t="s">
        <v>51</v>
      </c>
      <c r="E21">
        <v>703286</v>
      </c>
      <c r="F21" t="s">
        <v>13</v>
      </c>
      <c r="G21">
        <v>12089661</v>
      </c>
      <c r="H21" t="s">
        <v>1315</v>
      </c>
      <c r="I21" t="s">
        <v>1360</v>
      </c>
      <c r="J21" t="s">
        <v>13</v>
      </c>
    </row>
    <row r="22" spans="1:10" ht="15" x14ac:dyDescent="0.2">
      <c r="A22" t="s">
        <v>1340</v>
      </c>
      <c r="B22">
        <v>7.05</v>
      </c>
      <c r="C22" t="s">
        <v>11</v>
      </c>
      <c r="D22" t="s">
        <v>53</v>
      </c>
      <c r="E22">
        <v>671506</v>
      </c>
      <c r="F22" t="s">
        <v>13</v>
      </c>
      <c r="G22">
        <v>10343009</v>
      </c>
      <c r="H22" t="s">
        <v>1315</v>
      </c>
      <c r="I22" t="s">
        <v>1361</v>
      </c>
      <c r="J22" t="s">
        <v>13</v>
      </c>
    </row>
    <row r="23" spans="1:10" ht="15" x14ac:dyDescent="0.2">
      <c r="A23" t="s">
        <v>1340</v>
      </c>
      <c r="B23">
        <v>7.05</v>
      </c>
      <c r="C23" t="s">
        <v>11</v>
      </c>
      <c r="D23" t="s">
        <v>54</v>
      </c>
      <c r="E23">
        <v>629652</v>
      </c>
      <c r="F23" t="s">
        <v>13</v>
      </c>
      <c r="G23">
        <v>10455547</v>
      </c>
      <c r="H23" t="s">
        <v>1315</v>
      </c>
      <c r="I23" t="s">
        <v>1362</v>
      </c>
      <c r="J23" t="s">
        <v>13</v>
      </c>
    </row>
    <row r="24" spans="1:10" ht="15" x14ac:dyDescent="0.2">
      <c r="A24" t="s">
        <v>1340</v>
      </c>
      <c r="B24">
        <v>7.05</v>
      </c>
      <c r="C24" t="s">
        <v>11</v>
      </c>
      <c r="D24" t="s">
        <v>55</v>
      </c>
      <c r="E24">
        <v>731606</v>
      </c>
      <c r="F24" t="s">
        <v>13</v>
      </c>
      <c r="G24">
        <v>9315393</v>
      </c>
      <c r="H24" t="s">
        <v>1315</v>
      </c>
      <c r="I24" t="s">
        <v>1363</v>
      </c>
      <c r="J24" t="s">
        <v>13</v>
      </c>
    </row>
    <row r="25" spans="1:10" ht="15" x14ac:dyDescent="0.2">
      <c r="A25" t="s">
        <v>1340</v>
      </c>
      <c r="B25">
        <v>7.05</v>
      </c>
      <c r="C25" t="s">
        <v>11</v>
      </c>
      <c r="D25" t="s">
        <v>57</v>
      </c>
      <c r="E25">
        <v>788523</v>
      </c>
      <c r="F25" t="s">
        <v>13</v>
      </c>
      <c r="G25">
        <v>12870153</v>
      </c>
      <c r="H25" t="s">
        <v>1315</v>
      </c>
      <c r="I25" t="s">
        <v>1364</v>
      </c>
      <c r="J25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1365</v>
      </c>
      <c r="B2">
        <v>7.05</v>
      </c>
      <c r="C2" t="s">
        <v>93</v>
      </c>
      <c r="D2" t="s">
        <v>12</v>
      </c>
      <c r="E2">
        <v>20425552</v>
      </c>
      <c r="F2" t="s">
        <v>13</v>
      </c>
      <c r="G2">
        <v>273566593</v>
      </c>
      <c r="H2" t="s">
        <v>1366</v>
      </c>
      <c r="I2" t="s">
        <v>1367</v>
      </c>
      <c r="J2" t="s">
        <v>1368</v>
      </c>
    </row>
    <row r="3" spans="1:10" ht="15" x14ac:dyDescent="0.2">
      <c r="A3" t="s">
        <v>1365</v>
      </c>
      <c r="B3">
        <v>7.05</v>
      </c>
      <c r="C3" t="s">
        <v>93</v>
      </c>
      <c r="D3" t="s">
        <v>16</v>
      </c>
      <c r="E3">
        <v>21010479</v>
      </c>
      <c r="F3" t="s">
        <v>13</v>
      </c>
      <c r="G3">
        <v>280266591</v>
      </c>
      <c r="H3" t="s">
        <v>1366</v>
      </c>
      <c r="I3" t="s">
        <v>1369</v>
      </c>
      <c r="J3" t="s">
        <v>1370</v>
      </c>
    </row>
    <row r="4" spans="1:10" ht="15" x14ac:dyDescent="0.2">
      <c r="A4" t="s">
        <v>1365</v>
      </c>
      <c r="B4">
        <v>7.05</v>
      </c>
      <c r="C4" t="s">
        <v>93</v>
      </c>
      <c r="D4" t="s">
        <v>18</v>
      </c>
      <c r="E4">
        <v>18887504</v>
      </c>
      <c r="F4" t="s">
        <v>13</v>
      </c>
      <c r="G4">
        <v>266101981</v>
      </c>
      <c r="H4" t="s">
        <v>1366</v>
      </c>
      <c r="I4" t="s">
        <v>1371</v>
      </c>
      <c r="J4" t="s">
        <v>1372</v>
      </c>
    </row>
    <row r="5" spans="1:10" ht="15" x14ac:dyDescent="0.2">
      <c r="A5" t="s">
        <v>1365</v>
      </c>
      <c r="B5">
        <v>7.05</v>
      </c>
      <c r="C5" t="s">
        <v>93</v>
      </c>
      <c r="D5" t="s">
        <v>20</v>
      </c>
      <c r="E5">
        <v>18443654</v>
      </c>
      <c r="F5" t="s">
        <v>13</v>
      </c>
      <c r="G5">
        <v>269900302</v>
      </c>
      <c r="H5" t="s">
        <v>1366</v>
      </c>
      <c r="I5" t="s">
        <v>1373</v>
      </c>
      <c r="J5" t="s">
        <v>1374</v>
      </c>
    </row>
    <row r="6" spans="1:10" ht="15" x14ac:dyDescent="0.2">
      <c r="A6" t="s">
        <v>1365</v>
      </c>
      <c r="B6">
        <v>7.05</v>
      </c>
      <c r="C6" t="s">
        <v>93</v>
      </c>
      <c r="D6" t="s">
        <v>22</v>
      </c>
      <c r="E6">
        <v>19208612</v>
      </c>
      <c r="F6" t="s">
        <v>13</v>
      </c>
      <c r="G6">
        <v>264738403</v>
      </c>
      <c r="H6" t="s">
        <v>1366</v>
      </c>
      <c r="I6" t="s">
        <v>1375</v>
      </c>
      <c r="J6" t="s">
        <v>1376</v>
      </c>
    </row>
    <row r="7" spans="1:10" ht="15" x14ac:dyDescent="0.2">
      <c r="A7" t="s">
        <v>1365</v>
      </c>
      <c r="B7">
        <v>7.05</v>
      </c>
      <c r="C7" t="s">
        <v>93</v>
      </c>
      <c r="D7" t="s">
        <v>24</v>
      </c>
      <c r="E7">
        <v>19130983</v>
      </c>
      <c r="F7" t="s">
        <v>13</v>
      </c>
      <c r="G7">
        <v>263894311</v>
      </c>
      <c r="H7" t="s">
        <v>1366</v>
      </c>
      <c r="I7" t="s">
        <v>1377</v>
      </c>
      <c r="J7" t="s">
        <v>1378</v>
      </c>
    </row>
    <row r="8" spans="1:10" ht="15" x14ac:dyDescent="0.2">
      <c r="A8" t="s">
        <v>1365</v>
      </c>
      <c r="B8">
        <v>7.05</v>
      </c>
      <c r="C8" t="s">
        <v>93</v>
      </c>
      <c r="D8" t="s">
        <v>26</v>
      </c>
      <c r="E8">
        <v>19518703</v>
      </c>
      <c r="F8" t="s">
        <v>13</v>
      </c>
      <c r="G8">
        <v>277189277</v>
      </c>
      <c r="H8" t="s">
        <v>1366</v>
      </c>
      <c r="I8" t="s">
        <v>1379</v>
      </c>
      <c r="J8" t="s">
        <v>1380</v>
      </c>
    </row>
    <row r="9" spans="1:10" ht="15" x14ac:dyDescent="0.2">
      <c r="A9" t="s">
        <v>1365</v>
      </c>
      <c r="B9">
        <v>7.05</v>
      </c>
      <c r="C9" t="s">
        <v>93</v>
      </c>
      <c r="D9" t="s">
        <v>28</v>
      </c>
      <c r="E9">
        <v>19729877</v>
      </c>
      <c r="F9" t="s">
        <v>13</v>
      </c>
      <c r="G9">
        <v>268631163</v>
      </c>
      <c r="H9" t="s">
        <v>1366</v>
      </c>
      <c r="I9" t="s">
        <v>1381</v>
      </c>
      <c r="J9" t="s">
        <v>1382</v>
      </c>
    </row>
    <row r="10" spans="1:10" ht="15" x14ac:dyDescent="0.2">
      <c r="A10" t="s">
        <v>1365</v>
      </c>
      <c r="B10">
        <v>7.05</v>
      </c>
      <c r="C10" t="s">
        <v>93</v>
      </c>
      <c r="D10" t="s">
        <v>30</v>
      </c>
      <c r="E10">
        <v>18839587</v>
      </c>
      <c r="F10" t="s">
        <v>13</v>
      </c>
      <c r="G10">
        <v>266507496</v>
      </c>
      <c r="H10" t="s">
        <v>1366</v>
      </c>
      <c r="I10" t="s">
        <v>1383</v>
      </c>
      <c r="J10" t="s">
        <v>1384</v>
      </c>
    </row>
    <row r="11" spans="1:10" ht="15" x14ac:dyDescent="0.2">
      <c r="A11" t="s">
        <v>1365</v>
      </c>
      <c r="B11">
        <v>7.05</v>
      </c>
      <c r="C11" t="s">
        <v>93</v>
      </c>
      <c r="D11" t="s">
        <v>32</v>
      </c>
      <c r="E11">
        <v>20072213</v>
      </c>
      <c r="F11" t="s">
        <v>13</v>
      </c>
      <c r="G11">
        <v>261060306</v>
      </c>
      <c r="H11" t="s">
        <v>1366</v>
      </c>
      <c r="I11" t="s">
        <v>1385</v>
      </c>
      <c r="J11" t="s">
        <v>1386</v>
      </c>
    </row>
    <row r="12" spans="1:10" ht="15" x14ac:dyDescent="0.2">
      <c r="A12" t="s">
        <v>1365</v>
      </c>
      <c r="B12">
        <v>7.05</v>
      </c>
      <c r="C12" t="s">
        <v>93</v>
      </c>
      <c r="D12" t="s">
        <v>35</v>
      </c>
      <c r="E12">
        <v>20745268</v>
      </c>
      <c r="F12" t="s">
        <v>13</v>
      </c>
      <c r="G12">
        <v>284023310</v>
      </c>
      <c r="H12" t="s">
        <v>1366</v>
      </c>
      <c r="I12" t="s">
        <v>1387</v>
      </c>
      <c r="J12" t="s">
        <v>1388</v>
      </c>
    </row>
    <row r="13" spans="1:10" ht="15" x14ac:dyDescent="0.2">
      <c r="A13" t="s">
        <v>1365</v>
      </c>
      <c r="B13">
        <v>7.05</v>
      </c>
      <c r="C13" t="s">
        <v>93</v>
      </c>
      <c r="D13" t="s">
        <v>36</v>
      </c>
      <c r="E13">
        <v>18689858</v>
      </c>
      <c r="F13" t="s">
        <v>13</v>
      </c>
      <c r="G13">
        <v>255403592</v>
      </c>
      <c r="H13" t="s">
        <v>1366</v>
      </c>
      <c r="I13" t="s">
        <v>1389</v>
      </c>
      <c r="J13" t="s">
        <v>1390</v>
      </c>
    </row>
    <row r="14" spans="1:10" ht="15" x14ac:dyDescent="0.2">
      <c r="A14" t="s">
        <v>1365</v>
      </c>
      <c r="B14">
        <v>7.05</v>
      </c>
      <c r="C14" t="s">
        <v>93</v>
      </c>
      <c r="D14" t="s">
        <v>37</v>
      </c>
      <c r="E14">
        <v>21685797</v>
      </c>
      <c r="F14" t="s">
        <v>13</v>
      </c>
      <c r="G14">
        <v>292836417</v>
      </c>
      <c r="H14" t="s">
        <v>1366</v>
      </c>
      <c r="I14" t="s">
        <v>1391</v>
      </c>
      <c r="J14" t="s">
        <v>1392</v>
      </c>
    </row>
    <row r="15" spans="1:10" ht="15" x14ac:dyDescent="0.2">
      <c r="A15" t="s">
        <v>1365</v>
      </c>
      <c r="B15">
        <v>7.05</v>
      </c>
      <c r="C15" t="s">
        <v>93</v>
      </c>
      <c r="D15" t="s">
        <v>39</v>
      </c>
      <c r="E15">
        <v>22097461</v>
      </c>
      <c r="F15" t="s">
        <v>13</v>
      </c>
      <c r="G15">
        <v>301004081</v>
      </c>
      <c r="H15" t="s">
        <v>1366</v>
      </c>
      <c r="I15" t="s">
        <v>1393</v>
      </c>
      <c r="J15" t="s">
        <v>1394</v>
      </c>
    </row>
    <row r="16" spans="1:10" ht="15" x14ac:dyDescent="0.2">
      <c r="A16" t="s">
        <v>1365</v>
      </c>
      <c r="B16">
        <v>7.05</v>
      </c>
      <c r="C16" t="s">
        <v>93</v>
      </c>
      <c r="D16" t="s">
        <v>41</v>
      </c>
      <c r="E16">
        <v>20986451</v>
      </c>
      <c r="F16" t="s">
        <v>13</v>
      </c>
      <c r="G16">
        <v>293901717</v>
      </c>
      <c r="H16" t="s">
        <v>1366</v>
      </c>
      <c r="I16" t="s">
        <v>1395</v>
      </c>
      <c r="J16" t="s">
        <v>1396</v>
      </c>
    </row>
    <row r="17" spans="1:10" ht="15" x14ac:dyDescent="0.2">
      <c r="A17" t="s">
        <v>1365</v>
      </c>
      <c r="B17">
        <v>7.05</v>
      </c>
      <c r="C17" t="s">
        <v>93</v>
      </c>
      <c r="D17" t="s">
        <v>43</v>
      </c>
      <c r="E17">
        <v>21070157</v>
      </c>
      <c r="F17" t="s">
        <v>13</v>
      </c>
      <c r="G17">
        <v>290221683</v>
      </c>
      <c r="H17" t="s">
        <v>1366</v>
      </c>
      <c r="I17" t="s">
        <v>1397</v>
      </c>
      <c r="J17" t="s">
        <v>1398</v>
      </c>
    </row>
    <row r="18" spans="1:10" ht="15" x14ac:dyDescent="0.2">
      <c r="A18" t="s">
        <v>1365</v>
      </c>
      <c r="B18">
        <v>7.05</v>
      </c>
      <c r="C18" t="s">
        <v>93</v>
      </c>
      <c r="D18" t="s">
        <v>45</v>
      </c>
      <c r="E18">
        <v>20717499</v>
      </c>
      <c r="F18" t="s">
        <v>13</v>
      </c>
      <c r="G18">
        <v>276106604</v>
      </c>
      <c r="H18" t="s">
        <v>1366</v>
      </c>
      <c r="I18" t="s">
        <v>1399</v>
      </c>
      <c r="J18" t="s">
        <v>1400</v>
      </c>
    </row>
    <row r="19" spans="1:10" ht="15" x14ac:dyDescent="0.2">
      <c r="A19" t="s">
        <v>1365</v>
      </c>
      <c r="B19">
        <v>7.05</v>
      </c>
      <c r="C19" t="s">
        <v>93</v>
      </c>
      <c r="D19" t="s">
        <v>47</v>
      </c>
      <c r="E19">
        <v>22399383</v>
      </c>
      <c r="F19" t="s">
        <v>13</v>
      </c>
      <c r="G19">
        <v>301754821</v>
      </c>
      <c r="H19" t="s">
        <v>1366</v>
      </c>
      <c r="I19" t="s">
        <v>1401</v>
      </c>
      <c r="J19" t="s">
        <v>1402</v>
      </c>
    </row>
    <row r="20" spans="1:10" ht="15" x14ac:dyDescent="0.2">
      <c r="A20" t="s">
        <v>1365</v>
      </c>
      <c r="B20">
        <v>7.05</v>
      </c>
      <c r="C20" t="s">
        <v>93</v>
      </c>
      <c r="D20" t="s">
        <v>49</v>
      </c>
      <c r="E20">
        <v>19903666</v>
      </c>
      <c r="F20" t="s">
        <v>13</v>
      </c>
      <c r="G20">
        <v>294352363</v>
      </c>
      <c r="H20" t="s">
        <v>1366</v>
      </c>
      <c r="I20" t="s">
        <v>1403</v>
      </c>
      <c r="J20" t="s">
        <v>1404</v>
      </c>
    </row>
    <row r="21" spans="1:10" ht="15" x14ac:dyDescent="0.2">
      <c r="A21" t="s">
        <v>1365</v>
      </c>
      <c r="B21">
        <v>7.05</v>
      </c>
      <c r="C21" t="s">
        <v>93</v>
      </c>
      <c r="D21" t="s">
        <v>51</v>
      </c>
      <c r="E21">
        <v>21961118</v>
      </c>
      <c r="F21" t="s">
        <v>13</v>
      </c>
      <c r="G21">
        <v>288827610</v>
      </c>
      <c r="H21" t="s">
        <v>1366</v>
      </c>
      <c r="I21" t="s">
        <v>1405</v>
      </c>
      <c r="J21" t="s">
        <v>1406</v>
      </c>
    </row>
    <row r="22" spans="1:10" ht="15" x14ac:dyDescent="0.2">
      <c r="A22" t="s">
        <v>1365</v>
      </c>
      <c r="B22">
        <v>7.05</v>
      </c>
      <c r="C22" t="s">
        <v>93</v>
      </c>
      <c r="D22" t="s">
        <v>53</v>
      </c>
      <c r="E22">
        <v>20237882</v>
      </c>
      <c r="F22" t="s">
        <v>13</v>
      </c>
      <c r="G22">
        <v>277704347</v>
      </c>
      <c r="H22" t="s">
        <v>1366</v>
      </c>
      <c r="I22" t="s">
        <v>1407</v>
      </c>
      <c r="J22" t="s">
        <v>1408</v>
      </c>
    </row>
    <row r="23" spans="1:10" ht="15" x14ac:dyDescent="0.2">
      <c r="A23" t="s">
        <v>1365</v>
      </c>
      <c r="B23">
        <v>7.05</v>
      </c>
      <c r="C23" t="s">
        <v>93</v>
      </c>
      <c r="D23" t="s">
        <v>54</v>
      </c>
      <c r="E23">
        <v>19975870</v>
      </c>
      <c r="F23" t="s">
        <v>13</v>
      </c>
      <c r="G23">
        <v>278489532</v>
      </c>
      <c r="H23" t="s">
        <v>1366</v>
      </c>
      <c r="I23" t="s">
        <v>1409</v>
      </c>
      <c r="J23" t="s">
        <v>1410</v>
      </c>
    </row>
    <row r="24" spans="1:10" ht="15" x14ac:dyDescent="0.2">
      <c r="A24" t="s">
        <v>1365</v>
      </c>
      <c r="B24">
        <v>7.05</v>
      </c>
      <c r="C24" t="s">
        <v>93</v>
      </c>
      <c r="D24" t="s">
        <v>55</v>
      </c>
      <c r="E24">
        <v>21492338</v>
      </c>
      <c r="F24" t="s">
        <v>13</v>
      </c>
      <c r="G24">
        <v>272161489</v>
      </c>
      <c r="H24" t="s">
        <v>1366</v>
      </c>
      <c r="I24" t="s">
        <v>1411</v>
      </c>
      <c r="J24" t="s">
        <v>1412</v>
      </c>
    </row>
    <row r="25" spans="1:10" ht="15" x14ac:dyDescent="0.2">
      <c r="A25" t="s">
        <v>1365</v>
      </c>
      <c r="B25">
        <v>7.05</v>
      </c>
      <c r="C25" t="s">
        <v>93</v>
      </c>
      <c r="D25" t="s">
        <v>57</v>
      </c>
      <c r="E25">
        <v>20956165</v>
      </c>
      <c r="F25" t="s">
        <v>13</v>
      </c>
      <c r="G25">
        <v>265021626</v>
      </c>
      <c r="H25" t="s">
        <v>1366</v>
      </c>
      <c r="I25" t="s">
        <v>1413</v>
      </c>
      <c r="J25" t="s">
        <v>1414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1415</v>
      </c>
      <c r="B2">
        <v>7.05</v>
      </c>
      <c r="C2" t="s">
        <v>93</v>
      </c>
      <c r="D2" t="s">
        <v>12</v>
      </c>
      <c r="E2">
        <v>255504894</v>
      </c>
      <c r="F2" t="s">
        <v>13</v>
      </c>
      <c r="G2">
        <v>3664660439</v>
      </c>
      <c r="H2" t="s">
        <v>1366</v>
      </c>
      <c r="I2" t="s">
        <v>1416</v>
      </c>
      <c r="J2" t="s">
        <v>1417</v>
      </c>
    </row>
    <row r="3" spans="1:10" ht="15" x14ac:dyDescent="0.2">
      <c r="A3" t="s">
        <v>1415</v>
      </c>
      <c r="B3">
        <v>7.05</v>
      </c>
      <c r="C3" t="s">
        <v>93</v>
      </c>
      <c r="D3" t="s">
        <v>16</v>
      </c>
      <c r="E3">
        <v>273713202</v>
      </c>
      <c r="F3" t="s">
        <v>13</v>
      </c>
      <c r="G3">
        <v>3795513845</v>
      </c>
      <c r="H3" t="s">
        <v>1366</v>
      </c>
      <c r="I3" t="s">
        <v>1418</v>
      </c>
      <c r="J3" t="s">
        <v>1419</v>
      </c>
    </row>
    <row r="4" spans="1:10" ht="15" x14ac:dyDescent="0.2">
      <c r="A4" t="s">
        <v>1415</v>
      </c>
      <c r="B4">
        <v>7.05</v>
      </c>
      <c r="C4" t="s">
        <v>93</v>
      </c>
      <c r="D4" t="s">
        <v>18</v>
      </c>
      <c r="E4">
        <v>239390731</v>
      </c>
      <c r="F4" t="s">
        <v>13</v>
      </c>
      <c r="G4">
        <v>3595714904</v>
      </c>
      <c r="H4" t="s">
        <v>1366</v>
      </c>
      <c r="I4" t="s">
        <v>1420</v>
      </c>
      <c r="J4" t="s">
        <v>1421</v>
      </c>
    </row>
    <row r="5" spans="1:10" ht="15" x14ac:dyDescent="0.2">
      <c r="A5" t="s">
        <v>1415</v>
      </c>
      <c r="B5">
        <v>7.05</v>
      </c>
      <c r="C5" t="s">
        <v>93</v>
      </c>
      <c r="D5" t="s">
        <v>20</v>
      </c>
      <c r="E5">
        <v>269022886</v>
      </c>
      <c r="F5" t="s">
        <v>13</v>
      </c>
      <c r="G5">
        <v>3831282196</v>
      </c>
      <c r="H5" t="s">
        <v>1366</v>
      </c>
      <c r="I5" t="s">
        <v>1422</v>
      </c>
      <c r="J5" t="s">
        <v>1423</v>
      </c>
    </row>
    <row r="6" spans="1:10" ht="15" x14ac:dyDescent="0.2">
      <c r="A6" t="s">
        <v>1415</v>
      </c>
      <c r="B6">
        <v>7.05</v>
      </c>
      <c r="C6" t="s">
        <v>93</v>
      </c>
      <c r="D6" t="s">
        <v>22</v>
      </c>
      <c r="E6">
        <v>284535920</v>
      </c>
      <c r="F6" t="s">
        <v>13</v>
      </c>
      <c r="G6">
        <v>3782778615</v>
      </c>
      <c r="H6" t="s">
        <v>1366</v>
      </c>
      <c r="I6" t="s">
        <v>1424</v>
      </c>
      <c r="J6" t="s">
        <v>1425</v>
      </c>
    </row>
    <row r="7" spans="1:10" ht="15" x14ac:dyDescent="0.2">
      <c r="A7" t="s">
        <v>1415</v>
      </c>
      <c r="B7">
        <v>7.05</v>
      </c>
      <c r="C7" t="s">
        <v>93</v>
      </c>
      <c r="D7" t="s">
        <v>24</v>
      </c>
      <c r="E7">
        <v>250983172</v>
      </c>
      <c r="F7" t="s">
        <v>13</v>
      </c>
      <c r="G7">
        <v>3780015614</v>
      </c>
      <c r="H7" t="s">
        <v>1366</v>
      </c>
      <c r="I7" t="s">
        <v>1426</v>
      </c>
      <c r="J7" t="s">
        <v>1427</v>
      </c>
    </row>
    <row r="8" spans="1:10" ht="15" x14ac:dyDescent="0.2">
      <c r="A8" t="s">
        <v>1415</v>
      </c>
      <c r="B8">
        <v>7.05</v>
      </c>
      <c r="C8" t="s">
        <v>93</v>
      </c>
      <c r="D8" t="s">
        <v>26</v>
      </c>
      <c r="E8">
        <v>261538752</v>
      </c>
      <c r="F8" t="s">
        <v>13</v>
      </c>
      <c r="G8">
        <v>3824682233</v>
      </c>
      <c r="H8" t="s">
        <v>1366</v>
      </c>
      <c r="I8" t="s">
        <v>1428</v>
      </c>
      <c r="J8" t="s">
        <v>1429</v>
      </c>
    </row>
    <row r="9" spans="1:10" ht="15" x14ac:dyDescent="0.2">
      <c r="A9" t="s">
        <v>1415</v>
      </c>
      <c r="B9">
        <v>7.05</v>
      </c>
      <c r="C9" t="s">
        <v>93</v>
      </c>
      <c r="D9" t="s">
        <v>28</v>
      </c>
      <c r="E9">
        <v>272153538</v>
      </c>
      <c r="F9" t="s">
        <v>13</v>
      </c>
      <c r="G9">
        <v>3743556698</v>
      </c>
      <c r="H9" t="s">
        <v>1366</v>
      </c>
      <c r="I9" t="s">
        <v>1430</v>
      </c>
      <c r="J9" t="s">
        <v>1431</v>
      </c>
    </row>
    <row r="10" spans="1:10" ht="15" x14ac:dyDescent="0.2">
      <c r="A10" t="s">
        <v>1415</v>
      </c>
      <c r="B10">
        <v>7.05</v>
      </c>
      <c r="C10" t="s">
        <v>93</v>
      </c>
      <c r="D10" t="s">
        <v>30</v>
      </c>
      <c r="E10">
        <v>271875019</v>
      </c>
      <c r="F10" t="s">
        <v>13</v>
      </c>
      <c r="G10">
        <v>3916991526</v>
      </c>
      <c r="H10" t="s">
        <v>1366</v>
      </c>
      <c r="I10" t="s">
        <v>1432</v>
      </c>
      <c r="J10" t="s">
        <v>1433</v>
      </c>
    </row>
    <row r="11" spans="1:10" ht="15" x14ac:dyDescent="0.2">
      <c r="A11" t="s">
        <v>1415</v>
      </c>
      <c r="B11">
        <v>7.05</v>
      </c>
      <c r="C11" t="s">
        <v>93</v>
      </c>
      <c r="D11" t="s">
        <v>32</v>
      </c>
      <c r="E11">
        <v>194855141</v>
      </c>
      <c r="F11" t="s">
        <v>13</v>
      </c>
      <c r="G11">
        <v>2927780209</v>
      </c>
      <c r="H11" t="s">
        <v>1366</v>
      </c>
      <c r="I11" t="s">
        <v>1434</v>
      </c>
      <c r="J11" t="s">
        <v>1435</v>
      </c>
    </row>
    <row r="12" spans="1:10" ht="15" x14ac:dyDescent="0.2">
      <c r="A12" t="s">
        <v>1415</v>
      </c>
      <c r="B12">
        <v>7.05</v>
      </c>
      <c r="C12" t="s">
        <v>93</v>
      </c>
      <c r="D12" t="s">
        <v>35</v>
      </c>
      <c r="E12">
        <v>195756941</v>
      </c>
      <c r="F12" t="s">
        <v>13</v>
      </c>
      <c r="G12">
        <v>2782052388</v>
      </c>
      <c r="H12" t="s">
        <v>1366</v>
      </c>
      <c r="I12" t="s">
        <v>1436</v>
      </c>
      <c r="J12" t="s">
        <v>1437</v>
      </c>
    </row>
    <row r="13" spans="1:10" ht="15" x14ac:dyDescent="0.2">
      <c r="A13" t="s">
        <v>1415</v>
      </c>
      <c r="B13">
        <v>7.05</v>
      </c>
      <c r="C13" t="s">
        <v>93</v>
      </c>
      <c r="D13" t="s">
        <v>36</v>
      </c>
      <c r="E13">
        <v>187731983</v>
      </c>
      <c r="F13" t="s">
        <v>13</v>
      </c>
      <c r="G13">
        <v>2823389616</v>
      </c>
      <c r="H13" t="s">
        <v>1366</v>
      </c>
      <c r="I13" t="s">
        <v>1438</v>
      </c>
      <c r="J13" t="s">
        <v>1439</v>
      </c>
    </row>
    <row r="14" spans="1:10" ht="15" x14ac:dyDescent="0.2">
      <c r="A14" t="s">
        <v>1415</v>
      </c>
      <c r="B14">
        <v>7.05</v>
      </c>
      <c r="C14" t="s">
        <v>93</v>
      </c>
      <c r="D14" t="s">
        <v>37</v>
      </c>
      <c r="E14">
        <v>217777940</v>
      </c>
      <c r="F14" t="s">
        <v>13</v>
      </c>
      <c r="G14">
        <v>3172294972</v>
      </c>
      <c r="H14" t="s">
        <v>1366</v>
      </c>
      <c r="I14" t="s">
        <v>1440</v>
      </c>
      <c r="J14" t="s">
        <v>1441</v>
      </c>
    </row>
    <row r="15" spans="1:10" ht="15" x14ac:dyDescent="0.2">
      <c r="A15" t="s">
        <v>1415</v>
      </c>
      <c r="B15">
        <v>7.05</v>
      </c>
      <c r="C15" t="s">
        <v>93</v>
      </c>
      <c r="D15" t="s">
        <v>39</v>
      </c>
      <c r="E15">
        <v>222510477</v>
      </c>
      <c r="F15" t="s">
        <v>13</v>
      </c>
      <c r="G15">
        <v>3241383053</v>
      </c>
      <c r="H15" t="s">
        <v>1366</v>
      </c>
      <c r="I15" t="s">
        <v>1442</v>
      </c>
      <c r="J15" t="s">
        <v>1443</v>
      </c>
    </row>
    <row r="16" spans="1:10" ht="15" x14ac:dyDescent="0.2">
      <c r="A16" t="s">
        <v>1415</v>
      </c>
      <c r="B16">
        <v>7.05</v>
      </c>
      <c r="C16" t="s">
        <v>93</v>
      </c>
      <c r="D16" t="s">
        <v>41</v>
      </c>
      <c r="E16">
        <v>205142635</v>
      </c>
      <c r="F16" t="s">
        <v>13</v>
      </c>
      <c r="G16">
        <v>3340301077</v>
      </c>
      <c r="H16" t="s">
        <v>1366</v>
      </c>
      <c r="I16" t="s">
        <v>1444</v>
      </c>
      <c r="J16" t="s">
        <v>1445</v>
      </c>
    </row>
    <row r="17" spans="1:10" ht="15" x14ac:dyDescent="0.2">
      <c r="A17" t="s">
        <v>1415</v>
      </c>
      <c r="B17">
        <v>7.05</v>
      </c>
      <c r="C17" t="s">
        <v>93</v>
      </c>
      <c r="D17" t="s">
        <v>43</v>
      </c>
      <c r="E17">
        <v>201288559</v>
      </c>
      <c r="F17" t="s">
        <v>13</v>
      </c>
      <c r="G17">
        <v>2998775451</v>
      </c>
      <c r="H17" t="s">
        <v>1366</v>
      </c>
      <c r="I17" t="s">
        <v>1446</v>
      </c>
      <c r="J17" t="s">
        <v>1447</v>
      </c>
    </row>
    <row r="18" spans="1:10" ht="15" x14ac:dyDescent="0.2">
      <c r="A18" t="s">
        <v>1415</v>
      </c>
      <c r="B18">
        <v>7.05</v>
      </c>
      <c r="C18" t="s">
        <v>93</v>
      </c>
      <c r="D18" t="s">
        <v>45</v>
      </c>
      <c r="E18">
        <v>192687374</v>
      </c>
      <c r="F18" t="s">
        <v>13</v>
      </c>
      <c r="G18">
        <v>3146424781</v>
      </c>
      <c r="H18" t="s">
        <v>1366</v>
      </c>
      <c r="I18" t="s">
        <v>1448</v>
      </c>
      <c r="J18" t="s">
        <v>1449</v>
      </c>
    </row>
    <row r="19" spans="1:10" ht="15" x14ac:dyDescent="0.2">
      <c r="A19" t="s">
        <v>1415</v>
      </c>
      <c r="B19">
        <v>7.05</v>
      </c>
      <c r="C19" t="s">
        <v>93</v>
      </c>
      <c r="D19" t="s">
        <v>47</v>
      </c>
      <c r="E19">
        <v>209326222</v>
      </c>
      <c r="F19" t="s">
        <v>13</v>
      </c>
      <c r="G19">
        <v>2861747653</v>
      </c>
      <c r="H19" t="s">
        <v>1366</v>
      </c>
      <c r="I19" t="s">
        <v>1450</v>
      </c>
      <c r="J19" t="s">
        <v>1451</v>
      </c>
    </row>
    <row r="20" spans="1:10" ht="15" x14ac:dyDescent="0.2">
      <c r="A20" t="s">
        <v>1415</v>
      </c>
      <c r="B20">
        <v>7.05</v>
      </c>
      <c r="C20" t="s">
        <v>93</v>
      </c>
      <c r="D20" t="s">
        <v>49</v>
      </c>
      <c r="E20">
        <v>210387368</v>
      </c>
      <c r="F20" t="s">
        <v>13</v>
      </c>
      <c r="G20">
        <v>2785362306</v>
      </c>
      <c r="H20" t="s">
        <v>1366</v>
      </c>
      <c r="I20" t="s">
        <v>1452</v>
      </c>
      <c r="J20" t="s">
        <v>1453</v>
      </c>
    </row>
    <row r="21" spans="1:10" ht="15" x14ac:dyDescent="0.2">
      <c r="A21" t="s">
        <v>1415</v>
      </c>
      <c r="B21">
        <v>7.05</v>
      </c>
      <c r="C21" t="s">
        <v>93</v>
      </c>
      <c r="D21" t="s">
        <v>51</v>
      </c>
      <c r="E21">
        <v>216816398</v>
      </c>
      <c r="F21" t="s">
        <v>13</v>
      </c>
      <c r="G21">
        <v>3225305616</v>
      </c>
      <c r="H21" t="s">
        <v>1366</v>
      </c>
      <c r="I21" t="s">
        <v>1454</v>
      </c>
      <c r="J21" t="s">
        <v>1455</v>
      </c>
    </row>
    <row r="22" spans="1:10" ht="15" x14ac:dyDescent="0.2">
      <c r="A22" t="s">
        <v>1415</v>
      </c>
      <c r="B22">
        <v>7.05</v>
      </c>
      <c r="C22" t="s">
        <v>93</v>
      </c>
      <c r="D22" t="s">
        <v>53</v>
      </c>
      <c r="E22">
        <v>184103559</v>
      </c>
      <c r="F22" t="s">
        <v>13</v>
      </c>
      <c r="G22">
        <v>2835108853</v>
      </c>
      <c r="H22" t="s">
        <v>1366</v>
      </c>
      <c r="I22" t="s">
        <v>1456</v>
      </c>
      <c r="J22" t="s">
        <v>1457</v>
      </c>
    </row>
    <row r="23" spans="1:10" ht="15" x14ac:dyDescent="0.2">
      <c r="A23" t="s">
        <v>1415</v>
      </c>
      <c r="B23">
        <v>7.05</v>
      </c>
      <c r="C23" t="s">
        <v>93</v>
      </c>
      <c r="D23" t="s">
        <v>54</v>
      </c>
      <c r="E23">
        <v>184582633</v>
      </c>
      <c r="F23" t="s">
        <v>13</v>
      </c>
      <c r="G23">
        <v>2603709732</v>
      </c>
      <c r="H23" t="s">
        <v>1366</v>
      </c>
      <c r="I23" t="s">
        <v>1458</v>
      </c>
      <c r="J23" t="s">
        <v>1459</v>
      </c>
    </row>
    <row r="24" spans="1:10" ht="15" x14ac:dyDescent="0.2">
      <c r="A24" t="s">
        <v>1415</v>
      </c>
      <c r="B24">
        <v>7.05</v>
      </c>
      <c r="C24" t="s">
        <v>93</v>
      </c>
      <c r="D24" t="s">
        <v>55</v>
      </c>
      <c r="E24">
        <v>203910620</v>
      </c>
      <c r="F24" t="s">
        <v>13</v>
      </c>
      <c r="G24">
        <v>3048183853</v>
      </c>
      <c r="H24" t="s">
        <v>1366</v>
      </c>
      <c r="I24" t="s">
        <v>1460</v>
      </c>
      <c r="J24" t="s">
        <v>1461</v>
      </c>
    </row>
    <row r="25" spans="1:10" ht="15" x14ac:dyDescent="0.2">
      <c r="A25" t="s">
        <v>1415</v>
      </c>
      <c r="B25">
        <v>7.05</v>
      </c>
      <c r="C25" t="s">
        <v>93</v>
      </c>
      <c r="D25" t="s">
        <v>57</v>
      </c>
      <c r="E25">
        <v>208955253</v>
      </c>
      <c r="F25" t="s">
        <v>13</v>
      </c>
      <c r="G25">
        <v>3057828705</v>
      </c>
      <c r="H25" t="s">
        <v>1366</v>
      </c>
      <c r="I25" t="s">
        <v>1462</v>
      </c>
      <c r="J25" t="s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1464</v>
      </c>
      <c r="B2">
        <v>6.74</v>
      </c>
      <c r="C2" t="s">
        <v>11</v>
      </c>
      <c r="D2" t="s">
        <v>12</v>
      </c>
      <c r="E2">
        <v>758924</v>
      </c>
      <c r="F2" t="s">
        <v>13</v>
      </c>
      <c r="G2">
        <v>9195923</v>
      </c>
      <c r="H2" t="s">
        <v>1264</v>
      </c>
      <c r="I2" t="s">
        <v>1465</v>
      </c>
      <c r="J2" t="s">
        <v>13</v>
      </c>
    </row>
    <row r="3" spans="1:10" ht="15" x14ac:dyDescent="0.2">
      <c r="A3" t="s">
        <v>1464</v>
      </c>
      <c r="B3">
        <v>6.74</v>
      </c>
      <c r="C3" t="s">
        <v>11</v>
      </c>
      <c r="D3" t="s">
        <v>16</v>
      </c>
      <c r="E3">
        <v>634178</v>
      </c>
      <c r="F3" t="s">
        <v>13</v>
      </c>
      <c r="G3">
        <v>7305115</v>
      </c>
      <c r="H3" t="s">
        <v>1264</v>
      </c>
      <c r="I3" t="s">
        <v>1466</v>
      </c>
      <c r="J3" t="s">
        <v>13</v>
      </c>
    </row>
    <row r="4" spans="1:10" ht="15" x14ac:dyDescent="0.2">
      <c r="A4" t="s">
        <v>1464</v>
      </c>
      <c r="B4">
        <v>6.74</v>
      </c>
      <c r="C4" t="s">
        <v>11</v>
      </c>
      <c r="D4" t="s">
        <v>18</v>
      </c>
      <c r="E4">
        <v>679411</v>
      </c>
      <c r="F4" t="s">
        <v>13</v>
      </c>
      <c r="G4">
        <v>8071035</v>
      </c>
      <c r="H4" t="s">
        <v>1264</v>
      </c>
      <c r="I4" t="s">
        <v>1467</v>
      </c>
      <c r="J4" t="s">
        <v>13</v>
      </c>
    </row>
    <row r="5" spans="1:10" ht="15" x14ac:dyDescent="0.2">
      <c r="A5" t="s">
        <v>1464</v>
      </c>
      <c r="B5">
        <v>6.74</v>
      </c>
      <c r="C5" t="s">
        <v>11</v>
      </c>
      <c r="D5" t="s">
        <v>20</v>
      </c>
      <c r="E5">
        <v>931900</v>
      </c>
      <c r="F5" t="s">
        <v>13</v>
      </c>
      <c r="G5">
        <v>11398087</v>
      </c>
      <c r="H5" t="s">
        <v>1264</v>
      </c>
      <c r="I5" t="s">
        <v>1468</v>
      </c>
      <c r="J5" t="s">
        <v>13</v>
      </c>
    </row>
    <row r="6" spans="1:10" ht="15" x14ac:dyDescent="0.2">
      <c r="A6" t="s">
        <v>1464</v>
      </c>
      <c r="B6">
        <v>6.74</v>
      </c>
      <c r="C6" t="s">
        <v>11</v>
      </c>
      <c r="D6" t="s">
        <v>22</v>
      </c>
      <c r="E6">
        <v>620118</v>
      </c>
      <c r="F6" t="s">
        <v>13</v>
      </c>
      <c r="G6">
        <v>7615864</v>
      </c>
      <c r="H6" t="s">
        <v>1264</v>
      </c>
      <c r="I6" t="s">
        <v>1469</v>
      </c>
      <c r="J6" t="s">
        <v>13</v>
      </c>
    </row>
    <row r="7" spans="1:10" ht="15" x14ac:dyDescent="0.2">
      <c r="A7" t="s">
        <v>1464</v>
      </c>
      <c r="B7">
        <v>6.74</v>
      </c>
      <c r="C7" t="s">
        <v>11</v>
      </c>
      <c r="D7" t="s">
        <v>24</v>
      </c>
      <c r="E7">
        <v>828536</v>
      </c>
      <c r="F7" t="s">
        <v>13</v>
      </c>
      <c r="G7">
        <v>11138319</v>
      </c>
      <c r="H7" t="s">
        <v>1264</v>
      </c>
      <c r="I7" t="s">
        <v>1470</v>
      </c>
      <c r="J7" t="s">
        <v>13</v>
      </c>
    </row>
    <row r="8" spans="1:10" ht="15" x14ac:dyDescent="0.2">
      <c r="A8" t="s">
        <v>1464</v>
      </c>
      <c r="B8">
        <v>6.74</v>
      </c>
      <c r="C8" t="s">
        <v>11</v>
      </c>
      <c r="D8" t="s">
        <v>26</v>
      </c>
      <c r="E8">
        <v>352709</v>
      </c>
      <c r="F8" t="s">
        <v>13</v>
      </c>
      <c r="G8">
        <v>4053462</v>
      </c>
      <c r="H8" t="s">
        <v>1264</v>
      </c>
      <c r="I8" t="s">
        <v>1471</v>
      </c>
      <c r="J8" t="s">
        <v>13</v>
      </c>
    </row>
    <row r="9" spans="1:10" ht="15" x14ac:dyDescent="0.2">
      <c r="A9" t="s">
        <v>1464</v>
      </c>
      <c r="B9">
        <v>6.74</v>
      </c>
      <c r="C9" t="s">
        <v>11</v>
      </c>
      <c r="D9" t="s">
        <v>28</v>
      </c>
      <c r="E9">
        <v>586867</v>
      </c>
      <c r="F9" t="s">
        <v>13</v>
      </c>
      <c r="G9">
        <v>7256023</v>
      </c>
      <c r="H9" t="s">
        <v>1264</v>
      </c>
      <c r="I9" t="s">
        <v>1472</v>
      </c>
      <c r="J9" t="s">
        <v>13</v>
      </c>
    </row>
    <row r="10" spans="1:10" ht="15" x14ac:dyDescent="0.2">
      <c r="A10" t="s">
        <v>1464</v>
      </c>
      <c r="B10">
        <v>6.74</v>
      </c>
      <c r="C10" t="s">
        <v>11</v>
      </c>
      <c r="D10" t="s">
        <v>30</v>
      </c>
      <c r="E10">
        <v>1192356</v>
      </c>
      <c r="F10" t="s">
        <v>13</v>
      </c>
      <c r="G10">
        <v>15723480</v>
      </c>
      <c r="H10" t="s">
        <v>1264</v>
      </c>
      <c r="I10" t="s">
        <v>1473</v>
      </c>
      <c r="J10" t="s">
        <v>13</v>
      </c>
    </row>
    <row r="11" spans="1:10" ht="15" x14ac:dyDescent="0.2">
      <c r="A11" t="s">
        <v>1464</v>
      </c>
      <c r="B11">
        <v>6.74</v>
      </c>
      <c r="C11" t="s">
        <v>11</v>
      </c>
      <c r="D11" t="s">
        <v>32</v>
      </c>
      <c r="E11">
        <v>115346124</v>
      </c>
      <c r="F11" t="s">
        <v>13</v>
      </c>
      <c r="G11">
        <v>1429322542</v>
      </c>
      <c r="H11" t="s">
        <v>1264</v>
      </c>
      <c r="I11" t="s">
        <v>1474</v>
      </c>
      <c r="J11" t="s">
        <v>13</v>
      </c>
    </row>
    <row r="12" spans="1:10" ht="15" x14ac:dyDescent="0.2">
      <c r="A12" t="s">
        <v>1464</v>
      </c>
      <c r="B12">
        <v>6.74</v>
      </c>
      <c r="C12" t="s">
        <v>11</v>
      </c>
      <c r="D12" t="s">
        <v>35</v>
      </c>
      <c r="E12">
        <v>106277722</v>
      </c>
      <c r="F12" t="s">
        <v>13</v>
      </c>
      <c r="G12">
        <v>1347888412</v>
      </c>
      <c r="H12" t="s">
        <v>1264</v>
      </c>
      <c r="I12" t="s">
        <v>1475</v>
      </c>
      <c r="J12" t="s">
        <v>13</v>
      </c>
    </row>
    <row r="13" spans="1:10" ht="15" x14ac:dyDescent="0.2">
      <c r="A13" t="s">
        <v>1464</v>
      </c>
      <c r="B13">
        <v>6.74</v>
      </c>
      <c r="C13" t="s">
        <v>11</v>
      </c>
      <c r="D13" t="s">
        <v>36</v>
      </c>
      <c r="E13">
        <v>113926113</v>
      </c>
      <c r="F13" t="s">
        <v>13</v>
      </c>
      <c r="G13">
        <v>1398378213</v>
      </c>
      <c r="H13" t="s">
        <v>1264</v>
      </c>
      <c r="I13" t="s">
        <v>1476</v>
      </c>
      <c r="J13" t="s">
        <v>13</v>
      </c>
    </row>
    <row r="14" spans="1:10" ht="15" x14ac:dyDescent="0.2">
      <c r="A14" t="s">
        <v>1464</v>
      </c>
      <c r="B14">
        <v>6.74</v>
      </c>
      <c r="C14" t="s">
        <v>11</v>
      </c>
      <c r="D14" t="s">
        <v>37</v>
      </c>
      <c r="E14">
        <v>110773476</v>
      </c>
      <c r="F14" t="s">
        <v>13</v>
      </c>
      <c r="G14">
        <v>1513764512</v>
      </c>
      <c r="H14" t="s">
        <v>1264</v>
      </c>
      <c r="I14" t="s">
        <v>1477</v>
      </c>
      <c r="J14" t="s">
        <v>13</v>
      </c>
    </row>
    <row r="15" spans="1:10" ht="15" x14ac:dyDescent="0.2">
      <c r="A15" t="s">
        <v>1464</v>
      </c>
      <c r="B15">
        <v>6.74</v>
      </c>
      <c r="C15" t="s">
        <v>11</v>
      </c>
      <c r="D15" t="s">
        <v>39</v>
      </c>
      <c r="E15">
        <v>118692583</v>
      </c>
      <c r="F15" t="s">
        <v>13</v>
      </c>
      <c r="G15">
        <v>1452166160</v>
      </c>
      <c r="H15" t="s">
        <v>1264</v>
      </c>
      <c r="I15" t="s">
        <v>1478</v>
      </c>
      <c r="J15" t="s">
        <v>13</v>
      </c>
    </row>
    <row r="16" spans="1:10" ht="15" x14ac:dyDescent="0.2">
      <c r="A16" t="s">
        <v>1464</v>
      </c>
      <c r="B16">
        <v>6.74</v>
      </c>
      <c r="C16" t="s">
        <v>11</v>
      </c>
      <c r="D16" t="s">
        <v>41</v>
      </c>
      <c r="E16">
        <v>112866002</v>
      </c>
      <c r="F16" t="s">
        <v>13</v>
      </c>
      <c r="G16">
        <v>1448887701</v>
      </c>
      <c r="H16" t="s">
        <v>1264</v>
      </c>
      <c r="I16" t="s">
        <v>1479</v>
      </c>
      <c r="J16" t="s">
        <v>13</v>
      </c>
    </row>
    <row r="17" spans="1:10" ht="15" x14ac:dyDescent="0.2">
      <c r="A17" t="s">
        <v>1464</v>
      </c>
      <c r="B17">
        <v>6.74</v>
      </c>
      <c r="C17" t="s">
        <v>11</v>
      </c>
      <c r="D17" t="s">
        <v>43</v>
      </c>
      <c r="E17">
        <v>109523997</v>
      </c>
      <c r="F17" t="s">
        <v>13</v>
      </c>
      <c r="G17">
        <v>1308373053</v>
      </c>
      <c r="H17" t="s">
        <v>1264</v>
      </c>
      <c r="I17" t="s">
        <v>1480</v>
      </c>
      <c r="J17" t="s">
        <v>13</v>
      </c>
    </row>
    <row r="18" spans="1:10" ht="15" x14ac:dyDescent="0.2">
      <c r="A18" t="s">
        <v>1464</v>
      </c>
      <c r="B18">
        <v>6.74</v>
      </c>
      <c r="C18" t="s">
        <v>11</v>
      </c>
      <c r="D18" t="s">
        <v>45</v>
      </c>
      <c r="E18">
        <v>102748590</v>
      </c>
      <c r="F18" t="s">
        <v>13</v>
      </c>
      <c r="G18">
        <v>1341113367</v>
      </c>
      <c r="H18" t="s">
        <v>1264</v>
      </c>
      <c r="I18" t="s">
        <v>1481</v>
      </c>
      <c r="J18" t="s">
        <v>13</v>
      </c>
    </row>
    <row r="19" spans="1:10" ht="15" x14ac:dyDescent="0.2">
      <c r="A19" t="s">
        <v>1464</v>
      </c>
      <c r="B19">
        <v>6.74</v>
      </c>
      <c r="C19" t="s">
        <v>11</v>
      </c>
      <c r="D19" t="s">
        <v>47</v>
      </c>
      <c r="E19">
        <v>121535938</v>
      </c>
      <c r="F19" t="s">
        <v>13</v>
      </c>
      <c r="G19">
        <v>1547449198</v>
      </c>
      <c r="H19" t="s">
        <v>1264</v>
      </c>
      <c r="I19" t="s">
        <v>1482</v>
      </c>
      <c r="J19" t="s">
        <v>13</v>
      </c>
    </row>
    <row r="20" spans="1:10" ht="15" x14ac:dyDescent="0.2">
      <c r="A20" t="s">
        <v>1464</v>
      </c>
      <c r="B20">
        <v>6.74</v>
      </c>
      <c r="C20" t="s">
        <v>11</v>
      </c>
      <c r="D20" t="s">
        <v>49</v>
      </c>
      <c r="E20">
        <v>110385208</v>
      </c>
      <c r="F20" t="s">
        <v>13</v>
      </c>
      <c r="G20">
        <v>1388799701</v>
      </c>
      <c r="H20" t="s">
        <v>1264</v>
      </c>
      <c r="I20" t="s">
        <v>1483</v>
      </c>
      <c r="J20" t="s">
        <v>13</v>
      </c>
    </row>
    <row r="21" spans="1:10" ht="15" x14ac:dyDescent="0.2">
      <c r="A21" t="s">
        <v>1464</v>
      </c>
      <c r="B21">
        <v>6.74</v>
      </c>
      <c r="C21" t="s">
        <v>11</v>
      </c>
      <c r="D21" t="s">
        <v>51</v>
      </c>
      <c r="E21">
        <v>111203403</v>
      </c>
      <c r="F21" t="s">
        <v>13</v>
      </c>
      <c r="G21">
        <v>1433280174</v>
      </c>
      <c r="H21" t="s">
        <v>1264</v>
      </c>
      <c r="I21" t="s">
        <v>1484</v>
      </c>
      <c r="J21" t="s">
        <v>13</v>
      </c>
    </row>
    <row r="22" spans="1:10" ht="15" x14ac:dyDescent="0.2">
      <c r="A22" t="s">
        <v>1464</v>
      </c>
      <c r="B22">
        <v>6.74</v>
      </c>
      <c r="C22" t="s">
        <v>11</v>
      </c>
      <c r="D22" t="s">
        <v>53</v>
      </c>
      <c r="E22">
        <v>125790624</v>
      </c>
      <c r="F22" t="s">
        <v>13</v>
      </c>
      <c r="G22">
        <v>1585950192</v>
      </c>
      <c r="H22" t="s">
        <v>1264</v>
      </c>
      <c r="I22" t="s">
        <v>1485</v>
      </c>
      <c r="J22" t="s">
        <v>13</v>
      </c>
    </row>
    <row r="23" spans="1:10" ht="15" x14ac:dyDescent="0.2">
      <c r="A23" t="s">
        <v>1464</v>
      </c>
      <c r="B23">
        <v>6.74</v>
      </c>
      <c r="C23" t="s">
        <v>11</v>
      </c>
      <c r="D23" t="s">
        <v>54</v>
      </c>
      <c r="E23">
        <v>109541590</v>
      </c>
      <c r="F23" t="s">
        <v>13</v>
      </c>
      <c r="G23">
        <v>1443297574</v>
      </c>
      <c r="H23" t="s">
        <v>1264</v>
      </c>
      <c r="I23" t="s">
        <v>1486</v>
      </c>
      <c r="J23" t="s">
        <v>13</v>
      </c>
    </row>
    <row r="24" spans="1:10" ht="15" x14ac:dyDescent="0.2">
      <c r="A24" t="s">
        <v>1464</v>
      </c>
      <c r="B24">
        <v>6.74</v>
      </c>
      <c r="C24" t="s">
        <v>11</v>
      </c>
      <c r="D24" t="s">
        <v>55</v>
      </c>
      <c r="E24">
        <v>116222570</v>
      </c>
      <c r="F24" t="s">
        <v>13</v>
      </c>
      <c r="G24">
        <v>1385768191</v>
      </c>
      <c r="H24" t="s">
        <v>1264</v>
      </c>
      <c r="I24" t="s">
        <v>1487</v>
      </c>
      <c r="J24" t="s">
        <v>13</v>
      </c>
    </row>
    <row r="25" spans="1:10" ht="15" x14ac:dyDescent="0.2">
      <c r="A25" t="s">
        <v>1464</v>
      </c>
      <c r="B25">
        <v>6.74</v>
      </c>
      <c r="C25" t="s">
        <v>11</v>
      </c>
      <c r="D25" t="s">
        <v>57</v>
      </c>
      <c r="E25">
        <v>122507791</v>
      </c>
      <c r="F25" t="s">
        <v>13</v>
      </c>
      <c r="G25">
        <v>1556770344</v>
      </c>
      <c r="H25" t="s">
        <v>1264</v>
      </c>
      <c r="I25" t="s">
        <v>1488</v>
      </c>
      <c r="J25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1489</v>
      </c>
      <c r="B2">
        <v>6.74</v>
      </c>
      <c r="C2" t="s">
        <v>11</v>
      </c>
      <c r="D2" t="s">
        <v>12</v>
      </c>
      <c r="E2">
        <v>7725103</v>
      </c>
      <c r="F2" t="s">
        <v>13</v>
      </c>
      <c r="G2">
        <v>99924448</v>
      </c>
      <c r="H2" t="s">
        <v>1264</v>
      </c>
      <c r="I2" t="s">
        <v>1490</v>
      </c>
      <c r="J2" t="s">
        <v>13</v>
      </c>
    </row>
    <row r="3" spans="1:10" ht="15" x14ac:dyDescent="0.2">
      <c r="A3" t="s">
        <v>1489</v>
      </c>
      <c r="B3">
        <v>6.74</v>
      </c>
      <c r="C3" t="s">
        <v>11</v>
      </c>
      <c r="D3" t="s">
        <v>16</v>
      </c>
      <c r="E3">
        <v>6121044</v>
      </c>
      <c r="F3" t="s">
        <v>13</v>
      </c>
      <c r="G3">
        <v>78446702</v>
      </c>
      <c r="H3" t="s">
        <v>1264</v>
      </c>
      <c r="I3" t="s">
        <v>1491</v>
      </c>
      <c r="J3" t="s">
        <v>13</v>
      </c>
    </row>
    <row r="4" spans="1:10" ht="15" x14ac:dyDescent="0.2">
      <c r="A4" t="s">
        <v>1489</v>
      </c>
      <c r="B4">
        <v>6.74</v>
      </c>
      <c r="C4" t="s">
        <v>11</v>
      </c>
      <c r="D4" t="s">
        <v>18</v>
      </c>
      <c r="E4">
        <v>7271381</v>
      </c>
      <c r="F4" t="s">
        <v>13</v>
      </c>
      <c r="G4">
        <v>89369102</v>
      </c>
      <c r="H4" t="s">
        <v>1264</v>
      </c>
      <c r="I4" t="s">
        <v>1492</v>
      </c>
      <c r="J4" t="s">
        <v>13</v>
      </c>
    </row>
    <row r="5" spans="1:10" ht="15" x14ac:dyDescent="0.2">
      <c r="A5" t="s">
        <v>1489</v>
      </c>
      <c r="B5">
        <v>6.74</v>
      </c>
      <c r="C5" t="s">
        <v>11</v>
      </c>
      <c r="D5" t="s">
        <v>20</v>
      </c>
      <c r="E5">
        <v>8992610</v>
      </c>
      <c r="F5" t="s">
        <v>13</v>
      </c>
      <c r="G5">
        <v>116099152</v>
      </c>
      <c r="H5" t="s">
        <v>1264</v>
      </c>
      <c r="I5" t="s">
        <v>1493</v>
      </c>
      <c r="J5" t="s">
        <v>13</v>
      </c>
    </row>
    <row r="6" spans="1:10" ht="15" x14ac:dyDescent="0.2">
      <c r="A6" t="s">
        <v>1489</v>
      </c>
      <c r="B6">
        <v>6.74</v>
      </c>
      <c r="C6" t="s">
        <v>11</v>
      </c>
      <c r="D6" t="s">
        <v>22</v>
      </c>
      <c r="E6">
        <v>6863627</v>
      </c>
      <c r="F6" t="s">
        <v>13</v>
      </c>
      <c r="G6">
        <v>90577923</v>
      </c>
      <c r="H6" t="s">
        <v>1264</v>
      </c>
      <c r="I6" t="s">
        <v>1494</v>
      </c>
      <c r="J6" t="s">
        <v>13</v>
      </c>
    </row>
    <row r="7" spans="1:10" ht="15" x14ac:dyDescent="0.2">
      <c r="A7" t="s">
        <v>1489</v>
      </c>
      <c r="B7">
        <v>6.74</v>
      </c>
      <c r="C7" t="s">
        <v>11</v>
      </c>
      <c r="D7" t="s">
        <v>24</v>
      </c>
      <c r="E7">
        <v>7777119</v>
      </c>
      <c r="F7" t="s">
        <v>13</v>
      </c>
      <c r="G7">
        <v>103608318</v>
      </c>
      <c r="H7" t="s">
        <v>1264</v>
      </c>
      <c r="I7" t="s">
        <v>1495</v>
      </c>
      <c r="J7" t="s">
        <v>13</v>
      </c>
    </row>
    <row r="8" spans="1:10" ht="15" x14ac:dyDescent="0.2">
      <c r="A8" t="s">
        <v>1489</v>
      </c>
      <c r="B8">
        <v>6.74</v>
      </c>
      <c r="C8" t="s">
        <v>11</v>
      </c>
      <c r="D8" t="s">
        <v>26</v>
      </c>
      <c r="E8">
        <v>3759429</v>
      </c>
      <c r="F8" t="s">
        <v>13</v>
      </c>
      <c r="G8">
        <v>49768175</v>
      </c>
      <c r="H8" t="s">
        <v>1264</v>
      </c>
      <c r="I8" t="s">
        <v>1496</v>
      </c>
      <c r="J8" t="s">
        <v>13</v>
      </c>
    </row>
    <row r="9" spans="1:10" ht="15" x14ac:dyDescent="0.2">
      <c r="A9" t="s">
        <v>1489</v>
      </c>
      <c r="B9">
        <v>6.74</v>
      </c>
      <c r="C9" t="s">
        <v>11</v>
      </c>
      <c r="D9" t="s">
        <v>28</v>
      </c>
      <c r="E9">
        <v>6357703</v>
      </c>
      <c r="F9" t="s">
        <v>13</v>
      </c>
      <c r="G9">
        <v>83206245</v>
      </c>
      <c r="H9" t="s">
        <v>1264</v>
      </c>
      <c r="I9" t="s">
        <v>1497</v>
      </c>
      <c r="J9" t="s">
        <v>13</v>
      </c>
    </row>
    <row r="10" spans="1:10" ht="15" x14ac:dyDescent="0.2">
      <c r="A10" t="s">
        <v>1489</v>
      </c>
      <c r="B10">
        <v>6.74</v>
      </c>
      <c r="C10" t="s">
        <v>11</v>
      </c>
      <c r="D10" t="s">
        <v>30</v>
      </c>
      <c r="E10">
        <v>14851431</v>
      </c>
      <c r="F10" t="s">
        <v>13</v>
      </c>
      <c r="G10">
        <v>183378161</v>
      </c>
      <c r="H10" t="s">
        <v>1264</v>
      </c>
      <c r="I10" t="s">
        <v>1498</v>
      </c>
      <c r="J10" t="s">
        <v>13</v>
      </c>
    </row>
    <row r="11" spans="1:10" ht="15" x14ac:dyDescent="0.2">
      <c r="A11" t="s">
        <v>1489</v>
      </c>
      <c r="B11">
        <v>6.74</v>
      </c>
      <c r="C11" t="s">
        <v>11</v>
      </c>
      <c r="D11" t="s">
        <v>32</v>
      </c>
      <c r="E11">
        <v>839619773</v>
      </c>
      <c r="F11" t="s">
        <v>13</v>
      </c>
      <c r="G11">
        <v>11912722112</v>
      </c>
      <c r="H11" t="s">
        <v>1264</v>
      </c>
      <c r="I11" t="s">
        <v>1499</v>
      </c>
      <c r="J11" t="s">
        <v>13</v>
      </c>
    </row>
    <row r="12" spans="1:10" ht="15" x14ac:dyDescent="0.2">
      <c r="A12" t="s">
        <v>1489</v>
      </c>
      <c r="B12">
        <v>6.74</v>
      </c>
      <c r="C12" t="s">
        <v>11</v>
      </c>
      <c r="D12" t="s">
        <v>35</v>
      </c>
      <c r="E12">
        <v>840059535</v>
      </c>
      <c r="F12" t="s">
        <v>13</v>
      </c>
      <c r="G12">
        <v>11301387410</v>
      </c>
      <c r="H12" t="s">
        <v>1264</v>
      </c>
      <c r="I12" t="s">
        <v>1500</v>
      </c>
      <c r="J12" t="s">
        <v>13</v>
      </c>
    </row>
    <row r="13" spans="1:10" ht="15" x14ac:dyDescent="0.2">
      <c r="A13" t="s">
        <v>1489</v>
      </c>
      <c r="B13">
        <v>6.74</v>
      </c>
      <c r="C13" t="s">
        <v>11</v>
      </c>
      <c r="D13" t="s">
        <v>36</v>
      </c>
      <c r="E13">
        <v>842040582</v>
      </c>
      <c r="F13" t="s">
        <v>13</v>
      </c>
      <c r="G13">
        <v>11116469764</v>
      </c>
      <c r="H13" t="s">
        <v>1264</v>
      </c>
      <c r="I13" t="s">
        <v>1501</v>
      </c>
      <c r="J13" t="s">
        <v>13</v>
      </c>
    </row>
    <row r="14" spans="1:10" ht="15" x14ac:dyDescent="0.2">
      <c r="A14" t="s">
        <v>1489</v>
      </c>
      <c r="B14">
        <v>6.74</v>
      </c>
      <c r="C14" t="s">
        <v>11</v>
      </c>
      <c r="D14" t="s">
        <v>37</v>
      </c>
      <c r="E14">
        <v>854728509</v>
      </c>
      <c r="F14" t="s">
        <v>13</v>
      </c>
      <c r="G14">
        <v>12234283417</v>
      </c>
      <c r="H14" t="s">
        <v>1264</v>
      </c>
      <c r="I14" t="s">
        <v>1502</v>
      </c>
      <c r="J14" t="s">
        <v>13</v>
      </c>
    </row>
    <row r="15" spans="1:10" ht="15" x14ac:dyDescent="0.2">
      <c r="A15" t="s">
        <v>1489</v>
      </c>
      <c r="B15">
        <v>6.74</v>
      </c>
      <c r="C15" t="s">
        <v>11</v>
      </c>
      <c r="D15" t="s">
        <v>39</v>
      </c>
      <c r="E15">
        <v>903227393</v>
      </c>
      <c r="F15" t="s">
        <v>13</v>
      </c>
      <c r="G15">
        <v>11885991458</v>
      </c>
      <c r="H15" t="s">
        <v>1264</v>
      </c>
      <c r="I15" t="s">
        <v>1503</v>
      </c>
      <c r="J15" t="s">
        <v>13</v>
      </c>
    </row>
    <row r="16" spans="1:10" ht="15" x14ac:dyDescent="0.2">
      <c r="A16" t="s">
        <v>1489</v>
      </c>
      <c r="B16">
        <v>6.74</v>
      </c>
      <c r="C16" t="s">
        <v>11</v>
      </c>
      <c r="D16" t="s">
        <v>41</v>
      </c>
      <c r="E16">
        <v>883406478</v>
      </c>
      <c r="F16" t="s">
        <v>13</v>
      </c>
      <c r="G16">
        <v>12290610307</v>
      </c>
      <c r="H16" t="s">
        <v>1264</v>
      </c>
      <c r="I16" t="s">
        <v>1504</v>
      </c>
      <c r="J16" t="s">
        <v>13</v>
      </c>
    </row>
    <row r="17" spans="1:10" ht="15" x14ac:dyDescent="0.2">
      <c r="A17" t="s">
        <v>1489</v>
      </c>
      <c r="B17">
        <v>6.74</v>
      </c>
      <c r="C17" t="s">
        <v>11</v>
      </c>
      <c r="D17" t="s">
        <v>43</v>
      </c>
      <c r="E17">
        <v>898429260</v>
      </c>
      <c r="F17" t="s">
        <v>13</v>
      </c>
      <c r="G17">
        <v>12611252477</v>
      </c>
      <c r="H17" t="s">
        <v>1264</v>
      </c>
      <c r="I17" t="s">
        <v>1505</v>
      </c>
      <c r="J17" t="s">
        <v>13</v>
      </c>
    </row>
    <row r="18" spans="1:10" ht="15" x14ac:dyDescent="0.2">
      <c r="A18" t="s">
        <v>1489</v>
      </c>
      <c r="B18">
        <v>6.74</v>
      </c>
      <c r="C18" t="s">
        <v>11</v>
      </c>
      <c r="D18" t="s">
        <v>45</v>
      </c>
      <c r="E18">
        <v>906099343</v>
      </c>
      <c r="F18" t="s">
        <v>13</v>
      </c>
      <c r="G18">
        <v>12079225135</v>
      </c>
      <c r="H18" t="s">
        <v>1264</v>
      </c>
      <c r="I18" t="s">
        <v>1506</v>
      </c>
      <c r="J18" t="s">
        <v>13</v>
      </c>
    </row>
    <row r="19" spans="1:10" ht="15" x14ac:dyDescent="0.2">
      <c r="A19" t="s">
        <v>1489</v>
      </c>
      <c r="B19">
        <v>6.74</v>
      </c>
      <c r="C19" t="s">
        <v>11</v>
      </c>
      <c r="D19" t="s">
        <v>47</v>
      </c>
      <c r="E19">
        <v>866683762</v>
      </c>
      <c r="F19" t="s">
        <v>13</v>
      </c>
      <c r="G19">
        <v>12377333622</v>
      </c>
      <c r="H19" t="s">
        <v>1264</v>
      </c>
      <c r="I19" t="s">
        <v>1507</v>
      </c>
      <c r="J19" t="s">
        <v>13</v>
      </c>
    </row>
    <row r="20" spans="1:10" ht="15" x14ac:dyDescent="0.2">
      <c r="A20" t="s">
        <v>1489</v>
      </c>
      <c r="B20">
        <v>6.74</v>
      </c>
      <c r="C20" t="s">
        <v>11</v>
      </c>
      <c r="D20" t="s">
        <v>49</v>
      </c>
      <c r="E20">
        <v>894865034</v>
      </c>
      <c r="F20" t="s">
        <v>13</v>
      </c>
      <c r="G20">
        <v>12248951039</v>
      </c>
      <c r="H20" t="s">
        <v>1264</v>
      </c>
      <c r="I20" t="s">
        <v>1508</v>
      </c>
      <c r="J20" t="s">
        <v>13</v>
      </c>
    </row>
    <row r="21" spans="1:10" ht="15" x14ac:dyDescent="0.2">
      <c r="A21" t="s">
        <v>1489</v>
      </c>
      <c r="B21">
        <v>6.74</v>
      </c>
      <c r="C21" t="s">
        <v>11</v>
      </c>
      <c r="D21" t="s">
        <v>51</v>
      </c>
      <c r="E21">
        <v>856866177</v>
      </c>
      <c r="F21" t="s">
        <v>13</v>
      </c>
      <c r="G21">
        <v>12291978427</v>
      </c>
      <c r="H21" t="s">
        <v>1264</v>
      </c>
      <c r="I21" t="s">
        <v>1509</v>
      </c>
      <c r="J21" t="s">
        <v>13</v>
      </c>
    </row>
    <row r="22" spans="1:10" ht="15" x14ac:dyDescent="0.2">
      <c r="A22" t="s">
        <v>1489</v>
      </c>
      <c r="B22">
        <v>6.74</v>
      </c>
      <c r="C22" t="s">
        <v>11</v>
      </c>
      <c r="D22" t="s">
        <v>53</v>
      </c>
      <c r="E22">
        <v>923281039</v>
      </c>
      <c r="F22" t="s">
        <v>13</v>
      </c>
      <c r="G22">
        <v>12919464340</v>
      </c>
      <c r="H22" t="s">
        <v>1264</v>
      </c>
      <c r="I22" t="s">
        <v>1510</v>
      </c>
      <c r="J22" t="s">
        <v>13</v>
      </c>
    </row>
    <row r="23" spans="1:10" ht="15" x14ac:dyDescent="0.2">
      <c r="A23" t="s">
        <v>1489</v>
      </c>
      <c r="B23">
        <v>6.74</v>
      </c>
      <c r="C23" t="s">
        <v>11</v>
      </c>
      <c r="D23" t="s">
        <v>54</v>
      </c>
      <c r="E23">
        <v>894525322</v>
      </c>
      <c r="F23" t="s">
        <v>13</v>
      </c>
      <c r="G23">
        <v>12160394549</v>
      </c>
      <c r="H23" t="s">
        <v>1264</v>
      </c>
      <c r="I23" t="s">
        <v>1511</v>
      </c>
      <c r="J23" t="s">
        <v>13</v>
      </c>
    </row>
    <row r="24" spans="1:10" ht="15" x14ac:dyDescent="0.2">
      <c r="A24" t="s">
        <v>1489</v>
      </c>
      <c r="B24">
        <v>6.74</v>
      </c>
      <c r="C24" t="s">
        <v>11</v>
      </c>
      <c r="D24" t="s">
        <v>55</v>
      </c>
      <c r="E24">
        <v>858133683</v>
      </c>
      <c r="F24" t="s">
        <v>13</v>
      </c>
      <c r="G24">
        <v>11255575319</v>
      </c>
      <c r="H24" t="s">
        <v>1264</v>
      </c>
      <c r="I24" t="s">
        <v>1512</v>
      </c>
      <c r="J24" t="s">
        <v>13</v>
      </c>
    </row>
    <row r="25" spans="1:10" ht="15" x14ac:dyDescent="0.2">
      <c r="A25" t="s">
        <v>1489</v>
      </c>
      <c r="B25">
        <v>6.74</v>
      </c>
      <c r="C25" t="s">
        <v>11</v>
      </c>
      <c r="D25" t="s">
        <v>57</v>
      </c>
      <c r="E25">
        <v>876463835</v>
      </c>
      <c r="F25" t="s">
        <v>13</v>
      </c>
      <c r="G25">
        <v>12752827568</v>
      </c>
      <c r="H25" t="s">
        <v>1264</v>
      </c>
      <c r="I25" t="s">
        <v>1513</v>
      </c>
      <c r="J25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1514</v>
      </c>
      <c r="B2">
        <v>6.74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1315</v>
      </c>
      <c r="I2" t="s">
        <v>34</v>
      </c>
      <c r="J2" t="s">
        <v>13</v>
      </c>
    </row>
    <row r="3" spans="1:10" ht="15" x14ac:dyDescent="0.2">
      <c r="A3" t="s">
        <v>1514</v>
      </c>
      <c r="B3">
        <v>6.74</v>
      </c>
      <c r="C3" t="s">
        <v>11</v>
      </c>
      <c r="D3" t="s">
        <v>16</v>
      </c>
      <c r="E3">
        <v>18675</v>
      </c>
      <c r="F3" t="s">
        <v>13</v>
      </c>
      <c r="G3">
        <v>203301</v>
      </c>
      <c r="H3" t="s">
        <v>1315</v>
      </c>
      <c r="I3" t="s">
        <v>1515</v>
      </c>
      <c r="J3" t="s">
        <v>13</v>
      </c>
    </row>
    <row r="4" spans="1:10" ht="15" x14ac:dyDescent="0.2">
      <c r="A4" t="s">
        <v>1514</v>
      </c>
      <c r="B4">
        <v>6.74</v>
      </c>
      <c r="C4" t="s">
        <v>11</v>
      </c>
      <c r="D4" t="s">
        <v>18</v>
      </c>
      <c r="E4">
        <v>18047</v>
      </c>
      <c r="F4" t="s">
        <v>13</v>
      </c>
      <c r="G4">
        <v>213579</v>
      </c>
      <c r="H4" t="s">
        <v>1315</v>
      </c>
      <c r="I4" t="s">
        <v>1516</v>
      </c>
      <c r="J4" t="s">
        <v>13</v>
      </c>
    </row>
    <row r="5" spans="1:10" ht="15" x14ac:dyDescent="0.2">
      <c r="A5" t="s">
        <v>1514</v>
      </c>
      <c r="B5">
        <v>6.74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1315</v>
      </c>
      <c r="I5" t="s">
        <v>34</v>
      </c>
      <c r="J5" t="s">
        <v>13</v>
      </c>
    </row>
    <row r="6" spans="1:10" ht="15" x14ac:dyDescent="0.2">
      <c r="A6" t="s">
        <v>1514</v>
      </c>
      <c r="B6">
        <v>6.74</v>
      </c>
      <c r="C6" t="s">
        <v>11</v>
      </c>
      <c r="D6" t="s">
        <v>22</v>
      </c>
      <c r="E6">
        <v>62022</v>
      </c>
      <c r="F6" t="s">
        <v>13</v>
      </c>
      <c r="G6">
        <v>830288</v>
      </c>
      <c r="H6" t="s">
        <v>1315</v>
      </c>
      <c r="I6" t="s">
        <v>1320</v>
      </c>
      <c r="J6" t="s">
        <v>13</v>
      </c>
    </row>
    <row r="7" spans="1:10" ht="15" x14ac:dyDescent="0.2">
      <c r="A7" t="s">
        <v>1514</v>
      </c>
      <c r="B7">
        <v>6.74</v>
      </c>
      <c r="C7" t="s">
        <v>11</v>
      </c>
      <c r="D7" t="s">
        <v>24</v>
      </c>
      <c r="E7">
        <v>18872</v>
      </c>
      <c r="F7" t="s">
        <v>13</v>
      </c>
      <c r="G7">
        <v>236826</v>
      </c>
      <c r="H7" t="s">
        <v>1315</v>
      </c>
      <c r="I7" t="s">
        <v>1517</v>
      </c>
      <c r="J7" t="s">
        <v>13</v>
      </c>
    </row>
    <row r="8" spans="1:10" ht="15" x14ac:dyDescent="0.2">
      <c r="A8" t="s">
        <v>1514</v>
      </c>
      <c r="B8">
        <v>6.74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1315</v>
      </c>
      <c r="I8" t="s">
        <v>34</v>
      </c>
      <c r="J8" t="s">
        <v>13</v>
      </c>
    </row>
    <row r="9" spans="1:10" ht="15" x14ac:dyDescent="0.2">
      <c r="A9" t="s">
        <v>1514</v>
      </c>
      <c r="B9">
        <v>6.74</v>
      </c>
      <c r="C9" t="s">
        <v>11</v>
      </c>
      <c r="D9" t="s">
        <v>28</v>
      </c>
      <c r="E9">
        <v>20298</v>
      </c>
      <c r="F9" t="s">
        <v>13</v>
      </c>
      <c r="G9">
        <v>220242</v>
      </c>
      <c r="H9" t="s">
        <v>1315</v>
      </c>
      <c r="I9" t="s">
        <v>1518</v>
      </c>
      <c r="J9" t="s">
        <v>13</v>
      </c>
    </row>
    <row r="10" spans="1:10" ht="15" x14ac:dyDescent="0.2">
      <c r="A10" t="s">
        <v>1514</v>
      </c>
      <c r="B10">
        <v>6.74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1315</v>
      </c>
      <c r="I10" t="s">
        <v>34</v>
      </c>
      <c r="J10" t="s">
        <v>13</v>
      </c>
    </row>
    <row r="11" spans="1:10" ht="15" x14ac:dyDescent="0.2">
      <c r="A11" t="s">
        <v>1514</v>
      </c>
      <c r="B11">
        <v>6.74</v>
      </c>
      <c r="C11" t="s">
        <v>11</v>
      </c>
      <c r="D11" t="s">
        <v>32</v>
      </c>
      <c r="E11">
        <v>22081</v>
      </c>
      <c r="F11" t="s">
        <v>13</v>
      </c>
      <c r="G11">
        <v>244777</v>
      </c>
      <c r="H11" t="s">
        <v>1315</v>
      </c>
      <c r="I11" t="s">
        <v>1519</v>
      </c>
      <c r="J11" t="s">
        <v>13</v>
      </c>
    </row>
    <row r="12" spans="1:10" ht="15" x14ac:dyDescent="0.2">
      <c r="A12" t="s">
        <v>1514</v>
      </c>
      <c r="B12">
        <v>6.74</v>
      </c>
      <c r="C12" t="s">
        <v>11</v>
      </c>
      <c r="D12" t="s">
        <v>35</v>
      </c>
      <c r="E12">
        <v>22446</v>
      </c>
      <c r="F12" t="s">
        <v>13</v>
      </c>
      <c r="G12">
        <v>172367</v>
      </c>
      <c r="H12" t="s">
        <v>1315</v>
      </c>
      <c r="I12" t="s">
        <v>1520</v>
      </c>
      <c r="J12" t="s">
        <v>13</v>
      </c>
    </row>
    <row r="13" spans="1:10" ht="15" x14ac:dyDescent="0.2">
      <c r="A13" t="s">
        <v>1514</v>
      </c>
      <c r="B13">
        <v>6.74</v>
      </c>
      <c r="C13" t="s">
        <v>11</v>
      </c>
      <c r="D13" t="s">
        <v>36</v>
      </c>
      <c r="E13">
        <v>1348</v>
      </c>
      <c r="F13" t="s">
        <v>13</v>
      </c>
      <c r="G13">
        <v>4503</v>
      </c>
      <c r="H13" t="s">
        <v>1315</v>
      </c>
      <c r="I13" t="s">
        <v>1521</v>
      </c>
      <c r="J13" t="s">
        <v>13</v>
      </c>
    </row>
    <row r="14" spans="1:10" ht="15" x14ac:dyDescent="0.2">
      <c r="A14" t="s">
        <v>1514</v>
      </c>
      <c r="B14">
        <v>6.74</v>
      </c>
      <c r="C14" t="s">
        <v>11</v>
      </c>
      <c r="D14" t="s">
        <v>37</v>
      </c>
      <c r="E14">
        <v>18884</v>
      </c>
      <c r="F14" t="s">
        <v>13</v>
      </c>
      <c r="G14">
        <v>165156</v>
      </c>
      <c r="H14" t="s">
        <v>1315</v>
      </c>
      <c r="I14" t="s">
        <v>1522</v>
      </c>
      <c r="J14" t="s">
        <v>13</v>
      </c>
    </row>
    <row r="15" spans="1:10" ht="15" x14ac:dyDescent="0.2">
      <c r="A15" t="s">
        <v>1514</v>
      </c>
      <c r="B15">
        <v>6.74</v>
      </c>
      <c r="C15" t="s">
        <v>11</v>
      </c>
      <c r="D15" t="s">
        <v>39</v>
      </c>
      <c r="E15">
        <v>21224</v>
      </c>
      <c r="F15" t="s">
        <v>13</v>
      </c>
      <c r="G15">
        <v>177987</v>
      </c>
      <c r="H15" t="s">
        <v>1315</v>
      </c>
      <c r="I15" t="s">
        <v>1523</v>
      </c>
      <c r="J15" t="s">
        <v>13</v>
      </c>
    </row>
    <row r="16" spans="1:10" ht="15" x14ac:dyDescent="0.2">
      <c r="A16" t="s">
        <v>1514</v>
      </c>
      <c r="B16">
        <v>6.74</v>
      </c>
      <c r="C16" t="s">
        <v>11</v>
      </c>
      <c r="D16" t="s">
        <v>41</v>
      </c>
      <c r="E16">
        <v>22257</v>
      </c>
      <c r="F16" t="s">
        <v>13</v>
      </c>
      <c r="G16">
        <v>142946</v>
      </c>
      <c r="H16" t="s">
        <v>1315</v>
      </c>
      <c r="I16" t="s">
        <v>1524</v>
      </c>
      <c r="J16" t="s">
        <v>13</v>
      </c>
    </row>
    <row r="17" spans="1:10" ht="15" x14ac:dyDescent="0.2">
      <c r="A17" t="s">
        <v>1514</v>
      </c>
      <c r="B17">
        <v>6.74</v>
      </c>
      <c r="C17" t="s">
        <v>11</v>
      </c>
      <c r="D17" t="s">
        <v>43</v>
      </c>
      <c r="E17">
        <v>22272</v>
      </c>
      <c r="F17" t="s">
        <v>13</v>
      </c>
      <c r="G17">
        <v>190586</v>
      </c>
      <c r="H17" t="s">
        <v>1315</v>
      </c>
      <c r="I17" t="s">
        <v>1525</v>
      </c>
      <c r="J17" t="s">
        <v>13</v>
      </c>
    </row>
    <row r="18" spans="1:10" ht="15" x14ac:dyDescent="0.2">
      <c r="A18" t="s">
        <v>1514</v>
      </c>
      <c r="B18">
        <v>6.74</v>
      </c>
      <c r="C18" t="s">
        <v>11</v>
      </c>
      <c r="D18" t="s">
        <v>45</v>
      </c>
      <c r="E18">
        <v>16175</v>
      </c>
      <c r="F18" t="s">
        <v>13</v>
      </c>
      <c r="G18">
        <v>155268</v>
      </c>
      <c r="H18" t="s">
        <v>1315</v>
      </c>
      <c r="I18" t="s">
        <v>1526</v>
      </c>
      <c r="J18" t="s">
        <v>13</v>
      </c>
    </row>
    <row r="19" spans="1:10" ht="15" x14ac:dyDescent="0.2">
      <c r="A19" t="s">
        <v>1514</v>
      </c>
      <c r="B19">
        <v>6.74</v>
      </c>
      <c r="C19" t="s">
        <v>11</v>
      </c>
      <c r="D19" t="s">
        <v>47</v>
      </c>
      <c r="E19">
        <v>23702</v>
      </c>
      <c r="F19" t="s">
        <v>13</v>
      </c>
      <c r="G19">
        <v>250355</v>
      </c>
      <c r="H19" t="s">
        <v>1315</v>
      </c>
      <c r="I19" t="s">
        <v>1527</v>
      </c>
      <c r="J19" t="s">
        <v>13</v>
      </c>
    </row>
    <row r="20" spans="1:10" ht="15" x14ac:dyDescent="0.2">
      <c r="A20" t="s">
        <v>1514</v>
      </c>
      <c r="B20">
        <v>6.74</v>
      </c>
      <c r="C20" t="s">
        <v>11</v>
      </c>
      <c r="D20" t="s">
        <v>49</v>
      </c>
      <c r="E20">
        <v>57556</v>
      </c>
      <c r="F20" t="s">
        <v>13</v>
      </c>
      <c r="G20">
        <v>686124</v>
      </c>
      <c r="H20" t="s">
        <v>1315</v>
      </c>
      <c r="I20" t="s">
        <v>1334</v>
      </c>
      <c r="J20" t="s">
        <v>13</v>
      </c>
    </row>
    <row r="21" spans="1:10" ht="15" x14ac:dyDescent="0.2">
      <c r="A21" t="s">
        <v>1514</v>
      </c>
      <c r="B21">
        <v>6.74</v>
      </c>
      <c r="C21" t="s">
        <v>11</v>
      </c>
      <c r="D21" t="s">
        <v>51</v>
      </c>
      <c r="E21">
        <v>14347</v>
      </c>
      <c r="F21" t="s">
        <v>13</v>
      </c>
      <c r="G21">
        <v>129618</v>
      </c>
      <c r="H21" t="s">
        <v>1315</v>
      </c>
      <c r="I21" t="s">
        <v>1528</v>
      </c>
      <c r="J21" t="s">
        <v>13</v>
      </c>
    </row>
    <row r="22" spans="1:10" ht="15" x14ac:dyDescent="0.2">
      <c r="A22" t="s">
        <v>1514</v>
      </c>
      <c r="B22">
        <v>6.74</v>
      </c>
      <c r="C22" t="s">
        <v>11</v>
      </c>
      <c r="D22" t="s">
        <v>53</v>
      </c>
      <c r="E22">
        <v>27138</v>
      </c>
      <c r="F22" t="s">
        <v>13</v>
      </c>
      <c r="G22">
        <v>253417</v>
      </c>
      <c r="H22" t="s">
        <v>1315</v>
      </c>
      <c r="I22" t="s">
        <v>1529</v>
      </c>
      <c r="J22" t="s">
        <v>13</v>
      </c>
    </row>
    <row r="23" spans="1:10" ht="15" x14ac:dyDescent="0.2">
      <c r="A23" t="s">
        <v>1514</v>
      </c>
      <c r="B23">
        <v>6.74</v>
      </c>
      <c r="C23" t="s">
        <v>11</v>
      </c>
      <c r="D23" t="s">
        <v>54</v>
      </c>
      <c r="E23">
        <v>14222</v>
      </c>
      <c r="F23" t="s">
        <v>13</v>
      </c>
      <c r="G23">
        <v>102485</v>
      </c>
      <c r="H23" t="s">
        <v>1315</v>
      </c>
      <c r="I23" t="s">
        <v>1530</v>
      </c>
      <c r="J23" t="s">
        <v>13</v>
      </c>
    </row>
    <row r="24" spans="1:10" ht="15" x14ac:dyDescent="0.2">
      <c r="A24" t="s">
        <v>1514</v>
      </c>
      <c r="B24">
        <v>6.74</v>
      </c>
      <c r="C24" t="s">
        <v>11</v>
      </c>
      <c r="D24" t="s">
        <v>55</v>
      </c>
      <c r="E24">
        <v>24552</v>
      </c>
      <c r="F24" t="s">
        <v>13</v>
      </c>
      <c r="G24">
        <v>164397</v>
      </c>
      <c r="H24" t="s">
        <v>1315</v>
      </c>
      <c r="I24" t="s">
        <v>1531</v>
      </c>
      <c r="J24" t="s">
        <v>13</v>
      </c>
    </row>
    <row r="25" spans="1:10" ht="15" x14ac:dyDescent="0.2">
      <c r="A25" t="s">
        <v>1514</v>
      </c>
      <c r="B25">
        <v>6.74</v>
      </c>
      <c r="C25" t="s">
        <v>11</v>
      </c>
      <c r="D25" t="s">
        <v>57</v>
      </c>
      <c r="E25">
        <v>26681</v>
      </c>
      <c r="F25" t="s">
        <v>13</v>
      </c>
      <c r="G25">
        <v>238857</v>
      </c>
      <c r="H25" t="s">
        <v>1315</v>
      </c>
      <c r="I25" t="s">
        <v>1532</v>
      </c>
      <c r="J25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1533</v>
      </c>
      <c r="B2">
        <v>6.74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1315</v>
      </c>
      <c r="I2" t="s">
        <v>34</v>
      </c>
      <c r="J2" t="s">
        <v>13</v>
      </c>
    </row>
    <row r="3" spans="1:10" ht="15" x14ac:dyDescent="0.2">
      <c r="A3" t="s">
        <v>1533</v>
      </c>
      <c r="B3">
        <v>6.74</v>
      </c>
      <c r="C3" t="s">
        <v>11</v>
      </c>
      <c r="D3" t="s">
        <v>16</v>
      </c>
      <c r="E3">
        <v>160673</v>
      </c>
      <c r="F3" t="s">
        <v>13</v>
      </c>
      <c r="G3">
        <v>1584732</v>
      </c>
      <c r="H3" t="s">
        <v>1315</v>
      </c>
      <c r="I3" t="s">
        <v>1534</v>
      </c>
      <c r="J3" t="s">
        <v>13</v>
      </c>
    </row>
    <row r="4" spans="1:10" ht="15" x14ac:dyDescent="0.2">
      <c r="A4" t="s">
        <v>1533</v>
      </c>
      <c r="B4">
        <v>6.74</v>
      </c>
      <c r="C4" t="s">
        <v>11</v>
      </c>
      <c r="D4" t="s">
        <v>18</v>
      </c>
      <c r="E4">
        <v>126482</v>
      </c>
      <c r="F4" t="s">
        <v>13</v>
      </c>
      <c r="G4">
        <v>1375678</v>
      </c>
      <c r="H4" t="s">
        <v>1315</v>
      </c>
      <c r="I4" t="s">
        <v>1535</v>
      </c>
      <c r="J4" t="s">
        <v>13</v>
      </c>
    </row>
    <row r="5" spans="1:10" ht="15" x14ac:dyDescent="0.2">
      <c r="A5" t="s">
        <v>1533</v>
      </c>
      <c r="B5">
        <v>6.74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1315</v>
      </c>
      <c r="I5" t="s">
        <v>34</v>
      </c>
      <c r="J5" t="s">
        <v>13</v>
      </c>
    </row>
    <row r="6" spans="1:10" ht="15" x14ac:dyDescent="0.2">
      <c r="A6" t="s">
        <v>1533</v>
      </c>
      <c r="B6">
        <v>6.74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1315</v>
      </c>
      <c r="I6" t="s">
        <v>34</v>
      </c>
      <c r="J6" t="s">
        <v>13</v>
      </c>
    </row>
    <row r="7" spans="1:10" ht="15" x14ac:dyDescent="0.2">
      <c r="A7" t="s">
        <v>1533</v>
      </c>
      <c r="B7">
        <v>6.74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1315</v>
      </c>
      <c r="I7" t="s">
        <v>34</v>
      </c>
      <c r="J7" t="s">
        <v>13</v>
      </c>
    </row>
    <row r="8" spans="1:10" ht="15" x14ac:dyDescent="0.2">
      <c r="A8" t="s">
        <v>1533</v>
      </c>
      <c r="B8">
        <v>6.74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1315</v>
      </c>
      <c r="I8" t="s">
        <v>34</v>
      </c>
      <c r="J8" t="s">
        <v>13</v>
      </c>
    </row>
    <row r="9" spans="1:10" ht="15" x14ac:dyDescent="0.2">
      <c r="A9" t="s">
        <v>1533</v>
      </c>
      <c r="B9">
        <v>6.74</v>
      </c>
      <c r="C9" t="s">
        <v>11</v>
      </c>
      <c r="D9" t="s">
        <v>28</v>
      </c>
      <c r="E9">
        <v>164787</v>
      </c>
      <c r="F9" t="s">
        <v>13</v>
      </c>
      <c r="G9">
        <v>1413761</v>
      </c>
      <c r="H9" t="s">
        <v>1315</v>
      </c>
      <c r="I9" t="s">
        <v>1536</v>
      </c>
      <c r="J9" t="s">
        <v>13</v>
      </c>
    </row>
    <row r="10" spans="1:10" ht="15" x14ac:dyDescent="0.2">
      <c r="A10" t="s">
        <v>1533</v>
      </c>
      <c r="B10">
        <v>6.74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1315</v>
      </c>
      <c r="I10" t="s">
        <v>34</v>
      </c>
      <c r="J10" t="s">
        <v>13</v>
      </c>
    </row>
    <row r="11" spans="1:10" ht="15" x14ac:dyDescent="0.2">
      <c r="A11" t="s">
        <v>1533</v>
      </c>
      <c r="B11">
        <v>6.74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1315</v>
      </c>
      <c r="I11" t="s">
        <v>34</v>
      </c>
      <c r="J11" t="s">
        <v>13</v>
      </c>
    </row>
    <row r="12" spans="1:10" ht="15" x14ac:dyDescent="0.2">
      <c r="A12" t="s">
        <v>1533</v>
      </c>
      <c r="B12">
        <v>6.74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1315</v>
      </c>
      <c r="I12" t="s">
        <v>34</v>
      </c>
      <c r="J12" t="s">
        <v>13</v>
      </c>
    </row>
    <row r="13" spans="1:10" ht="15" x14ac:dyDescent="0.2">
      <c r="A13" t="s">
        <v>1533</v>
      </c>
      <c r="B13">
        <v>6.74</v>
      </c>
      <c r="C13" t="s">
        <v>11</v>
      </c>
      <c r="D13" t="s">
        <v>36</v>
      </c>
      <c r="E13">
        <v>174388</v>
      </c>
      <c r="F13" t="s">
        <v>13</v>
      </c>
      <c r="G13">
        <v>2089414</v>
      </c>
      <c r="H13" t="s">
        <v>1315</v>
      </c>
      <c r="I13" t="s">
        <v>86</v>
      </c>
      <c r="J13" t="s">
        <v>13</v>
      </c>
    </row>
    <row r="14" spans="1:10" ht="15" x14ac:dyDescent="0.2">
      <c r="A14" t="s">
        <v>1533</v>
      </c>
      <c r="B14">
        <v>6.74</v>
      </c>
      <c r="C14" t="s">
        <v>11</v>
      </c>
      <c r="D14" t="s">
        <v>37</v>
      </c>
      <c r="E14" t="s">
        <v>33</v>
      </c>
      <c r="F14" t="s">
        <v>13</v>
      </c>
      <c r="G14" t="s">
        <v>33</v>
      </c>
      <c r="H14" t="s">
        <v>1315</v>
      </c>
      <c r="I14" t="s">
        <v>34</v>
      </c>
      <c r="J14" t="s">
        <v>13</v>
      </c>
    </row>
    <row r="15" spans="1:10" ht="15" x14ac:dyDescent="0.2">
      <c r="A15" t="s">
        <v>1533</v>
      </c>
      <c r="B15">
        <v>6.74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1315</v>
      </c>
      <c r="I15" t="s">
        <v>34</v>
      </c>
      <c r="J15" t="s">
        <v>13</v>
      </c>
    </row>
    <row r="16" spans="1:10" ht="15" x14ac:dyDescent="0.2">
      <c r="A16" t="s">
        <v>1533</v>
      </c>
      <c r="B16">
        <v>6.74</v>
      </c>
      <c r="C16" t="s">
        <v>11</v>
      </c>
      <c r="D16" t="s">
        <v>41</v>
      </c>
      <c r="E16">
        <v>826832</v>
      </c>
      <c r="F16" t="s">
        <v>13</v>
      </c>
      <c r="G16">
        <v>12458528</v>
      </c>
      <c r="H16" t="s">
        <v>1315</v>
      </c>
      <c r="I16" t="s">
        <v>1537</v>
      </c>
      <c r="J16" t="s">
        <v>13</v>
      </c>
    </row>
    <row r="17" spans="1:10" ht="15" x14ac:dyDescent="0.2">
      <c r="A17" t="s">
        <v>1533</v>
      </c>
      <c r="B17">
        <v>6.74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1315</v>
      </c>
      <c r="I17" t="s">
        <v>34</v>
      </c>
      <c r="J17" t="s">
        <v>13</v>
      </c>
    </row>
    <row r="18" spans="1:10" ht="15" x14ac:dyDescent="0.2">
      <c r="A18" t="s">
        <v>1533</v>
      </c>
      <c r="B18">
        <v>6.74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1315</v>
      </c>
      <c r="I18" t="s">
        <v>34</v>
      </c>
      <c r="J18" t="s">
        <v>13</v>
      </c>
    </row>
    <row r="19" spans="1:10" ht="15" x14ac:dyDescent="0.2">
      <c r="A19" t="s">
        <v>1533</v>
      </c>
      <c r="B19">
        <v>6.74</v>
      </c>
      <c r="C19" t="s">
        <v>11</v>
      </c>
      <c r="D19" t="s">
        <v>47</v>
      </c>
      <c r="E19">
        <v>230961</v>
      </c>
      <c r="F19" t="s">
        <v>13</v>
      </c>
      <c r="G19">
        <v>2258498</v>
      </c>
      <c r="H19" t="s">
        <v>1315</v>
      </c>
      <c r="I19" t="s">
        <v>1538</v>
      </c>
      <c r="J19" t="s">
        <v>13</v>
      </c>
    </row>
    <row r="20" spans="1:10" ht="15" x14ac:dyDescent="0.2">
      <c r="A20" t="s">
        <v>1533</v>
      </c>
      <c r="B20">
        <v>6.74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1315</v>
      </c>
      <c r="I20" t="s">
        <v>34</v>
      </c>
      <c r="J20" t="s">
        <v>13</v>
      </c>
    </row>
    <row r="21" spans="1:10" ht="15" x14ac:dyDescent="0.2">
      <c r="A21" t="s">
        <v>1533</v>
      </c>
      <c r="B21">
        <v>6.74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1315</v>
      </c>
      <c r="I21" t="s">
        <v>34</v>
      </c>
      <c r="J21" t="s">
        <v>13</v>
      </c>
    </row>
    <row r="22" spans="1:10" ht="15" x14ac:dyDescent="0.2">
      <c r="A22" t="s">
        <v>1533</v>
      </c>
      <c r="B22">
        <v>6.74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1315</v>
      </c>
      <c r="I22" t="s">
        <v>34</v>
      </c>
      <c r="J22" t="s">
        <v>13</v>
      </c>
    </row>
    <row r="23" spans="1:10" ht="15" x14ac:dyDescent="0.2">
      <c r="A23" t="s">
        <v>1533</v>
      </c>
      <c r="B23">
        <v>6.74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1315</v>
      </c>
      <c r="I23" t="s">
        <v>34</v>
      </c>
      <c r="J23" t="s">
        <v>13</v>
      </c>
    </row>
    <row r="24" spans="1:10" ht="15" x14ac:dyDescent="0.2">
      <c r="A24" t="s">
        <v>1533</v>
      </c>
      <c r="B24">
        <v>6.74</v>
      </c>
      <c r="C24" t="s">
        <v>11</v>
      </c>
      <c r="D24" t="s">
        <v>55</v>
      </c>
      <c r="E24">
        <v>242197</v>
      </c>
      <c r="F24" t="s">
        <v>13</v>
      </c>
      <c r="G24">
        <v>2349827</v>
      </c>
      <c r="H24" t="s">
        <v>1315</v>
      </c>
      <c r="I24" t="s">
        <v>86</v>
      </c>
      <c r="J24" t="s">
        <v>13</v>
      </c>
    </row>
    <row r="25" spans="1:10" ht="15" x14ac:dyDescent="0.2">
      <c r="A25" t="s">
        <v>1533</v>
      </c>
      <c r="B25">
        <v>6.74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1315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1539</v>
      </c>
      <c r="B2">
        <v>6.74</v>
      </c>
      <c r="C2" t="s">
        <v>93</v>
      </c>
      <c r="D2" t="s">
        <v>12</v>
      </c>
      <c r="E2">
        <v>23788710</v>
      </c>
      <c r="F2" t="s">
        <v>13</v>
      </c>
      <c r="G2">
        <v>308726443</v>
      </c>
      <c r="H2" t="s">
        <v>1366</v>
      </c>
      <c r="I2" t="s">
        <v>1540</v>
      </c>
      <c r="J2" t="s">
        <v>1541</v>
      </c>
    </row>
    <row r="3" spans="1:10" ht="15" x14ac:dyDescent="0.2">
      <c r="A3" t="s">
        <v>1539</v>
      </c>
      <c r="B3">
        <v>6.74</v>
      </c>
      <c r="C3" t="s">
        <v>93</v>
      </c>
      <c r="D3" t="s">
        <v>16</v>
      </c>
      <c r="E3">
        <v>24471073</v>
      </c>
      <c r="F3" t="s">
        <v>13</v>
      </c>
      <c r="G3">
        <v>295218995</v>
      </c>
      <c r="H3" t="s">
        <v>1366</v>
      </c>
      <c r="I3" t="s">
        <v>86</v>
      </c>
      <c r="J3" t="s">
        <v>1542</v>
      </c>
    </row>
    <row r="4" spans="1:10" ht="15" x14ac:dyDescent="0.2">
      <c r="A4" t="s">
        <v>1539</v>
      </c>
      <c r="B4">
        <v>6.74</v>
      </c>
      <c r="C4" t="s">
        <v>93</v>
      </c>
      <c r="D4" t="s">
        <v>18</v>
      </c>
      <c r="E4">
        <v>22855462</v>
      </c>
      <c r="F4" t="s">
        <v>13</v>
      </c>
      <c r="G4">
        <v>274422439</v>
      </c>
      <c r="H4" t="s">
        <v>1366</v>
      </c>
      <c r="I4" t="s">
        <v>86</v>
      </c>
      <c r="J4" t="s">
        <v>1543</v>
      </c>
    </row>
    <row r="5" spans="1:10" ht="15" x14ac:dyDescent="0.2">
      <c r="A5" t="s">
        <v>1539</v>
      </c>
      <c r="B5">
        <v>6.74</v>
      </c>
      <c r="C5" t="s">
        <v>93</v>
      </c>
      <c r="D5" t="s">
        <v>20</v>
      </c>
      <c r="E5">
        <v>24697405</v>
      </c>
      <c r="F5" t="s">
        <v>13</v>
      </c>
      <c r="G5">
        <v>303943812</v>
      </c>
      <c r="H5" t="s">
        <v>1366</v>
      </c>
      <c r="I5" t="s">
        <v>1544</v>
      </c>
      <c r="J5" t="s">
        <v>1545</v>
      </c>
    </row>
    <row r="6" spans="1:10" ht="15" x14ac:dyDescent="0.2">
      <c r="A6" t="s">
        <v>1539</v>
      </c>
      <c r="B6">
        <v>6.74</v>
      </c>
      <c r="C6" t="s">
        <v>93</v>
      </c>
      <c r="D6" t="s">
        <v>22</v>
      </c>
      <c r="E6">
        <v>20478538</v>
      </c>
      <c r="F6" t="s">
        <v>13</v>
      </c>
      <c r="G6">
        <v>280549044</v>
      </c>
      <c r="H6" t="s">
        <v>1366</v>
      </c>
      <c r="I6" t="s">
        <v>1546</v>
      </c>
      <c r="J6" t="s">
        <v>1547</v>
      </c>
    </row>
    <row r="7" spans="1:10" ht="15" x14ac:dyDescent="0.2">
      <c r="A7" t="s">
        <v>1539</v>
      </c>
      <c r="B7">
        <v>6.74</v>
      </c>
      <c r="C7" t="s">
        <v>93</v>
      </c>
      <c r="D7" t="s">
        <v>24</v>
      </c>
      <c r="E7">
        <v>22769463</v>
      </c>
      <c r="F7" t="s">
        <v>13</v>
      </c>
      <c r="G7">
        <v>311140379</v>
      </c>
      <c r="H7" t="s">
        <v>1366</v>
      </c>
      <c r="I7" t="s">
        <v>86</v>
      </c>
      <c r="J7" t="s">
        <v>1548</v>
      </c>
    </row>
    <row r="8" spans="1:10" ht="15" x14ac:dyDescent="0.2">
      <c r="A8" t="s">
        <v>1539</v>
      </c>
      <c r="B8">
        <v>6.74</v>
      </c>
      <c r="C8" t="s">
        <v>93</v>
      </c>
      <c r="D8" t="s">
        <v>26</v>
      </c>
      <c r="E8">
        <v>23751015</v>
      </c>
      <c r="F8" t="s">
        <v>13</v>
      </c>
      <c r="G8">
        <v>292683899</v>
      </c>
      <c r="H8" t="s">
        <v>1366</v>
      </c>
      <c r="I8" t="s">
        <v>1549</v>
      </c>
      <c r="J8" t="s">
        <v>1550</v>
      </c>
    </row>
    <row r="9" spans="1:10" ht="15" x14ac:dyDescent="0.2">
      <c r="A9" t="s">
        <v>1539</v>
      </c>
      <c r="B9">
        <v>6.74</v>
      </c>
      <c r="C9" t="s">
        <v>93</v>
      </c>
      <c r="D9" t="s">
        <v>28</v>
      </c>
      <c r="E9">
        <v>22476756</v>
      </c>
      <c r="F9" t="s">
        <v>13</v>
      </c>
      <c r="G9">
        <v>291507829</v>
      </c>
      <c r="H9" t="s">
        <v>1366</v>
      </c>
      <c r="I9" t="s">
        <v>86</v>
      </c>
      <c r="J9" t="s">
        <v>1551</v>
      </c>
    </row>
    <row r="10" spans="1:10" ht="15" x14ac:dyDescent="0.2">
      <c r="A10" t="s">
        <v>1539</v>
      </c>
      <c r="B10">
        <v>6.74</v>
      </c>
      <c r="C10" t="s">
        <v>93</v>
      </c>
      <c r="D10" t="s">
        <v>30</v>
      </c>
      <c r="E10">
        <v>21330044</v>
      </c>
      <c r="F10" t="s">
        <v>13</v>
      </c>
      <c r="G10">
        <v>276152578</v>
      </c>
      <c r="H10" t="s">
        <v>1366</v>
      </c>
      <c r="I10" t="s">
        <v>86</v>
      </c>
      <c r="J10" t="s">
        <v>1552</v>
      </c>
    </row>
    <row r="11" spans="1:10" ht="15" x14ac:dyDescent="0.2">
      <c r="A11" t="s">
        <v>1539</v>
      </c>
      <c r="B11">
        <v>6.74</v>
      </c>
      <c r="C11" t="s">
        <v>93</v>
      </c>
      <c r="D11" t="s">
        <v>32</v>
      </c>
      <c r="E11">
        <v>25026259</v>
      </c>
      <c r="F11" t="s">
        <v>13</v>
      </c>
      <c r="G11">
        <v>318154251</v>
      </c>
      <c r="H11" t="s">
        <v>1366</v>
      </c>
      <c r="I11" t="s">
        <v>1553</v>
      </c>
      <c r="J11" t="s">
        <v>1554</v>
      </c>
    </row>
    <row r="12" spans="1:10" ht="15" x14ac:dyDescent="0.2">
      <c r="A12" t="s">
        <v>1539</v>
      </c>
      <c r="B12">
        <v>6.74</v>
      </c>
      <c r="C12" t="s">
        <v>93</v>
      </c>
      <c r="D12" t="s">
        <v>35</v>
      </c>
      <c r="E12">
        <v>23047084</v>
      </c>
      <c r="F12" t="s">
        <v>13</v>
      </c>
      <c r="G12">
        <v>282744996</v>
      </c>
      <c r="H12" t="s">
        <v>1366</v>
      </c>
      <c r="I12" t="s">
        <v>1555</v>
      </c>
      <c r="J12" t="s">
        <v>1556</v>
      </c>
    </row>
    <row r="13" spans="1:10" ht="15" x14ac:dyDescent="0.2">
      <c r="A13" t="s">
        <v>1539</v>
      </c>
      <c r="B13">
        <v>6.74</v>
      </c>
      <c r="C13" t="s">
        <v>93</v>
      </c>
      <c r="D13" t="s">
        <v>36</v>
      </c>
      <c r="E13">
        <v>24499613</v>
      </c>
      <c r="F13" t="s">
        <v>13</v>
      </c>
      <c r="G13">
        <v>310345188</v>
      </c>
      <c r="H13" t="s">
        <v>1366</v>
      </c>
      <c r="I13" t="s">
        <v>1557</v>
      </c>
      <c r="J13" t="s">
        <v>1558</v>
      </c>
    </row>
    <row r="14" spans="1:10" ht="15" x14ac:dyDescent="0.2">
      <c r="A14" t="s">
        <v>1539</v>
      </c>
      <c r="B14">
        <v>6.74</v>
      </c>
      <c r="C14" t="s">
        <v>93</v>
      </c>
      <c r="D14" t="s">
        <v>37</v>
      </c>
      <c r="E14">
        <v>23377605</v>
      </c>
      <c r="F14" t="s">
        <v>13</v>
      </c>
      <c r="G14">
        <v>314313094</v>
      </c>
      <c r="H14" t="s">
        <v>1366</v>
      </c>
      <c r="I14" t="s">
        <v>1559</v>
      </c>
      <c r="J14" t="s">
        <v>1560</v>
      </c>
    </row>
    <row r="15" spans="1:10" ht="15" x14ac:dyDescent="0.2">
      <c r="A15" t="s">
        <v>1539</v>
      </c>
      <c r="B15">
        <v>6.74</v>
      </c>
      <c r="C15" t="s">
        <v>93</v>
      </c>
      <c r="D15" t="s">
        <v>39</v>
      </c>
      <c r="E15">
        <v>25328710</v>
      </c>
      <c r="F15" t="s">
        <v>13</v>
      </c>
      <c r="G15">
        <v>317466814</v>
      </c>
      <c r="H15" t="s">
        <v>1366</v>
      </c>
      <c r="I15" t="s">
        <v>1561</v>
      </c>
      <c r="J15" t="s">
        <v>1562</v>
      </c>
    </row>
    <row r="16" spans="1:10" ht="15" x14ac:dyDescent="0.2">
      <c r="A16" t="s">
        <v>1539</v>
      </c>
      <c r="B16">
        <v>6.74</v>
      </c>
      <c r="C16" t="s">
        <v>93</v>
      </c>
      <c r="D16" t="s">
        <v>41</v>
      </c>
      <c r="E16">
        <v>24898885</v>
      </c>
      <c r="F16" t="s">
        <v>13</v>
      </c>
      <c r="G16">
        <v>318789355</v>
      </c>
      <c r="H16" t="s">
        <v>1366</v>
      </c>
      <c r="I16" t="s">
        <v>1563</v>
      </c>
      <c r="J16" t="s">
        <v>1564</v>
      </c>
    </row>
    <row r="17" spans="1:10" ht="15" x14ac:dyDescent="0.2">
      <c r="A17" t="s">
        <v>1539</v>
      </c>
      <c r="B17">
        <v>6.74</v>
      </c>
      <c r="C17" t="s">
        <v>93</v>
      </c>
      <c r="D17" t="s">
        <v>43</v>
      </c>
      <c r="E17">
        <v>22778458</v>
      </c>
      <c r="F17" t="s">
        <v>13</v>
      </c>
      <c r="G17">
        <v>276067260</v>
      </c>
      <c r="H17" t="s">
        <v>1366</v>
      </c>
      <c r="I17" t="s">
        <v>1565</v>
      </c>
      <c r="J17" t="s">
        <v>1566</v>
      </c>
    </row>
    <row r="18" spans="1:10" ht="15" x14ac:dyDescent="0.2">
      <c r="A18" t="s">
        <v>1539</v>
      </c>
      <c r="B18">
        <v>6.74</v>
      </c>
      <c r="C18" t="s">
        <v>93</v>
      </c>
      <c r="D18" t="s">
        <v>45</v>
      </c>
      <c r="E18">
        <v>21839690</v>
      </c>
      <c r="F18" t="s">
        <v>13</v>
      </c>
      <c r="G18">
        <v>275286609</v>
      </c>
      <c r="H18" t="s">
        <v>1366</v>
      </c>
      <c r="I18" t="s">
        <v>1567</v>
      </c>
      <c r="J18" t="s">
        <v>1568</v>
      </c>
    </row>
    <row r="19" spans="1:10" ht="15" x14ac:dyDescent="0.2">
      <c r="A19" t="s">
        <v>1539</v>
      </c>
      <c r="B19">
        <v>6.74</v>
      </c>
      <c r="C19" t="s">
        <v>93</v>
      </c>
      <c r="D19" t="s">
        <v>47</v>
      </c>
      <c r="E19">
        <v>25533305</v>
      </c>
      <c r="F19" t="s">
        <v>13</v>
      </c>
      <c r="G19">
        <v>320517094</v>
      </c>
      <c r="H19" t="s">
        <v>1366</v>
      </c>
      <c r="I19" t="s">
        <v>1569</v>
      </c>
      <c r="J19" t="s">
        <v>1570</v>
      </c>
    </row>
    <row r="20" spans="1:10" ht="15" x14ac:dyDescent="0.2">
      <c r="A20" t="s">
        <v>1539</v>
      </c>
      <c r="B20">
        <v>6.74</v>
      </c>
      <c r="C20" t="s">
        <v>93</v>
      </c>
      <c r="D20" t="s">
        <v>49</v>
      </c>
      <c r="E20">
        <v>23905994</v>
      </c>
      <c r="F20" t="s">
        <v>13</v>
      </c>
      <c r="G20">
        <v>291288246</v>
      </c>
      <c r="H20" t="s">
        <v>1366</v>
      </c>
      <c r="I20" t="s">
        <v>1571</v>
      </c>
      <c r="J20" t="s">
        <v>1572</v>
      </c>
    </row>
    <row r="21" spans="1:10" ht="15" x14ac:dyDescent="0.2">
      <c r="A21" t="s">
        <v>1539</v>
      </c>
      <c r="B21">
        <v>6.74</v>
      </c>
      <c r="C21" t="s">
        <v>93</v>
      </c>
      <c r="D21" t="s">
        <v>51</v>
      </c>
      <c r="E21">
        <v>23246076</v>
      </c>
      <c r="F21" t="s">
        <v>13</v>
      </c>
      <c r="G21">
        <v>298023997</v>
      </c>
      <c r="H21" t="s">
        <v>1366</v>
      </c>
      <c r="I21" t="s">
        <v>1573</v>
      </c>
      <c r="J21" t="s">
        <v>1574</v>
      </c>
    </row>
    <row r="22" spans="1:10" ht="15" x14ac:dyDescent="0.2">
      <c r="A22" t="s">
        <v>1539</v>
      </c>
      <c r="B22">
        <v>6.74</v>
      </c>
      <c r="C22" t="s">
        <v>93</v>
      </c>
      <c r="D22" t="s">
        <v>53</v>
      </c>
      <c r="E22">
        <v>24431688</v>
      </c>
      <c r="F22" t="s">
        <v>13</v>
      </c>
      <c r="G22">
        <v>304689694</v>
      </c>
      <c r="H22" t="s">
        <v>1366</v>
      </c>
      <c r="I22" t="s">
        <v>1575</v>
      </c>
      <c r="J22" t="s">
        <v>1576</v>
      </c>
    </row>
    <row r="23" spans="1:10" ht="15" x14ac:dyDescent="0.2">
      <c r="A23" t="s">
        <v>1539</v>
      </c>
      <c r="B23">
        <v>6.74</v>
      </c>
      <c r="C23" t="s">
        <v>93</v>
      </c>
      <c r="D23" t="s">
        <v>54</v>
      </c>
      <c r="E23">
        <v>21996492</v>
      </c>
      <c r="F23" t="s">
        <v>13</v>
      </c>
      <c r="G23">
        <v>288157819</v>
      </c>
      <c r="H23" t="s">
        <v>1366</v>
      </c>
      <c r="I23" t="s">
        <v>1577</v>
      </c>
      <c r="J23" t="s">
        <v>1578</v>
      </c>
    </row>
    <row r="24" spans="1:10" ht="15" x14ac:dyDescent="0.2">
      <c r="A24" t="s">
        <v>1539</v>
      </c>
      <c r="B24">
        <v>6.74</v>
      </c>
      <c r="C24" t="s">
        <v>93</v>
      </c>
      <c r="D24" t="s">
        <v>55</v>
      </c>
      <c r="E24">
        <v>23608364</v>
      </c>
      <c r="F24" t="s">
        <v>13</v>
      </c>
      <c r="G24">
        <v>300853656</v>
      </c>
      <c r="H24" t="s">
        <v>1366</v>
      </c>
      <c r="I24" t="s">
        <v>1579</v>
      </c>
      <c r="J24" t="s">
        <v>1580</v>
      </c>
    </row>
    <row r="25" spans="1:10" ht="15" x14ac:dyDescent="0.2">
      <c r="A25" t="s">
        <v>1539</v>
      </c>
      <c r="B25">
        <v>6.74</v>
      </c>
      <c r="C25" t="s">
        <v>93</v>
      </c>
      <c r="D25" t="s">
        <v>57</v>
      </c>
      <c r="E25">
        <v>25159592</v>
      </c>
      <c r="F25" t="s">
        <v>13</v>
      </c>
      <c r="G25">
        <v>323153551</v>
      </c>
      <c r="H25" t="s">
        <v>1366</v>
      </c>
      <c r="I25" t="s">
        <v>1581</v>
      </c>
      <c r="J25" t="s">
        <v>1582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1583</v>
      </c>
      <c r="B2">
        <v>6.74</v>
      </c>
      <c r="C2" t="s">
        <v>93</v>
      </c>
      <c r="D2" t="s">
        <v>12</v>
      </c>
      <c r="E2">
        <v>226935408</v>
      </c>
      <c r="F2" t="s">
        <v>13</v>
      </c>
      <c r="G2">
        <v>2927411846</v>
      </c>
      <c r="H2" t="s">
        <v>1366</v>
      </c>
      <c r="I2" t="s">
        <v>1584</v>
      </c>
      <c r="J2" t="s">
        <v>1585</v>
      </c>
    </row>
    <row r="3" spans="1:10" ht="15" x14ac:dyDescent="0.2">
      <c r="A3" t="s">
        <v>1583</v>
      </c>
      <c r="B3">
        <v>6.74</v>
      </c>
      <c r="C3" t="s">
        <v>93</v>
      </c>
      <c r="D3" t="s">
        <v>16</v>
      </c>
      <c r="E3">
        <v>224001303</v>
      </c>
      <c r="F3" t="s">
        <v>13</v>
      </c>
      <c r="G3">
        <v>2889990985</v>
      </c>
      <c r="H3" t="s">
        <v>1366</v>
      </c>
      <c r="I3" t="s">
        <v>1586</v>
      </c>
      <c r="J3" t="s">
        <v>1587</v>
      </c>
    </row>
    <row r="4" spans="1:10" ht="15" x14ac:dyDescent="0.2">
      <c r="A4" t="s">
        <v>1583</v>
      </c>
      <c r="B4">
        <v>6.74</v>
      </c>
      <c r="C4" t="s">
        <v>93</v>
      </c>
      <c r="D4" t="s">
        <v>18</v>
      </c>
      <c r="E4">
        <v>229251281</v>
      </c>
      <c r="F4" t="s">
        <v>13</v>
      </c>
      <c r="G4">
        <v>2788454192</v>
      </c>
      <c r="H4" t="s">
        <v>1366</v>
      </c>
      <c r="I4" t="s">
        <v>1588</v>
      </c>
      <c r="J4" t="s">
        <v>1589</v>
      </c>
    </row>
    <row r="5" spans="1:10" ht="15" x14ac:dyDescent="0.2">
      <c r="A5" t="s">
        <v>1583</v>
      </c>
      <c r="B5">
        <v>6.74</v>
      </c>
      <c r="C5" t="s">
        <v>93</v>
      </c>
      <c r="D5" t="s">
        <v>20</v>
      </c>
      <c r="E5">
        <v>223501626</v>
      </c>
      <c r="F5" t="s">
        <v>13</v>
      </c>
      <c r="G5">
        <v>2880934395</v>
      </c>
      <c r="H5" t="s">
        <v>1366</v>
      </c>
      <c r="I5" t="s">
        <v>1590</v>
      </c>
      <c r="J5" t="s">
        <v>1591</v>
      </c>
    </row>
    <row r="6" spans="1:10" ht="15" x14ac:dyDescent="0.2">
      <c r="A6" t="s">
        <v>1583</v>
      </c>
      <c r="B6">
        <v>6.74</v>
      </c>
      <c r="C6" t="s">
        <v>93</v>
      </c>
      <c r="D6" t="s">
        <v>22</v>
      </c>
      <c r="E6">
        <v>218971369</v>
      </c>
      <c r="F6" t="s">
        <v>13</v>
      </c>
      <c r="G6">
        <v>2843227582</v>
      </c>
      <c r="H6" t="s">
        <v>1366</v>
      </c>
      <c r="I6" t="s">
        <v>1592</v>
      </c>
      <c r="J6" t="s">
        <v>1593</v>
      </c>
    </row>
    <row r="7" spans="1:10" ht="15" x14ac:dyDescent="0.2">
      <c r="A7" t="s">
        <v>1583</v>
      </c>
      <c r="B7">
        <v>6.74</v>
      </c>
      <c r="C7" t="s">
        <v>93</v>
      </c>
      <c r="D7" t="s">
        <v>24</v>
      </c>
      <c r="E7">
        <v>202198933</v>
      </c>
      <c r="F7" t="s">
        <v>13</v>
      </c>
      <c r="G7">
        <v>2695928381</v>
      </c>
      <c r="H7" t="s">
        <v>1366</v>
      </c>
      <c r="I7" t="s">
        <v>1594</v>
      </c>
      <c r="J7" t="s">
        <v>1595</v>
      </c>
    </row>
    <row r="8" spans="1:10" ht="15" x14ac:dyDescent="0.2">
      <c r="A8" t="s">
        <v>1583</v>
      </c>
      <c r="B8">
        <v>6.74</v>
      </c>
      <c r="C8" t="s">
        <v>93</v>
      </c>
      <c r="D8" t="s">
        <v>26</v>
      </c>
      <c r="E8">
        <v>229971074</v>
      </c>
      <c r="F8" t="s">
        <v>13</v>
      </c>
      <c r="G8">
        <v>2990381729</v>
      </c>
      <c r="H8" t="s">
        <v>1366</v>
      </c>
      <c r="I8" t="s">
        <v>1596</v>
      </c>
      <c r="J8" t="s">
        <v>1597</v>
      </c>
    </row>
    <row r="9" spans="1:10" ht="15" x14ac:dyDescent="0.2">
      <c r="A9" t="s">
        <v>1583</v>
      </c>
      <c r="B9">
        <v>6.74</v>
      </c>
      <c r="C9" t="s">
        <v>93</v>
      </c>
      <c r="D9" t="s">
        <v>28</v>
      </c>
      <c r="E9">
        <v>218129239</v>
      </c>
      <c r="F9" t="s">
        <v>13</v>
      </c>
      <c r="G9">
        <v>2950861165</v>
      </c>
      <c r="H9" t="s">
        <v>1366</v>
      </c>
      <c r="I9" t="s">
        <v>1598</v>
      </c>
      <c r="J9" t="s">
        <v>1599</v>
      </c>
    </row>
    <row r="10" spans="1:10" ht="15" x14ac:dyDescent="0.2">
      <c r="A10" t="s">
        <v>1583</v>
      </c>
      <c r="B10">
        <v>6.74</v>
      </c>
      <c r="C10" t="s">
        <v>93</v>
      </c>
      <c r="D10" t="s">
        <v>30</v>
      </c>
      <c r="E10">
        <v>239672460</v>
      </c>
      <c r="F10" t="s">
        <v>13</v>
      </c>
      <c r="G10">
        <v>2970009497</v>
      </c>
      <c r="H10" t="s">
        <v>1366</v>
      </c>
      <c r="I10" t="s">
        <v>1600</v>
      </c>
      <c r="J10" t="s">
        <v>1601</v>
      </c>
    </row>
    <row r="11" spans="1:10" ht="15" x14ac:dyDescent="0.2">
      <c r="A11" t="s">
        <v>1583</v>
      </c>
      <c r="B11">
        <v>6.74</v>
      </c>
      <c r="C11" t="s">
        <v>93</v>
      </c>
      <c r="D11" t="s">
        <v>32</v>
      </c>
      <c r="E11">
        <v>196163038</v>
      </c>
      <c r="F11" t="s">
        <v>13</v>
      </c>
      <c r="G11">
        <v>2675334288</v>
      </c>
      <c r="H11" t="s">
        <v>1366</v>
      </c>
      <c r="I11" t="s">
        <v>1602</v>
      </c>
      <c r="J11" t="s">
        <v>1603</v>
      </c>
    </row>
    <row r="12" spans="1:10" ht="15" x14ac:dyDescent="0.2">
      <c r="A12" t="s">
        <v>1583</v>
      </c>
      <c r="B12">
        <v>6.74</v>
      </c>
      <c r="C12" t="s">
        <v>93</v>
      </c>
      <c r="D12" t="s">
        <v>35</v>
      </c>
      <c r="E12">
        <v>198057750</v>
      </c>
      <c r="F12" t="s">
        <v>13</v>
      </c>
      <c r="G12">
        <v>2690224078</v>
      </c>
      <c r="H12" t="s">
        <v>1366</v>
      </c>
      <c r="I12" t="s">
        <v>1604</v>
      </c>
      <c r="J12" t="s">
        <v>1605</v>
      </c>
    </row>
    <row r="13" spans="1:10" ht="15" x14ac:dyDescent="0.2">
      <c r="A13" t="s">
        <v>1583</v>
      </c>
      <c r="B13">
        <v>6.74</v>
      </c>
      <c r="C13" t="s">
        <v>93</v>
      </c>
      <c r="D13" t="s">
        <v>36</v>
      </c>
      <c r="E13">
        <v>194677653</v>
      </c>
      <c r="F13" t="s">
        <v>13</v>
      </c>
      <c r="G13">
        <v>2632736867</v>
      </c>
      <c r="H13" t="s">
        <v>1366</v>
      </c>
      <c r="I13" t="s">
        <v>1606</v>
      </c>
      <c r="J13" t="s">
        <v>1607</v>
      </c>
    </row>
    <row r="14" spans="1:10" ht="15" x14ac:dyDescent="0.2">
      <c r="A14" t="s">
        <v>1583</v>
      </c>
      <c r="B14">
        <v>6.74</v>
      </c>
      <c r="C14" t="s">
        <v>93</v>
      </c>
      <c r="D14" t="s">
        <v>37</v>
      </c>
      <c r="E14">
        <v>191198912</v>
      </c>
      <c r="F14" t="s">
        <v>13</v>
      </c>
      <c r="G14">
        <v>2655627117</v>
      </c>
      <c r="H14" t="s">
        <v>1366</v>
      </c>
      <c r="I14" t="s">
        <v>1608</v>
      </c>
      <c r="J14" t="s">
        <v>1609</v>
      </c>
    </row>
    <row r="15" spans="1:10" ht="15" x14ac:dyDescent="0.2">
      <c r="A15" t="s">
        <v>1583</v>
      </c>
      <c r="B15">
        <v>6.74</v>
      </c>
      <c r="C15" t="s">
        <v>93</v>
      </c>
      <c r="D15" t="s">
        <v>39</v>
      </c>
      <c r="E15">
        <v>210936615</v>
      </c>
      <c r="F15" t="s">
        <v>13</v>
      </c>
      <c r="G15">
        <v>2800763604</v>
      </c>
      <c r="H15" t="s">
        <v>1366</v>
      </c>
      <c r="I15" t="s">
        <v>1610</v>
      </c>
      <c r="J15" t="s">
        <v>1611</v>
      </c>
    </row>
    <row r="16" spans="1:10" ht="15" x14ac:dyDescent="0.2">
      <c r="A16" t="s">
        <v>1583</v>
      </c>
      <c r="B16">
        <v>6.74</v>
      </c>
      <c r="C16" t="s">
        <v>93</v>
      </c>
      <c r="D16" t="s">
        <v>41</v>
      </c>
      <c r="E16">
        <v>209396141</v>
      </c>
      <c r="F16" t="s">
        <v>13</v>
      </c>
      <c r="G16">
        <v>2820332891</v>
      </c>
      <c r="H16" t="s">
        <v>1366</v>
      </c>
      <c r="I16" t="s">
        <v>1612</v>
      </c>
      <c r="J16" t="s">
        <v>1613</v>
      </c>
    </row>
    <row r="17" spans="1:10" ht="15" x14ac:dyDescent="0.2">
      <c r="A17" t="s">
        <v>1583</v>
      </c>
      <c r="B17">
        <v>6.74</v>
      </c>
      <c r="C17" t="s">
        <v>93</v>
      </c>
      <c r="D17" t="s">
        <v>43</v>
      </c>
      <c r="E17">
        <v>207255378</v>
      </c>
      <c r="F17" t="s">
        <v>13</v>
      </c>
      <c r="G17">
        <v>2871485386</v>
      </c>
      <c r="H17" t="s">
        <v>1366</v>
      </c>
      <c r="I17" t="s">
        <v>1614</v>
      </c>
      <c r="J17" t="s">
        <v>1615</v>
      </c>
    </row>
    <row r="18" spans="1:10" ht="15" x14ac:dyDescent="0.2">
      <c r="A18" t="s">
        <v>1583</v>
      </c>
      <c r="B18">
        <v>6.74</v>
      </c>
      <c r="C18" t="s">
        <v>93</v>
      </c>
      <c r="D18" t="s">
        <v>45</v>
      </c>
      <c r="E18">
        <v>204491089</v>
      </c>
      <c r="F18" t="s">
        <v>13</v>
      </c>
      <c r="G18">
        <v>2631381221</v>
      </c>
      <c r="H18" t="s">
        <v>1366</v>
      </c>
      <c r="I18" t="s">
        <v>1616</v>
      </c>
      <c r="J18" t="s">
        <v>1617</v>
      </c>
    </row>
    <row r="19" spans="1:10" ht="15" x14ac:dyDescent="0.2">
      <c r="A19" t="s">
        <v>1583</v>
      </c>
      <c r="B19">
        <v>6.74</v>
      </c>
      <c r="C19" t="s">
        <v>93</v>
      </c>
      <c r="D19" t="s">
        <v>47</v>
      </c>
      <c r="E19">
        <v>205373430</v>
      </c>
      <c r="F19" t="s">
        <v>13</v>
      </c>
      <c r="G19">
        <v>2974720732</v>
      </c>
      <c r="H19" t="s">
        <v>1366</v>
      </c>
      <c r="I19" t="s">
        <v>1618</v>
      </c>
      <c r="J19" t="s">
        <v>1619</v>
      </c>
    </row>
    <row r="20" spans="1:10" ht="15" x14ac:dyDescent="0.2">
      <c r="A20" t="s">
        <v>1583</v>
      </c>
      <c r="B20">
        <v>6.74</v>
      </c>
      <c r="C20" t="s">
        <v>93</v>
      </c>
      <c r="D20" t="s">
        <v>49</v>
      </c>
      <c r="E20">
        <v>203785258</v>
      </c>
      <c r="F20" t="s">
        <v>13</v>
      </c>
      <c r="G20">
        <v>2913006242</v>
      </c>
      <c r="H20" t="s">
        <v>1366</v>
      </c>
      <c r="I20" t="s">
        <v>1620</v>
      </c>
      <c r="J20" t="s">
        <v>1621</v>
      </c>
    </row>
    <row r="21" spans="1:10" ht="15" x14ac:dyDescent="0.2">
      <c r="A21" t="s">
        <v>1583</v>
      </c>
      <c r="B21">
        <v>6.74</v>
      </c>
      <c r="C21" t="s">
        <v>93</v>
      </c>
      <c r="D21" t="s">
        <v>51</v>
      </c>
      <c r="E21">
        <v>193620714</v>
      </c>
      <c r="F21" t="s">
        <v>13</v>
      </c>
      <c r="G21">
        <v>2711682891</v>
      </c>
      <c r="H21" t="s">
        <v>1366</v>
      </c>
      <c r="I21" t="s">
        <v>1622</v>
      </c>
      <c r="J21" t="s">
        <v>1623</v>
      </c>
    </row>
    <row r="22" spans="1:10" ht="15" x14ac:dyDescent="0.2">
      <c r="A22" t="s">
        <v>1583</v>
      </c>
      <c r="B22">
        <v>6.74</v>
      </c>
      <c r="C22" t="s">
        <v>93</v>
      </c>
      <c r="D22" t="s">
        <v>53</v>
      </c>
      <c r="E22">
        <v>195857416</v>
      </c>
      <c r="F22" t="s">
        <v>13</v>
      </c>
      <c r="G22">
        <v>2568259871</v>
      </c>
      <c r="H22" t="s">
        <v>1366</v>
      </c>
      <c r="I22" t="s">
        <v>1624</v>
      </c>
      <c r="J22" t="s">
        <v>1625</v>
      </c>
    </row>
    <row r="23" spans="1:10" ht="15" x14ac:dyDescent="0.2">
      <c r="A23" t="s">
        <v>1583</v>
      </c>
      <c r="B23">
        <v>6.74</v>
      </c>
      <c r="C23" t="s">
        <v>93</v>
      </c>
      <c r="D23" t="s">
        <v>54</v>
      </c>
      <c r="E23">
        <v>212098910</v>
      </c>
      <c r="F23" t="s">
        <v>13</v>
      </c>
      <c r="G23">
        <v>2863385853</v>
      </c>
      <c r="H23" t="s">
        <v>1366</v>
      </c>
      <c r="I23" t="s">
        <v>1626</v>
      </c>
      <c r="J23" t="s">
        <v>1627</v>
      </c>
    </row>
    <row r="24" spans="1:10" ht="15" x14ac:dyDescent="0.2">
      <c r="A24" t="s">
        <v>1583</v>
      </c>
      <c r="B24">
        <v>6.74</v>
      </c>
      <c r="C24" t="s">
        <v>93</v>
      </c>
      <c r="D24" t="s">
        <v>55</v>
      </c>
      <c r="E24">
        <v>193970386</v>
      </c>
      <c r="F24" t="s">
        <v>13</v>
      </c>
      <c r="G24">
        <v>2614906487</v>
      </c>
      <c r="H24" t="s">
        <v>1366</v>
      </c>
      <c r="I24" t="s">
        <v>1628</v>
      </c>
      <c r="J24" t="s">
        <v>1629</v>
      </c>
    </row>
    <row r="25" spans="1:10" ht="15" x14ac:dyDescent="0.2">
      <c r="A25" t="s">
        <v>1583</v>
      </c>
      <c r="B25">
        <v>6.74</v>
      </c>
      <c r="C25" t="s">
        <v>93</v>
      </c>
      <c r="D25" t="s">
        <v>57</v>
      </c>
      <c r="E25">
        <v>192625547</v>
      </c>
      <c r="F25" t="s">
        <v>13</v>
      </c>
      <c r="G25">
        <v>2706121840</v>
      </c>
      <c r="H25" t="s">
        <v>1366</v>
      </c>
      <c r="I25" t="s">
        <v>1630</v>
      </c>
      <c r="J25" t="s">
        <v>1631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1632</v>
      </c>
      <c r="B2">
        <v>13.78</v>
      </c>
      <c r="C2" t="s">
        <v>11</v>
      </c>
      <c r="D2" t="s">
        <v>12</v>
      </c>
      <c r="E2">
        <v>42145</v>
      </c>
      <c r="F2" t="s">
        <v>13</v>
      </c>
      <c r="G2">
        <v>575524</v>
      </c>
      <c r="H2" t="s">
        <v>1633</v>
      </c>
      <c r="I2" t="s">
        <v>1634</v>
      </c>
      <c r="J2" t="s">
        <v>13</v>
      </c>
    </row>
    <row r="3" spans="1:10" ht="15" x14ac:dyDescent="0.2">
      <c r="A3" t="s">
        <v>1632</v>
      </c>
      <c r="B3">
        <v>13.78</v>
      </c>
      <c r="C3" t="s">
        <v>11</v>
      </c>
      <c r="D3" t="s">
        <v>16</v>
      </c>
      <c r="E3">
        <v>24702</v>
      </c>
      <c r="F3" t="s">
        <v>13</v>
      </c>
      <c r="G3">
        <v>434670</v>
      </c>
      <c r="H3" t="s">
        <v>1633</v>
      </c>
      <c r="I3" t="s">
        <v>1635</v>
      </c>
      <c r="J3" t="s">
        <v>13</v>
      </c>
    </row>
    <row r="4" spans="1:10" ht="15" x14ac:dyDescent="0.2">
      <c r="A4" t="s">
        <v>1632</v>
      </c>
      <c r="B4">
        <v>13.78</v>
      </c>
      <c r="C4" t="s">
        <v>11</v>
      </c>
      <c r="D4" t="s">
        <v>18</v>
      </c>
      <c r="E4">
        <v>32184</v>
      </c>
      <c r="F4" t="s">
        <v>13</v>
      </c>
      <c r="G4">
        <v>606269</v>
      </c>
      <c r="H4" t="s">
        <v>1633</v>
      </c>
      <c r="I4" t="s">
        <v>1636</v>
      </c>
      <c r="J4" t="s">
        <v>13</v>
      </c>
    </row>
    <row r="5" spans="1:10" ht="15" x14ac:dyDescent="0.2">
      <c r="A5" t="s">
        <v>1632</v>
      </c>
      <c r="B5">
        <v>13.78</v>
      </c>
      <c r="C5" t="s">
        <v>11</v>
      </c>
      <c r="D5" t="s">
        <v>20</v>
      </c>
      <c r="E5">
        <v>40667</v>
      </c>
      <c r="F5" t="s">
        <v>13</v>
      </c>
      <c r="G5">
        <v>698481</v>
      </c>
      <c r="H5" t="s">
        <v>1633</v>
      </c>
      <c r="I5" t="s">
        <v>1637</v>
      </c>
      <c r="J5" t="s">
        <v>13</v>
      </c>
    </row>
    <row r="6" spans="1:10" ht="15" x14ac:dyDescent="0.2">
      <c r="A6" t="s">
        <v>1632</v>
      </c>
      <c r="B6">
        <v>13.78</v>
      </c>
      <c r="C6" t="s">
        <v>11</v>
      </c>
      <c r="D6" t="s">
        <v>22</v>
      </c>
      <c r="E6">
        <v>27135</v>
      </c>
      <c r="F6" t="s">
        <v>13</v>
      </c>
      <c r="G6">
        <v>513043</v>
      </c>
      <c r="H6" t="s">
        <v>1633</v>
      </c>
      <c r="I6" t="s">
        <v>1638</v>
      </c>
      <c r="J6" t="s">
        <v>13</v>
      </c>
    </row>
    <row r="7" spans="1:10" ht="15" x14ac:dyDescent="0.2">
      <c r="A7" t="s">
        <v>1632</v>
      </c>
      <c r="B7">
        <v>13.78</v>
      </c>
      <c r="C7" t="s">
        <v>11</v>
      </c>
      <c r="D7" t="s">
        <v>24</v>
      </c>
      <c r="E7">
        <v>35493</v>
      </c>
      <c r="F7" t="s">
        <v>13</v>
      </c>
      <c r="G7">
        <v>599374</v>
      </c>
      <c r="H7" t="s">
        <v>1633</v>
      </c>
      <c r="I7" t="s">
        <v>1639</v>
      </c>
      <c r="J7" t="s">
        <v>13</v>
      </c>
    </row>
    <row r="8" spans="1:10" ht="15" x14ac:dyDescent="0.2">
      <c r="A8" t="s">
        <v>1632</v>
      </c>
      <c r="B8">
        <v>13.78</v>
      </c>
      <c r="C8" t="s">
        <v>11</v>
      </c>
      <c r="D8" t="s">
        <v>26</v>
      </c>
      <c r="E8">
        <v>13365</v>
      </c>
      <c r="F8" t="s">
        <v>13</v>
      </c>
      <c r="G8">
        <v>268706</v>
      </c>
      <c r="H8" t="s">
        <v>1633</v>
      </c>
      <c r="I8" t="s">
        <v>86</v>
      </c>
      <c r="J8" t="s">
        <v>13</v>
      </c>
    </row>
    <row r="9" spans="1:10" ht="15" x14ac:dyDescent="0.2">
      <c r="A9" t="s">
        <v>1632</v>
      </c>
      <c r="B9">
        <v>13.78</v>
      </c>
      <c r="C9" t="s">
        <v>11</v>
      </c>
      <c r="D9" t="s">
        <v>28</v>
      </c>
      <c r="E9">
        <v>23020</v>
      </c>
      <c r="F9" t="s">
        <v>13</v>
      </c>
      <c r="G9">
        <v>353119</v>
      </c>
      <c r="H9" t="s">
        <v>1633</v>
      </c>
      <c r="I9" t="s">
        <v>86</v>
      </c>
      <c r="J9" t="s">
        <v>13</v>
      </c>
    </row>
    <row r="10" spans="1:10" ht="15" x14ac:dyDescent="0.2">
      <c r="A10" t="s">
        <v>1632</v>
      </c>
      <c r="B10">
        <v>13.78</v>
      </c>
      <c r="C10" t="s">
        <v>11</v>
      </c>
      <c r="D10" t="s">
        <v>30</v>
      </c>
      <c r="E10">
        <v>63948</v>
      </c>
      <c r="F10" t="s">
        <v>13</v>
      </c>
      <c r="G10">
        <v>1227345</v>
      </c>
      <c r="H10" t="s">
        <v>1633</v>
      </c>
      <c r="I10" t="s">
        <v>1640</v>
      </c>
      <c r="J10" t="s">
        <v>13</v>
      </c>
    </row>
    <row r="11" spans="1:10" ht="15" x14ac:dyDescent="0.2">
      <c r="A11" t="s">
        <v>1632</v>
      </c>
      <c r="B11">
        <v>13.78</v>
      </c>
      <c r="C11" t="s">
        <v>11</v>
      </c>
      <c r="D11" t="s">
        <v>32</v>
      </c>
      <c r="E11">
        <v>21997420</v>
      </c>
      <c r="F11" t="s">
        <v>13</v>
      </c>
      <c r="G11">
        <v>402806591</v>
      </c>
      <c r="H11" t="s">
        <v>1633</v>
      </c>
      <c r="I11" t="s">
        <v>1641</v>
      </c>
      <c r="J11" t="s">
        <v>13</v>
      </c>
    </row>
    <row r="12" spans="1:10" ht="15" x14ac:dyDescent="0.2">
      <c r="A12" t="s">
        <v>1632</v>
      </c>
      <c r="B12">
        <v>13.78</v>
      </c>
      <c r="C12" t="s">
        <v>11</v>
      </c>
      <c r="D12" t="s">
        <v>35</v>
      </c>
      <c r="E12">
        <v>24597239</v>
      </c>
      <c r="F12" t="s">
        <v>13</v>
      </c>
      <c r="G12">
        <v>408698788</v>
      </c>
      <c r="H12" t="s">
        <v>1633</v>
      </c>
      <c r="I12" t="s">
        <v>1642</v>
      </c>
      <c r="J12" t="s">
        <v>13</v>
      </c>
    </row>
    <row r="13" spans="1:10" ht="15" x14ac:dyDescent="0.2">
      <c r="A13" t="s">
        <v>1632</v>
      </c>
      <c r="B13">
        <v>13.78</v>
      </c>
      <c r="C13" t="s">
        <v>11</v>
      </c>
      <c r="D13" t="s">
        <v>36</v>
      </c>
      <c r="E13">
        <v>22590477</v>
      </c>
      <c r="F13" t="s">
        <v>13</v>
      </c>
      <c r="G13">
        <v>407035750</v>
      </c>
      <c r="H13" t="s">
        <v>1633</v>
      </c>
      <c r="I13" t="s">
        <v>1643</v>
      </c>
      <c r="J13" t="s">
        <v>13</v>
      </c>
    </row>
    <row r="14" spans="1:10" ht="15" x14ac:dyDescent="0.2">
      <c r="A14" t="s">
        <v>1632</v>
      </c>
      <c r="B14">
        <v>13.78</v>
      </c>
      <c r="C14" t="s">
        <v>11</v>
      </c>
      <c r="D14" t="s">
        <v>37</v>
      </c>
      <c r="E14">
        <v>26983532</v>
      </c>
      <c r="F14" t="s">
        <v>13</v>
      </c>
      <c r="G14">
        <v>462823538</v>
      </c>
      <c r="H14" t="s">
        <v>1633</v>
      </c>
      <c r="I14" t="s">
        <v>1644</v>
      </c>
      <c r="J14" t="s">
        <v>13</v>
      </c>
    </row>
    <row r="15" spans="1:10" ht="15" x14ac:dyDescent="0.2">
      <c r="A15" t="s">
        <v>1632</v>
      </c>
      <c r="B15">
        <v>13.78</v>
      </c>
      <c r="C15" t="s">
        <v>11</v>
      </c>
      <c r="D15" t="s">
        <v>39</v>
      </c>
      <c r="E15">
        <v>31576194</v>
      </c>
      <c r="F15" t="s">
        <v>13</v>
      </c>
      <c r="G15">
        <v>507492853</v>
      </c>
      <c r="H15" t="s">
        <v>1633</v>
      </c>
      <c r="I15" t="s">
        <v>1645</v>
      </c>
      <c r="J15" t="s">
        <v>13</v>
      </c>
    </row>
    <row r="16" spans="1:10" ht="15" x14ac:dyDescent="0.2">
      <c r="A16" t="s">
        <v>1632</v>
      </c>
      <c r="B16">
        <v>13.78</v>
      </c>
      <c r="C16" t="s">
        <v>11</v>
      </c>
      <c r="D16" t="s">
        <v>41</v>
      </c>
      <c r="E16">
        <v>25839782</v>
      </c>
      <c r="F16" t="s">
        <v>13</v>
      </c>
      <c r="G16">
        <v>443136284</v>
      </c>
      <c r="H16" t="s">
        <v>1633</v>
      </c>
      <c r="I16" t="s">
        <v>1646</v>
      </c>
      <c r="J16" t="s">
        <v>13</v>
      </c>
    </row>
    <row r="17" spans="1:10" ht="15" x14ac:dyDescent="0.2">
      <c r="A17" t="s">
        <v>1632</v>
      </c>
      <c r="B17">
        <v>13.78</v>
      </c>
      <c r="C17" t="s">
        <v>11</v>
      </c>
      <c r="D17" t="s">
        <v>43</v>
      </c>
      <c r="E17">
        <v>24051610</v>
      </c>
      <c r="F17" t="s">
        <v>13</v>
      </c>
      <c r="G17">
        <v>456080200</v>
      </c>
      <c r="H17" t="s">
        <v>1633</v>
      </c>
      <c r="I17" t="s">
        <v>1647</v>
      </c>
      <c r="J17" t="s">
        <v>13</v>
      </c>
    </row>
    <row r="18" spans="1:10" ht="15" x14ac:dyDescent="0.2">
      <c r="A18" t="s">
        <v>1632</v>
      </c>
      <c r="B18">
        <v>13.78</v>
      </c>
      <c r="C18" t="s">
        <v>11</v>
      </c>
      <c r="D18" t="s">
        <v>45</v>
      </c>
      <c r="E18">
        <v>25018879</v>
      </c>
      <c r="F18" t="s">
        <v>13</v>
      </c>
      <c r="G18">
        <v>427714600</v>
      </c>
      <c r="H18" t="s">
        <v>1633</v>
      </c>
      <c r="I18" t="s">
        <v>1648</v>
      </c>
      <c r="J18" t="s">
        <v>13</v>
      </c>
    </row>
    <row r="19" spans="1:10" ht="15" x14ac:dyDescent="0.2">
      <c r="A19" t="s">
        <v>1632</v>
      </c>
      <c r="B19">
        <v>13.78</v>
      </c>
      <c r="C19" t="s">
        <v>11</v>
      </c>
      <c r="D19" t="s">
        <v>47</v>
      </c>
      <c r="E19">
        <v>25072842</v>
      </c>
      <c r="F19" t="s">
        <v>13</v>
      </c>
      <c r="G19">
        <v>458895954</v>
      </c>
      <c r="H19" t="s">
        <v>1633</v>
      </c>
      <c r="I19" t="s">
        <v>1649</v>
      </c>
      <c r="J19" t="s">
        <v>13</v>
      </c>
    </row>
    <row r="20" spans="1:10" ht="15" x14ac:dyDescent="0.2">
      <c r="A20" t="s">
        <v>1632</v>
      </c>
      <c r="B20">
        <v>13.78</v>
      </c>
      <c r="C20" t="s">
        <v>11</v>
      </c>
      <c r="D20" t="s">
        <v>49</v>
      </c>
      <c r="E20">
        <v>27992885</v>
      </c>
      <c r="F20" t="s">
        <v>13</v>
      </c>
      <c r="G20">
        <v>479605904</v>
      </c>
      <c r="H20" t="s">
        <v>1633</v>
      </c>
      <c r="I20" t="s">
        <v>1650</v>
      </c>
      <c r="J20" t="s">
        <v>13</v>
      </c>
    </row>
    <row r="21" spans="1:10" ht="15" x14ac:dyDescent="0.2">
      <c r="A21" t="s">
        <v>1632</v>
      </c>
      <c r="B21">
        <v>13.78</v>
      </c>
      <c r="C21" t="s">
        <v>11</v>
      </c>
      <c r="D21" t="s">
        <v>51</v>
      </c>
      <c r="E21">
        <v>27990309</v>
      </c>
      <c r="F21" t="s">
        <v>13</v>
      </c>
      <c r="G21">
        <v>479934821</v>
      </c>
      <c r="H21" t="s">
        <v>1633</v>
      </c>
      <c r="I21" t="s">
        <v>1651</v>
      </c>
      <c r="J21" t="s">
        <v>13</v>
      </c>
    </row>
    <row r="22" spans="1:10" ht="15" x14ac:dyDescent="0.2">
      <c r="A22" t="s">
        <v>1632</v>
      </c>
      <c r="B22">
        <v>13.78</v>
      </c>
      <c r="C22" t="s">
        <v>11</v>
      </c>
      <c r="D22" t="s">
        <v>53</v>
      </c>
      <c r="E22">
        <v>28344302</v>
      </c>
      <c r="F22" t="s">
        <v>13</v>
      </c>
      <c r="G22">
        <v>521227910</v>
      </c>
      <c r="H22" t="s">
        <v>1633</v>
      </c>
      <c r="I22" t="s">
        <v>1652</v>
      </c>
      <c r="J22" t="s">
        <v>13</v>
      </c>
    </row>
    <row r="23" spans="1:10" ht="15" x14ac:dyDescent="0.2">
      <c r="A23" t="s">
        <v>1632</v>
      </c>
      <c r="B23">
        <v>13.78</v>
      </c>
      <c r="C23" t="s">
        <v>11</v>
      </c>
      <c r="D23" t="s">
        <v>54</v>
      </c>
      <c r="E23">
        <v>27426474</v>
      </c>
      <c r="F23" t="s">
        <v>13</v>
      </c>
      <c r="G23">
        <v>467632518</v>
      </c>
      <c r="H23" t="s">
        <v>1633</v>
      </c>
      <c r="I23" t="s">
        <v>1653</v>
      </c>
      <c r="J23" t="s">
        <v>13</v>
      </c>
    </row>
    <row r="24" spans="1:10" ht="15" x14ac:dyDescent="0.2">
      <c r="A24" t="s">
        <v>1632</v>
      </c>
      <c r="B24">
        <v>13.78</v>
      </c>
      <c r="C24" t="s">
        <v>11</v>
      </c>
      <c r="D24" t="s">
        <v>55</v>
      </c>
      <c r="E24">
        <v>26277833</v>
      </c>
      <c r="F24" t="s">
        <v>13</v>
      </c>
      <c r="G24">
        <v>440701066</v>
      </c>
      <c r="H24" t="s">
        <v>1633</v>
      </c>
      <c r="I24" t="s">
        <v>1654</v>
      </c>
      <c r="J24" t="s">
        <v>13</v>
      </c>
    </row>
    <row r="25" spans="1:10" ht="15" x14ac:dyDescent="0.2">
      <c r="A25" t="s">
        <v>1632</v>
      </c>
      <c r="B25">
        <v>13.78</v>
      </c>
      <c r="C25" t="s">
        <v>11</v>
      </c>
      <c r="D25" t="s">
        <v>57</v>
      </c>
      <c r="E25">
        <v>25795463</v>
      </c>
      <c r="F25" t="s">
        <v>13</v>
      </c>
      <c r="G25">
        <v>457812900</v>
      </c>
      <c r="H25" t="s">
        <v>1633</v>
      </c>
      <c r="I25" t="s">
        <v>1655</v>
      </c>
      <c r="J25" t="s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1656</v>
      </c>
      <c r="B2">
        <v>13.78</v>
      </c>
      <c r="C2" t="s">
        <v>11</v>
      </c>
      <c r="D2" t="s">
        <v>12</v>
      </c>
      <c r="E2">
        <v>935239</v>
      </c>
      <c r="F2" t="s">
        <v>13</v>
      </c>
      <c r="G2">
        <v>15725758</v>
      </c>
      <c r="H2" t="s">
        <v>1633</v>
      </c>
      <c r="I2" t="s">
        <v>1657</v>
      </c>
      <c r="J2" t="s">
        <v>13</v>
      </c>
    </row>
    <row r="3" spans="1:10" ht="15" x14ac:dyDescent="0.2">
      <c r="A3" t="s">
        <v>1656</v>
      </c>
      <c r="B3">
        <v>13.78</v>
      </c>
      <c r="C3" t="s">
        <v>11</v>
      </c>
      <c r="D3" t="s">
        <v>16</v>
      </c>
      <c r="E3">
        <v>651011</v>
      </c>
      <c r="F3" t="s">
        <v>13</v>
      </c>
      <c r="G3">
        <v>11726612</v>
      </c>
      <c r="H3" t="s">
        <v>1633</v>
      </c>
      <c r="I3" t="s">
        <v>1658</v>
      </c>
      <c r="J3" t="s">
        <v>13</v>
      </c>
    </row>
    <row r="4" spans="1:10" ht="15" x14ac:dyDescent="0.2">
      <c r="A4" t="s">
        <v>1656</v>
      </c>
      <c r="B4">
        <v>13.78</v>
      </c>
      <c r="C4" t="s">
        <v>11</v>
      </c>
      <c r="D4" t="s">
        <v>18</v>
      </c>
      <c r="E4">
        <v>961031</v>
      </c>
      <c r="F4" t="s">
        <v>13</v>
      </c>
      <c r="G4">
        <v>15737284</v>
      </c>
      <c r="H4" t="s">
        <v>1633</v>
      </c>
      <c r="I4" t="s">
        <v>1659</v>
      </c>
      <c r="J4" t="s">
        <v>13</v>
      </c>
    </row>
    <row r="5" spans="1:10" ht="15" x14ac:dyDescent="0.2">
      <c r="A5" t="s">
        <v>1656</v>
      </c>
      <c r="B5">
        <v>13.78</v>
      </c>
      <c r="C5" t="s">
        <v>11</v>
      </c>
      <c r="D5" t="s">
        <v>20</v>
      </c>
      <c r="E5">
        <v>974234</v>
      </c>
      <c r="F5" t="s">
        <v>13</v>
      </c>
      <c r="G5">
        <v>18117200</v>
      </c>
      <c r="H5" t="s">
        <v>1633</v>
      </c>
      <c r="I5" t="s">
        <v>1660</v>
      </c>
      <c r="J5" t="s">
        <v>13</v>
      </c>
    </row>
    <row r="6" spans="1:10" ht="15" x14ac:dyDescent="0.2">
      <c r="A6" t="s">
        <v>1656</v>
      </c>
      <c r="B6">
        <v>13.78</v>
      </c>
      <c r="C6" t="s">
        <v>11</v>
      </c>
      <c r="D6" t="s">
        <v>22</v>
      </c>
      <c r="E6">
        <v>778161</v>
      </c>
      <c r="F6" t="s">
        <v>13</v>
      </c>
      <c r="G6">
        <v>13613447</v>
      </c>
      <c r="H6" t="s">
        <v>1633</v>
      </c>
      <c r="I6" t="s">
        <v>1661</v>
      </c>
      <c r="J6" t="s">
        <v>13</v>
      </c>
    </row>
    <row r="7" spans="1:10" ht="15" x14ac:dyDescent="0.2">
      <c r="A7" t="s">
        <v>1656</v>
      </c>
      <c r="B7">
        <v>13.78</v>
      </c>
      <c r="C7" t="s">
        <v>11</v>
      </c>
      <c r="D7" t="s">
        <v>24</v>
      </c>
      <c r="E7">
        <v>963702</v>
      </c>
      <c r="F7" t="s">
        <v>13</v>
      </c>
      <c r="G7">
        <v>15743945</v>
      </c>
      <c r="H7" t="s">
        <v>1633</v>
      </c>
      <c r="I7" t="s">
        <v>1662</v>
      </c>
      <c r="J7" t="s">
        <v>13</v>
      </c>
    </row>
    <row r="8" spans="1:10" ht="15" x14ac:dyDescent="0.2">
      <c r="A8" t="s">
        <v>1656</v>
      </c>
      <c r="B8">
        <v>13.78</v>
      </c>
      <c r="C8" t="s">
        <v>11</v>
      </c>
      <c r="D8" t="s">
        <v>26</v>
      </c>
      <c r="E8">
        <v>487671</v>
      </c>
      <c r="F8" t="s">
        <v>13</v>
      </c>
      <c r="G8">
        <v>7956526</v>
      </c>
      <c r="H8" t="s">
        <v>1633</v>
      </c>
      <c r="I8" t="s">
        <v>1663</v>
      </c>
      <c r="J8" t="s">
        <v>13</v>
      </c>
    </row>
    <row r="9" spans="1:10" ht="15" x14ac:dyDescent="0.2">
      <c r="A9" t="s">
        <v>1656</v>
      </c>
      <c r="B9">
        <v>13.78</v>
      </c>
      <c r="C9" t="s">
        <v>11</v>
      </c>
      <c r="D9" t="s">
        <v>28</v>
      </c>
      <c r="E9">
        <v>522820</v>
      </c>
      <c r="F9" t="s">
        <v>13</v>
      </c>
      <c r="G9">
        <v>9056589</v>
      </c>
      <c r="H9" t="s">
        <v>1633</v>
      </c>
      <c r="I9" t="s">
        <v>1664</v>
      </c>
      <c r="J9" t="s">
        <v>13</v>
      </c>
    </row>
    <row r="10" spans="1:10" ht="15" x14ac:dyDescent="0.2">
      <c r="A10" t="s">
        <v>1656</v>
      </c>
      <c r="B10">
        <v>13.78</v>
      </c>
      <c r="C10" t="s">
        <v>11</v>
      </c>
      <c r="D10" t="s">
        <v>30</v>
      </c>
      <c r="E10">
        <v>1504308</v>
      </c>
      <c r="F10" t="s">
        <v>13</v>
      </c>
      <c r="G10">
        <v>27280452</v>
      </c>
      <c r="H10" t="s">
        <v>1633</v>
      </c>
      <c r="I10" t="s">
        <v>1665</v>
      </c>
      <c r="J10" t="s">
        <v>13</v>
      </c>
    </row>
    <row r="11" spans="1:10" ht="15" x14ac:dyDescent="0.2">
      <c r="A11" t="s">
        <v>1656</v>
      </c>
      <c r="B11">
        <v>13.78</v>
      </c>
      <c r="C11" t="s">
        <v>11</v>
      </c>
      <c r="D11" t="s">
        <v>32</v>
      </c>
      <c r="E11">
        <v>185054940</v>
      </c>
      <c r="F11" t="s">
        <v>13</v>
      </c>
      <c r="G11">
        <v>3530271208</v>
      </c>
      <c r="H11" t="s">
        <v>1633</v>
      </c>
      <c r="I11" t="s">
        <v>1666</v>
      </c>
      <c r="J11" t="s">
        <v>13</v>
      </c>
    </row>
    <row r="12" spans="1:10" ht="15" x14ac:dyDescent="0.2">
      <c r="A12" t="s">
        <v>1656</v>
      </c>
      <c r="B12">
        <v>13.78</v>
      </c>
      <c r="C12" t="s">
        <v>11</v>
      </c>
      <c r="D12" t="s">
        <v>35</v>
      </c>
      <c r="E12">
        <v>177710428</v>
      </c>
      <c r="F12" t="s">
        <v>13</v>
      </c>
      <c r="G12">
        <v>3511237234</v>
      </c>
      <c r="H12" t="s">
        <v>1633</v>
      </c>
      <c r="I12" t="s">
        <v>1667</v>
      </c>
      <c r="J12" t="s">
        <v>13</v>
      </c>
    </row>
    <row r="13" spans="1:10" ht="15" x14ac:dyDescent="0.2">
      <c r="A13" t="s">
        <v>1656</v>
      </c>
      <c r="B13">
        <v>13.78</v>
      </c>
      <c r="C13" t="s">
        <v>11</v>
      </c>
      <c r="D13" t="s">
        <v>36</v>
      </c>
      <c r="E13">
        <v>175221975</v>
      </c>
      <c r="F13" t="s">
        <v>13</v>
      </c>
      <c r="G13">
        <v>3521128185</v>
      </c>
      <c r="H13" t="s">
        <v>1633</v>
      </c>
      <c r="I13" t="s">
        <v>1668</v>
      </c>
      <c r="J13" t="s">
        <v>13</v>
      </c>
    </row>
    <row r="14" spans="1:10" ht="15" x14ac:dyDescent="0.2">
      <c r="A14" t="s">
        <v>1656</v>
      </c>
      <c r="B14">
        <v>13.78</v>
      </c>
      <c r="C14" t="s">
        <v>11</v>
      </c>
      <c r="D14" t="s">
        <v>37</v>
      </c>
      <c r="E14">
        <v>176527906</v>
      </c>
      <c r="F14" t="s">
        <v>13</v>
      </c>
      <c r="G14">
        <v>3625023917</v>
      </c>
      <c r="H14" t="s">
        <v>1633</v>
      </c>
      <c r="I14" t="s">
        <v>1669</v>
      </c>
      <c r="J14" t="s">
        <v>13</v>
      </c>
    </row>
    <row r="15" spans="1:10" ht="15" x14ac:dyDescent="0.2">
      <c r="A15" t="s">
        <v>1656</v>
      </c>
      <c r="B15">
        <v>13.78</v>
      </c>
      <c r="C15" t="s">
        <v>11</v>
      </c>
      <c r="D15" t="s">
        <v>39</v>
      </c>
      <c r="E15">
        <v>191264108</v>
      </c>
      <c r="F15" t="s">
        <v>13</v>
      </c>
      <c r="G15">
        <v>3493574051</v>
      </c>
      <c r="H15" t="s">
        <v>1633</v>
      </c>
      <c r="I15" t="s">
        <v>1670</v>
      </c>
      <c r="J15" t="s">
        <v>13</v>
      </c>
    </row>
    <row r="16" spans="1:10" ht="15" x14ac:dyDescent="0.2">
      <c r="A16" t="s">
        <v>1656</v>
      </c>
      <c r="B16">
        <v>13.78</v>
      </c>
      <c r="C16" t="s">
        <v>11</v>
      </c>
      <c r="D16" t="s">
        <v>41</v>
      </c>
      <c r="E16">
        <v>179744838</v>
      </c>
      <c r="F16" t="s">
        <v>13</v>
      </c>
      <c r="G16">
        <v>3529020659</v>
      </c>
      <c r="H16" t="s">
        <v>1633</v>
      </c>
      <c r="I16" t="s">
        <v>1671</v>
      </c>
      <c r="J16" t="s">
        <v>13</v>
      </c>
    </row>
    <row r="17" spans="1:10" ht="15" x14ac:dyDescent="0.2">
      <c r="A17" t="s">
        <v>1656</v>
      </c>
      <c r="B17">
        <v>13.78</v>
      </c>
      <c r="C17" t="s">
        <v>11</v>
      </c>
      <c r="D17" t="s">
        <v>43</v>
      </c>
      <c r="E17">
        <v>196344470</v>
      </c>
      <c r="F17" t="s">
        <v>13</v>
      </c>
      <c r="G17">
        <v>3733556219</v>
      </c>
      <c r="H17" t="s">
        <v>1633</v>
      </c>
      <c r="I17" t="s">
        <v>1672</v>
      </c>
      <c r="J17" t="s">
        <v>13</v>
      </c>
    </row>
    <row r="18" spans="1:10" ht="15" x14ac:dyDescent="0.2">
      <c r="A18" t="s">
        <v>1656</v>
      </c>
      <c r="B18">
        <v>13.78</v>
      </c>
      <c r="C18" t="s">
        <v>11</v>
      </c>
      <c r="D18" t="s">
        <v>45</v>
      </c>
      <c r="E18">
        <v>187075747</v>
      </c>
      <c r="F18" t="s">
        <v>13</v>
      </c>
      <c r="G18">
        <v>3597964012</v>
      </c>
      <c r="H18" t="s">
        <v>1633</v>
      </c>
      <c r="I18" t="s">
        <v>1673</v>
      </c>
      <c r="J18" t="s">
        <v>13</v>
      </c>
    </row>
    <row r="19" spans="1:10" ht="15" x14ac:dyDescent="0.2">
      <c r="A19" t="s">
        <v>1656</v>
      </c>
      <c r="B19">
        <v>13.78</v>
      </c>
      <c r="C19" t="s">
        <v>11</v>
      </c>
      <c r="D19" t="s">
        <v>47</v>
      </c>
      <c r="E19">
        <v>197662467</v>
      </c>
      <c r="F19" t="s">
        <v>13</v>
      </c>
      <c r="G19">
        <v>3543286578</v>
      </c>
      <c r="H19" t="s">
        <v>1633</v>
      </c>
      <c r="I19" t="s">
        <v>1674</v>
      </c>
      <c r="J19" t="s">
        <v>13</v>
      </c>
    </row>
    <row r="20" spans="1:10" ht="15" x14ac:dyDescent="0.2">
      <c r="A20" t="s">
        <v>1656</v>
      </c>
      <c r="B20">
        <v>13.78</v>
      </c>
      <c r="C20" t="s">
        <v>11</v>
      </c>
      <c r="D20" t="s">
        <v>49</v>
      </c>
      <c r="E20">
        <v>188660290</v>
      </c>
      <c r="F20" t="s">
        <v>13</v>
      </c>
      <c r="G20">
        <v>3677920036</v>
      </c>
      <c r="H20" t="s">
        <v>1633</v>
      </c>
      <c r="I20" t="s">
        <v>1675</v>
      </c>
      <c r="J20" t="s">
        <v>13</v>
      </c>
    </row>
    <row r="21" spans="1:10" ht="15" x14ac:dyDescent="0.2">
      <c r="A21" t="s">
        <v>1656</v>
      </c>
      <c r="B21">
        <v>13.78</v>
      </c>
      <c r="C21" t="s">
        <v>11</v>
      </c>
      <c r="D21" t="s">
        <v>51</v>
      </c>
      <c r="E21">
        <v>199678946</v>
      </c>
      <c r="F21" t="s">
        <v>13</v>
      </c>
      <c r="G21">
        <v>3533393974</v>
      </c>
      <c r="H21" t="s">
        <v>1633</v>
      </c>
      <c r="I21" t="s">
        <v>1676</v>
      </c>
      <c r="J21" t="s">
        <v>13</v>
      </c>
    </row>
    <row r="22" spans="1:10" ht="15" x14ac:dyDescent="0.2">
      <c r="A22" t="s">
        <v>1656</v>
      </c>
      <c r="B22">
        <v>13.78</v>
      </c>
      <c r="C22" t="s">
        <v>11</v>
      </c>
      <c r="D22" t="s">
        <v>53</v>
      </c>
      <c r="E22">
        <v>206356720</v>
      </c>
      <c r="F22" t="s">
        <v>13</v>
      </c>
      <c r="G22">
        <v>3965905582</v>
      </c>
      <c r="H22" t="s">
        <v>1633</v>
      </c>
      <c r="I22" t="s">
        <v>1677</v>
      </c>
      <c r="J22" t="s">
        <v>13</v>
      </c>
    </row>
    <row r="23" spans="1:10" ht="15" x14ac:dyDescent="0.2">
      <c r="A23" t="s">
        <v>1656</v>
      </c>
      <c r="B23">
        <v>13.78</v>
      </c>
      <c r="C23" t="s">
        <v>11</v>
      </c>
      <c r="D23" t="s">
        <v>54</v>
      </c>
      <c r="E23">
        <v>180168928</v>
      </c>
      <c r="F23" t="s">
        <v>13</v>
      </c>
      <c r="G23">
        <v>3667433529</v>
      </c>
      <c r="H23" t="s">
        <v>1633</v>
      </c>
      <c r="I23" t="s">
        <v>1678</v>
      </c>
      <c r="J23" t="s">
        <v>13</v>
      </c>
    </row>
    <row r="24" spans="1:10" ht="15" x14ac:dyDescent="0.2">
      <c r="A24" t="s">
        <v>1656</v>
      </c>
      <c r="B24">
        <v>13.78</v>
      </c>
      <c r="C24" t="s">
        <v>11</v>
      </c>
      <c r="D24" t="s">
        <v>55</v>
      </c>
      <c r="E24">
        <v>201025045</v>
      </c>
      <c r="F24" t="s">
        <v>13</v>
      </c>
      <c r="G24">
        <v>3555159152</v>
      </c>
      <c r="H24" t="s">
        <v>1633</v>
      </c>
      <c r="I24" t="s">
        <v>1679</v>
      </c>
      <c r="J24" t="s">
        <v>13</v>
      </c>
    </row>
    <row r="25" spans="1:10" ht="15" x14ac:dyDescent="0.2">
      <c r="A25" t="s">
        <v>1656</v>
      </c>
      <c r="B25">
        <v>13.78</v>
      </c>
      <c r="C25" t="s">
        <v>11</v>
      </c>
      <c r="D25" t="s">
        <v>57</v>
      </c>
      <c r="E25">
        <v>189829582</v>
      </c>
      <c r="F25" t="s">
        <v>13</v>
      </c>
      <c r="G25">
        <v>3668426554</v>
      </c>
      <c r="H25" t="s">
        <v>1633</v>
      </c>
      <c r="I25" t="s">
        <v>1680</v>
      </c>
      <c r="J25" t="s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1681</v>
      </c>
      <c r="B2">
        <v>13.78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1682</v>
      </c>
      <c r="I2" t="s">
        <v>34</v>
      </c>
      <c r="J2" t="s">
        <v>13</v>
      </c>
    </row>
    <row r="3" spans="1:10" ht="15" x14ac:dyDescent="0.2">
      <c r="A3" t="s">
        <v>1681</v>
      </c>
      <c r="B3">
        <v>13.78</v>
      </c>
      <c r="C3" t="s">
        <v>11</v>
      </c>
      <c r="D3" t="s">
        <v>16</v>
      </c>
      <c r="E3" t="s">
        <v>33</v>
      </c>
      <c r="F3" t="s">
        <v>13</v>
      </c>
      <c r="G3" t="s">
        <v>33</v>
      </c>
      <c r="H3" t="s">
        <v>1682</v>
      </c>
      <c r="I3" t="s">
        <v>34</v>
      </c>
      <c r="J3" t="s">
        <v>13</v>
      </c>
    </row>
    <row r="4" spans="1:10" ht="15" x14ac:dyDescent="0.2">
      <c r="A4" t="s">
        <v>1681</v>
      </c>
      <c r="B4">
        <v>13.78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1682</v>
      </c>
      <c r="I4" t="s">
        <v>34</v>
      </c>
      <c r="J4" t="s">
        <v>13</v>
      </c>
    </row>
    <row r="5" spans="1:10" ht="15" x14ac:dyDescent="0.2">
      <c r="A5" t="s">
        <v>1681</v>
      </c>
      <c r="B5">
        <v>13.78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1682</v>
      </c>
      <c r="I5" t="s">
        <v>34</v>
      </c>
      <c r="J5" t="s">
        <v>13</v>
      </c>
    </row>
    <row r="6" spans="1:10" ht="15" x14ac:dyDescent="0.2">
      <c r="A6" t="s">
        <v>1681</v>
      </c>
      <c r="B6">
        <v>13.78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1682</v>
      </c>
      <c r="I6" t="s">
        <v>34</v>
      </c>
      <c r="J6" t="s">
        <v>13</v>
      </c>
    </row>
    <row r="7" spans="1:10" ht="15" x14ac:dyDescent="0.2">
      <c r="A7" t="s">
        <v>1681</v>
      </c>
      <c r="B7">
        <v>13.78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1682</v>
      </c>
      <c r="I7" t="s">
        <v>34</v>
      </c>
      <c r="J7" t="s">
        <v>13</v>
      </c>
    </row>
    <row r="8" spans="1:10" ht="15" x14ac:dyDescent="0.2">
      <c r="A8" t="s">
        <v>1681</v>
      </c>
      <c r="B8">
        <v>13.78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1682</v>
      </c>
      <c r="I8" t="s">
        <v>34</v>
      </c>
      <c r="J8" t="s">
        <v>13</v>
      </c>
    </row>
    <row r="9" spans="1:10" ht="15" x14ac:dyDescent="0.2">
      <c r="A9" t="s">
        <v>1681</v>
      </c>
      <c r="B9">
        <v>13.78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1682</v>
      </c>
      <c r="I9" t="s">
        <v>34</v>
      </c>
      <c r="J9" t="s">
        <v>13</v>
      </c>
    </row>
    <row r="10" spans="1:10" ht="15" x14ac:dyDescent="0.2">
      <c r="A10" t="s">
        <v>1681</v>
      </c>
      <c r="B10">
        <v>13.78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1682</v>
      </c>
      <c r="I10" t="s">
        <v>34</v>
      </c>
      <c r="J10" t="s">
        <v>13</v>
      </c>
    </row>
    <row r="11" spans="1:10" ht="15" x14ac:dyDescent="0.2">
      <c r="A11" t="s">
        <v>1681</v>
      </c>
      <c r="B11">
        <v>13.78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1682</v>
      </c>
      <c r="I11" t="s">
        <v>34</v>
      </c>
      <c r="J11" t="s">
        <v>13</v>
      </c>
    </row>
    <row r="12" spans="1:10" ht="15" x14ac:dyDescent="0.2">
      <c r="A12" t="s">
        <v>1681</v>
      </c>
      <c r="B12">
        <v>13.78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1682</v>
      </c>
      <c r="I12" t="s">
        <v>34</v>
      </c>
      <c r="J12" t="s">
        <v>13</v>
      </c>
    </row>
    <row r="13" spans="1:10" ht="15" x14ac:dyDescent="0.2">
      <c r="A13" t="s">
        <v>1681</v>
      </c>
      <c r="B13">
        <v>13.78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1682</v>
      </c>
      <c r="I13" t="s">
        <v>34</v>
      </c>
      <c r="J13" t="s">
        <v>13</v>
      </c>
    </row>
    <row r="14" spans="1:10" ht="15" x14ac:dyDescent="0.2">
      <c r="A14" t="s">
        <v>1681</v>
      </c>
      <c r="B14">
        <v>13.78</v>
      </c>
      <c r="C14" t="s">
        <v>11</v>
      </c>
      <c r="D14" t="s">
        <v>37</v>
      </c>
      <c r="E14" t="s">
        <v>33</v>
      </c>
      <c r="F14" t="s">
        <v>13</v>
      </c>
      <c r="G14" t="s">
        <v>33</v>
      </c>
      <c r="H14" t="s">
        <v>1682</v>
      </c>
      <c r="I14" t="s">
        <v>34</v>
      </c>
      <c r="J14" t="s">
        <v>13</v>
      </c>
    </row>
    <row r="15" spans="1:10" ht="15" x14ac:dyDescent="0.2">
      <c r="A15" t="s">
        <v>1681</v>
      </c>
      <c r="B15">
        <v>13.78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1682</v>
      </c>
      <c r="I15" t="s">
        <v>34</v>
      </c>
      <c r="J15" t="s">
        <v>13</v>
      </c>
    </row>
    <row r="16" spans="1:10" ht="15" x14ac:dyDescent="0.2">
      <c r="A16" t="s">
        <v>1681</v>
      </c>
      <c r="B16">
        <v>13.78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1682</v>
      </c>
      <c r="I16" t="s">
        <v>34</v>
      </c>
      <c r="J16" t="s">
        <v>13</v>
      </c>
    </row>
    <row r="17" spans="1:10" ht="15" x14ac:dyDescent="0.2">
      <c r="A17" t="s">
        <v>1681</v>
      </c>
      <c r="B17">
        <v>13.78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1682</v>
      </c>
      <c r="I17" t="s">
        <v>34</v>
      </c>
      <c r="J17" t="s">
        <v>13</v>
      </c>
    </row>
    <row r="18" spans="1:10" ht="15" x14ac:dyDescent="0.2">
      <c r="A18" t="s">
        <v>1681</v>
      </c>
      <c r="B18">
        <v>13.78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1682</v>
      </c>
      <c r="I18" t="s">
        <v>34</v>
      </c>
      <c r="J18" t="s">
        <v>13</v>
      </c>
    </row>
    <row r="19" spans="1:10" ht="15" x14ac:dyDescent="0.2">
      <c r="A19" t="s">
        <v>1681</v>
      </c>
      <c r="B19">
        <v>13.78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1682</v>
      </c>
      <c r="I19" t="s">
        <v>34</v>
      </c>
      <c r="J19" t="s">
        <v>13</v>
      </c>
    </row>
    <row r="20" spans="1:10" ht="15" x14ac:dyDescent="0.2">
      <c r="A20" t="s">
        <v>1681</v>
      </c>
      <c r="B20">
        <v>13.78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1682</v>
      </c>
      <c r="I20" t="s">
        <v>34</v>
      </c>
      <c r="J20" t="s">
        <v>13</v>
      </c>
    </row>
    <row r="21" spans="1:10" ht="15" x14ac:dyDescent="0.2">
      <c r="A21" t="s">
        <v>1681</v>
      </c>
      <c r="B21">
        <v>13.78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1682</v>
      </c>
      <c r="I21" t="s">
        <v>34</v>
      </c>
      <c r="J21" t="s">
        <v>13</v>
      </c>
    </row>
    <row r="22" spans="1:10" ht="15" x14ac:dyDescent="0.2">
      <c r="A22" t="s">
        <v>1681</v>
      </c>
      <c r="B22">
        <v>13.78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1682</v>
      </c>
      <c r="I22" t="s">
        <v>34</v>
      </c>
      <c r="J22" t="s">
        <v>13</v>
      </c>
    </row>
    <row r="23" spans="1:10" ht="15" x14ac:dyDescent="0.2">
      <c r="A23" t="s">
        <v>1681</v>
      </c>
      <c r="B23">
        <v>13.78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1682</v>
      </c>
      <c r="I23" t="s">
        <v>34</v>
      </c>
      <c r="J23" t="s">
        <v>13</v>
      </c>
    </row>
    <row r="24" spans="1:10" ht="15" x14ac:dyDescent="0.2">
      <c r="A24" t="s">
        <v>1681</v>
      </c>
      <c r="B24">
        <v>13.78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1682</v>
      </c>
      <c r="I24" t="s">
        <v>34</v>
      </c>
      <c r="J24" t="s">
        <v>13</v>
      </c>
    </row>
    <row r="25" spans="1:10" ht="15" x14ac:dyDescent="0.2">
      <c r="A25" t="s">
        <v>1681</v>
      </c>
      <c r="B25">
        <v>13.78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1682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1683</v>
      </c>
      <c r="B2">
        <v>13.78</v>
      </c>
      <c r="C2" t="s">
        <v>11</v>
      </c>
      <c r="D2" t="s">
        <v>12</v>
      </c>
      <c r="E2">
        <v>4374</v>
      </c>
      <c r="F2" t="s">
        <v>13</v>
      </c>
      <c r="G2">
        <v>32191</v>
      </c>
      <c r="H2" t="s">
        <v>1682</v>
      </c>
      <c r="I2" t="s">
        <v>86</v>
      </c>
      <c r="J2" t="s">
        <v>13</v>
      </c>
    </row>
    <row r="3" spans="1:10" ht="15" x14ac:dyDescent="0.2">
      <c r="A3" t="s">
        <v>1683</v>
      </c>
      <c r="B3">
        <v>13.78</v>
      </c>
      <c r="C3" t="s">
        <v>11</v>
      </c>
      <c r="D3" t="s">
        <v>16</v>
      </c>
      <c r="E3">
        <v>2500</v>
      </c>
      <c r="F3" t="s">
        <v>13</v>
      </c>
      <c r="G3">
        <v>9110</v>
      </c>
      <c r="H3" t="s">
        <v>1682</v>
      </c>
      <c r="I3" t="s">
        <v>86</v>
      </c>
      <c r="J3" t="s">
        <v>13</v>
      </c>
    </row>
    <row r="4" spans="1:10" ht="15" x14ac:dyDescent="0.2">
      <c r="A4" t="s">
        <v>1683</v>
      </c>
      <c r="B4">
        <v>13.78</v>
      </c>
      <c r="C4" t="s">
        <v>11</v>
      </c>
      <c r="D4" t="s">
        <v>18</v>
      </c>
      <c r="E4">
        <v>2372</v>
      </c>
      <c r="F4" t="s">
        <v>13</v>
      </c>
      <c r="G4">
        <v>8638</v>
      </c>
      <c r="H4" t="s">
        <v>1682</v>
      </c>
      <c r="I4" t="s">
        <v>86</v>
      </c>
      <c r="J4" t="s">
        <v>13</v>
      </c>
    </row>
    <row r="5" spans="1:10" ht="15" x14ac:dyDescent="0.2">
      <c r="A5" t="s">
        <v>1683</v>
      </c>
      <c r="B5">
        <v>13.78</v>
      </c>
      <c r="C5" t="s">
        <v>11</v>
      </c>
      <c r="D5" t="s">
        <v>20</v>
      </c>
      <c r="E5">
        <v>3353</v>
      </c>
      <c r="F5" t="s">
        <v>13</v>
      </c>
      <c r="G5">
        <v>21639</v>
      </c>
      <c r="H5" t="s">
        <v>1682</v>
      </c>
      <c r="I5" t="s">
        <v>86</v>
      </c>
      <c r="J5" t="s">
        <v>13</v>
      </c>
    </row>
    <row r="6" spans="1:10" ht="15" x14ac:dyDescent="0.2">
      <c r="A6" t="s">
        <v>1683</v>
      </c>
      <c r="B6">
        <v>13.78</v>
      </c>
      <c r="C6" t="s">
        <v>11</v>
      </c>
      <c r="D6" t="s">
        <v>22</v>
      </c>
      <c r="E6">
        <v>3538</v>
      </c>
      <c r="F6" t="s">
        <v>13</v>
      </c>
      <c r="G6">
        <v>28158</v>
      </c>
      <c r="H6" t="s">
        <v>1682</v>
      </c>
      <c r="I6" t="s">
        <v>86</v>
      </c>
      <c r="J6" t="s">
        <v>13</v>
      </c>
    </row>
    <row r="7" spans="1:10" ht="15" x14ac:dyDescent="0.2">
      <c r="A7" t="s">
        <v>1683</v>
      </c>
      <c r="B7">
        <v>13.78</v>
      </c>
      <c r="C7" t="s">
        <v>11</v>
      </c>
      <c r="D7" t="s">
        <v>24</v>
      </c>
      <c r="E7">
        <v>2162</v>
      </c>
      <c r="F7" t="s">
        <v>13</v>
      </c>
      <c r="G7">
        <v>19281</v>
      </c>
      <c r="H7" t="s">
        <v>1682</v>
      </c>
      <c r="I7" t="s">
        <v>86</v>
      </c>
      <c r="J7" t="s">
        <v>13</v>
      </c>
    </row>
    <row r="8" spans="1:10" ht="15" x14ac:dyDescent="0.2">
      <c r="A8" t="s">
        <v>1683</v>
      </c>
      <c r="B8">
        <v>13.78</v>
      </c>
      <c r="C8" t="s">
        <v>11</v>
      </c>
      <c r="D8" t="s">
        <v>26</v>
      </c>
      <c r="E8">
        <v>3792</v>
      </c>
      <c r="F8" t="s">
        <v>13</v>
      </c>
      <c r="G8">
        <v>22371</v>
      </c>
      <c r="H8" t="s">
        <v>1682</v>
      </c>
      <c r="I8" t="s">
        <v>86</v>
      </c>
      <c r="J8" t="s">
        <v>13</v>
      </c>
    </row>
    <row r="9" spans="1:10" ht="15" x14ac:dyDescent="0.2">
      <c r="A9" t="s">
        <v>1683</v>
      </c>
      <c r="B9">
        <v>13.78</v>
      </c>
      <c r="C9" t="s">
        <v>11</v>
      </c>
      <c r="D9" t="s">
        <v>28</v>
      </c>
      <c r="E9">
        <v>3148</v>
      </c>
      <c r="F9" t="s">
        <v>13</v>
      </c>
      <c r="G9">
        <v>36124</v>
      </c>
      <c r="H9" t="s">
        <v>1682</v>
      </c>
      <c r="I9" t="s">
        <v>86</v>
      </c>
      <c r="J9" t="s">
        <v>13</v>
      </c>
    </row>
    <row r="10" spans="1:10" ht="15" x14ac:dyDescent="0.2">
      <c r="A10" t="s">
        <v>1683</v>
      </c>
      <c r="B10">
        <v>13.78</v>
      </c>
      <c r="C10" t="s">
        <v>11</v>
      </c>
      <c r="D10" t="s">
        <v>30</v>
      </c>
      <c r="E10">
        <v>4455</v>
      </c>
      <c r="F10" t="s">
        <v>13</v>
      </c>
      <c r="G10">
        <v>33734</v>
      </c>
      <c r="H10" t="s">
        <v>1682</v>
      </c>
      <c r="I10" t="s">
        <v>86</v>
      </c>
      <c r="J10" t="s">
        <v>13</v>
      </c>
    </row>
    <row r="11" spans="1:10" ht="15" x14ac:dyDescent="0.2">
      <c r="A11" t="s">
        <v>1683</v>
      </c>
      <c r="B11">
        <v>13.78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1682</v>
      </c>
      <c r="I11" t="s">
        <v>34</v>
      </c>
      <c r="J11" t="s">
        <v>13</v>
      </c>
    </row>
    <row r="12" spans="1:10" ht="15" x14ac:dyDescent="0.2">
      <c r="A12" t="s">
        <v>1683</v>
      </c>
      <c r="B12">
        <v>13.78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1682</v>
      </c>
      <c r="I12" t="s">
        <v>34</v>
      </c>
      <c r="J12" t="s">
        <v>13</v>
      </c>
    </row>
    <row r="13" spans="1:10" ht="15" x14ac:dyDescent="0.2">
      <c r="A13" t="s">
        <v>1683</v>
      </c>
      <c r="B13">
        <v>13.78</v>
      </c>
      <c r="C13" t="s">
        <v>11</v>
      </c>
      <c r="D13" t="s">
        <v>36</v>
      </c>
      <c r="E13">
        <v>8401</v>
      </c>
      <c r="F13" t="s">
        <v>13</v>
      </c>
      <c r="G13">
        <v>29874</v>
      </c>
      <c r="H13" t="s">
        <v>1682</v>
      </c>
      <c r="I13" t="s">
        <v>86</v>
      </c>
      <c r="J13" t="s">
        <v>13</v>
      </c>
    </row>
    <row r="14" spans="1:10" ht="15" x14ac:dyDescent="0.2">
      <c r="A14" t="s">
        <v>1683</v>
      </c>
      <c r="B14">
        <v>13.78</v>
      </c>
      <c r="C14" t="s">
        <v>11</v>
      </c>
      <c r="D14" t="s">
        <v>37</v>
      </c>
      <c r="E14" t="s">
        <v>33</v>
      </c>
      <c r="F14" t="s">
        <v>13</v>
      </c>
      <c r="G14" t="s">
        <v>33</v>
      </c>
      <c r="H14" t="s">
        <v>1682</v>
      </c>
      <c r="I14" t="s">
        <v>34</v>
      </c>
      <c r="J14" t="s">
        <v>13</v>
      </c>
    </row>
    <row r="15" spans="1:10" ht="15" x14ac:dyDescent="0.2">
      <c r="A15" t="s">
        <v>1683</v>
      </c>
      <c r="B15">
        <v>13.78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1682</v>
      </c>
      <c r="I15" t="s">
        <v>34</v>
      </c>
      <c r="J15" t="s">
        <v>13</v>
      </c>
    </row>
    <row r="16" spans="1:10" ht="15" x14ac:dyDescent="0.2">
      <c r="A16" t="s">
        <v>1683</v>
      </c>
      <c r="B16">
        <v>13.78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1682</v>
      </c>
      <c r="I16" t="s">
        <v>34</v>
      </c>
      <c r="J16" t="s">
        <v>13</v>
      </c>
    </row>
    <row r="17" spans="1:10" ht="15" x14ac:dyDescent="0.2">
      <c r="A17" t="s">
        <v>1683</v>
      </c>
      <c r="B17">
        <v>13.78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1682</v>
      </c>
      <c r="I17" t="s">
        <v>34</v>
      </c>
      <c r="J17" t="s">
        <v>13</v>
      </c>
    </row>
    <row r="18" spans="1:10" ht="15" x14ac:dyDescent="0.2">
      <c r="A18" t="s">
        <v>1683</v>
      </c>
      <c r="B18">
        <v>13.78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1682</v>
      </c>
      <c r="I18" t="s">
        <v>34</v>
      </c>
      <c r="J18" t="s">
        <v>13</v>
      </c>
    </row>
    <row r="19" spans="1:10" ht="15" x14ac:dyDescent="0.2">
      <c r="A19" t="s">
        <v>1683</v>
      </c>
      <c r="B19">
        <v>13.78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1682</v>
      </c>
      <c r="I19" t="s">
        <v>34</v>
      </c>
      <c r="J19" t="s">
        <v>13</v>
      </c>
    </row>
    <row r="20" spans="1:10" ht="15" x14ac:dyDescent="0.2">
      <c r="A20" t="s">
        <v>1683</v>
      </c>
      <c r="B20">
        <v>13.78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1682</v>
      </c>
      <c r="I20" t="s">
        <v>34</v>
      </c>
      <c r="J20" t="s">
        <v>13</v>
      </c>
    </row>
    <row r="21" spans="1:10" ht="15" x14ac:dyDescent="0.2">
      <c r="A21" t="s">
        <v>1683</v>
      </c>
      <c r="B21">
        <v>13.78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1682</v>
      </c>
      <c r="I21" t="s">
        <v>34</v>
      </c>
      <c r="J21" t="s">
        <v>13</v>
      </c>
    </row>
    <row r="22" spans="1:10" ht="15" x14ac:dyDescent="0.2">
      <c r="A22" t="s">
        <v>1683</v>
      </c>
      <c r="B22">
        <v>13.78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1682</v>
      </c>
      <c r="I22" t="s">
        <v>34</v>
      </c>
      <c r="J22" t="s">
        <v>13</v>
      </c>
    </row>
    <row r="23" spans="1:10" ht="15" x14ac:dyDescent="0.2">
      <c r="A23" t="s">
        <v>1683</v>
      </c>
      <c r="B23">
        <v>13.78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1682</v>
      </c>
      <c r="I23" t="s">
        <v>34</v>
      </c>
      <c r="J23" t="s">
        <v>13</v>
      </c>
    </row>
    <row r="24" spans="1:10" ht="15" x14ac:dyDescent="0.2">
      <c r="A24" t="s">
        <v>1683</v>
      </c>
      <c r="B24">
        <v>13.78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1682</v>
      </c>
      <c r="I24" t="s">
        <v>34</v>
      </c>
      <c r="J24" t="s">
        <v>13</v>
      </c>
    </row>
    <row r="25" spans="1:10" ht="15" x14ac:dyDescent="0.2">
      <c r="A25" t="s">
        <v>1683</v>
      </c>
      <c r="B25">
        <v>13.78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1682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1684</v>
      </c>
      <c r="B2">
        <v>13.78</v>
      </c>
      <c r="C2" t="s">
        <v>93</v>
      </c>
      <c r="D2" t="s">
        <v>12</v>
      </c>
      <c r="E2">
        <v>3356602</v>
      </c>
      <c r="F2" t="s">
        <v>13</v>
      </c>
      <c r="G2">
        <v>61605581</v>
      </c>
      <c r="H2" t="s">
        <v>1685</v>
      </c>
      <c r="I2" t="s">
        <v>1686</v>
      </c>
      <c r="J2" t="s">
        <v>1687</v>
      </c>
    </row>
    <row r="3" spans="1:10" ht="15" x14ac:dyDescent="0.2">
      <c r="A3" t="s">
        <v>1684</v>
      </c>
      <c r="B3">
        <v>13.78</v>
      </c>
      <c r="C3" t="s">
        <v>93</v>
      </c>
      <c r="D3" t="s">
        <v>16</v>
      </c>
      <c r="E3">
        <v>2813976</v>
      </c>
      <c r="F3" t="s">
        <v>13</v>
      </c>
      <c r="G3">
        <v>58362546</v>
      </c>
      <c r="H3" t="s">
        <v>1685</v>
      </c>
      <c r="I3" t="s">
        <v>1688</v>
      </c>
      <c r="J3" t="s">
        <v>1689</v>
      </c>
    </row>
    <row r="4" spans="1:10" ht="15" x14ac:dyDescent="0.2">
      <c r="A4" t="s">
        <v>1684</v>
      </c>
      <c r="B4">
        <v>13.78</v>
      </c>
      <c r="C4" t="s">
        <v>93</v>
      </c>
      <c r="D4" t="s">
        <v>18</v>
      </c>
      <c r="E4">
        <v>2962354</v>
      </c>
      <c r="F4" t="s">
        <v>13</v>
      </c>
      <c r="G4">
        <v>55685180</v>
      </c>
      <c r="H4" t="s">
        <v>1685</v>
      </c>
      <c r="I4" t="s">
        <v>1690</v>
      </c>
      <c r="J4" t="s">
        <v>1691</v>
      </c>
    </row>
    <row r="5" spans="1:10" ht="15" x14ac:dyDescent="0.2">
      <c r="A5" t="s">
        <v>1684</v>
      </c>
      <c r="B5">
        <v>13.78</v>
      </c>
      <c r="C5" t="s">
        <v>93</v>
      </c>
      <c r="D5" t="s">
        <v>20</v>
      </c>
      <c r="E5">
        <v>2821511</v>
      </c>
      <c r="F5" t="s">
        <v>13</v>
      </c>
      <c r="G5">
        <v>56984179</v>
      </c>
      <c r="H5" t="s">
        <v>1685</v>
      </c>
      <c r="I5" t="s">
        <v>1692</v>
      </c>
      <c r="J5" t="s">
        <v>1693</v>
      </c>
    </row>
    <row r="6" spans="1:10" ht="15" x14ac:dyDescent="0.2">
      <c r="A6" t="s">
        <v>1684</v>
      </c>
      <c r="B6">
        <v>13.78</v>
      </c>
      <c r="C6" t="s">
        <v>93</v>
      </c>
      <c r="D6" t="s">
        <v>22</v>
      </c>
      <c r="E6">
        <v>2922641</v>
      </c>
      <c r="F6" t="s">
        <v>13</v>
      </c>
      <c r="G6">
        <v>59342225</v>
      </c>
      <c r="H6" t="s">
        <v>1685</v>
      </c>
      <c r="I6" t="s">
        <v>1694</v>
      </c>
      <c r="J6" t="s">
        <v>1695</v>
      </c>
    </row>
    <row r="7" spans="1:10" ht="15" x14ac:dyDescent="0.2">
      <c r="A7" t="s">
        <v>1684</v>
      </c>
      <c r="B7">
        <v>13.78</v>
      </c>
      <c r="C7" t="s">
        <v>93</v>
      </c>
      <c r="D7" t="s">
        <v>24</v>
      </c>
      <c r="E7">
        <v>3092802</v>
      </c>
      <c r="F7" t="s">
        <v>13</v>
      </c>
      <c r="G7">
        <v>57494981</v>
      </c>
      <c r="H7" t="s">
        <v>1685</v>
      </c>
      <c r="I7" t="s">
        <v>1696</v>
      </c>
      <c r="J7" t="s">
        <v>1697</v>
      </c>
    </row>
    <row r="8" spans="1:10" ht="15" x14ac:dyDescent="0.2">
      <c r="A8" t="s">
        <v>1684</v>
      </c>
      <c r="B8">
        <v>13.78</v>
      </c>
      <c r="C8" t="s">
        <v>93</v>
      </c>
      <c r="D8" t="s">
        <v>26</v>
      </c>
      <c r="E8">
        <v>2970675</v>
      </c>
      <c r="F8" t="s">
        <v>13</v>
      </c>
      <c r="G8">
        <v>58037587</v>
      </c>
      <c r="H8" t="s">
        <v>1685</v>
      </c>
      <c r="I8" t="s">
        <v>1698</v>
      </c>
      <c r="J8" t="s">
        <v>1699</v>
      </c>
    </row>
    <row r="9" spans="1:10" ht="15" x14ac:dyDescent="0.2">
      <c r="A9" t="s">
        <v>1684</v>
      </c>
      <c r="B9">
        <v>13.78</v>
      </c>
      <c r="C9" t="s">
        <v>93</v>
      </c>
      <c r="D9" t="s">
        <v>28</v>
      </c>
      <c r="E9">
        <v>3265577</v>
      </c>
      <c r="F9" t="s">
        <v>13</v>
      </c>
      <c r="G9">
        <v>58410095</v>
      </c>
      <c r="H9" t="s">
        <v>1685</v>
      </c>
      <c r="I9" t="s">
        <v>1700</v>
      </c>
      <c r="J9" t="s">
        <v>1701</v>
      </c>
    </row>
    <row r="10" spans="1:10" ht="15" x14ac:dyDescent="0.2">
      <c r="A10" t="s">
        <v>1684</v>
      </c>
      <c r="B10">
        <v>13.78</v>
      </c>
      <c r="C10" t="s">
        <v>93</v>
      </c>
      <c r="D10" t="s">
        <v>30</v>
      </c>
      <c r="E10">
        <v>2816840</v>
      </c>
      <c r="F10" t="s">
        <v>13</v>
      </c>
      <c r="G10">
        <v>55926775</v>
      </c>
      <c r="H10" t="s">
        <v>1685</v>
      </c>
      <c r="I10" t="s">
        <v>1702</v>
      </c>
      <c r="J10" t="s">
        <v>1703</v>
      </c>
    </row>
    <row r="11" spans="1:10" ht="15" x14ac:dyDescent="0.2">
      <c r="A11" t="s">
        <v>1684</v>
      </c>
      <c r="B11">
        <v>13.78</v>
      </c>
      <c r="C11" t="s">
        <v>93</v>
      </c>
      <c r="D11" t="s">
        <v>32</v>
      </c>
      <c r="E11">
        <v>4771184</v>
      </c>
      <c r="F11" t="s">
        <v>13</v>
      </c>
      <c r="G11">
        <v>80371671</v>
      </c>
      <c r="H11" t="s">
        <v>1685</v>
      </c>
      <c r="I11" t="s">
        <v>1704</v>
      </c>
      <c r="J11" t="s">
        <v>1705</v>
      </c>
    </row>
    <row r="12" spans="1:10" ht="15" x14ac:dyDescent="0.2">
      <c r="A12" t="s">
        <v>1684</v>
      </c>
      <c r="B12">
        <v>13.78</v>
      </c>
      <c r="C12" t="s">
        <v>93</v>
      </c>
      <c r="D12" t="s">
        <v>35</v>
      </c>
      <c r="E12">
        <v>4827568</v>
      </c>
      <c r="F12" t="s">
        <v>13</v>
      </c>
      <c r="G12">
        <v>80820879</v>
      </c>
      <c r="H12" t="s">
        <v>1685</v>
      </c>
      <c r="I12" t="s">
        <v>1706</v>
      </c>
      <c r="J12" t="s">
        <v>1707</v>
      </c>
    </row>
    <row r="13" spans="1:10" ht="15" x14ac:dyDescent="0.2">
      <c r="A13" t="s">
        <v>1684</v>
      </c>
      <c r="B13">
        <v>13.78</v>
      </c>
      <c r="C13" t="s">
        <v>93</v>
      </c>
      <c r="D13" t="s">
        <v>36</v>
      </c>
      <c r="E13">
        <v>4552568</v>
      </c>
      <c r="F13" t="s">
        <v>13</v>
      </c>
      <c r="G13">
        <v>80449403</v>
      </c>
      <c r="H13" t="s">
        <v>1685</v>
      </c>
      <c r="I13" t="s">
        <v>1708</v>
      </c>
      <c r="J13" t="s">
        <v>1709</v>
      </c>
    </row>
    <row r="14" spans="1:10" ht="15" x14ac:dyDescent="0.2">
      <c r="A14" t="s">
        <v>1684</v>
      </c>
      <c r="B14">
        <v>13.78</v>
      </c>
      <c r="C14" t="s">
        <v>93</v>
      </c>
      <c r="D14" t="s">
        <v>37</v>
      </c>
      <c r="E14">
        <v>5234629</v>
      </c>
      <c r="F14" t="s">
        <v>13</v>
      </c>
      <c r="G14">
        <v>87583924</v>
      </c>
      <c r="H14" t="s">
        <v>1685</v>
      </c>
      <c r="I14" t="s">
        <v>1710</v>
      </c>
      <c r="J14" t="s">
        <v>1711</v>
      </c>
    </row>
    <row r="15" spans="1:10" ht="15" x14ac:dyDescent="0.2">
      <c r="A15" t="s">
        <v>1684</v>
      </c>
      <c r="B15">
        <v>13.78</v>
      </c>
      <c r="C15" t="s">
        <v>93</v>
      </c>
      <c r="D15" t="s">
        <v>39</v>
      </c>
      <c r="E15">
        <v>6142713</v>
      </c>
      <c r="F15" t="s">
        <v>13</v>
      </c>
      <c r="G15">
        <v>97589440</v>
      </c>
      <c r="H15" t="s">
        <v>1685</v>
      </c>
      <c r="I15" t="s">
        <v>1712</v>
      </c>
      <c r="J15" t="s">
        <v>1713</v>
      </c>
    </row>
    <row r="16" spans="1:10" ht="15" x14ac:dyDescent="0.2">
      <c r="A16" t="s">
        <v>1684</v>
      </c>
      <c r="B16">
        <v>13.78</v>
      </c>
      <c r="C16" t="s">
        <v>93</v>
      </c>
      <c r="D16" t="s">
        <v>41</v>
      </c>
      <c r="E16">
        <v>5060357</v>
      </c>
      <c r="F16" t="s">
        <v>13</v>
      </c>
      <c r="G16">
        <v>87968315</v>
      </c>
      <c r="H16" t="s">
        <v>1685</v>
      </c>
      <c r="I16" t="s">
        <v>1714</v>
      </c>
      <c r="J16" t="s">
        <v>1715</v>
      </c>
    </row>
    <row r="17" spans="1:10" ht="15" x14ac:dyDescent="0.2">
      <c r="A17" t="s">
        <v>1684</v>
      </c>
      <c r="B17">
        <v>13.78</v>
      </c>
      <c r="C17" t="s">
        <v>93</v>
      </c>
      <c r="D17" t="s">
        <v>43</v>
      </c>
      <c r="E17">
        <v>4624329</v>
      </c>
      <c r="F17" t="s">
        <v>13</v>
      </c>
      <c r="G17">
        <v>87595827</v>
      </c>
      <c r="H17" t="s">
        <v>1685</v>
      </c>
      <c r="I17" t="s">
        <v>1716</v>
      </c>
      <c r="J17" t="s">
        <v>1717</v>
      </c>
    </row>
    <row r="18" spans="1:10" ht="15" x14ac:dyDescent="0.2">
      <c r="A18" t="s">
        <v>1684</v>
      </c>
      <c r="B18">
        <v>13.78</v>
      </c>
      <c r="C18" t="s">
        <v>93</v>
      </c>
      <c r="D18" t="s">
        <v>45</v>
      </c>
      <c r="E18">
        <v>4658929</v>
      </c>
      <c r="F18" t="s">
        <v>13</v>
      </c>
      <c r="G18">
        <v>79216030</v>
      </c>
      <c r="H18" t="s">
        <v>1685</v>
      </c>
      <c r="I18" t="s">
        <v>1718</v>
      </c>
      <c r="J18" t="s">
        <v>1719</v>
      </c>
    </row>
    <row r="19" spans="1:10" ht="15" x14ac:dyDescent="0.2">
      <c r="A19" t="s">
        <v>1684</v>
      </c>
      <c r="B19">
        <v>13.78</v>
      </c>
      <c r="C19" t="s">
        <v>93</v>
      </c>
      <c r="D19" t="s">
        <v>47</v>
      </c>
      <c r="E19">
        <v>4781934</v>
      </c>
      <c r="F19" t="s">
        <v>13</v>
      </c>
      <c r="G19">
        <v>85387939</v>
      </c>
      <c r="H19" t="s">
        <v>1685</v>
      </c>
      <c r="I19" t="s">
        <v>1720</v>
      </c>
      <c r="J19" t="s">
        <v>1721</v>
      </c>
    </row>
    <row r="20" spans="1:10" ht="15" x14ac:dyDescent="0.2">
      <c r="A20" t="s">
        <v>1684</v>
      </c>
      <c r="B20">
        <v>13.78</v>
      </c>
      <c r="C20" t="s">
        <v>93</v>
      </c>
      <c r="D20" t="s">
        <v>49</v>
      </c>
      <c r="E20">
        <v>5420023</v>
      </c>
      <c r="F20" t="s">
        <v>13</v>
      </c>
      <c r="G20">
        <v>91194251</v>
      </c>
      <c r="H20" t="s">
        <v>1685</v>
      </c>
      <c r="I20" t="s">
        <v>1722</v>
      </c>
      <c r="J20" t="s">
        <v>1723</v>
      </c>
    </row>
    <row r="21" spans="1:10" ht="15" x14ac:dyDescent="0.2">
      <c r="A21" t="s">
        <v>1684</v>
      </c>
      <c r="B21">
        <v>13.78</v>
      </c>
      <c r="C21" t="s">
        <v>93</v>
      </c>
      <c r="D21" t="s">
        <v>51</v>
      </c>
      <c r="E21">
        <v>5292509</v>
      </c>
      <c r="F21" t="s">
        <v>13</v>
      </c>
      <c r="G21">
        <v>90713856</v>
      </c>
      <c r="H21" t="s">
        <v>1685</v>
      </c>
      <c r="I21" t="s">
        <v>1724</v>
      </c>
      <c r="J21" t="s">
        <v>1725</v>
      </c>
    </row>
    <row r="22" spans="1:10" ht="15" x14ac:dyDescent="0.2">
      <c r="A22" t="s">
        <v>1684</v>
      </c>
      <c r="B22">
        <v>13.78</v>
      </c>
      <c r="C22" t="s">
        <v>93</v>
      </c>
      <c r="D22" t="s">
        <v>53</v>
      </c>
      <c r="E22">
        <v>4954958</v>
      </c>
      <c r="F22" t="s">
        <v>13</v>
      </c>
      <c r="G22">
        <v>90408263</v>
      </c>
      <c r="H22" t="s">
        <v>1685</v>
      </c>
      <c r="I22" t="s">
        <v>1726</v>
      </c>
      <c r="J22" t="s">
        <v>1727</v>
      </c>
    </row>
    <row r="23" spans="1:10" ht="15" x14ac:dyDescent="0.2">
      <c r="A23" t="s">
        <v>1684</v>
      </c>
      <c r="B23">
        <v>13.78</v>
      </c>
      <c r="C23" t="s">
        <v>93</v>
      </c>
      <c r="D23" t="s">
        <v>54</v>
      </c>
      <c r="E23">
        <v>5254088</v>
      </c>
      <c r="F23" t="s">
        <v>13</v>
      </c>
      <c r="G23">
        <v>87871182</v>
      </c>
      <c r="H23" t="s">
        <v>1685</v>
      </c>
      <c r="I23" t="s">
        <v>1728</v>
      </c>
      <c r="J23" t="s">
        <v>1729</v>
      </c>
    </row>
    <row r="24" spans="1:10" ht="15" x14ac:dyDescent="0.2">
      <c r="A24" t="s">
        <v>1684</v>
      </c>
      <c r="B24">
        <v>13.78</v>
      </c>
      <c r="C24" t="s">
        <v>93</v>
      </c>
      <c r="D24" t="s">
        <v>55</v>
      </c>
      <c r="E24">
        <v>5166930</v>
      </c>
      <c r="F24" t="s">
        <v>13</v>
      </c>
      <c r="G24">
        <v>84744857</v>
      </c>
      <c r="H24" t="s">
        <v>1685</v>
      </c>
      <c r="I24" t="s">
        <v>1730</v>
      </c>
      <c r="J24" t="s">
        <v>1731</v>
      </c>
    </row>
    <row r="25" spans="1:10" ht="15" x14ac:dyDescent="0.2">
      <c r="A25" t="s">
        <v>1684</v>
      </c>
      <c r="B25">
        <v>13.78</v>
      </c>
      <c r="C25" t="s">
        <v>93</v>
      </c>
      <c r="D25" t="s">
        <v>57</v>
      </c>
      <c r="E25">
        <v>4820308</v>
      </c>
      <c r="F25" t="s">
        <v>13</v>
      </c>
      <c r="G25">
        <v>84026009</v>
      </c>
      <c r="H25" t="s">
        <v>1685</v>
      </c>
      <c r="I25" t="s">
        <v>1732</v>
      </c>
      <c r="J25" t="s">
        <v>1733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1734</v>
      </c>
      <c r="B2">
        <v>13.78</v>
      </c>
      <c r="C2" t="s">
        <v>93</v>
      </c>
      <c r="D2" t="s">
        <v>12</v>
      </c>
      <c r="E2">
        <v>49360721</v>
      </c>
      <c r="F2" t="s">
        <v>13</v>
      </c>
      <c r="G2">
        <v>889871430</v>
      </c>
      <c r="H2" t="s">
        <v>1685</v>
      </c>
      <c r="I2" t="s">
        <v>1735</v>
      </c>
      <c r="J2" t="s">
        <v>1736</v>
      </c>
    </row>
    <row r="3" spans="1:10" ht="15" x14ac:dyDescent="0.2">
      <c r="A3" t="s">
        <v>1734</v>
      </c>
      <c r="B3">
        <v>13.78</v>
      </c>
      <c r="C3" t="s">
        <v>93</v>
      </c>
      <c r="D3" t="s">
        <v>16</v>
      </c>
      <c r="E3">
        <v>43899527</v>
      </c>
      <c r="F3" t="s">
        <v>13</v>
      </c>
      <c r="G3">
        <v>860651081</v>
      </c>
      <c r="H3" t="s">
        <v>1685</v>
      </c>
      <c r="I3" t="s">
        <v>1737</v>
      </c>
      <c r="J3" t="s">
        <v>1738</v>
      </c>
    </row>
    <row r="4" spans="1:10" ht="15" x14ac:dyDescent="0.2">
      <c r="A4" t="s">
        <v>1734</v>
      </c>
      <c r="B4">
        <v>13.78</v>
      </c>
      <c r="C4" t="s">
        <v>93</v>
      </c>
      <c r="D4" t="s">
        <v>18</v>
      </c>
      <c r="E4">
        <v>47570834</v>
      </c>
      <c r="F4" t="s">
        <v>13</v>
      </c>
      <c r="G4">
        <v>846352216</v>
      </c>
      <c r="H4" t="s">
        <v>1685</v>
      </c>
      <c r="I4" t="s">
        <v>1739</v>
      </c>
      <c r="J4" t="s">
        <v>1740</v>
      </c>
    </row>
    <row r="5" spans="1:10" ht="15" x14ac:dyDescent="0.2">
      <c r="A5" t="s">
        <v>1734</v>
      </c>
      <c r="B5">
        <v>13.78</v>
      </c>
      <c r="C5" t="s">
        <v>93</v>
      </c>
      <c r="D5" t="s">
        <v>20</v>
      </c>
      <c r="E5">
        <v>48529463</v>
      </c>
      <c r="F5" t="s">
        <v>13</v>
      </c>
      <c r="G5">
        <v>917873957</v>
      </c>
      <c r="H5" t="s">
        <v>1685</v>
      </c>
      <c r="I5" t="s">
        <v>1741</v>
      </c>
      <c r="J5" t="s">
        <v>1742</v>
      </c>
    </row>
    <row r="6" spans="1:10" ht="15" x14ac:dyDescent="0.2">
      <c r="A6" t="s">
        <v>1734</v>
      </c>
      <c r="B6">
        <v>13.78</v>
      </c>
      <c r="C6" t="s">
        <v>93</v>
      </c>
      <c r="D6" t="s">
        <v>22</v>
      </c>
      <c r="E6">
        <v>50560427</v>
      </c>
      <c r="F6" t="s">
        <v>13</v>
      </c>
      <c r="G6">
        <v>904397583</v>
      </c>
      <c r="H6" t="s">
        <v>1685</v>
      </c>
      <c r="I6" t="s">
        <v>1743</v>
      </c>
      <c r="J6" t="s">
        <v>1744</v>
      </c>
    </row>
    <row r="7" spans="1:10" ht="15" x14ac:dyDescent="0.2">
      <c r="A7" t="s">
        <v>1734</v>
      </c>
      <c r="B7">
        <v>13.78</v>
      </c>
      <c r="C7" t="s">
        <v>93</v>
      </c>
      <c r="D7" t="s">
        <v>24</v>
      </c>
      <c r="E7">
        <v>49256623</v>
      </c>
      <c r="F7" t="s">
        <v>13</v>
      </c>
      <c r="G7">
        <v>829681765</v>
      </c>
      <c r="H7" t="s">
        <v>1685</v>
      </c>
      <c r="I7" t="s">
        <v>1745</v>
      </c>
      <c r="J7" t="s">
        <v>1746</v>
      </c>
    </row>
    <row r="8" spans="1:10" ht="15" x14ac:dyDescent="0.2">
      <c r="A8" t="s">
        <v>1734</v>
      </c>
      <c r="B8">
        <v>13.78</v>
      </c>
      <c r="C8" t="s">
        <v>93</v>
      </c>
      <c r="D8" t="s">
        <v>26</v>
      </c>
      <c r="E8">
        <v>49236961</v>
      </c>
      <c r="F8" t="s">
        <v>13</v>
      </c>
      <c r="G8">
        <v>896883213</v>
      </c>
      <c r="H8" t="s">
        <v>1685</v>
      </c>
      <c r="I8" t="s">
        <v>1747</v>
      </c>
      <c r="J8" t="s">
        <v>1748</v>
      </c>
    </row>
    <row r="9" spans="1:10" ht="15" x14ac:dyDescent="0.2">
      <c r="A9" t="s">
        <v>1734</v>
      </c>
      <c r="B9">
        <v>13.78</v>
      </c>
      <c r="C9" t="s">
        <v>93</v>
      </c>
      <c r="D9" t="s">
        <v>28</v>
      </c>
      <c r="E9">
        <v>47672559</v>
      </c>
      <c r="F9" t="s">
        <v>13</v>
      </c>
      <c r="G9">
        <v>838349915</v>
      </c>
      <c r="H9" t="s">
        <v>1685</v>
      </c>
      <c r="I9" t="s">
        <v>1749</v>
      </c>
      <c r="J9" t="s">
        <v>1750</v>
      </c>
    </row>
    <row r="10" spans="1:10" ht="15" x14ac:dyDescent="0.2">
      <c r="A10" t="s">
        <v>1734</v>
      </c>
      <c r="B10">
        <v>13.78</v>
      </c>
      <c r="C10" t="s">
        <v>93</v>
      </c>
      <c r="D10" t="s">
        <v>30</v>
      </c>
      <c r="E10">
        <v>43978405</v>
      </c>
      <c r="F10" t="s">
        <v>13</v>
      </c>
      <c r="G10">
        <v>831851838</v>
      </c>
      <c r="H10" t="s">
        <v>1685</v>
      </c>
      <c r="I10" t="s">
        <v>1751</v>
      </c>
      <c r="J10" t="s">
        <v>1752</v>
      </c>
    </row>
    <row r="11" spans="1:10" ht="15" x14ac:dyDescent="0.2">
      <c r="A11" t="s">
        <v>1734</v>
      </c>
      <c r="B11">
        <v>13.78</v>
      </c>
      <c r="C11" t="s">
        <v>93</v>
      </c>
      <c r="D11" t="s">
        <v>32</v>
      </c>
      <c r="E11">
        <v>41104538</v>
      </c>
      <c r="F11" t="s">
        <v>13</v>
      </c>
      <c r="G11">
        <v>777769053</v>
      </c>
      <c r="H11" t="s">
        <v>1685</v>
      </c>
      <c r="I11" t="s">
        <v>1753</v>
      </c>
      <c r="J11" t="s">
        <v>1754</v>
      </c>
    </row>
    <row r="12" spans="1:10" ht="15" x14ac:dyDescent="0.2">
      <c r="A12" t="s">
        <v>1734</v>
      </c>
      <c r="B12">
        <v>13.78</v>
      </c>
      <c r="C12" t="s">
        <v>93</v>
      </c>
      <c r="D12" t="s">
        <v>35</v>
      </c>
      <c r="E12">
        <v>38469897</v>
      </c>
      <c r="F12" t="s">
        <v>13</v>
      </c>
      <c r="G12">
        <v>767930104</v>
      </c>
      <c r="H12" t="s">
        <v>1685</v>
      </c>
      <c r="I12" t="s">
        <v>1755</v>
      </c>
      <c r="J12" t="s">
        <v>1756</v>
      </c>
    </row>
    <row r="13" spans="1:10" ht="15" x14ac:dyDescent="0.2">
      <c r="A13" t="s">
        <v>1734</v>
      </c>
      <c r="B13">
        <v>13.78</v>
      </c>
      <c r="C13" t="s">
        <v>93</v>
      </c>
      <c r="D13" t="s">
        <v>36</v>
      </c>
      <c r="E13">
        <v>38392033</v>
      </c>
      <c r="F13" t="s">
        <v>13</v>
      </c>
      <c r="G13">
        <v>765226685</v>
      </c>
      <c r="H13" t="s">
        <v>1685</v>
      </c>
      <c r="I13" t="s">
        <v>1757</v>
      </c>
      <c r="J13" t="s">
        <v>1758</v>
      </c>
    </row>
    <row r="14" spans="1:10" ht="15" x14ac:dyDescent="0.2">
      <c r="A14" t="s">
        <v>1734</v>
      </c>
      <c r="B14">
        <v>13.78</v>
      </c>
      <c r="C14" t="s">
        <v>93</v>
      </c>
      <c r="D14" t="s">
        <v>37</v>
      </c>
      <c r="E14">
        <v>38485289</v>
      </c>
      <c r="F14" t="s">
        <v>13</v>
      </c>
      <c r="G14">
        <v>758067128</v>
      </c>
      <c r="H14" t="s">
        <v>1685</v>
      </c>
      <c r="I14" t="s">
        <v>1759</v>
      </c>
      <c r="J14" t="s">
        <v>1760</v>
      </c>
    </row>
    <row r="15" spans="1:10" ht="15" x14ac:dyDescent="0.2">
      <c r="A15" t="s">
        <v>1734</v>
      </c>
      <c r="B15">
        <v>13.78</v>
      </c>
      <c r="C15" t="s">
        <v>93</v>
      </c>
      <c r="D15" t="s">
        <v>39</v>
      </c>
      <c r="E15">
        <v>40831827</v>
      </c>
      <c r="F15" t="s">
        <v>13</v>
      </c>
      <c r="G15">
        <v>730584607</v>
      </c>
      <c r="H15" t="s">
        <v>1685</v>
      </c>
      <c r="I15" t="s">
        <v>1761</v>
      </c>
      <c r="J15" t="s">
        <v>1762</v>
      </c>
    </row>
    <row r="16" spans="1:10" ht="15" x14ac:dyDescent="0.2">
      <c r="A16" t="s">
        <v>1734</v>
      </c>
      <c r="B16">
        <v>13.78</v>
      </c>
      <c r="C16" t="s">
        <v>93</v>
      </c>
      <c r="D16" t="s">
        <v>41</v>
      </c>
      <c r="E16">
        <v>39857914</v>
      </c>
      <c r="F16" t="s">
        <v>13</v>
      </c>
      <c r="G16">
        <v>764743036</v>
      </c>
      <c r="H16" t="s">
        <v>1685</v>
      </c>
      <c r="I16" t="s">
        <v>1763</v>
      </c>
      <c r="J16" t="s">
        <v>1764</v>
      </c>
    </row>
    <row r="17" spans="1:10" ht="15" x14ac:dyDescent="0.2">
      <c r="A17" t="s">
        <v>1734</v>
      </c>
      <c r="B17">
        <v>13.78</v>
      </c>
      <c r="C17" t="s">
        <v>93</v>
      </c>
      <c r="D17" t="s">
        <v>43</v>
      </c>
      <c r="E17">
        <v>42678847</v>
      </c>
      <c r="F17" t="s">
        <v>13</v>
      </c>
      <c r="G17">
        <v>779390913</v>
      </c>
      <c r="H17" t="s">
        <v>1685</v>
      </c>
      <c r="I17" t="s">
        <v>1765</v>
      </c>
      <c r="J17" t="s">
        <v>1766</v>
      </c>
    </row>
    <row r="18" spans="1:10" ht="15" x14ac:dyDescent="0.2">
      <c r="A18" t="s">
        <v>1734</v>
      </c>
      <c r="B18">
        <v>13.78</v>
      </c>
      <c r="C18" t="s">
        <v>93</v>
      </c>
      <c r="D18" t="s">
        <v>45</v>
      </c>
      <c r="E18">
        <v>38733854</v>
      </c>
      <c r="F18" t="s">
        <v>13</v>
      </c>
      <c r="G18">
        <v>731290028</v>
      </c>
      <c r="H18" t="s">
        <v>1685</v>
      </c>
      <c r="I18" t="s">
        <v>1767</v>
      </c>
      <c r="J18" t="s">
        <v>1768</v>
      </c>
    </row>
    <row r="19" spans="1:10" ht="15" x14ac:dyDescent="0.2">
      <c r="A19" t="s">
        <v>1734</v>
      </c>
      <c r="B19">
        <v>13.78</v>
      </c>
      <c r="C19" t="s">
        <v>93</v>
      </c>
      <c r="D19" t="s">
        <v>47</v>
      </c>
      <c r="E19">
        <v>40177176</v>
      </c>
      <c r="F19" t="s">
        <v>13</v>
      </c>
      <c r="G19">
        <v>728453365</v>
      </c>
      <c r="H19" t="s">
        <v>1685</v>
      </c>
      <c r="I19" t="s">
        <v>1769</v>
      </c>
      <c r="J19" t="s">
        <v>1770</v>
      </c>
    </row>
    <row r="20" spans="1:10" ht="15" x14ac:dyDescent="0.2">
      <c r="A20" t="s">
        <v>1734</v>
      </c>
      <c r="B20">
        <v>13.78</v>
      </c>
      <c r="C20" t="s">
        <v>93</v>
      </c>
      <c r="D20" t="s">
        <v>49</v>
      </c>
      <c r="E20">
        <v>37947621</v>
      </c>
      <c r="F20" t="s">
        <v>13</v>
      </c>
      <c r="G20">
        <v>768085319</v>
      </c>
      <c r="H20" t="s">
        <v>1685</v>
      </c>
      <c r="I20" t="s">
        <v>1771</v>
      </c>
      <c r="J20" t="s">
        <v>1772</v>
      </c>
    </row>
    <row r="21" spans="1:10" ht="15" x14ac:dyDescent="0.2">
      <c r="A21" t="s">
        <v>1734</v>
      </c>
      <c r="B21">
        <v>13.78</v>
      </c>
      <c r="C21" t="s">
        <v>93</v>
      </c>
      <c r="D21" t="s">
        <v>51</v>
      </c>
      <c r="E21">
        <v>40598376</v>
      </c>
      <c r="F21" t="s">
        <v>13</v>
      </c>
      <c r="G21">
        <v>731561469</v>
      </c>
      <c r="H21" t="s">
        <v>1685</v>
      </c>
      <c r="I21" t="s">
        <v>1773</v>
      </c>
      <c r="J21" t="s">
        <v>1774</v>
      </c>
    </row>
    <row r="22" spans="1:10" ht="15" x14ac:dyDescent="0.2">
      <c r="A22" t="s">
        <v>1734</v>
      </c>
      <c r="B22">
        <v>13.78</v>
      </c>
      <c r="C22" t="s">
        <v>93</v>
      </c>
      <c r="D22" t="s">
        <v>53</v>
      </c>
      <c r="E22">
        <v>40856763</v>
      </c>
      <c r="F22" t="s">
        <v>13</v>
      </c>
      <c r="G22">
        <v>764184872</v>
      </c>
      <c r="H22" t="s">
        <v>1685</v>
      </c>
      <c r="I22" t="s">
        <v>1775</v>
      </c>
      <c r="J22" t="s">
        <v>1776</v>
      </c>
    </row>
    <row r="23" spans="1:10" ht="15" x14ac:dyDescent="0.2">
      <c r="A23" t="s">
        <v>1734</v>
      </c>
      <c r="B23">
        <v>13.78</v>
      </c>
      <c r="C23" t="s">
        <v>93</v>
      </c>
      <c r="D23" t="s">
        <v>54</v>
      </c>
      <c r="E23">
        <v>38744081</v>
      </c>
      <c r="F23" t="s">
        <v>13</v>
      </c>
      <c r="G23">
        <v>754928565</v>
      </c>
      <c r="H23" t="s">
        <v>1685</v>
      </c>
      <c r="I23" t="s">
        <v>1777</v>
      </c>
      <c r="J23" t="s">
        <v>1778</v>
      </c>
    </row>
    <row r="24" spans="1:10" ht="15" x14ac:dyDescent="0.2">
      <c r="A24" t="s">
        <v>1734</v>
      </c>
      <c r="B24">
        <v>13.78</v>
      </c>
      <c r="C24" t="s">
        <v>93</v>
      </c>
      <c r="D24" t="s">
        <v>55</v>
      </c>
      <c r="E24">
        <v>43643876</v>
      </c>
      <c r="F24" t="s">
        <v>13</v>
      </c>
      <c r="G24">
        <v>750437664</v>
      </c>
      <c r="H24" t="s">
        <v>1685</v>
      </c>
      <c r="I24" t="s">
        <v>1779</v>
      </c>
      <c r="J24" t="s">
        <v>1780</v>
      </c>
    </row>
    <row r="25" spans="1:10" ht="15" x14ac:dyDescent="0.2">
      <c r="A25" t="s">
        <v>1734</v>
      </c>
      <c r="B25">
        <v>13.78</v>
      </c>
      <c r="C25" t="s">
        <v>93</v>
      </c>
      <c r="D25" t="s">
        <v>57</v>
      </c>
      <c r="E25">
        <v>39181348</v>
      </c>
      <c r="F25" t="s">
        <v>13</v>
      </c>
      <c r="G25">
        <v>739426207</v>
      </c>
      <c r="H25" t="s">
        <v>1685</v>
      </c>
      <c r="I25" t="s">
        <v>1781</v>
      </c>
      <c r="J25" t="s">
        <v>1782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1783</v>
      </c>
      <c r="B2">
        <v>7.14</v>
      </c>
      <c r="C2" t="s">
        <v>11</v>
      </c>
      <c r="D2" t="s">
        <v>12</v>
      </c>
      <c r="E2">
        <v>117883</v>
      </c>
      <c r="F2" t="s">
        <v>13</v>
      </c>
      <c r="G2">
        <v>1496553</v>
      </c>
      <c r="H2" t="s">
        <v>1784</v>
      </c>
      <c r="I2" t="s">
        <v>1785</v>
      </c>
      <c r="J2" t="s">
        <v>13</v>
      </c>
    </row>
    <row r="3" spans="1:10" ht="15" x14ac:dyDescent="0.2">
      <c r="A3" t="s">
        <v>1783</v>
      </c>
      <c r="B3">
        <v>7.14</v>
      </c>
      <c r="C3" t="s">
        <v>11</v>
      </c>
      <c r="D3" t="s">
        <v>16</v>
      </c>
      <c r="E3">
        <v>81567</v>
      </c>
      <c r="F3" t="s">
        <v>13</v>
      </c>
      <c r="G3">
        <v>1083969</v>
      </c>
      <c r="H3" t="s">
        <v>1784</v>
      </c>
      <c r="I3" t="s">
        <v>1786</v>
      </c>
      <c r="J3" t="s">
        <v>13</v>
      </c>
    </row>
    <row r="4" spans="1:10" ht="15" x14ac:dyDescent="0.2">
      <c r="A4" t="s">
        <v>1783</v>
      </c>
      <c r="B4">
        <v>7.14</v>
      </c>
      <c r="C4" t="s">
        <v>11</v>
      </c>
      <c r="D4" t="s">
        <v>18</v>
      </c>
      <c r="E4">
        <v>134081</v>
      </c>
      <c r="F4" t="s">
        <v>13</v>
      </c>
      <c r="G4">
        <v>1477559</v>
      </c>
      <c r="H4" t="s">
        <v>1784</v>
      </c>
      <c r="I4" t="s">
        <v>1787</v>
      </c>
      <c r="J4" t="s">
        <v>13</v>
      </c>
    </row>
    <row r="5" spans="1:10" ht="15" x14ac:dyDescent="0.2">
      <c r="A5" t="s">
        <v>1783</v>
      </c>
      <c r="B5">
        <v>7.14</v>
      </c>
      <c r="C5" t="s">
        <v>11</v>
      </c>
      <c r="D5" t="s">
        <v>20</v>
      </c>
      <c r="E5">
        <v>180734</v>
      </c>
      <c r="F5" t="s">
        <v>13</v>
      </c>
      <c r="G5">
        <v>2106812</v>
      </c>
      <c r="H5" t="s">
        <v>1784</v>
      </c>
      <c r="I5" t="s">
        <v>1788</v>
      </c>
      <c r="J5" t="s">
        <v>13</v>
      </c>
    </row>
    <row r="6" spans="1:10" ht="15" x14ac:dyDescent="0.2">
      <c r="A6" t="s">
        <v>1783</v>
      </c>
      <c r="B6">
        <v>7.14</v>
      </c>
      <c r="C6" t="s">
        <v>11</v>
      </c>
      <c r="D6" t="s">
        <v>22</v>
      </c>
      <c r="E6">
        <v>137616</v>
      </c>
      <c r="F6" t="s">
        <v>13</v>
      </c>
      <c r="G6">
        <v>1487570</v>
      </c>
      <c r="H6" t="s">
        <v>1784</v>
      </c>
      <c r="I6" t="s">
        <v>86</v>
      </c>
      <c r="J6" t="s">
        <v>13</v>
      </c>
    </row>
    <row r="7" spans="1:10" ht="15" x14ac:dyDescent="0.2">
      <c r="A7" t="s">
        <v>1783</v>
      </c>
      <c r="B7">
        <v>7.14</v>
      </c>
      <c r="C7" t="s">
        <v>11</v>
      </c>
      <c r="D7" t="s">
        <v>24</v>
      </c>
      <c r="E7">
        <v>160383</v>
      </c>
      <c r="F7" t="s">
        <v>13</v>
      </c>
      <c r="G7">
        <v>2015507</v>
      </c>
      <c r="H7" t="s">
        <v>1784</v>
      </c>
      <c r="I7" t="s">
        <v>1789</v>
      </c>
      <c r="J7" t="s">
        <v>13</v>
      </c>
    </row>
    <row r="8" spans="1:10" ht="15" x14ac:dyDescent="0.2">
      <c r="A8" t="s">
        <v>1783</v>
      </c>
      <c r="B8">
        <v>7.14</v>
      </c>
      <c r="C8" t="s">
        <v>11</v>
      </c>
      <c r="D8" t="s">
        <v>26</v>
      </c>
      <c r="E8">
        <v>50544</v>
      </c>
      <c r="F8" t="s">
        <v>13</v>
      </c>
      <c r="G8">
        <v>628835</v>
      </c>
      <c r="H8" t="s">
        <v>1784</v>
      </c>
      <c r="I8" t="s">
        <v>86</v>
      </c>
      <c r="J8" t="s">
        <v>13</v>
      </c>
    </row>
    <row r="9" spans="1:10" ht="15" x14ac:dyDescent="0.2">
      <c r="A9" t="s">
        <v>1783</v>
      </c>
      <c r="B9">
        <v>7.14</v>
      </c>
      <c r="C9" t="s">
        <v>11</v>
      </c>
      <c r="D9" t="s">
        <v>28</v>
      </c>
      <c r="E9">
        <v>97130</v>
      </c>
      <c r="F9" t="s">
        <v>13</v>
      </c>
      <c r="G9">
        <v>1258521</v>
      </c>
      <c r="H9" t="s">
        <v>1784</v>
      </c>
      <c r="I9" t="s">
        <v>1790</v>
      </c>
      <c r="J9" t="s">
        <v>13</v>
      </c>
    </row>
    <row r="10" spans="1:10" ht="15" x14ac:dyDescent="0.2">
      <c r="A10" t="s">
        <v>1783</v>
      </c>
      <c r="B10">
        <v>7.14</v>
      </c>
      <c r="C10" t="s">
        <v>11</v>
      </c>
      <c r="D10" t="s">
        <v>30</v>
      </c>
      <c r="E10">
        <v>268364</v>
      </c>
      <c r="F10" t="s">
        <v>13</v>
      </c>
      <c r="G10">
        <v>3461195</v>
      </c>
      <c r="H10" t="s">
        <v>1784</v>
      </c>
      <c r="I10" t="s">
        <v>1791</v>
      </c>
      <c r="J10" t="s">
        <v>13</v>
      </c>
    </row>
    <row r="11" spans="1:10" ht="15" x14ac:dyDescent="0.2">
      <c r="A11" t="s">
        <v>1783</v>
      </c>
      <c r="B11">
        <v>7.14</v>
      </c>
      <c r="C11" t="s">
        <v>11</v>
      </c>
      <c r="D11" t="s">
        <v>32</v>
      </c>
      <c r="E11">
        <v>24395258</v>
      </c>
      <c r="F11" t="s">
        <v>13</v>
      </c>
      <c r="G11">
        <v>300186897</v>
      </c>
      <c r="H11" t="s">
        <v>1784</v>
      </c>
      <c r="I11" t="s">
        <v>1792</v>
      </c>
      <c r="J11" t="s">
        <v>13</v>
      </c>
    </row>
    <row r="12" spans="1:10" ht="15" x14ac:dyDescent="0.2">
      <c r="A12" t="s">
        <v>1783</v>
      </c>
      <c r="B12">
        <v>7.14</v>
      </c>
      <c r="C12" t="s">
        <v>11</v>
      </c>
      <c r="D12" t="s">
        <v>35</v>
      </c>
      <c r="E12">
        <v>24663267</v>
      </c>
      <c r="F12" t="s">
        <v>13</v>
      </c>
      <c r="G12">
        <v>311580201</v>
      </c>
      <c r="H12" t="s">
        <v>1784</v>
      </c>
      <c r="I12" t="s">
        <v>1793</v>
      </c>
      <c r="J12" t="s">
        <v>13</v>
      </c>
    </row>
    <row r="13" spans="1:10" ht="15" x14ac:dyDescent="0.2">
      <c r="A13" t="s">
        <v>1783</v>
      </c>
      <c r="B13">
        <v>7.14</v>
      </c>
      <c r="C13" t="s">
        <v>11</v>
      </c>
      <c r="D13" t="s">
        <v>36</v>
      </c>
      <c r="E13">
        <v>24615834</v>
      </c>
      <c r="F13" t="s">
        <v>13</v>
      </c>
      <c r="G13">
        <v>310679495</v>
      </c>
      <c r="H13" t="s">
        <v>1784</v>
      </c>
      <c r="I13" t="s">
        <v>1794</v>
      </c>
      <c r="J13" t="s">
        <v>13</v>
      </c>
    </row>
    <row r="14" spans="1:10" ht="15" x14ac:dyDescent="0.2">
      <c r="A14" t="s">
        <v>1783</v>
      </c>
      <c r="B14">
        <v>7.14</v>
      </c>
      <c r="C14" t="s">
        <v>11</v>
      </c>
      <c r="D14" t="s">
        <v>37</v>
      </c>
      <c r="E14">
        <v>25135360</v>
      </c>
      <c r="F14" t="s">
        <v>13</v>
      </c>
      <c r="G14">
        <v>317653339</v>
      </c>
      <c r="H14" t="s">
        <v>1784</v>
      </c>
      <c r="I14" t="s">
        <v>1795</v>
      </c>
      <c r="J14" t="s">
        <v>13</v>
      </c>
    </row>
    <row r="15" spans="1:10" ht="15" x14ac:dyDescent="0.2">
      <c r="A15" t="s">
        <v>1783</v>
      </c>
      <c r="B15">
        <v>7.14</v>
      </c>
      <c r="C15" t="s">
        <v>11</v>
      </c>
      <c r="D15" t="s">
        <v>39</v>
      </c>
      <c r="E15">
        <v>25157471</v>
      </c>
      <c r="F15" t="s">
        <v>13</v>
      </c>
      <c r="G15">
        <v>320565399</v>
      </c>
      <c r="H15" t="s">
        <v>1784</v>
      </c>
      <c r="I15" t="s">
        <v>1796</v>
      </c>
      <c r="J15" t="s">
        <v>13</v>
      </c>
    </row>
    <row r="16" spans="1:10" ht="15" x14ac:dyDescent="0.2">
      <c r="A16" t="s">
        <v>1783</v>
      </c>
      <c r="B16">
        <v>7.14</v>
      </c>
      <c r="C16" t="s">
        <v>11</v>
      </c>
      <c r="D16" t="s">
        <v>41</v>
      </c>
      <c r="E16">
        <v>26512439</v>
      </c>
      <c r="F16" t="s">
        <v>13</v>
      </c>
      <c r="G16">
        <v>318382199</v>
      </c>
      <c r="H16" t="s">
        <v>1784</v>
      </c>
      <c r="I16" t="s">
        <v>1797</v>
      </c>
      <c r="J16" t="s">
        <v>13</v>
      </c>
    </row>
    <row r="17" spans="1:10" ht="15" x14ac:dyDescent="0.2">
      <c r="A17" t="s">
        <v>1783</v>
      </c>
      <c r="B17">
        <v>7.14</v>
      </c>
      <c r="C17" t="s">
        <v>11</v>
      </c>
      <c r="D17" t="s">
        <v>43</v>
      </c>
      <c r="E17">
        <v>22682543</v>
      </c>
      <c r="F17" t="s">
        <v>13</v>
      </c>
      <c r="G17">
        <v>292669167</v>
      </c>
      <c r="H17" t="s">
        <v>1784</v>
      </c>
      <c r="I17" t="s">
        <v>1798</v>
      </c>
      <c r="J17" t="s">
        <v>13</v>
      </c>
    </row>
    <row r="18" spans="1:10" ht="15" x14ac:dyDescent="0.2">
      <c r="A18" t="s">
        <v>1783</v>
      </c>
      <c r="B18">
        <v>7.14</v>
      </c>
      <c r="C18" t="s">
        <v>11</v>
      </c>
      <c r="D18" t="s">
        <v>45</v>
      </c>
      <c r="E18">
        <v>22649433</v>
      </c>
      <c r="F18" t="s">
        <v>13</v>
      </c>
      <c r="G18">
        <v>290336880</v>
      </c>
      <c r="H18" t="s">
        <v>1784</v>
      </c>
      <c r="I18" t="s">
        <v>1799</v>
      </c>
      <c r="J18" t="s">
        <v>13</v>
      </c>
    </row>
    <row r="19" spans="1:10" ht="15" x14ac:dyDescent="0.2">
      <c r="A19" t="s">
        <v>1783</v>
      </c>
      <c r="B19">
        <v>7.14</v>
      </c>
      <c r="C19" t="s">
        <v>11</v>
      </c>
      <c r="D19" t="s">
        <v>47</v>
      </c>
      <c r="E19">
        <v>24676835</v>
      </c>
      <c r="F19" t="s">
        <v>13</v>
      </c>
      <c r="G19">
        <v>316841481</v>
      </c>
      <c r="H19" t="s">
        <v>1784</v>
      </c>
      <c r="I19" t="s">
        <v>1800</v>
      </c>
      <c r="J19" t="s">
        <v>13</v>
      </c>
    </row>
    <row r="20" spans="1:10" ht="15" x14ac:dyDescent="0.2">
      <c r="A20" t="s">
        <v>1783</v>
      </c>
      <c r="B20">
        <v>7.14</v>
      </c>
      <c r="C20" t="s">
        <v>11</v>
      </c>
      <c r="D20" t="s">
        <v>49</v>
      </c>
      <c r="E20">
        <v>23187940</v>
      </c>
      <c r="F20" t="s">
        <v>13</v>
      </c>
      <c r="G20">
        <v>295161990</v>
      </c>
      <c r="H20" t="s">
        <v>1784</v>
      </c>
      <c r="I20" t="s">
        <v>1801</v>
      </c>
      <c r="J20" t="s">
        <v>13</v>
      </c>
    </row>
    <row r="21" spans="1:10" ht="15" x14ac:dyDescent="0.2">
      <c r="A21" t="s">
        <v>1783</v>
      </c>
      <c r="B21">
        <v>7.14</v>
      </c>
      <c r="C21" t="s">
        <v>11</v>
      </c>
      <c r="D21" t="s">
        <v>51</v>
      </c>
      <c r="E21">
        <v>22812921</v>
      </c>
      <c r="F21" t="s">
        <v>13</v>
      </c>
      <c r="G21">
        <v>293051492</v>
      </c>
      <c r="H21" t="s">
        <v>1784</v>
      </c>
      <c r="I21" t="s">
        <v>1802</v>
      </c>
      <c r="J21" t="s">
        <v>13</v>
      </c>
    </row>
    <row r="22" spans="1:10" ht="15" x14ac:dyDescent="0.2">
      <c r="A22" t="s">
        <v>1783</v>
      </c>
      <c r="B22">
        <v>7.14</v>
      </c>
      <c r="C22" t="s">
        <v>11</v>
      </c>
      <c r="D22" t="s">
        <v>53</v>
      </c>
      <c r="E22">
        <v>25828364</v>
      </c>
      <c r="F22" t="s">
        <v>13</v>
      </c>
      <c r="G22">
        <v>327044442</v>
      </c>
      <c r="H22" t="s">
        <v>1784</v>
      </c>
      <c r="I22" t="s">
        <v>1803</v>
      </c>
      <c r="J22" t="s">
        <v>13</v>
      </c>
    </row>
    <row r="23" spans="1:10" ht="15" x14ac:dyDescent="0.2">
      <c r="A23" t="s">
        <v>1783</v>
      </c>
      <c r="B23">
        <v>7.14</v>
      </c>
      <c r="C23" t="s">
        <v>11</v>
      </c>
      <c r="D23" t="s">
        <v>54</v>
      </c>
      <c r="E23">
        <v>21448795</v>
      </c>
      <c r="F23" t="s">
        <v>13</v>
      </c>
      <c r="G23">
        <v>292177866</v>
      </c>
      <c r="H23" t="s">
        <v>1784</v>
      </c>
      <c r="I23" t="s">
        <v>1804</v>
      </c>
      <c r="J23" t="s">
        <v>13</v>
      </c>
    </row>
    <row r="24" spans="1:10" ht="15" x14ac:dyDescent="0.2">
      <c r="A24" t="s">
        <v>1783</v>
      </c>
      <c r="B24">
        <v>7.14</v>
      </c>
      <c r="C24" t="s">
        <v>11</v>
      </c>
      <c r="D24" t="s">
        <v>55</v>
      </c>
      <c r="E24">
        <v>21090765</v>
      </c>
      <c r="F24" t="s">
        <v>13</v>
      </c>
      <c r="G24">
        <v>283962020</v>
      </c>
      <c r="H24" t="s">
        <v>1784</v>
      </c>
      <c r="I24" t="s">
        <v>1805</v>
      </c>
      <c r="J24" t="s">
        <v>13</v>
      </c>
    </row>
    <row r="25" spans="1:10" ht="15" x14ac:dyDescent="0.2">
      <c r="A25" t="s">
        <v>1783</v>
      </c>
      <c r="B25">
        <v>7.14</v>
      </c>
      <c r="C25" t="s">
        <v>11</v>
      </c>
      <c r="D25" t="s">
        <v>57</v>
      </c>
      <c r="E25">
        <v>22460792</v>
      </c>
      <c r="F25" t="s">
        <v>13</v>
      </c>
      <c r="G25">
        <v>287825389</v>
      </c>
      <c r="H25" t="s">
        <v>1784</v>
      </c>
      <c r="I25" t="s">
        <v>1806</v>
      </c>
      <c r="J25" t="s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1807</v>
      </c>
      <c r="B2">
        <v>7.14</v>
      </c>
      <c r="C2" t="s">
        <v>11</v>
      </c>
      <c r="D2" t="s">
        <v>12</v>
      </c>
      <c r="E2">
        <v>2836521</v>
      </c>
      <c r="F2" t="s">
        <v>13</v>
      </c>
      <c r="G2">
        <v>34378312</v>
      </c>
      <c r="H2" t="s">
        <v>1784</v>
      </c>
      <c r="I2" t="s">
        <v>1808</v>
      </c>
      <c r="J2" t="s">
        <v>13</v>
      </c>
    </row>
    <row r="3" spans="1:10" ht="15" x14ac:dyDescent="0.2">
      <c r="A3" t="s">
        <v>1807</v>
      </c>
      <c r="B3">
        <v>7.14</v>
      </c>
      <c r="C3" t="s">
        <v>11</v>
      </c>
      <c r="D3" t="s">
        <v>16</v>
      </c>
      <c r="E3">
        <v>1928678</v>
      </c>
      <c r="F3" t="s">
        <v>13</v>
      </c>
      <c r="G3">
        <v>24101187</v>
      </c>
      <c r="H3" t="s">
        <v>1784</v>
      </c>
      <c r="I3" t="s">
        <v>1809</v>
      </c>
      <c r="J3" t="s">
        <v>13</v>
      </c>
    </row>
    <row r="4" spans="1:10" ht="15" x14ac:dyDescent="0.2">
      <c r="A4" t="s">
        <v>1807</v>
      </c>
      <c r="B4">
        <v>7.14</v>
      </c>
      <c r="C4" t="s">
        <v>11</v>
      </c>
      <c r="D4" t="s">
        <v>18</v>
      </c>
      <c r="E4">
        <v>2820594</v>
      </c>
      <c r="F4" t="s">
        <v>13</v>
      </c>
      <c r="G4">
        <v>32885354</v>
      </c>
      <c r="H4" t="s">
        <v>1784</v>
      </c>
      <c r="I4" t="s">
        <v>1810</v>
      </c>
      <c r="J4" t="s">
        <v>13</v>
      </c>
    </row>
    <row r="5" spans="1:10" ht="15" x14ac:dyDescent="0.2">
      <c r="A5" t="s">
        <v>1807</v>
      </c>
      <c r="B5">
        <v>7.14</v>
      </c>
      <c r="C5" t="s">
        <v>11</v>
      </c>
      <c r="D5" t="s">
        <v>20</v>
      </c>
      <c r="E5">
        <v>3587393</v>
      </c>
      <c r="F5" t="s">
        <v>13</v>
      </c>
      <c r="G5">
        <v>46599806</v>
      </c>
      <c r="H5" t="s">
        <v>1784</v>
      </c>
      <c r="I5" t="s">
        <v>1811</v>
      </c>
      <c r="J5" t="s">
        <v>13</v>
      </c>
    </row>
    <row r="6" spans="1:10" ht="15" x14ac:dyDescent="0.2">
      <c r="A6" t="s">
        <v>1807</v>
      </c>
      <c r="B6">
        <v>7.14</v>
      </c>
      <c r="C6" t="s">
        <v>11</v>
      </c>
      <c r="D6" t="s">
        <v>22</v>
      </c>
      <c r="E6">
        <v>2543281</v>
      </c>
      <c r="F6" t="s">
        <v>13</v>
      </c>
      <c r="G6">
        <v>35035091</v>
      </c>
      <c r="H6" t="s">
        <v>1784</v>
      </c>
      <c r="I6" t="s">
        <v>1812</v>
      </c>
      <c r="J6" t="s">
        <v>13</v>
      </c>
    </row>
    <row r="7" spans="1:10" ht="15" x14ac:dyDescent="0.2">
      <c r="A7" t="s">
        <v>1807</v>
      </c>
      <c r="B7">
        <v>7.14</v>
      </c>
      <c r="C7" t="s">
        <v>11</v>
      </c>
      <c r="D7" t="s">
        <v>24</v>
      </c>
      <c r="E7">
        <v>3673957</v>
      </c>
      <c r="F7" t="s">
        <v>13</v>
      </c>
      <c r="G7">
        <v>44497662</v>
      </c>
      <c r="H7" t="s">
        <v>1784</v>
      </c>
      <c r="I7" t="s">
        <v>1813</v>
      </c>
      <c r="J7" t="s">
        <v>13</v>
      </c>
    </row>
    <row r="8" spans="1:10" ht="15" x14ac:dyDescent="0.2">
      <c r="A8" t="s">
        <v>1807</v>
      </c>
      <c r="B8">
        <v>7.14</v>
      </c>
      <c r="C8" t="s">
        <v>11</v>
      </c>
      <c r="D8" t="s">
        <v>26</v>
      </c>
      <c r="E8">
        <v>893214</v>
      </c>
      <c r="F8" t="s">
        <v>13</v>
      </c>
      <c r="G8">
        <v>12325693</v>
      </c>
      <c r="H8" t="s">
        <v>1784</v>
      </c>
      <c r="I8" t="s">
        <v>1814</v>
      </c>
      <c r="J8" t="s">
        <v>13</v>
      </c>
    </row>
    <row r="9" spans="1:10" ht="15" x14ac:dyDescent="0.2">
      <c r="A9" t="s">
        <v>1807</v>
      </c>
      <c r="B9">
        <v>7.14</v>
      </c>
      <c r="C9" t="s">
        <v>11</v>
      </c>
      <c r="D9" t="s">
        <v>28</v>
      </c>
      <c r="E9">
        <v>2242597</v>
      </c>
      <c r="F9" t="s">
        <v>13</v>
      </c>
      <c r="G9">
        <v>27474333</v>
      </c>
      <c r="H9" t="s">
        <v>1784</v>
      </c>
      <c r="I9" t="s">
        <v>1815</v>
      </c>
      <c r="J9" t="s">
        <v>13</v>
      </c>
    </row>
    <row r="10" spans="1:10" ht="15" x14ac:dyDescent="0.2">
      <c r="A10" t="s">
        <v>1807</v>
      </c>
      <c r="B10">
        <v>7.14</v>
      </c>
      <c r="C10" t="s">
        <v>11</v>
      </c>
      <c r="D10" t="s">
        <v>30</v>
      </c>
      <c r="E10">
        <v>5424748</v>
      </c>
      <c r="F10" t="s">
        <v>13</v>
      </c>
      <c r="G10">
        <v>72149263</v>
      </c>
      <c r="H10" t="s">
        <v>1784</v>
      </c>
      <c r="I10" t="s">
        <v>1816</v>
      </c>
      <c r="J10" t="s">
        <v>13</v>
      </c>
    </row>
    <row r="11" spans="1:10" ht="15" x14ac:dyDescent="0.2">
      <c r="A11" t="s">
        <v>1807</v>
      </c>
      <c r="B11">
        <v>7.14</v>
      </c>
      <c r="C11" t="s">
        <v>11</v>
      </c>
      <c r="D11" t="s">
        <v>32</v>
      </c>
      <c r="E11">
        <v>337163335</v>
      </c>
      <c r="F11" t="s">
        <v>13</v>
      </c>
      <c r="G11">
        <v>4807346732</v>
      </c>
      <c r="H11" t="s">
        <v>1784</v>
      </c>
      <c r="I11" t="s">
        <v>86</v>
      </c>
      <c r="J11" t="s">
        <v>13</v>
      </c>
    </row>
    <row r="12" spans="1:10" ht="15" x14ac:dyDescent="0.2">
      <c r="A12" t="s">
        <v>1807</v>
      </c>
      <c r="B12">
        <v>7.14</v>
      </c>
      <c r="C12" t="s">
        <v>11</v>
      </c>
      <c r="D12" t="s">
        <v>35</v>
      </c>
      <c r="E12">
        <v>335774666</v>
      </c>
      <c r="F12" t="s">
        <v>13</v>
      </c>
      <c r="G12">
        <v>4626450089</v>
      </c>
      <c r="H12" t="s">
        <v>1784</v>
      </c>
      <c r="I12" t="s">
        <v>86</v>
      </c>
      <c r="J12" t="s">
        <v>13</v>
      </c>
    </row>
    <row r="13" spans="1:10" ht="15" x14ac:dyDescent="0.2">
      <c r="A13" t="s">
        <v>1807</v>
      </c>
      <c r="B13">
        <v>7.14</v>
      </c>
      <c r="C13" t="s">
        <v>11</v>
      </c>
      <c r="D13" t="s">
        <v>36</v>
      </c>
      <c r="E13">
        <v>369704598</v>
      </c>
      <c r="F13" t="s">
        <v>13</v>
      </c>
      <c r="G13">
        <v>4945688970</v>
      </c>
      <c r="H13" t="s">
        <v>1784</v>
      </c>
      <c r="I13" t="s">
        <v>1817</v>
      </c>
      <c r="J13" t="s">
        <v>13</v>
      </c>
    </row>
    <row r="14" spans="1:10" ht="15" x14ac:dyDescent="0.2">
      <c r="A14" t="s">
        <v>1807</v>
      </c>
      <c r="B14">
        <v>7.14</v>
      </c>
      <c r="C14" t="s">
        <v>11</v>
      </c>
      <c r="D14" t="s">
        <v>37</v>
      </c>
      <c r="E14">
        <v>369062770</v>
      </c>
      <c r="F14" t="s">
        <v>13</v>
      </c>
      <c r="G14">
        <v>5252889923</v>
      </c>
      <c r="H14" t="s">
        <v>1784</v>
      </c>
      <c r="I14" t="s">
        <v>1818</v>
      </c>
      <c r="J14" t="s">
        <v>13</v>
      </c>
    </row>
    <row r="15" spans="1:10" ht="15" x14ac:dyDescent="0.2">
      <c r="A15" t="s">
        <v>1807</v>
      </c>
      <c r="B15">
        <v>7.14</v>
      </c>
      <c r="C15" t="s">
        <v>11</v>
      </c>
      <c r="D15" t="s">
        <v>39</v>
      </c>
      <c r="E15">
        <v>333469714</v>
      </c>
      <c r="F15" t="s">
        <v>13</v>
      </c>
      <c r="G15">
        <v>5153374906</v>
      </c>
      <c r="H15" t="s">
        <v>1784</v>
      </c>
      <c r="I15" t="s">
        <v>86</v>
      </c>
      <c r="J15" t="s">
        <v>13</v>
      </c>
    </row>
    <row r="16" spans="1:10" ht="15" x14ac:dyDescent="0.2">
      <c r="A16" t="s">
        <v>1807</v>
      </c>
      <c r="B16">
        <v>7.14</v>
      </c>
      <c r="C16" t="s">
        <v>11</v>
      </c>
      <c r="D16" t="s">
        <v>41</v>
      </c>
      <c r="E16">
        <v>380676449</v>
      </c>
      <c r="F16" t="s">
        <v>13</v>
      </c>
      <c r="G16">
        <v>5055662111</v>
      </c>
      <c r="H16" t="s">
        <v>1784</v>
      </c>
      <c r="I16" t="s">
        <v>86</v>
      </c>
      <c r="J16" t="s">
        <v>13</v>
      </c>
    </row>
    <row r="17" spans="1:10" ht="15" x14ac:dyDescent="0.2">
      <c r="A17" t="s">
        <v>1807</v>
      </c>
      <c r="B17">
        <v>7.14</v>
      </c>
      <c r="C17" t="s">
        <v>11</v>
      </c>
      <c r="D17" t="s">
        <v>43</v>
      </c>
      <c r="E17">
        <v>342683507</v>
      </c>
      <c r="F17" t="s">
        <v>13</v>
      </c>
      <c r="G17">
        <v>4970241852</v>
      </c>
      <c r="H17" t="s">
        <v>1784</v>
      </c>
      <c r="I17" t="s">
        <v>86</v>
      </c>
      <c r="J17" t="s">
        <v>13</v>
      </c>
    </row>
    <row r="18" spans="1:10" ht="15" x14ac:dyDescent="0.2">
      <c r="A18" t="s">
        <v>1807</v>
      </c>
      <c r="B18">
        <v>7.14</v>
      </c>
      <c r="C18" t="s">
        <v>11</v>
      </c>
      <c r="D18" t="s">
        <v>45</v>
      </c>
      <c r="E18">
        <v>391592387</v>
      </c>
      <c r="F18" t="s">
        <v>13</v>
      </c>
      <c r="G18">
        <v>5186093832</v>
      </c>
      <c r="H18" t="s">
        <v>1784</v>
      </c>
      <c r="I18" t="s">
        <v>86</v>
      </c>
      <c r="J18" t="s">
        <v>13</v>
      </c>
    </row>
    <row r="19" spans="1:10" ht="15" x14ac:dyDescent="0.2">
      <c r="A19" t="s">
        <v>1807</v>
      </c>
      <c r="B19">
        <v>7.14</v>
      </c>
      <c r="C19" t="s">
        <v>11</v>
      </c>
      <c r="D19" t="s">
        <v>47</v>
      </c>
      <c r="E19">
        <v>378264969</v>
      </c>
      <c r="F19" t="s">
        <v>13</v>
      </c>
      <c r="G19">
        <v>5266573903</v>
      </c>
      <c r="H19" t="s">
        <v>1784</v>
      </c>
      <c r="I19" t="s">
        <v>86</v>
      </c>
      <c r="J19" t="s">
        <v>13</v>
      </c>
    </row>
    <row r="20" spans="1:10" ht="15" x14ac:dyDescent="0.2">
      <c r="A20" t="s">
        <v>1807</v>
      </c>
      <c r="B20">
        <v>7.14</v>
      </c>
      <c r="C20" t="s">
        <v>11</v>
      </c>
      <c r="D20" t="s">
        <v>49</v>
      </c>
      <c r="E20">
        <v>366722473</v>
      </c>
      <c r="F20" t="s">
        <v>13</v>
      </c>
      <c r="G20">
        <v>5074485375</v>
      </c>
      <c r="H20" t="s">
        <v>1784</v>
      </c>
      <c r="I20" t="s">
        <v>86</v>
      </c>
      <c r="J20" t="s">
        <v>13</v>
      </c>
    </row>
    <row r="21" spans="1:10" ht="15" x14ac:dyDescent="0.2">
      <c r="A21" t="s">
        <v>1807</v>
      </c>
      <c r="B21">
        <v>7.14</v>
      </c>
      <c r="C21" t="s">
        <v>11</v>
      </c>
      <c r="D21" t="s">
        <v>51</v>
      </c>
      <c r="E21">
        <v>385083657</v>
      </c>
      <c r="F21" t="s">
        <v>13</v>
      </c>
      <c r="G21">
        <v>5165533286</v>
      </c>
      <c r="H21" t="s">
        <v>1784</v>
      </c>
      <c r="I21" t="s">
        <v>86</v>
      </c>
      <c r="J21" t="s">
        <v>13</v>
      </c>
    </row>
    <row r="22" spans="1:10" ht="15" x14ac:dyDescent="0.2">
      <c r="A22" t="s">
        <v>1807</v>
      </c>
      <c r="B22">
        <v>7.14</v>
      </c>
      <c r="C22" t="s">
        <v>11</v>
      </c>
      <c r="D22" t="s">
        <v>53</v>
      </c>
      <c r="E22">
        <v>365561700</v>
      </c>
      <c r="F22" t="s">
        <v>13</v>
      </c>
      <c r="G22">
        <v>5188530476</v>
      </c>
      <c r="H22" t="s">
        <v>1784</v>
      </c>
      <c r="I22" t="s">
        <v>86</v>
      </c>
      <c r="J22" t="s">
        <v>13</v>
      </c>
    </row>
    <row r="23" spans="1:10" ht="15" x14ac:dyDescent="0.2">
      <c r="A23" t="s">
        <v>1807</v>
      </c>
      <c r="B23">
        <v>7.14</v>
      </c>
      <c r="C23" t="s">
        <v>11</v>
      </c>
      <c r="D23" t="s">
        <v>54</v>
      </c>
      <c r="E23">
        <v>374507320</v>
      </c>
      <c r="F23" t="s">
        <v>13</v>
      </c>
      <c r="G23">
        <v>4927292237</v>
      </c>
      <c r="H23" t="s">
        <v>1784</v>
      </c>
      <c r="I23" t="s">
        <v>1819</v>
      </c>
      <c r="J23" t="s">
        <v>13</v>
      </c>
    </row>
    <row r="24" spans="1:10" ht="15" x14ac:dyDescent="0.2">
      <c r="A24" t="s">
        <v>1807</v>
      </c>
      <c r="B24">
        <v>7.14</v>
      </c>
      <c r="C24" t="s">
        <v>11</v>
      </c>
      <c r="D24" t="s">
        <v>55</v>
      </c>
      <c r="E24">
        <v>321020764</v>
      </c>
      <c r="F24" t="s">
        <v>13</v>
      </c>
      <c r="G24">
        <v>4857946979</v>
      </c>
      <c r="H24" t="s">
        <v>1784</v>
      </c>
      <c r="I24" t="s">
        <v>1820</v>
      </c>
      <c r="J24" t="s">
        <v>13</v>
      </c>
    </row>
    <row r="25" spans="1:10" ht="15" x14ac:dyDescent="0.2">
      <c r="A25" t="s">
        <v>1807</v>
      </c>
      <c r="B25">
        <v>7.14</v>
      </c>
      <c r="C25" t="s">
        <v>11</v>
      </c>
      <c r="D25" t="s">
        <v>57</v>
      </c>
      <c r="E25">
        <v>370390811</v>
      </c>
      <c r="F25" t="s">
        <v>13</v>
      </c>
      <c r="G25">
        <v>5199409640</v>
      </c>
      <c r="H25" t="s">
        <v>1784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1821</v>
      </c>
      <c r="B2">
        <v>7.14</v>
      </c>
      <c r="C2" t="s">
        <v>11</v>
      </c>
      <c r="D2" t="s">
        <v>12</v>
      </c>
      <c r="E2">
        <v>92029</v>
      </c>
      <c r="F2" t="s">
        <v>13</v>
      </c>
      <c r="G2">
        <v>1161171</v>
      </c>
      <c r="H2" t="s">
        <v>1822</v>
      </c>
      <c r="I2" t="s">
        <v>1823</v>
      </c>
      <c r="J2" t="s">
        <v>13</v>
      </c>
    </row>
    <row r="3" spans="1:10" ht="15" x14ac:dyDescent="0.2">
      <c r="A3" t="s">
        <v>1821</v>
      </c>
      <c r="B3">
        <v>7.14</v>
      </c>
      <c r="C3" t="s">
        <v>11</v>
      </c>
      <c r="D3" t="s">
        <v>16</v>
      </c>
      <c r="E3">
        <v>86495</v>
      </c>
      <c r="F3" t="s">
        <v>13</v>
      </c>
      <c r="G3">
        <v>1176403</v>
      </c>
      <c r="H3" t="s">
        <v>1822</v>
      </c>
      <c r="I3" t="s">
        <v>1824</v>
      </c>
      <c r="J3" t="s">
        <v>13</v>
      </c>
    </row>
    <row r="4" spans="1:10" ht="15" x14ac:dyDescent="0.2">
      <c r="A4" t="s">
        <v>1821</v>
      </c>
      <c r="B4">
        <v>7.14</v>
      </c>
      <c r="C4" t="s">
        <v>11</v>
      </c>
      <c r="D4" t="s">
        <v>18</v>
      </c>
      <c r="E4">
        <v>96637</v>
      </c>
      <c r="F4" t="s">
        <v>13</v>
      </c>
      <c r="G4">
        <v>1099310</v>
      </c>
      <c r="H4" t="s">
        <v>1822</v>
      </c>
      <c r="I4" t="s">
        <v>1825</v>
      </c>
      <c r="J4" t="s">
        <v>13</v>
      </c>
    </row>
    <row r="5" spans="1:10" ht="15" x14ac:dyDescent="0.2">
      <c r="A5" t="s">
        <v>1821</v>
      </c>
      <c r="B5">
        <v>7.14</v>
      </c>
      <c r="C5" t="s">
        <v>11</v>
      </c>
      <c r="D5" t="s">
        <v>20</v>
      </c>
      <c r="E5">
        <v>95772</v>
      </c>
      <c r="F5" t="s">
        <v>13</v>
      </c>
      <c r="G5">
        <v>1173291</v>
      </c>
      <c r="H5" t="s">
        <v>1822</v>
      </c>
      <c r="I5" t="s">
        <v>1826</v>
      </c>
      <c r="J5" t="s">
        <v>13</v>
      </c>
    </row>
    <row r="6" spans="1:10" ht="15" x14ac:dyDescent="0.2">
      <c r="A6" t="s">
        <v>1821</v>
      </c>
      <c r="B6">
        <v>7.14</v>
      </c>
      <c r="C6" t="s">
        <v>11</v>
      </c>
      <c r="D6" t="s">
        <v>22</v>
      </c>
      <c r="E6">
        <v>93703</v>
      </c>
      <c r="F6" t="s">
        <v>13</v>
      </c>
      <c r="G6">
        <v>1188413</v>
      </c>
      <c r="H6" t="s">
        <v>1822</v>
      </c>
      <c r="I6" t="s">
        <v>1827</v>
      </c>
      <c r="J6" t="s">
        <v>13</v>
      </c>
    </row>
    <row r="7" spans="1:10" ht="15" x14ac:dyDescent="0.2">
      <c r="A7" t="s">
        <v>1821</v>
      </c>
      <c r="B7">
        <v>7.14</v>
      </c>
      <c r="C7" t="s">
        <v>11</v>
      </c>
      <c r="D7" t="s">
        <v>24</v>
      </c>
      <c r="E7">
        <v>85604</v>
      </c>
      <c r="F7" t="s">
        <v>13</v>
      </c>
      <c r="G7">
        <v>1149237</v>
      </c>
      <c r="H7" t="s">
        <v>1822</v>
      </c>
      <c r="I7" t="s">
        <v>1828</v>
      </c>
      <c r="J7" t="s">
        <v>13</v>
      </c>
    </row>
    <row r="8" spans="1:10" ht="15" x14ac:dyDescent="0.2">
      <c r="A8" t="s">
        <v>1821</v>
      </c>
      <c r="B8">
        <v>7.14</v>
      </c>
      <c r="C8" t="s">
        <v>11</v>
      </c>
      <c r="D8" t="s">
        <v>26</v>
      </c>
      <c r="E8">
        <v>93186</v>
      </c>
      <c r="F8" t="s">
        <v>13</v>
      </c>
      <c r="G8">
        <v>1169640</v>
      </c>
      <c r="H8" t="s">
        <v>1822</v>
      </c>
      <c r="I8" t="s">
        <v>1829</v>
      </c>
      <c r="J8" t="s">
        <v>13</v>
      </c>
    </row>
    <row r="9" spans="1:10" ht="15" x14ac:dyDescent="0.2">
      <c r="A9" t="s">
        <v>1821</v>
      </c>
      <c r="B9">
        <v>7.14</v>
      </c>
      <c r="C9" t="s">
        <v>11</v>
      </c>
      <c r="D9" t="s">
        <v>28</v>
      </c>
      <c r="E9">
        <v>89341</v>
      </c>
      <c r="F9" t="s">
        <v>13</v>
      </c>
      <c r="G9">
        <v>1156354</v>
      </c>
      <c r="H9" t="s">
        <v>1822</v>
      </c>
      <c r="I9" t="s">
        <v>1830</v>
      </c>
      <c r="J9" t="s">
        <v>13</v>
      </c>
    </row>
    <row r="10" spans="1:10" ht="15" x14ac:dyDescent="0.2">
      <c r="A10" t="s">
        <v>1821</v>
      </c>
      <c r="B10">
        <v>7.14</v>
      </c>
      <c r="C10" t="s">
        <v>11</v>
      </c>
      <c r="D10" t="s">
        <v>30</v>
      </c>
      <c r="E10">
        <v>81490</v>
      </c>
      <c r="F10" t="s">
        <v>13</v>
      </c>
      <c r="G10">
        <v>1057637</v>
      </c>
      <c r="H10" t="s">
        <v>1822</v>
      </c>
      <c r="I10" t="s">
        <v>1831</v>
      </c>
      <c r="J10" t="s">
        <v>13</v>
      </c>
    </row>
    <row r="11" spans="1:10" ht="15" x14ac:dyDescent="0.2">
      <c r="A11" t="s">
        <v>1821</v>
      </c>
      <c r="B11">
        <v>7.14</v>
      </c>
      <c r="C11" t="s">
        <v>11</v>
      </c>
      <c r="D11" t="s">
        <v>32</v>
      </c>
      <c r="E11">
        <v>68839</v>
      </c>
      <c r="F11" t="s">
        <v>13</v>
      </c>
      <c r="G11">
        <v>742632</v>
      </c>
      <c r="H11" t="s">
        <v>1822</v>
      </c>
      <c r="I11" t="s">
        <v>86</v>
      </c>
      <c r="J11" t="s">
        <v>13</v>
      </c>
    </row>
    <row r="12" spans="1:10" ht="15" x14ac:dyDescent="0.2">
      <c r="A12" t="s">
        <v>1821</v>
      </c>
      <c r="B12">
        <v>7.14</v>
      </c>
      <c r="C12" t="s">
        <v>11</v>
      </c>
      <c r="D12" t="s">
        <v>35</v>
      </c>
      <c r="E12">
        <v>70571</v>
      </c>
      <c r="F12" t="s">
        <v>13</v>
      </c>
      <c r="G12">
        <v>849210</v>
      </c>
      <c r="H12" t="s">
        <v>1822</v>
      </c>
      <c r="I12" t="s">
        <v>86</v>
      </c>
      <c r="J12" t="s">
        <v>13</v>
      </c>
    </row>
    <row r="13" spans="1:10" ht="15" x14ac:dyDescent="0.2">
      <c r="A13" t="s">
        <v>1821</v>
      </c>
      <c r="B13">
        <v>7.14</v>
      </c>
      <c r="C13" t="s">
        <v>11</v>
      </c>
      <c r="D13" t="s">
        <v>36</v>
      </c>
      <c r="E13">
        <v>76704</v>
      </c>
      <c r="F13" t="s">
        <v>13</v>
      </c>
      <c r="G13">
        <v>825467</v>
      </c>
      <c r="H13" t="s">
        <v>1822</v>
      </c>
      <c r="I13" t="s">
        <v>1832</v>
      </c>
      <c r="J13" t="s">
        <v>13</v>
      </c>
    </row>
    <row r="14" spans="1:10" ht="15" x14ac:dyDescent="0.2">
      <c r="A14" t="s">
        <v>1821</v>
      </c>
      <c r="B14">
        <v>7.14</v>
      </c>
      <c r="C14" t="s">
        <v>11</v>
      </c>
      <c r="D14" t="s">
        <v>37</v>
      </c>
      <c r="E14">
        <v>78599</v>
      </c>
      <c r="F14" t="s">
        <v>13</v>
      </c>
      <c r="G14">
        <v>802313</v>
      </c>
      <c r="H14" t="s">
        <v>1822</v>
      </c>
      <c r="I14" t="s">
        <v>86</v>
      </c>
      <c r="J14" t="s">
        <v>13</v>
      </c>
    </row>
    <row r="15" spans="1:10" ht="15" x14ac:dyDescent="0.2">
      <c r="A15" t="s">
        <v>1821</v>
      </c>
      <c r="B15">
        <v>7.14</v>
      </c>
      <c r="C15" t="s">
        <v>11</v>
      </c>
      <c r="D15" t="s">
        <v>39</v>
      </c>
      <c r="E15">
        <v>64274</v>
      </c>
      <c r="F15" t="s">
        <v>13</v>
      </c>
      <c r="G15">
        <v>766181</v>
      </c>
      <c r="H15" t="s">
        <v>1822</v>
      </c>
      <c r="I15" t="s">
        <v>1833</v>
      </c>
      <c r="J15" t="s">
        <v>13</v>
      </c>
    </row>
    <row r="16" spans="1:10" ht="15" x14ac:dyDescent="0.2">
      <c r="A16" t="s">
        <v>1821</v>
      </c>
      <c r="B16">
        <v>7.14</v>
      </c>
      <c r="C16" t="s">
        <v>11</v>
      </c>
      <c r="D16" t="s">
        <v>41</v>
      </c>
      <c r="E16">
        <v>65293</v>
      </c>
      <c r="F16" t="s">
        <v>13</v>
      </c>
      <c r="G16">
        <v>744862</v>
      </c>
      <c r="H16" t="s">
        <v>1822</v>
      </c>
      <c r="I16" t="s">
        <v>86</v>
      </c>
      <c r="J16" t="s">
        <v>13</v>
      </c>
    </row>
    <row r="17" spans="1:10" ht="15" x14ac:dyDescent="0.2">
      <c r="A17" t="s">
        <v>1821</v>
      </c>
      <c r="B17">
        <v>7.14</v>
      </c>
      <c r="C17" t="s">
        <v>11</v>
      </c>
      <c r="D17" t="s">
        <v>43</v>
      </c>
      <c r="E17">
        <v>63211</v>
      </c>
      <c r="F17" t="s">
        <v>13</v>
      </c>
      <c r="G17">
        <v>724430</v>
      </c>
      <c r="H17" t="s">
        <v>1822</v>
      </c>
      <c r="I17" t="s">
        <v>86</v>
      </c>
      <c r="J17" t="s">
        <v>13</v>
      </c>
    </row>
    <row r="18" spans="1:10" ht="15" x14ac:dyDescent="0.2">
      <c r="A18" t="s">
        <v>1821</v>
      </c>
      <c r="B18">
        <v>7.14</v>
      </c>
      <c r="C18" t="s">
        <v>11</v>
      </c>
      <c r="D18" t="s">
        <v>45</v>
      </c>
      <c r="E18">
        <v>60277</v>
      </c>
      <c r="F18" t="s">
        <v>13</v>
      </c>
      <c r="G18">
        <v>637630</v>
      </c>
      <c r="H18" t="s">
        <v>1822</v>
      </c>
      <c r="I18" t="s">
        <v>86</v>
      </c>
      <c r="J18" t="s">
        <v>13</v>
      </c>
    </row>
    <row r="19" spans="1:10" ht="15" x14ac:dyDescent="0.2">
      <c r="A19" t="s">
        <v>1821</v>
      </c>
      <c r="B19">
        <v>7.14</v>
      </c>
      <c r="C19" t="s">
        <v>11</v>
      </c>
      <c r="D19" t="s">
        <v>47</v>
      </c>
      <c r="E19">
        <v>60863</v>
      </c>
      <c r="F19" t="s">
        <v>13</v>
      </c>
      <c r="G19">
        <v>756839</v>
      </c>
      <c r="H19" t="s">
        <v>1822</v>
      </c>
      <c r="I19" t="s">
        <v>1834</v>
      </c>
      <c r="J19" t="s">
        <v>13</v>
      </c>
    </row>
    <row r="20" spans="1:10" ht="15" x14ac:dyDescent="0.2">
      <c r="A20" t="s">
        <v>1821</v>
      </c>
      <c r="B20">
        <v>7.14</v>
      </c>
      <c r="C20" t="s">
        <v>11</v>
      </c>
      <c r="D20" t="s">
        <v>49</v>
      </c>
      <c r="E20">
        <v>69137</v>
      </c>
      <c r="F20" t="s">
        <v>13</v>
      </c>
      <c r="G20">
        <v>683911</v>
      </c>
      <c r="H20" t="s">
        <v>1822</v>
      </c>
      <c r="I20" t="s">
        <v>86</v>
      </c>
      <c r="J20" t="s">
        <v>13</v>
      </c>
    </row>
    <row r="21" spans="1:10" ht="15" x14ac:dyDescent="0.2">
      <c r="A21" t="s">
        <v>1821</v>
      </c>
      <c r="B21">
        <v>7.14</v>
      </c>
      <c r="C21" t="s">
        <v>11</v>
      </c>
      <c r="D21" t="s">
        <v>51</v>
      </c>
      <c r="E21">
        <v>45957</v>
      </c>
      <c r="F21" t="s">
        <v>13</v>
      </c>
      <c r="G21">
        <v>571761</v>
      </c>
      <c r="H21" t="s">
        <v>1822</v>
      </c>
      <c r="I21" t="s">
        <v>86</v>
      </c>
      <c r="J21" t="s">
        <v>13</v>
      </c>
    </row>
    <row r="22" spans="1:10" ht="15" x14ac:dyDescent="0.2">
      <c r="A22" t="s">
        <v>1821</v>
      </c>
      <c r="B22">
        <v>7.14</v>
      </c>
      <c r="C22" t="s">
        <v>11</v>
      </c>
      <c r="D22" t="s">
        <v>53</v>
      </c>
      <c r="E22">
        <v>64469</v>
      </c>
      <c r="F22" t="s">
        <v>13</v>
      </c>
      <c r="G22">
        <v>670878</v>
      </c>
      <c r="H22" t="s">
        <v>1822</v>
      </c>
      <c r="I22" t="s">
        <v>1835</v>
      </c>
      <c r="J22" t="s">
        <v>13</v>
      </c>
    </row>
    <row r="23" spans="1:10" ht="15" x14ac:dyDescent="0.2">
      <c r="A23" t="s">
        <v>1821</v>
      </c>
      <c r="B23">
        <v>7.14</v>
      </c>
      <c r="C23" t="s">
        <v>11</v>
      </c>
      <c r="D23" t="s">
        <v>54</v>
      </c>
      <c r="E23">
        <v>58205</v>
      </c>
      <c r="F23" t="s">
        <v>13</v>
      </c>
      <c r="G23">
        <v>625509</v>
      </c>
      <c r="H23" t="s">
        <v>1822</v>
      </c>
      <c r="I23" t="s">
        <v>86</v>
      </c>
      <c r="J23" t="s">
        <v>13</v>
      </c>
    </row>
    <row r="24" spans="1:10" ht="15" x14ac:dyDescent="0.2">
      <c r="A24" t="s">
        <v>1821</v>
      </c>
      <c r="B24">
        <v>7.14</v>
      </c>
      <c r="C24" t="s">
        <v>11</v>
      </c>
      <c r="D24" t="s">
        <v>55</v>
      </c>
      <c r="E24">
        <v>62526</v>
      </c>
      <c r="F24" t="s">
        <v>13</v>
      </c>
      <c r="G24">
        <v>673390</v>
      </c>
      <c r="H24" t="s">
        <v>1822</v>
      </c>
      <c r="I24" t="s">
        <v>86</v>
      </c>
      <c r="J24" t="s">
        <v>13</v>
      </c>
    </row>
    <row r="25" spans="1:10" ht="15" x14ac:dyDescent="0.2">
      <c r="A25" t="s">
        <v>1821</v>
      </c>
      <c r="B25">
        <v>7.14</v>
      </c>
      <c r="C25" t="s">
        <v>11</v>
      </c>
      <c r="D25" t="s">
        <v>57</v>
      </c>
      <c r="E25">
        <v>58969</v>
      </c>
      <c r="F25" t="s">
        <v>13</v>
      </c>
      <c r="G25">
        <v>572805</v>
      </c>
      <c r="H25" t="s">
        <v>1822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1836</v>
      </c>
      <c r="B2">
        <v>7.14</v>
      </c>
      <c r="C2" t="s">
        <v>11</v>
      </c>
      <c r="D2" t="s">
        <v>12</v>
      </c>
      <c r="E2">
        <v>1743239</v>
      </c>
      <c r="F2" t="s">
        <v>13</v>
      </c>
      <c r="G2">
        <v>22683702</v>
      </c>
      <c r="H2" t="s">
        <v>1822</v>
      </c>
      <c r="I2" t="s">
        <v>1837</v>
      </c>
      <c r="J2" t="s">
        <v>13</v>
      </c>
    </row>
    <row r="3" spans="1:10" ht="15" x14ac:dyDescent="0.2">
      <c r="A3" t="s">
        <v>1836</v>
      </c>
      <c r="B3">
        <v>7.14</v>
      </c>
      <c r="C3" t="s">
        <v>11</v>
      </c>
      <c r="D3" t="s">
        <v>16</v>
      </c>
      <c r="E3">
        <v>1700564</v>
      </c>
      <c r="F3" t="s">
        <v>13</v>
      </c>
      <c r="G3">
        <v>22158192</v>
      </c>
      <c r="H3" t="s">
        <v>1822</v>
      </c>
      <c r="I3" t="s">
        <v>1838</v>
      </c>
      <c r="J3" t="s">
        <v>13</v>
      </c>
    </row>
    <row r="4" spans="1:10" ht="15" x14ac:dyDescent="0.2">
      <c r="A4" t="s">
        <v>1836</v>
      </c>
      <c r="B4">
        <v>7.14</v>
      </c>
      <c r="C4" t="s">
        <v>11</v>
      </c>
      <c r="D4" t="s">
        <v>18</v>
      </c>
      <c r="E4">
        <v>1615939</v>
      </c>
      <c r="F4" t="s">
        <v>13</v>
      </c>
      <c r="G4">
        <v>21210374</v>
      </c>
      <c r="H4" t="s">
        <v>1822</v>
      </c>
      <c r="I4" t="s">
        <v>1839</v>
      </c>
      <c r="J4" t="s">
        <v>13</v>
      </c>
    </row>
    <row r="5" spans="1:10" ht="15" x14ac:dyDescent="0.2">
      <c r="A5" t="s">
        <v>1836</v>
      </c>
      <c r="B5">
        <v>7.14</v>
      </c>
      <c r="C5" t="s">
        <v>11</v>
      </c>
      <c r="D5" t="s">
        <v>20</v>
      </c>
      <c r="E5">
        <v>1757003</v>
      </c>
      <c r="F5" t="s">
        <v>13</v>
      </c>
      <c r="G5">
        <v>23049401</v>
      </c>
      <c r="H5" t="s">
        <v>1822</v>
      </c>
      <c r="I5" t="s">
        <v>1840</v>
      </c>
      <c r="J5" t="s">
        <v>13</v>
      </c>
    </row>
    <row r="6" spans="1:10" ht="15" x14ac:dyDescent="0.2">
      <c r="A6" t="s">
        <v>1836</v>
      </c>
      <c r="B6">
        <v>7.14</v>
      </c>
      <c r="C6" t="s">
        <v>11</v>
      </c>
      <c r="D6" t="s">
        <v>22</v>
      </c>
      <c r="E6">
        <v>1635402</v>
      </c>
      <c r="F6" t="s">
        <v>13</v>
      </c>
      <c r="G6">
        <v>23016577</v>
      </c>
      <c r="H6" t="s">
        <v>1822</v>
      </c>
      <c r="I6" t="s">
        <v>1841</v>
      </c>
      <c r="J6" t="s">
        <v>13</v>
      </c>
    </row>
    <row r="7" spans="1:10" ht="15" x14ac:dyDescent="0.2">
      <c r="A7" t="s">
        <v>1836</v>
      </c>
      <c r="B7">
        <v>7.14</v>
      </c>
      <c r="C7" t="s">
        <v>11</v>
      </c>
      <c r="D7" t="s">
        <v>24</v>
      </c>
      <c r="E7">
        <v>1853151</v>
      </c>
      <c r="F7" t="s">
        <v>13</v>
      </c>
      <c r="G7">
        <v>21755836</v>
      </c>
      <c r="H7" t="s">
        <v>1822</v>
      </c>
      <c r="I7" t="s">
        <v>1842</v>
      </c>
      <c r="J7" t="s">
        <v>13</v>
      </c>
    </row>
    <row r="8" spans="1:10" ht="15" x14ac:dyDescent="0.2">
      <c r="A8" t="s">
        <v>1836</v>
      </c>
      <c r="B8">
        <v>7.14</v>
      </c>
      <c r="C8" t="s">
        <v>11</v>
      </c>
      <c r="D8" t="s">
        <v>26</v>
      </c>
      <c r="E8">
        <v>1701068</v>
      </c>
      <c r="F8" t="s">
        <v>13</v>
      </c>
      <c r="G8">
        <v>22769106</v>
      </c>
      <c r="H8" t="s">
        <v>1822</v>
      </c>
      <c r="I8" t="s">
        <v>1843</v>
      </c>
      <c r="J8" t="s">
        <v>13</v>
      </c>
    </row>
    <row r="9" spans="1:10" ht="15" x14ac:dyDescent="0.2">
      <c r="A9" t="s">
        <v>1836</v>
      </c>
      <c r="B9">
        <v>7.14</v>
      </c>
      <c r="C9" t="s">
        <v>11</v>
      </c>
      <c r="D9" t="s">
        <v>28</v>
      </c>
      <c r="E9">
        <v>1622798</v>
      </c>
      <c r="F9" t="s">
        <v>13</v>
      </c>
      <c r="G9">
        <v>21460383</v>
      </c>
      <c r="H9" t="s">
        <v>1822</v>
      </c>
      <c r="I9" t="s">
        <v>1844</v>
      </c>
      <c r="J9" t="s">
        <v>13</v>
      </c>
    </row>
    <row r="10" spans="1:10" ht="15" x14ac:dyDescent="0.2">
      <c r="A10" t="s">
        <v>1836</v>
      </c>
      <c r="B10">
        <v>7.14</v>
      </c>
      <c r="C10" t="s">
        <v>11</v>
      </c>
      <c r="D10" t="s">
        <v>30</v>
      </c>
      <c r="E10">
        <v>1671707</v>
      </c>
      <c r="F10" t="s">
        <v>13</v>
      </c>
      <c r="G10">
        <v>22437864</v>
      </c>
      <c r="H10" t="s">
        <v>1822</v>
      </c>
      <c r="I10" t="s">
        <v>1845</v>
      </c>
      <c r="J10" t="s">
        <v>13</v>
      </c>
    </row>
    <row r="11" spans="1:10" ht="15" x14ac:dyDescent="0.2">
      <c r="A11" t="s">
        <v>1836</v>
      </c>
      <c r="B11">
        <v>7.14</v>
      </c>
      <c r="C11" t="s">
        <v>11</v>
      </c>
      <c r="D11" t="s">
        <v>32</v>
      </c>
      <c r="E11">
        <v>1140801</v>
      </c>
      <c r="F11" t="s">
        <v>13</v>
      </c>
      <c r="G11">
        <v>14387886</v>
      </c>
      <c r="H11" t="s">
        <v>1822</v>
      </c>
      <c r="I11" t="s">
        <v>1846</v>
      </c>
      <c r="J11" t="s">
        <v>13</v>
      </c>
    </row>
    <row r="12" spans="1:10" ht="15" x14ac:dyDescent="0.2">
      <c r="A12" t="s">
        <v>1836</v>
      </c>
      <c r="B12">
        <v>7.14</v>
      </c>
      <c r="C12" t="s">
        <v>11</v>
      </c>
      <c r="D12" t="s">
        <v>35</v>
      </c>
      <c r="E12">
        <v>994161</v>
      </c>
      <c r="F12" t="s">
        <v>13</v>
      </c>
      <c r="G12">
        <v>12717508</v>
      </c>
      <c r="H12" t="s">
        <v>1822</v>
      </c>
      <c r="I12" t="s">
        <v>1847</v>
      </c>
      <c r="J12" t="s">
        <v>13</v>
      </c>
    </row>
    <row r="13" spans="1:10" ht="15" x14ac:dyDescent="0.2">
      <c r="A13" t="s">
        <v>1836</v>
      </c>
      <c r="B13">
        <v>7.14</v>
      </c>
      <c r="C13" t="s">
        <v>11</v>
      </c>
      <c r="D13" t="s">
        <v>36</v>
      </c>
      <c r="E13">
        <v>1197774</v>
      </c>
      <c r="F13" t="s">
        <v>13</v>
      </c>
      <c r="G13">
        <v>14799815</v>
      </c>
      <c r="H13" t="s">
        <v>1822</v>
      </c>
      <c r="I13" t="s">
        <v>1848</v>
      </c>
      <c r="J13" t="s">
        <v>13</v>
      </c>
    </row>
    <row r="14" spans="1:10" ht="15" x14ac:dyDescent="0.2">
      <c r="A14" t="s">
        <v>1836</v>
      </c>
      <c r="B14">
        <v>7.14</v>
      </c>
      <c r="C14" t="s">
        <v>11</v>
      </c>
      <c r="D14" t="s">
        <v>37</v>
      </c>
      <c r="E14">
        <v>1195932</v>
      </c>
      <c r="F14" t="s">
        <v>13</v>
      </c>
      <c r="G14">
        <v>14859847</v>
      </c>
      <c r="H14" t="s">
        <v>1822</v>
      </c>
      <c r="I14" t="s">
        <v>1849</v>
      </c>
      <c r="J14" t="s">
        <v>13</v>
      </c>
    </row>
    <row r="15" spans="1:10" ht="15" x14ac:dyDescent="0.2">
      <c r="A15" t="s">
        <v>1836</v>
      </c>
      <c r="B15">
        <v>7.14</v>
      </c>
      <c r="C15" t="s">
        <v>11</v>
      </c>
      <c r="D15" t="s">
        <v>39</v>
      </c>
      <c r="E15">
        <v>890960</v>
      </c>
      <c r="F15" t="s">
        <v>13</v>
      </c>
      <c r="G15">
        <v>14006017</v>
      </c>
      <c r="H15" t="s">
        <v>1822</v>
      </c>
      <c r="I15" t="s">
        <v>1850</v>
      </c>
      <c r="J15" t="s">
        <v>13</v>
      </c>
    </row>
    <row r="16" spans="1:10" ht="15" x14ac:dyDescent="0.2">
      <c r="A16" t="s">
        <v>1836</v>
      </c>
      <c r="B16">
        <v>7.14</v>
      </c>
      <c r="C16" t="s">
        <v>11</v>
      </c>
      <c r="D16" t="s">
        <v>41</v>
      </c>
      <c r="E16">
        <v>1172588</v>
      </c>
      <c r="F16" t="s">
        <v>13</v>
      </c>
      <c r="G16">
        <v>15076791</v>
      </c>
      <c r="H16" t="s">
        <v>1822</v>
      </c>
      <c r="I16" t="s">
        <v>1851</v>
      </c>
      <c r="J16" t="s">
        <v>13</v>
      </c>
    </row>
    <row r="17" spans="1:10" ht="15" x14ac:dyDescent="0.2">
      <c r="A17" t="s">
        <v>1836</v>
      </c>
      <c r="B17">
        <v>7.14</v>
      </c>
      <c r="C17" t="s">
        <v>11</v>
      </c>
      <c r="D17" t="s">
        <v>43</v>
      </c>
      <c r="E17">
        <v>1062059</v>
      </c>
      <c r="F17" t="s">
        <v>13</v>
      </c>
      <c r="G17">
        <v>13131006</v>
      </c>
      <c r="H17" t="s">
        <v>1822</v>
      </c>
      <c r="I17" t="s">
        <v>1852</v>
      </c>
      <c r="J17" t="s">
        <v>13</v>
      </c>
    </row>
    <row r="18" spans="1:10" ht="15" x14ac:dyDescent="0.2">
      <c r="A18" t="s">
        <v>1836</v>
      </c>
      <c r="B18">
        <v>7.14</v>
      </c>
      <c r="C18" t="s">
        <v>11</v>
      </c>
      <c r="D18" t="s">
        <v>45</v>
      </c>
      <c r="E18">
        <v>1198713</v>
      </c>
      <c r="F18" t="s">
        <v>13</v>
      </c>
      <c r="G18">
        <v>14517033</v>
      </c>
      <c r="H18" t="s">
        <v>1822</v>
      </c>
      <c r="I18" t="s">
        <v>1853</v>
      </c>
      <c r="J18" t="s">
        <v>13</v>
      </c>
    </row>
    <row r="19" spans="1:10" ht="15" x14ac:dyDescent="0.2">
      <c r="A19" t="s">
        <v>1836</v>
      </c>
      <c r="B19">
        <v>7.14</v>
      </c>
      <c r="C19" t="s">
        <v>11</v>
      </c>
      <c r="D19" t="s">
        <v>47</v>
      </c>
      <c r="E19">
        <v>1141671</v>
      </c>
      <c r="F19" t="s">
        <v>13</v>
      </c>
      <c r="G19">
        <v>14349422</v>
      </c>
      <c r="H19" t="s">
        <v>1822</v>
      </c>
      <c r="I19" t="s">
        <v>1854</v>
      </c>
      <c r="J19" t="s">
        <v>13</v>
      </c>
    </row>
    <row r="20" spans="1:10" ht="15" x14ac:dyDescent="0.2">
      <c r="A20" t="s">
        <v>1836</v>
      </c>
      <c r="B20">
        <v>7.14</v>
      </c>
      <c r="C20" t="s">
        <v>11</v>
      </c>
      <c r="D20" t="s">
        <v>49</v>
      </c>
      <c r="E20">
        <v>1108007</v>
      </c>
      <c r="F20" t="s">
        <v>13</v>
      </c>
      <c r="G20">
        <v>13311974</v>
      </c>
      <c r="H20" t="s">
        <v>1822</v>
      </c>
      <c r="I20" t="s">
        <v>1855</v>
      </c>
      <c r="J20" t="s">
        <v>13</v>
      </c>
    </row>
    <row r="21" spans="1:10" ht="15" x14ac:dyDescent="0.2">
      <c r="A21" t="s">
        <v>1836</v>
      </c>
      <c r="B21">
        <v>7.14</v>
      </c>
      <c r="C21" t="s">
        <v>11</v>
      </c>
      <c r="D21" t="s">
        <v>51</v>
      </c>
      <c r="E21">
        <v>1177962</v>
      </c>
      <c r="F21" t="s">
        <v>13</v>
      </c>
      <c r="G21">
        <v>13411795</v>
      </c>
      <c r="H21" t="s">
        <v>1822</v>
      </c>
      <c r="I21" t="s">
        <v>1856</v>
      </c>
      <c r="J21" t="s">
        <v>13</v>
      </c>
    </row>
    <row r="22" spans="1:10" ht="15" x14ac:dyDescent="0.2">
      <c r="A22" t="s">
        <v>1836</v>
      </c>
      <c r="B22">
        <v>7.14</v>
      </c>
      <c r="C22" t="s">
        <v>11</v>
      </c>
      <c r="D22" t="s">
        <v>53</v>
      </c>
      <c r="E22">
        <v>1084350</v>
      </c>
      <c r="F22" t="s">
        <v>13</v>
      </c>
      <c r="G22">
        <v>13408484</v>
      </c>
      <c r="H22" t="s">
        <v>1822</v>
      </c>
      <c r="I22" t="s">
        <v>86</v>
      </c>
      <c r="J22" t="s">
        <v>13</v>
      </c>
    </row>
    <row r="23" spans="1:10" ht="15" x14ac:dyDescent="0.2">
      <c r="A23" t="s">
        <v>1836</v>
      </c>
      <c r="B23">
        <v>7.14</v>
      </c>
      <c r="C23" t="s">
        <v>11</v>
      </c>
      <c r="D23" t="s">
        <v>54</v>
      </c>
      <c r="E23">
        <v>1076336</v>
      </c>
      <c r="F23" t="s">
        <v>13</v>
      </c>
      <c r="G23">
        <v>12771935</v>
      </c>
      <c r="H23" t="s">
        <v>1822</v>
      </c>
      <c r="I23" t="s">
        <v>86</v>
      </c>
      <c r="J23" t="s">
        <v>13</v>
      </c>
    </row>
    <row r="24" spans="1:10" ht="15" x14ac:dyDescent="0.2">
      <c r="A24" t="s">
        <v>1836</v>
      </c>
      <c r="B24">
        <v>7.14</v>
      </c>
      <c r="C24" t="s">
        <v>11</v>
      </c>
      <c r="D24" t="s">
        <v>55</v>
      </c>
      <c r="E24">
        <v>915393</v>
      </c>
      <c r="F24" t="s">
        <v>13</v>
      </c>
      <c r="G24">
        <v>12806985</v>
      </c>
      <c r="H24" t="s">
        <v>1822</v>
      </c>
      <c r="I24" t="s">
        <v>1857</v>
      </c>
      <c r="J24" t="s">
        <v>13</v>
      </c>
    </row>
    <row r="25" spans="1:10" ht="15" x14ac:dyDescent="0.2">
      <c r="A25" t="s">
        <v>1836</v>
      </c>
      <c r="B25">
        <v>7.14</v>
      </c>
      <c r="C25" t="s">
        <v>11</v>
      </c>
      <c r="D25" t="s">
        <v>57</v>
      </c>
      <c r="E25">
        <v>968793</v>
      </c>
      <c r="F25" t="s">
        <v>13</v>
      </c>
      <c r="G25">
        <v>13043870</v>
      </c>
      <c r="H25" t="s">
        <v>1822</v>
      </c>
      <c r="I25" t="s">
        <v>1858</v>
      </c>
      <c r="J25" t="s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1859</v>
      </c>
      <c r="B2">
        <v>7.14</v>
      </c>
      <c r="C2" t="s">
        <v>93</v>
      </c>
      <c r="D2" t="s">
        <v>12</v>
      </c>
      <c r="E2">
        <v>20185949</v>
      </c>
      <c r="F2" t="s">
        <v>13</v>
      </c>
      <c r="G2">
        <v>280294038</v>
      </c>
      <c r="H2" t="s">
        <v>1860</v>
      </c>
      <c r="I2" t="s">
        <v>1861</v>
      </c>
      <c r="J2" t="s">
        <v>1862</v>
      </c>
    </row>
    <row r="3" spans="1:10" ht="15" x14ac:dyDescent="0.2">
      <c r="A3" t="s">
        <v>1859</v>
      </c>
      <c r="B3">
        <v>7.14</v>
      </c>
      <c r="C3" t="s">
        <v>93</v>
      </c>
      <c r="D3" t="s">
        <v>16</v>
      </c>
      <c r="E3">
        <v>20245374</v>
      </c>
      <c r="F3" t="s">
        <v>13</v>
      </c>
      <c r="G3">
        <v>284722350</v>
      </c>
      <c r="H3" t="s">
        <v>1860</v>
      </c>
      <c r="I3" t="s">
        <v>1863</v>
      </c>
      <c r="J3" t="s">
        <v>1864</v>
      </c>
    </row>
    <row r="4" spans="1:10" ht="15" x14ac:dyDescent="0.2">
      <c r="A4" t="s">
        <v>1859</v>
      </c>
      <c r="B4">
        <v>7.14</v>
      </c>
      <c r="C4" t="s">
        <v>93</v>
      </c>
      <c r="D4" t="s">
        <v>18</v>
      </c>
      <c r="E4">
        <v>21403436</v>
      </c>
      <c r="F4" t="s">
        <v>13</v>
      </c>
      <c r="G4">
        <v>275726426</v>
      </c>
      <c r="H4" t="s">
        <v>1860</v>
      </c>
      <c r="I4" t="s">
        <v>1865</v>
      </c>
      <c r="J4" t="s">
        <v>1866</v>
      </c>
    </row>
    <row r="5" spans="1:10" ht="15" x14ac:dyDescent="0.2">
      <c r="A5" t="s">
        <v>1859</v>
      </c>
      <c r="B5">
        <v>7.14</v>
      </c>
      <c r="C5" t="s">
        <v>93</v>
      </c>
      <c r="D5" t="s">
        <v>20</v>
      </c>
      <c r="E5">
        <v>20818131</v>
      </c>
      <c r="F5" t="s">
        <v>13</v>
      </c>
      <c r="G5">
        <v>284678356</v>
      </c>
      <c r="H5" t="s">
        <v>1860</v>
      </c>
      <c r="I5" t="s">
        <v>1867</v>
      </c>
      <c r="J5" t="s">
        <v>1868</v>
      </c>
    </row>
    <row r="6" spans="1:10" ht="15" x14ac:dyDescent="0.2">
      <c r="A6" t="s">
        <v>1859</v>
      </c>
      <c r="B6">
        <v>7.14</v>
      </c>
      <c r="C6" t="s">
        <v>93</v>
      </c>
      <c r="D6" t="s">
        <v>22</v>
      </c>
      <c r="E6">
        <v>19542092</v>
      </c>
      <c r="F6" t="s">
        <v>13</v>
      </c>
      <c r="G6">
        <v>279816938</v>
      </c>
      <c r="H6" t="s">
        <v>1860</v>
      </c>
      <c r="I6" t="s">
        <v>1869</v>
      </c>
      <c r="J6" t="s">
        <v>1870</v>
      </c>
    </row>
    <row r="7" spans="1:10" ht="15" x14ac:dyDescent="0.2">
      <c r="A7" t="s">
        <v>1859</v>
      </c>
      <c r="B7">
        <v>7.14</v>
      </c>
      <c r="C7" t="s">
        <v>93</v>
      </c>
      <c r="D7" t="s">
        <v>24</v>
      </c>
      <c r="E7">
        <v>20121643</v>
      </c>
      <c r="F7" t="s">
        <v>13</v>
      </c>
      <c r="G7">
        <v>281093230</v>
      </c>
      <c r="H7" t="s">
        <v>1860</v>
      </c>
      <c r="I7" t="s">
        <v>1871</v>
      </c>
      <c r="J7" t="s">
        <v>1872</v>
      </c>
    </row>
    <row r="8" spans="1:10" ht="15" x14ac:dyDescent="0.2">
      <c r="A8" t="s">
        <v>1859</v>
      </c>
      <c r="B8">
        <v>7.14</v>
      </c>
      <c r="C8" t="s">
        <v>93</v>
      </c>
      <c r="D8" t="s">
        <v>26</v>
      </c>
      <c r="E8">
        <v>20984870</v>
      </c>
      <c r="F8" t="s">
        <v>13</v>
      </c>
      <c r="G8">
        <v>289661520</v>
      </c>
      <c r="H8" t="s">
        <v>1860</v>
      </c>
      <c r="I8" t="s">
        <v>1873</v>
      </c>
      <c r="J8" t="s">
        <v>1874</v>
      </c>
    </row>
    <row r="9" spans="1:10" ht="15" x14ac:dyDescent="0.2">
      <c r="A9" t="s">
        <v>1859</v>
      </c>
      <c r="B9">
        <v>7.14</v>
      </c>
      <c r="C9" t="s">
        <v>93</v>
      </c>
      <c r="D9" t="s">
        <v>28</v>
      </c>
      <c r="E9">
        <v>19200855</v>
      </c>
      <c r="F9" t="s">
        <v>13</v>
      </c>
      <c r="G9">
        <v>279023170</v>
      </c>
      <c r="H9" t="s">
        <v>1860</v>
      </c>
      <c r="I9" t="s">
        <v>1875</v>
      </c>
      <c r="J9" t="s">
        <v>1876</v>
      </c>
    </row>
    <row r="10" spans="1:10" ht="15" x14ac:dyDescent="0.2">
      <c r="A10" t="s">
        <v>1859</v>
      </c>
      <c r="B10">
        <v>7.14</v>
      </c>
      <c r="C10" t="s">
        <v>93</v>
      </c>
      <c r="D10" t="s">
        <v>30</v>
      </c>
      <c r="E10">
        <v>19823953</v>
      </c>
      <c r="F10" t="s">
        <v>13</v>
      </c>
      <c r="G10">
        <v>274063607</v>
      </c>
      <c r="H10" t="s">
        <v>1860</v>
      </c>
      <c r="I10" t="s">
        <v>1877</v>
      </c>
      <c r="J10" t="s">
        <v>1878</v>
      </c>
    </row>
    <row r="11" spans="1:10" ht="15" x14ac:dyDescent="0.2">
      <c r="A11" t="s">
        <v>1859</v>
      </c>
      <c r="B11">
        <v>7.14</v>
      </c>
      <c r="C11" t="s">
        <v>93</v>
      </c>
      <c r="D11" t="s">
        <v>32</v>
      </c>
      <c r="E11">
        <v>17924213</v>
      </c>
      <c r="F11" t="s">
        <v>13</v>
      </c>
      <c r="G11">
        <v>220877802</v>
      </c>
      <c r="H11" t="s">
        <v>1860</v>
      </c>
      <c r="I11" t="s">
        <v>86</v>
      </c>
      <c r="J11" t="s">
        <v>1879</v>
      </c>
    </row>
    <row r="12" spans="1:10" ht="15" x14ac:dyDescent="0.2">
      <c r="A12" t="s">
        <v>1859</v>
      </c>
      <c r="B12">
        <v>7.14</v>
      </c>
      <c r="C12" t="s">
        <v>93</v>
      </c>
      <c r="D12" t="s">
        <v>35</v>
      </c>
      <c r="E12">
        <v>17652273</v>
      </c>
      <c r="F12" t="s">
        <v>13</v>
      </c>
      <c r="G12">
        <v>227428499</v>
      </c>
      <c r="H12" t="s">
        <v>1860</v>
      </c>
      <c r="I12" t="s">
        <v>86</v>
      </c>
      <c r="J12" t="s">
        <v>1880</v>
      </c>
    </row>
    <row r="13" spans="1:10" ht="15" x14ac:dyDescent="0.2">
      <c r="A13" t="s">
        <v>1859</v>
      </c>
      <c r="B13">
        <v>7.14</v>
      </c>
      <c r="C13" t="s">
        <v>93</v>
      </c>
      <c r="D13" t="s">
        <v>36</v>
      </c>
      <c r="E13">
        <v>18441066</v>
      </c>
      <c r="F13" t="s">
        <v>13</v>
      </c>
      <c r="G13">
        <v>227630907</v>
      </c>
      <c r="H13" t="s">
        <v>1860</v>
      </c>
      <c r="I13" t="s">
        <v>1881</v>
      </c>
      <c r="J13" t="s">
        <v>1882</v>
      </c>
    </row>
    <row r="14" spans="1:10" ht="15" x14ac:dyDescent="0.2">
      <c r="A14" t="s">
        <v>1859</v>
      </c>
      <c r="B14">
        <v>7.14</v>
      </c>
      <c r="C14" t="s">
        <v>93</v>
      </c>
      <c r="D14" t="s">
        <v>37</v>
      </c>
      <c r="E14">
        <v>17294655</v>
      </c>
      <c r="F14" t="s">
        <v>13</v>
      </c>
      <c r="G14">
        <v>225425173</v>
      </c>
      <c r="H14" t="s">
        <v>1860</v>
      </c>
      <c r="I14" t="s">
        <v>1883</v>
      </c>
      <c r="J14" t="s">
        <v>1884</v>
      </c>
    </row>
    <row r="15" spans="1:10" ht="15" x14ac:dyDescent="0.2">
      <c r="A15" t="s">
        <v>1859</v>
      </c>
      <c r="B15">
        <v>7.14</v>
      </c>
      <c r="C15" t="s">
        <v>93</v>
      </c>
      <c r="D15" t="s">
        <v>39</v>
      </c>
      <c r="E15">
        <v>18179862</v>
      </c>
      <c r="F15" t="s">
        <v>13</v>
      </c>
      <c r="G15">
        <v>230182483</v>
      </c>
      <c r="H15" t="s">
        <v>1860</v>
      </c>
      <c r="I15" t="s">
        <v>1885</v>
      </c>
      <c r="J15" t="s">
        <v>1886</v>
      </c>
    </row>
    <row r="16" spans="1:10" ht="15" x14ac:dyDescent="0.2">
      <c r="A16" t="s">
        <v>1859</v>
      </c>
      <c r="B16">
        <v>7.14</v>
      </c>
      <c r="C16" t="s">
        <v>93</v>
      </c>
      <c r="D16" t="s">
        <v>41</v>
      </c>
      <c r="E16">
        <v>19298811</v>
      </c>
      <c r="F16" t="s">
        <v>13</v>
      </c>
      <c r="G16">
        <v>240027753</v>
      </c>
      <c r="H16" t="s">
        <v>1860</v>
      </c>
      <c r="I16" t="s">
        <v>1887</v>
      </c>
      <c r="J16" t="s">
        <v>1888</v>
      </c>
    </row>
    <row r="17" spans="1:10" ht="15" x14ac:dyDescent="0.2">
      <c r="A17" t="s">
        <v>1859</v>
      </c>
      <c r="B17">
        <v>7.14</v>
      </c>
      <c r="C17" t="s">
        <v>93</v>
      </c>
      <c r="D17" t="s">
        <v>43</v>
      </c>
      <c r="E17">
        <v>16791734</v>
      </c>
      <c r="F17" t="s">
        <v>13</v>
      </c>
      <c r="G17">
        <v>211601086</v>
      </c>
      <c r="H17" t="s">
        <v>1860</v>
      </c>
      <c r="I17" t="s">
        <v>86</v>
      </c>
      <c r="J17" t="s">
        <v>1889</v>
      </c>
    </row>
    <row r="18" spans="1:10" ht="15" x14ac:dyDescent="0.2">
      <c r="A18" t="s">
        <v>1859</v>
      </c>
      <c r="B18">
        <v>7.14</v>
      </c>
      <c r="C18" t="s">
        <v>93</v>
      </c>
      <c r="D18" t="s">
        <v>45</v>
      </c>
      <c r="E18">
        <v>15831468</v>
      </c>
      <c r="F18" t="s">
        <v>13</v>
      </c>
      <c r="G18">
        <v>202826101</v>
      </c>
      <c r="H18" t="s">
        <v>1860</v>
      </c>
      <c r="I18" t="s">
        <v>86</v>
      </c>
      <c r="J18" t="s">
        <v>1890</v>
      </c>
    </row>
    <row r="19" spans="1:10" ht="15" x14ac:dyDescent="0.2">
      <c r="A19" t="s">
        <v>1859</v>
      </c>
      <c r="B19">
        <v>7.14</v>
      </c>
      <c r="C19" t="s">
        <v>93</v>
      </c>
      <c r="D19" t="s">
        <v>47</v>
      </c>
      <c r="E19">
        <v>16584953</v>
      </c>
      <c r="F19" t="s">
        <v>13</v>
      </c>
      <c r="G19">
        <v>223770683</v>
      </c>
      <c r="H19" t="s">
        <v>1860</v>
      </c>
      <c r="I19" t="s">
        <v>1891</v>
      </c>
      <c r="J19" t="s">
        <v>1892</v>
      </c>
    </row>
    <row r="20" spans="1:10" ht="15" x14ac:dyDescent="0.2">
      <c r="A20" t="s">
        <v>1859</v>
      </c>
      <c r="B20">
        <v>7.14</v>
      </c>
      <c r="C20" t="s">
        <v>93</v>
      </c>
      <c r="D20" t="s">
        <v>49</v>
      </c>
      <c r="E20">
        <v>16073559</v>
      </c>
      <c r="F20" t="s">
        <v>13</v>
      </c>
      <c r="G20">
        <v>208490162</v>
      </c>
      <c r="H20" t="s">
        <v>1860</v>
      </c>
      <c r="I20" t="s">
        <v>86</v>
      </c>
      <c r="J20" t="s">
        <v>1893</v>
      </c>
    </row>
    <row r="21" spans="1:10" ht="15" x14ac:dyDescent="0.2">
      <c r="A21" t="s">
        <v>1859</v>
      </c>
      <c r="B21">
        <v>7.14</v>
      </c>
      <c r="C21" t="s">
        <v>93</v>
      </c>
      <c r="D21" t="s">
        <v>51</v>
      </c>
      <c r="E21">
        <v>16260229</v>
      </c>
      <c r="F21" t="s">
        <v>13</v>
      </c>
      <c r="G21">
        <v>206372782</v>
      </c>
      <c r="H21" t="s">
        <v>1860</v>
      </c>
      <c r="I21" t="s">
        <v>86</v>
      </c>
      <c r="J21" t="s">
        <v>1894</v>
      </c>
    </row>
    <row r="22" spans="1:10" ht="15" x14ac:dyDescent="0.2">
      <c r="A22" t="s">
        <v>1859</v>
      </c>
      <c r="B22">
        <v>7.14</v>
      </c>
      <c r="C22" t="s">
        <v>93</v>
      </c>
      <c r="D22" t="s">
        <v>53</v>
      </c>
      <c r="E22">
        <v>16437445</v>
      </c>
      <c r="F22" t="s">
        <v>13</v>
      </c>
      <c r="G22">
        <v>213403656</v>
      </c>
      <c r="H22" t="s">
        <v>1860</v>
      </c>
      <c r="I22" t="s">
        <v>1895</v>
      </c>
      <c r="J22" t="s">
        <v>1896</v>
      </c>
    </row>
    <row r="23" spans="1:10" ht="15" x14ac:dyDescent="0.2">
      <c r="A23" t="s">
        <v>1859</v>
      </c>
      <c r="B23">
        <v>7.14</v>
      </c>
      <c r="C23" t="s">
        <v>93</v>
      </c>
      <c r="D23" t="s">
        <v>54</v>
      </c>
      <c r="E23">
        <v>15219766</v>
      </c>
      <c r="F23" t="s">
        <v>13</v>
      </c>
      <c r="G23">
        <v>202373197</v>
      </c>
      <c r="H23" t="s">
        <v>1860</v>
      </c>
      <c r="I23" t="s">
        <v>1897</v>
      </c>
      <c r="J23" t="s">
        <v>1898</v>
      </c>
    </row>
    <row r="24" spans="1:10" ht="15" x14ac:dyDescent="0.2">
      <c r="A24" t="s">
        <v>1859</v>
      </c>
      <c r="B24">
        <v>7.14</v>
      </c>
      <c r="C24" t="s">
        <v>93</v>
      </c>
      <c r="D24" t="s">
        <v>55</v>
      </c>
      <c r="E24">
        <v>15298770</v>
      </c>
      <c r="F24" t="s">
        <v>13</v>
      </c>
      <c r="G24">
        <v>201761101</v>
      </c>
      <c r="H24" t="s">
        <v>1860</v>
      </c>
      <c r="I24" t="s">
        <v>1899</v>
      </c>
      <c r="J24" t="s">
        <v>1900</v>
      </c>
    </row>
    <row r="25" spans="1:10" ht="15" x14ac:dyDescent="0.2">
      <c r="A25" t="s">
        <v>1859</v>
      </c>
      <c r="B25">
        <v>7.14</v>
      </c>
      <c r="C25" t="s">
        <v>93</v>
      </c>
      <c r="D25" t="s">
        <v>57</v>
      </c>
      <c r="E25">
        <v>15177476</v>
      </c>
      <c r="F25" t="s">
        <v>13</v>
      </c>
      <c r="G25">
        <v>198821585</v>
      </c>
      <c r="H25" t="s">
        <v>1860</v>
      </c>
      <c r="I25" t="s">
        <v>86</v>
      </c>
      <c r="J25" t="s">
        <v>1901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1902</v>
      </c>
      <c r="B2">
        <v>7.14</v>
      </c>
      <c r="C2" t="s">
        <v>93</v>
      </c>
      <c r="D2" t="s">
        <v>12</v>
      </c>
      <c r="E2">
        <v>347552877</v>
      </c>
      <c r="F2" t="s">
        <v>13</v>
      </c>
      <c r="G2">
        <v>4827506972</v>
      </c>
      <c r="H2" t="s">
        <v>1860</v>
      </c>
      <c r="I2" t="s">
        <v>1903</v>
      </c>
      <c r="J2" t="s">
        <v>1904</v>
      </c>
    </row>
    <row r="3" spans="1:10" ht="15" x14ac:dyDescent="0.2">
      <c r="A3" t="s">
        <v>1902</v>
      </c>
      <c r="B3">
        <v>7.14</v>
      </c>
      <c r="C3" t="s">
        <v>93</v>
      </c>
      <c r="D3" t="s">
        <v>16</v>
      </c>
      <c r="E3">
        <v>315324676</v>
      </c>
      <c r="F3" t="s">
        <v>13</v>
      </c>
      <c r="G3">
        <v>4607306712</v>
      </c>
      <c r="H3" t="s">
        <v>1860</v>
      </c>
      <c r="I3" t="s">
        <v>86</v>
      </c>
      <c r="J3" t="s">
        <v>1905</v>
      </c>
    </row>
    <row r="4" spans="1:10" ht="15" x14ac:dyDescent="0.2">
      <c r="A4" t="s">
        <v>1902</v>
      </c>
      <c r="B4">
        <v>7.14</v>
      </c>
      <c r="C4" t="s">
        <v>93</v>
      </c>
      <c r="D4" t="s">
        <v>18</v>
      </c>
      <c r="E4">
        <v>330258252</v>
      </c>
      <c r="F4" t="s">
        <v>13</v>
      </c>
      <c r="G4">
        <v>4587914528</v>
      </c>
      <c r="H4" t="s">
        <v>1860</v>
      </c>
      <c r="I4" t="s">
        <v>1906</v>
      </c>
      <c r="J4" t="s">
        <v>1907</v>
      </c>
    </row>
    <row r="5" spans="1:10" ht="15" x14ac:dyDescent="0.2">
      <c r="A5" t="s">
        <v>1902</v>
      </c>
      <c r="B5">
        <v>7.14</v>
      </c>
      <c r="C5" t="s">
        <v>93</v>
      </c>
      <c r="D5" t="s">
        <v>20</v>
      </c>
      <c r="E5">
        <v>323166033</v>
      </c>
      <c r="F5" t="s">
        <v>13</v>
      </c>
      <c r="G5">
        <v>4719387810</v>
      </c>
      <c r="H5" t="s">
        <v>1860</v>
      </c>
      <c r="I5" t="s">
        <v>1908</v>
      </c>
      <c r="J5" t="s">
        <v>1909</v>
      </c>
    </row>
    <row r="6" spans="1:10" ht="15" x14ac:dyDescent="0.2">
      <c r="A6" t="s">
        <v>1902</v>
      </c>
      <c r="B6">
        <v>7.14</v>
      </c>
      <c r="C6" t="s">
        <v>93</v>
      </c>
      <c r="D6" t="s">
        <v>22</v>
      </c>
      <c r="E6">
        <v>334168198</v>
      </c>
      <c r="F6" t="s">
        <v>13</v>
      </c>
      <c r="G6">
        <v>4889281353</v>
      </c>
      <c r="H6" t="s">
        <v>1860</v>
      </c>
      <c r="I6" t="s">
        <v>86</v>
      </c>
      <c r="J6" t="s">
        <v>1910</v>
      </c>
    </row>
    <row r="7" spans="1:10" ht="15" x14ac:dyDescent="0.2">
      <c r="A7" t="s">
        <v>1902</v>
      </c>
      <c r="B7">
        <v>7.14</v>
      </c>
      <c r="C7" t="s">
        <v>93</v>
      </c>
      <c r="D7" t="s">
        <v>24</v>
      </c>
      <c r="E7">
        <v>344752133</v>
      </c>
      <c r="F7" t="s">
        <v>13</v>
      </c>
      <c r="G7">
        <v>4702860323</v>
      </c>
      <c r="H7" t="s">
        <v>1860</v>
      </c>
      <c r="I7" t="s">
        <v>86</v>
      </c>
      <c r="J7" t="s">
        <v>1911</v>
      </c>
    </row>
    <row r="8" spans="1:10" ht="15" x14ac:dyDescent="0.2">
      <c r="A8" t="s">
        <v>1902</v>
      </c>
      <c r="B8">
        <v>7.14</v>
      </c>
      <c r="C8" t="s">
        <v>93</v>
      </c>
      <c r="D8" t="s">
        <v>26</v>
      </c>
      <c r="E8">
        <v>334784033</v>
      </c>
      <c r="F8" t="s">
        <v>13</v>
      </c>
      <c r="G8">
        <v>4738758677</v>
      </c>
      <c r="H8" t="s">
        <v>1860</v>
      </c>
      <c r="I8" t="s">
        <v>86</v>
      </c>
      <c r="J8" t="s">
        <v>1912</v>
      </c>
    </row>
    <row r="9" spans="1:10" ht="15" x14ac:dyDescent="0.2">
      <c r="A9" t="s">
        <v>1902</v>
      </c>
      <c r="B9">
        <v>7.14</v>
      </c>
      <c r="C9" t="s">
        <v>93</v>
      </c>
      <c r="D9" t="s">
        <v>28</v>
      </c>
      <c r="E9">
        <v>324962684</v>
      </c>
      <c r="F9" t="s">
        <v>13</v>
      </c>
      <c r="G9">
        <v>4609365037</v>
      </c>
      <c r="H9" t="s">
        <v>1860</v>
      </c>
      <c r="I9" t="s">
        <v>86</v>
      </c>
      <c r="J9" t="s">
        <v>1913</v>
      </c>
    </row>
    <row r="10" spans="1:10" ht="15" x14ac:dyDescent="0.2">
      <c r="A10" t="s">
        <v>1902</v>
      </c>
      <c r="B10">
        <v>7.14</v>
      </c>
      <c r="C10" t="s">
        <v>93</v>
      </c>
      <c r="D10" t="s">
        <v>30</v>
      </c>
      <c r="E10">
        <v>311669663</v>
      </c>
      <c r="F10" t="s">
        <v>13</v>
      </c>
      <c r="G10">
        <v>4580636235</v>
      </c>
      <c r="H10" t="s">
        <v>1860</v>
      </c>
      <c r="I10" t="s">
        <v>1914</v>
      </c>
      <c r="J10" t="s">
        <v>1915</v>
      </c>
    </row>
    <row r="11" spans="1:10" ht="15" x14ac:dyDescent="0.2">
      <c r="A11" t="s">
        <v>1902</v>
      </c>
      <c r="B11">
        <v>7.14</v>
      </c>
      <c r="C11" t="s">
        <v>93</v>
      </c>
      <c r="D11" t="s">
        <v>32</v>
      </c>
      <c r="E11">
        <v>260479780</v>
      </c>
      <c r="F11" t="s">
        <v>13</v>
      </c>
      <c r="G11">
        <v>3599311115</v>
      </c>
      <c r="H11" t="s">
        <v>1860</v>
      </c>
      <c r="I11" t="s">
        <v>86</v>
      </c>
      <c r="J11" t="s">
        <v>1916</v>
      </c>
    </row>
    <row r="12" spans="1:10" ht="15" x14ac:dyDescent="0.2">
      <c r="A12" t="s">
        <v>1902</v>
      </c>
      <c r="B12">
        <v>7.14</v>
      </c>
      <c r="C12" t="s">
        <v>93</v>
      </c>
      <c r="D12" t="s">
        <v>35</v>
      </c>
      <c r="E12">
        <v>257799046</v>
      </c>
      <c r="F12" t="s">
        <v>13</v>
      </c>
      <c r="G12">
        <v>3430670621</v>
      </c>
      <c r="H12" t="s">
        <v>1860</v>
      </c>
      <c r="I12" t="s">
        <v>86</v>
      </c>
      <c r="J12" t="s">
        <v>1917</v>
      </c>
    </row>
    <row r="13" spans="1:10" ht="15" x14ac:dyDescent="0.2">
      <c r="A13" t="s">
        <v>1902</v>
      </c>
      <c r="B13">
        <v>7.14</v>
      </c>
      <c r="C13" t="s">
        <v>93</v>
      </c>
      <c r="D13" t="s">
        <v>36</v>
      </c>
      <c r="E13">
        <v>268462898</v>
      </c>
      <c r="F13" t="s">
        <v>13</v>
      </c>
      <c r="G13">
        <v>3671694782</v>
      </c>
      <c r="H13" t="s">
        <v>1860</v>
      </c>
      <c r="I13" t="s">
        <v>86</v>
      </c>
      <c r="J13" t="s">
        <v>1918</v>
      </c>
    </row>
    <row r="14" spans="1:10" ht="15" x14ac:dyDescent="0.2">
      <c r="A14" t="s">
        <v>1902</v>
      </c>
      <c r="B14">
        <v>7.14</v>
      </c>
      <c r="C14" t="s">
        <v>93</v>
      </c>
      <c r="D14" t="s">
        <v>37</v>
      </c>
      <c r="E14">
        <v>268510937</v>
      </c>
      <c r="F14" t="s">
        <v>13</v>
      </c>
      <c r="G14">
        <v>3767637672</v>
      </c>
      <c r="H14" t="s">
        <v>1860</v>
      </c>
      <c r="I14" t="s">
        <v>86</v>
      </c>
      <c r="J14" t="s">
        <v>1919</v>
      </c>
    </row>
    <row r="15" spans="1:10" ht="15" x14ac:dyDescent="0.2">
      <c r="A15" t="s">
        <v>1902</v>
      </c>
      <c r="B15">
        <v>7.14</v>
      </c>
      <c r="C15" t="s">
        <v>93</v>
      </c>
      <c r="D15" t="s">
        <v>39</v>
      </c>
      <c r="E15">
        <v>250988624</v>
      </c>
      <c r="F15" t="s">
        <v>13</v>
      </c>
      <c r="G15">
        <v>3702613270</v>
      </c>
      <c r="H15" t="s">
        <v>1860</v>
      </c>
      <c r="I15" t="s">
        <v>86</v>
      </c>
      <c r="J15" t="s">
        <v>1920</v>
      </c>
    </row>
    <row r="16" spans="1:10" ht="15" x14ac:dyDescent="0.2">
      <c r="A16" t="s">
        <v>1902</v>
      </c>
      <c r="B16">
        <v>7.14</v>
      </c>
      <c r="C16" t="s">
        <v>93</v>
      </c>
      <c r="D16" t="s">
        <v>41</v>
      </c>
      <c r="E16">
        <v>279087354</v>
      </c>
      <c r="F16" t="s">
        <v>13</v>
      </c>
      <c r="G16">
        <v>3792253174</v>
      </c>
      <c r="H16" t="s">
        <v>1860</v>
      </c>
      <c r="I16" t="s">
        <v>86</v>
      </c>
      <c r="J16" t="s">
        <v>1921</v>
      </c>
    </row>
    <row r="17" spans="1:10" ht="15" x14ac:dyDescent="0.2">
      <c r="A17" t="s">
        <v>1902</v>
      </c>
      <c r="B17">
        <v>7.14</v>
      </c>
      <c r="C17" t="s">
        <v>93</v>
      </c>
      <c r="D17" t="s">
        <v>43</v>
      </c>
      <c r="E17">
        <v>243028146</v>
      </c>
      <c r="F17" t="s">
        <v>13</v>
      </c>
      <c r="G17">
        <v>3620795425</v>
      </c>
      <c r="H17" t="s">
        <v>1860</v>
      </c>
      <c r="I17" t="s">
        <v>86</v>
      </c>
      <c r="J17" t="s">
        <v>1922</v>
      </c>
    </row>
    <row r="18" spans="1:10" ht="15" x14ac:dyDescent="0.2">
      <c r="A18" t="s">
        <v>1902</v>
      </c>
      <c r="B18">
        <v>7.14</v>
      </c>
      <c r="C18" t="s">
        <v>93</v>
      </c>
      <c r="D18" t="s">
        <v>45</v>
      </c>
      <c r="E18">
        <v>280896051</v>
      </c>
      <c r="F18" t="s">
        <v>13</v>
      </c>
      <c r="G18">
        <v>3666750451</v>
      </c>
      <c r="H18" t="s">
        <v>1860</v>
      </c>
      <c r="I18" t="s">
        <v>86</v>
      </c>
      <c r="J18" t="s">
        <v>1923</v>
      </c>
    </row>
    <row r="19" spans="1:10" ht="15" x14ac:dyDescent="0.2">
      <c r="A19" t="s">
        <v>1902</v>
      </c>
      <c r="B19">
        <v>7.14</v>
      </c>
      <c r="C19" t="s">
        <v>93</v>
      </c>
      <c r="D19" t="s">
        <v>47</v>
      </c>
      <c r="E19">
        <v>265324027</v>
      </c>
      <c r="F19" t="s">
        <v>13</v>
      </c>
      <c r="G19">
        <v>3774329223</v>
      </c>
      <c r="H19" t="s">
        <v>1860</v>
      </c>
      <c r="I19" t="s">
        <v>86</v>
      </c>
      <c r="J19" t="s">
        <v>1924</v>
      </c>
    </row>
    <row r="20" spans="1:10" ht="15" x14ac:dyDescent="0.2">
      <c r="A20" t="s">
        <v>1902</v>
      </c>
      <c r="B20">
        <v>7.14</v>
      </c>
      <c r="C20" t="s">
        <v>93</v>
      </c>
      <c r="D20" t="s">
        <v>49</v>
      </c>
      <c r="E20">
        <v>263114498</v>
      </c>
      <c r="F20" t="s">
        <v>13</v>
      </c>
      <c r="G20">
        <v>3615147323</v>
      </c>
      <c r="H20" t="s">
        <v>1860</v>
      </c>
      <c r="I20" t="s">
        <v>86</v>
      </c>
      <c r="J20" t="s">
        <v>1925</v>
      </c>
    </row>
    <row r="21" spans="1:10" ht="15" x14ac:dyDescent="0.2">
      <c r="A21" t="s">
        <v>1902</v>
      </c>
      <c r="B21">
        <v>7.14</v>
      </c>
      <c r="C21" t="s">
        <v>93</v>
      </c>
      <c r="D21" t="s">
        <v>51</v>
      </c>
      <c r="E21">
        <v>286129531</v>
      </c>
      <c r="F21" t="s">
        <v>13</v>
      </c>
      <c r="G21">
        <v>3672430616</v>
      </c>
      <c r="H21" t="s">
        <v>1860</v>
      </c>
      <c r="I21" t="s">
        <v>86</v>
      </c>
      <c r="J21" t="s">
        <v>1926</v>
      </c>
    </row>
    <row r="22" spans="1:10" ht="15" x14ac:dyDescent="0.2">
      <c r="A22" t="s">
        <v>1902</v>
      </c>
      <c r="B22">
        <v>7.14</v>
      </c>
      <c r="C22" t="s">
        <v>93</v>
      </c>
      <c r="D22" t="s">
        <v>53</v>
      </c>
      <c r="E22">
        <v>249143453</v>
      </c>
      <c r="F22" t="s">
        <v>13</v>
      </c>
      <c r="G22">
        <v>3428751587</v>
      </c>
      <c r="H22" t="s">
        <v>1860</v>
      </c>
      <c r="I22" t="s">
        <v>86</v>
      </c>
      <c r="J22" t="s">
        <v>1927</v>
      </c>
    </row>
    <row r="23" spans="1:10" ht="15" x14ac:dyDescent="0.2">
      <c r="A23" t="s">
        <v>1902</v>
      </c>
      <c r="B23">
        <v>7.14</v>
      </c>
      <c r="C23" t="s">
        <v>93</v>
      </c>
      <c r="D23" t="s">
        <v>54</v>
      </c>
      <c r="E23">
        <v>267862046</v>
      </c>
      <c r="F23" t="s">
        <v>13</v>
      </c>
      <c r="G23">
        <v>3483496772</v>
      </c>
      <c r="H23" t="s">
        <v>1860</v>
      </c>
      <c r="I23" t="s">
        <v>86</v>
      </c>
      <c r="J23" t="s">
        <v>1928</v>
      </c>
    </row>
    <row r="24" spans="1:10" ht="15" x14ac:dyDescent="0.2">
      <c r="A24" t="s">
        <v>1902</v>
      </c>
      <c r="B24">
        <v>7.14</v>
      </c>
      <c r="C24" t="s">
        <v>93</v>
      </c>
      <c r="D24" t="s">
        <v>55</v>
      </c>
      <c r="E24">
        <v>236981208</v>
      </c>
      <c r="F24" t="s">
        <v>13</v>
      </c>
      <c r="G24">
        <v>3494420323</v>
      </c>
      <c r="H24" t="s">
        <v>1860</v>
      </c>
      <c r="I24" t="s">
        <v>86</v>
      </c>
      <c r="J24" t="s">
        <v>1929</v>
      </c>
    </row>
    <row r="25" spans="1:10" ht="15" x14ac:dyDescent="0.2">
      <c r="A25" t="s">
        <v>1902</v>
      </c>
      <c r="B25">
        <v>7.14</v>
      </c>
      <c r="C25" t="s">
        <v>93</v>
      </c>
      <c r="D25" t="s">
        <v>57</v>
      </c>
      <c r="E25">
        <v>262250928</v>
      </c>
      <c r="F25" t="s">
        <v>13</v>
      </c>
      <c r="G25">
        <v>3624634531</v>
      </c>
      <c r="H25" t="s">
        <v>1860</v>
      </c>
      <c r="I25" t="s">
        <v>86</v>
      </c>
      <c r="J25" t="s">
        <v>1930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1931</v>
      </c>
      <c r="B2">
        <v>6.19</v>
      </c>
      <c r="C2" t="s">
        <v>11</v>
      </c>
      <c r="D2" t="s">
        <v>12</v>
      </c>
      <c r="E2">
        <v>659888</v>
      </c>
      <c r="F2" t="s">
        <v>13</v>
      </c>
      <c r="G2">
        <v>8188236</v>
      </c>
      <c r="H2" t="s">
        <v>1932</v>
      </c>
      <c r="I2" t="s">
        <v>1933</v>
      </c>
      <c r="J2" t="s">
        <v>13</v>
      </c>
    </row>
    <row r="3" spans="1:10" ht="15" x14ac:dyDescent="0.2">
      <c r="A3" t="s">
        <v>1931</v>
      </c>
      <c r="B3">
        <v>6.19</v>
      </c>
      <c r="C3" t="s">
        <v>11</v>
      </c>
      <c r="D3" t="s">
        <v>16</v>
      </c>
      <c r="E3">
        <v>525830</v>
      </c>
      <c r="F3" t="s">
        <v>13</v>
      </c>
      <c r="G3">
        <v>6118294</v>
      </c>
      <c r="H3" t="s">
        <v>1932</v>
      </c>
      <c r="I3" t="s">
        <v>1934</v>
      </c>
      <c r="J3" t="s">
        <v>13</v>
      </c>
    </row>
    <row r="4" spans="1:10" ht="15" x14ac:dyDescent="0.2">
      <c r="A4" t="s">
        <v>1931</v>
      </c>
      <c r="B4">
        <v>6.19</v>
      </c>
      <c r="C4" t="s">
        <v>11</v>
      </c>
      <c r="D4" t="s">
        <v>18</v>
      </c>
      <c r="E4">
        <v>549633</v>
      </c>
      <c r="F4" t="s">
        <v>13</v>
      </c>
      <c r="G4">
        <v>7195523</v>
      </c>
      <c r="H4" t="s">
        <v>1932</v>
      </c>
      <c r="I4" t="s">
        <v>1935</v>
      </c>
      <c r="J4" t="s">
        <v>13</v>
      </c>
    </row>
    <row r="5" spans="1:10" ht="15" x14ac:dyDescent="0.2">
      <c r="A5" t="s">
        <v>1931</v>
      </c>
      <c r="B5">
        <v>6.19</v>
      </c>
      <c r="C5" t="s">
        <v>11</v>
      </c>
      <c r="D5" t="s">
        <v>20</v>
      </c>
      <c r="E5">
        <v>734460</v>
      </c>
      <c r="F5" t="s">
        <v>13</v>
      </c>
      <c r="G5">
        <v>9620152</v>
      </c>
      <c r="H5" t="s">
        <v>1932</v>
      </c>
      <c r="I5" t="s">
        <v>1936</v>
      </c>
      <c r="J5" t="s">
        <v>13</v>
      </c>
    </row>
    <row r="6" spans="1:10" ht="15" x14ac:dyDescent="0.2">
      <c r="A6" t="s">
        <v>1931</v>
      </c>
      <c r="B6">
        <v>6.19</v>
      </c>
      <c r="C6" t="s">
        <v>11</v>
      </c>
      <c r="D6" t="s">
        <v>22</v>
      </c>
      <c r="E6">
        <v>565465</v>
      </c>
      <c r="F6" t="s">
        <v>13</v>
      </c>
      <c r="G6">
        <v>7132104</v>
      </c>
      <c r="H6" t="s">
        <v>1932</v>
      </c>
      <c r="I6" t="s">
        <v>1937</v>
      </c>
      <c r="J6" t="s">
        <v>13</v>
      </c>
    </row>
    <row r="7" spans="1:10" ht="15" x14ac:dyDescent="0.2">
      <c r="A7" t="s">
        <v>1931</v>
      </c>
      <c r="B7">
        <v>6.19</v>
      </c>
      <c r="C7" t="s">
        <v>11</v>
      </c>
      <c r="D7" t="s">
        <v>24</v>
      </c>
      <c r="E7">
        <v>664916</v>
      </c>
      <c r="F7" t="s">
        <v>13</v>
      </c>
      <c r="G7">
        <v>8415362</v>
      </c>
      <c r="H7" t="s">
        <v>1932</v>
      </c>
      <c r="I7" t="s">
        <v>1938</v>
      </c>
      <c r="J7" t="s">
        <v>13</v>
      </c>
    </row>
    <row r="8" spans="1:10" ht="15" x14ac:dyDescent="0.2">
      <c r="A8" t="s">
        <v>1931</v>
      </c>
      <c r="B8">
        <v>6.19</v>
      </c>
      <c r="C8" t="s">
        <v>11</v>
      </c>
      <c r="D8" t="s">
        <v>26</v>
      </c>
      <c r="E8">
        <v>242662</v>
      </c>
      <c r="F8" t="s">
        <v>13</v>
      </c>
      <c r="G8">
        <v>3118571</v>
      </c>
      <c r="H8" t="s">
        <v>1932</v>
      </c>
      <c r="I8" t="s">
        <v>1939</v>
      </c>
      <c r="J8" t="s">
        <v>13</v>
      </c>
    </row>
    <row r="9" spans="1:10" ht="15" x14ac:dyDescent="0.2">
      <c r="A9" t="s">
        <v>1931</v>
      </c>
      <c r="B9">
        <v>6.19</v>
      </c>
      <c r="C9" t="s">
        <v>11</v>
      </c>
      <c r="D9" t="s">
        <v>28</v>
      </c>
      <c r="E9">
        <v>507005</v>
      </c>
      <c r="F9" t="s">
        <v>13</v>
      </c>
      <c r="G9">
        <v>6078562</v>
      </c>
      <c r="H9" t="s">
        <v>1932</v>
      </c>
      <c r="I9" t="s">
        <v>1940</v>
      </c>
      <c r="J9" t="s">
        <v>13</v>
      </c>
    </row>
    <row r="10" spans="1:10" ht="15" x14ac:dyDescent="0.2">
      <c r="A10" t="s">
        <v>1931</v>
      </c>
      <c r="B10">
        <v>6.19</v>
      </c>
      <c r="C10" t="s">
        <v>11</v>
      </c>
      <c r="D10" t="s">
        <v>30</v>
      </c>
      <c r="E10">
        <v>1080787</v>
      </c>
      <c r="F10" t="s">
        <v>13</v>
      </c>
      <c r="G10">
        <v>13888903</v>
      </c>
      <c r="H10" t="s">
        <v>1932</v>
      </c>
      <c r="I10" t="s">
        <v>1941</v>
      </c>
      <c r="J10" t="s">
        <v>13</v>
      </c>
    </row>
    <row r="11" spans="1:10" ht="15" x14ac:dyDescent="0.2">
      <c r="A11" t="s">
        <v>1931</v>
      </c>
      <c r="B11">
        <v>6.19</v>
      </c>
      <c r="C11" t="s">
        <v>11</v>
      </c>
      <c r="D11" t="s">
        <v>32</v>
      </c>
      <c r="E11">
        <v>78450473</v>
      </c>
      <c r="F11" t="s">
        <v>13</v>
      </c>
      <c r="G11">
        <v>1102864812</v>
      </c>
      <c r="H11" t="s">
        <v>1932</v>
      </c>
      <c r="I11" t="s">
        <v>1942</v>
      </c>
      <c r="J11" t="s">
        <v>13</v>
      </c>
    </row>
    <row r="12" spans="1:10" ht="15" x14ac:dyDescent="0.2">
      <c r="A12" t="s">
        <v>1931</v>
      </c>
      <c r="B12">
        <v>6.19</v>
      </c>
      <c r="C12" t="s">
        <v>11</v>
      </c>
      <c r="D12" t="s">
        <v>35</v>
      </c>
      <c r="E12">
        <v>73170248</v>
      </c>
      <c r="F12" t="s">
        <v>13</v>
      </c>
      <c r="G12">
        <v>1039228725</v>
      </c>
      <c r="H12" t="s">
        <v>1932</v>
      </c>
      <c r="I12" t="s">
        <v>1943</v>
      </c>
      <c r="J12" t="s">
        <v>13</v>
      </c>
    </row>
    <row r="13" spans="1:10" ht="15" x14ac:dyDescent="0.2">
      <c r="A13" t="s">
        <v>1931</v>
      </c>
      <c r="B13">
        <v>6.19</v>
      </c>
      <c r="C13" t="s">
        <v>11</v>
      </c>
      <c r="D13" t="s">
        <v>36</v>
      </c>
      <c r="E13">
        <v>85033553</v>
      </c>
      <c r="F13" t="s">
        <v>13</v>
      </c>
      <c r="G13">
        <v>1104518479</v>
      </c>
      <c r="H13" t="s">
        <v>1932</v>
      </c>
      <c r="I13" t="s">
        <v>1944</v>
      </c>
      <c r="J13" t="s">
        <v>13</v>
      </c>
    </row>
    <row r="14" spans="1:10" ht="15" x14ac:dyDescent="0.2">
      <c r="A14" t="s">
        <v>1931</v>
      </c>
      <c r="B14">
        <v>6.19</v>
      </c>
      <c r="C14" t="s">
        <v>11</v>
      </c>
      <c r="D14" t="s">
        <v>37</v>
      </c>
      <c r="E14">
        <v>79778048</v>
      </c>
      <c r="F14" t="s">
        <v>13</v>
      </c>
      <c r="G14">
        <v>1113484078</v>
      </c>
      <c r="H14" t="s">
        <v>1932</v>
      </c>
      <c r="I14" t="s">
        <v>1945</v>
      </c>
      <c r="J14" t="s">
        <v>13</v>
      </c>
    </row>
    <row r="15" spans="1:10" ht="15" x14ac:dyDescent="0.2">
      <c r="A15" t="s">
        <v>1931</v>
      </c>
      <c r="B15">
        <v>6.19</v>
      </c>
      <c r="C15" t="s">
        <v>11</v>
      </c>
      <c r="D15" t="s">
        <v>39</v>
      </c>
      <c r="E15">
        <v>85454912</v>
      </c>
      <c r="F15" t="s">
        <v>13</v>
      </c>
      <c r="G15">
        <v>1115076573</v>
      </c>
      <c r="H15" t="s">
        <v>1932</v>
      </c>
      <c r="I15" t="s">
        <v>1946</v>
      </c>
      <c r="J15" t="s">
        <v>13</v>
      </c>
    </row>
    <row r="16" spans="1:10" ht="15" x14ac:dyDescent="0.2">
      <c r="A16" t="s">
        <v>1931</v>
      </c>
      <c r="B16">
        <v>6.19</v>
      </c>
      <c r="C16" t="s">
        <v>11</v>
      </c>
      <c r="D16" t="s">
        <v>41</v>
      </c>
      <c r="E16">
        <v>82056031</v>
      </c>
      <c r="F16" t="s">
        <v>13</v>
      </c>
      <c r="G16">
        <v>1107713373</v>
      </c>
      <c r="H16" t="s">
        <v>1932</v>
      </c>
      <c r="I16" t="s">
        <v>1947</v>
      </c>
      <c r="J16" t="s">
        <v>13</v>
      </c>
    </row>
    <row r="17" spans="1:10" ht="15" x14ac:dyDescent="0.2">
      <c r="A17" t="s">
        <v>1931</v>
      </c>
      <c r="B17">
        <v>6.19</v>
      </c>
      <c r="C17" t="s">
        <v>11</v>
      </c>
      <c r="D17" t="s">
        <v>43</v>
      </c>
      <c r="E17">
        <v>81722166</v>
      </c>
      <c r="F17" t="s">
        <v>13</v>
      </c>
      <c r="G17">
        <v>1106388866</v>
      </c>
      <c r="H17" t="s">
        <v>1932</v>
      </c>
      <c r="I17" t="s">
        <v>1948</v>
      </c>
      <c r="J17" t="s">
        <v>13</v>
      </c>
    </row>
    <row r="18" spans="1:10" ht="15" x14ac:dyDescent="0.2">
      <c r="A18" t="s">
        <v>1931</v>
      </c>
      <c r="B18">
        <v>6.19</v>
      </c>
      <c r="C18" t="s">
        <v>11</v>
      </c>
      <c r="D18" t="s">
        <v>45</v>
      </c>
      <c r="E18">
        <v>73418413</v>
      </c>
      <c r="F18" t="s">
        <v>13</v>
      </c>
      <c r="G18">
        <v>1059946308</v>
      </c>
      <c r="H18" t="s">
        <v>1932</v>
      </c>
      <c r="I18" t="s">
        <v>1949</v>
      </c>
      <c r="J18" t="s">
        <v>13</v>
      </c>
    </row>
    <row r="19" spans="1:10" ht="15" x14ac:dyDescent="0.2">
      <c r="A19" t="s">
        <v>1931</v>
      </c>
      <c r="B19">
        <v>6.19</v>
      </c>
      <c r="C19" t="s">
        <v>11</v>
      </c>
      <c r="D19" t="s">
        <v>47</v>
      </c>
      <c r="E19">
        <v>79058956</v>
      </c>
      <c r="F19" t="s">
        <v>13</v>
      </c>
      <c r="G19">
        <v>1079282669</v>
      </c>
      <c r="H19" t="s">
        <v>1932</v>
      </c>
      <c r="I19" t="s">
        <v>1950</v>
      </c>
      <c r="J19" t="s">
        <v>13</v>
      </c>
    </row>
    <row r="20" spans="1:10" ht="15" x14ac:dyDescent="0.2">
      <c r="A20" t="s">
        <v>1931</v>
      </c>
      <c r="B20">
        <v>6.19</v>
      </c>
      <c r="C20" t="s">
        <v>11</v>
      </c>
      <c r="D20" t="s">
        <v>49</v>
      </c>
      <c r="E20">
        <v>74453486</v>
      </c>
      <c r="F20" t="s">
        <v>13</v>
      </c>
      <c r="G20">
        <v>1027671402</v>
      </c>
      <c r="H20" t="s">
        <v>1932</v>
      </c>
      <c r="I20" t="s">
        <v>1951</v>
      </c>
      <c r="J20" t="s">
        <v>13</v>
      </c>
    </row>
    <row r="21" spans="1:10" ht="15" x14ac:dyDescent="0.2">
      <c r="A21" t="s">
        <v>1931</v>
      </c>
      <c r="B21">
        <v>6.19</v>
      </c>
      <c r="C21" t="s">
        <v>11</v>
      </c>
      <c r="D21" t="s">
        <v>51</v>
      </c>
      <c r="E21">
        <v>74360959</v>
      </c>
      <c r="F21" t="s">
        <v>13</v>
      </c>
      <c r="G21">
        <v>1009073908</v>
      </c>
      <c r="H21" t="s">
        <v>1932</v>
      </c>
      <c r="I21" t="s">
        <v>1952</v>
      </c>
      <c r="J21" t="s">
        <v>13</v>
      </c>
    </row>
    <row r="22" spans="1:10" ht="15" x14ac:dyDescent="0.2">
      <c r="A22" t="s">
        <v>1931</v>
      </c>
      <c r="B22">
        <v>6.19</v>
      </c>
      <c r="C22" t="s">
        <v>11</v>
      </c>
      <c r="D22" t="s">
        <v>53</v>
      </c>
      <c r="E22">
        <v>103764202</v>
      </c>
      <c r="F22" t="s">
        <v>13</v>
      </c>
      <c r="G22">
        <v>1316225381</v>
      </c>
      <c r="H22" t="s">
        <v>1932</v>
      </c>
      <c r="I22" t="s">
        <v>1953</v>
      </c>
      <c r="J22" t="s">
        <v>13</v>
      </c>
    </row>
    <row r="23" spans="1:10" ht="15" x14ac:dyDescent="0.2">
      <c r="A23" t="s">
        <v>1931</v>
      </c>
      <c r="B23">
        <v>6.19</v>
      </c>
      <c r="C23" t="s">
        <v>11</v>
      </c>
      <c r="D23" t="s">
        <v>54</v>
      </c>
      <c r="E23">
        <v>86018342</v>
      </c>
      <c r="F23" t="s">
        <v>13</v>
      </c>
      <c r="G23">
        <v>1146172425</v>
      </c>
      <c r="H23" t="s">
        <v>1932</v>
      </c>
      <c r="I23" t="s">
        <v>1954</v>
      </c>
      <c r="J23" t="s">
        <v>13</v>
      </c>
    </row>
    <row r="24" spans="1:10" ht="15" x14ac:dyDescent="0.2">
      <c r="A24" t="s">
        <v>1931</v>
      </c>
      <c r="B24">
        <v>6.19</v>
      </c>
      <c r="C24" t="s">
        <v>11</v>
      </c>
      <c r="D24" t="s">
        <v>55</v>
      </c>
      <c r="E24">
        <v>86835305</v>
      </c>
      <c r="F24" t="s">
        <v>13</v>
      </c>
      <c r="G24">
        <v>1137840605</v>
      </c>
      <c r="H24" t="s">
        <v>1932</v>
      </c>
      <c r="I24" t="s">
        <v>1955</v>
      </c>
      <c r="J24" t="s">
        <v>13</v>
      </c>
    </row>
    <row r="25" spans="1:10" ht="15" x14ac:dyDescent="0.2">
      <c r="A25" t="s">
        <v>1931</v>
      </c>
      <c r="B25">
        <v>6.19</v>
      </c>
      <c r="C25" t="s">
        <v>11</v>
      </c>
      <c r="D25" t="s">
        <v>57</v>
      </c>
      <c r="E25">
        <v>75272924</v>
      </c>
      <c r="F25" t="s">
        <v>13</v>
      </c>
      <c r="G25">
        <v>1065664060</v>
      </c>
      <c r="H25" t="s">
        <v>1932</v>
      </c>
      <c r="I25" t="s">
        <v>1956</v>
      </c>
      <c r="J25" t="s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1957</v>
      </c>
      <c r="B2">
        <v>6.19</v>
      </c>
      <c r="C2" t="s">
        <v>11</v>
      </c>
      <c r="D2" t="s">
        <v>12</v>
      </c>
      <c r="E2">
        <v>7192660</v>
      </c>
      <c r="F2" t="s">
        <v>13</v>
      </c>
      <c r="G2">
        <v>97054032</v>
      </c>
      <c r="H2" t="s">
        <v>1932</v>
      </c>
      <c r="I2" t="s">
        <v>1958</v>
      </c>
      <c r="J2" t="s">
        <v>13</v>
      </c>
    </row>
    <row r="3" spans="1:10" ht="15" x14ac:dyDescent="0.2">
      <c r="A3" t="s">
        <v>1957</v>
      </c>
      <c r="B3">
        <v>6.19</v>
      </c>
      <c r="C3" t="s">
        <v>11</v>
      </c>
      <c r="D3" t="s">
        <v>16</v>
      </c>
      <c r="E3">
        <v>5896578</v>
      </c>
      <c r="F3" t="s">
        <v>13</v>
      </c>
      <c r="G3">
        <v>79393750</v>
      </c>
      <c r="H3" t="s">
        <v>1932</v>
      </c>
      <c r="I3" t="s">
        <v>1959</v>
      </c>
      <c r="J3" t="s">
        <v>13</v>
      </c>
    </row>
    <row r="4" spans="1:10" ht="15" x14ac:dyDescent="0.2">
      <c r="A4" t="s">
        <v>1957</v>
      </c>
      <c r="B4">
        <v>6.19</v>
      </c>
      <c r="C4" t="s">
        <v>11</v>
      </c>
      <c r="D4" t="s">
        <v>18</v>
      </c>
      <c r="E4">
        <v>6987689</v>
      </c>
      <c r="F4" t="s">
        <v>13</v>
      </c>
      <c r="G4">
        <v>89639200</v>
      </c>
      <c r="H4" t="s">
        <v>1932</v>
      </c>
      <c r="I4" t="s">
        <v>1960</v>
      </c>
      <c r="J4" t="s">
        <v>13</v>
      </c>
    </row>
    <row r="5" spans="1:10" ht="15" x14ac:dyDescent="0.2">
      <c r="A5" t="s">
        <v>1957</v>
      </c>
      <c r="B5">
        <v>6.19</v>
      </c>
      <c r="C5" t="s">
        <v>11</v>
      </c>
      <c r="D5" t="s">
        <v>20</v>
      </c>
      <c r="E5">
        <v>8855679</v>
      </c>
      <c r="F5" t="s">
        <v>13</v>
      </c>
      <c r="G5">
        <v>120158843</v>
      </c>
      <c r="H5" t="s">
        <v>1932</v>
      </c>
      <c r="I5" t="s">
        <v>1961</v>
      </c>
      <c r="J5" t="s">
        <v>13</v>
      </c>
    </row>
    <row r="6" spans="1:10" ht="15" x14ac:dyDescent="0.2">
      <c r="A6" t="s">
        <v>1957</v>
      </c>
      <c r="B6">
        <v>6.19</v>
      </c>
      <c r="C6" t="s">
        <v>11</v>
      </c>
      <c r="D6" t="s">
        <v>22</v>
      </c>
      <c r="E6">
        <v>7039249</v>
      </c>
      <c r="F6" t="s">
        <v>13</v>
      </c>
      <c r="G6">
        <v>92712208</v>
      </c>
      <c r="H6" t="s">
        <v>1932</v>
      </c>
      <c r="I6" t="s">
        <v>1962</v>
      </c>
      <c r="J6" t="s">
        <v>13</v>
      </c>
    </row>
    <row r="7" spans="1:10" ht="15" x14ac:dyDescent="0.2">
      <c r="A7" t="s">
        <v>1957</v>
      </c>
      <c r="B7">
        <v>6.19</v>
      </c>
      <c r="C7" t="s">
        <v>11</v>
      </c>
      <c r="D7" t="s">
        <v>24</v>
      </c>
      <c r="E7">
        <v>7421131</v>
      </c>
      <c r="F7" t="s">
        <v>13</v>
      </c>
      <c r="G7">
        <v>99966022</v>
      </c>
      <c r="H7" t="s">
        <v>1932</v>
      </c>
      <c r="I7" t="s">
        <v>1963</v>
      </c>
      <c r="J7" t="s">
        <v>13</v>
      </c>
    </row>
    <row r="8" spans="1:10" ht="15" x14ac:dyDescent="0.2">
      <c r="A8" t="s">
        <v>1957</v>
      </c>
      <c r="B8">
        <v>6.19</v>
      </c>
      <c r="C8" t="s">
        <v>11</v>
      </c>
      <c r="D8" t="s">
        <v>26</v>
      </c>
      <c r="E8">
        <v>3272286</v>
      </c>
      <c r="F8" t="s">
        <v>13</v>
      </c>
      <c r="G8">
        <v>41557161</v>
      </c>
      <c r="H8" t="s">
        <v>1932</v>
      </c>
      <c r="I8" t="s">
        <v>1964</v>
      </c>
      <c r="J8" t="s">
        <v>13</v>
      </c>
    </row>
    <row r="9" spans="1:10" ht="15" x14ac:dyDescent="0.2">
      <c r="A9" t="s">
        <v>1957</v>
      </c>
      <c r="B9">
        <v>6.19</v>
      </c>
      <c r="C9" t="s">
        <v>11</v>
      </c>
      <c r="D9" t="s">
        <v>28</v>
      </c>
      <c r="E9">
        <v>6297718</v>
      </c>
      <c r="F9" t="s">
        <v>13</v>
      </c>
      <c r="G9">
        <v>81024470</v>
      </c>
      <c r="H9" t="s">
        <v>1932</v>
      </c>
      <c r="I9" t="s">
        <v>1965</v>
      </c>
      <c r="J9" t="s">
        <v>13</v>
      </c>
    </row>
    <row r="10" spans="1:10" ht="15" x14ac:dyDescent="0.2">
      <c r="A10" t="s">
        <v>1957</v>
      </c>
      <c r="B10">
        <v>6.19</v>
      </c>
      <c r="C10" t="s">
        <v>11</v>
      </c>
      <c r="D10" t="s">
        <v>30</v>
      </c>
      <c r="E10">
        <v>12154927</v>
      </c>
      <c r="F10" t="s">
        <v>13</v>
      </c>
      <c r="G10">
        <v>168024892</v>
      </c>
      <c r="H10" t="s">
        <v>1932</v>
      </c>
      <c r="I10" t="s">
        <v>1966</v>
      </c>
      <c r="J10" t="s">
        <v>13</v>
      </c>
    </row>
    <row r="11" spans="1:10" ht="15" x14ac:dyDescent="0.2">
      <c r="A11" t="s">
        <v>1957</v>
      </c>
      <c r="B11">
        <v>6.19</v>
      </c>
      <c r="C11" t="s">
        <v>11</v>
      </c>
      <c r="D11" t="s">
        <v>32</v>
      </c>
      <c r="E11">
        <v>759155913</v>
      </c>
      <c r="F11" t="s">
        <v>13</v>
      </c>
      <c r="G11">
        <v>11205071756</v>
      </c>
      <c r="H11" t="s">
        <v>1932</v>
      </c>
      <c r="I11" t="s">
        <v>1967</v>
      </c>
      <c r="J11" t="s">
        <v>13</v>
      </c>
    </row>
    <row r="12" spans="1:10" ht="15" x14ac:dyDescent="0.2">
      <c r="A12" t="s">
        <v>1957</v>
      </c>
      <c r="B12">
        <v>6.19</v>
      </c>
      <c r="C12" t="s">
        <v>11</v>
      </c>
      <c r="D12" t="s">
        <v>35</v>
      </c>
      <c r="E12">
        <v>792958449</v>
      </c>
      <c r="F12" t="s">
        <v>13</v>
      </c>
      <c r="G12">
        <v>11372319326</v>
      </c>
      <c r="H12" t="s">
        <v>1932</v>
      </c>
      <c r="I12" t="s">
        <v>1968</v>
      </c>
      <c r="J12" t="s">
        <v>13</v>
      </c>
    </row>
    <row r="13" spans="1:10" ht="15" x14ac:dyDescent="0.2">
      <c r="A13" t="s">
        <v>1957</v>
      </c>
      <c r="B13">
        <v>6.19</v>
      </c>
      <c r="C13" t="s">
        <v>11</v>
      </c>
      <c r="D13" t="s">
        <v>36</v>
      </c>
      <c r="E13">
        <v>737484234</v>
      </c>
      <c r="F13" t="s">
        <v>13</v>
      </c>
      <c r="G13">
        <v>10949227936</v>
      </c>
      <c r="H13" t="s">
        <v>1932</v>
      </c>
      <c r="I13" t="s">
        <v>1969</v>
      </c>
      <c r="J13" t="s">
        <v>13</v>
      </c>
    </row>
    <row r="14" spans="1:10" ht="15" x14ac:dyDescent="0.2">
      <c r="A14" t="s">
        <v>1957</v>
      </c>
      <c r="B14">
        <v>6.19</v>
      </c>
      <c r="C14" t="s">
        <v>11</v>
      </c>
      <c r="D14" t="s">
        <v>37</v>
      </c>
      <c r="E14">
        <v>733220637</v>
      </c>
      <c r="F14" t="s">
        <v>13</v>
      </c>
      <c r="G14">
        <v>11428245037</v>
      </c>
      <c r="H14" t="s">
        <v>1932</v>
      </c>
      <c r="I14" t="s">
        <v>1970</v>
      </c>
      <c r="J14" t="s">
        <v>13</v>
      </c>
    </row>
    <row r="15" spans="1:10" ht="15" x14ac:dyDescent="0.2">
      <c r="A15" t="s">
        <v>1957</v>
      </c>
      <c r="B15">
        <v>6.19</v>
      </c>
      <c r="C15" t="s">
        <v>11</v>
      </c>
      <c r="D15" t="s">
        <v>39</v>
      </c>
      <c r="E15">
        <v>789879038</v>
      </c>
      <c r="F15" t="s">
        <v>13</v>
      </c>
      <c r="G15">
        <v>12014579142</v>
      </c>
      <c r="H15" t="s">
        <v>1932</v>
      </c>
      <c r="I15" t="s">
        <v>1971</v>
      </c>
      <c r="J15" t="s">
        <v>13</v>
      </c>
    </row>
    <row r="16" spans="1:10" ht="15" x14ac:dyDescent="0.2">
      <c r="A16" t="s">
        <v>1957</v>
      </c>
      <c r="B16">
        <v>6.19</v>
      </c>
      <c r="C16" t="s">
        <v>11</v>
      </c>
      <c r="D16" t="s">
        <v>41</v>
      </c>
      <c r="E16">
        <v>815378882</v>
      </c>
      <c r="F16" t="s">
        <v>13</v>
      </c>
      <c r="G16">
        <v>11564501079</v>
      </c>
      <c r="H16" t="s">
        <v>1932</v>
      </c>
      <c r="I16" t="s">
        <v>1972</v>
      </c>
      <c r="J16" t="s">
        <v>13</v>
      </c>
    </row>
    <row r="17" spans="1:10" ht="15" x14ac:dyDescent="0.2">
      <c r="A17" t="s">
        <v>1957</v>
      </c>
      <c r="B17">
        <v>6.19</v>
      </c>
      <c r="C17" t="s">
        <v>11</v>
      </c>
      <c r="D17" t="s">
        <v>43</v>
      </c>
      <c r="E17">
        <v>719418208</v>
      </c>
      <c r="F17" t="s">
        <v>13</v>
      </c>
      <c r="G17">
        <v>11252065525</v>
      </c>
      <c r="H17" t="s">
        <v>1932</v>
      </c>
      <c r="I17" t="s">
        <v>1973</v>
      </c>
      <c r="J17" t="s">
        <v>13</v>
      </c>
    </row>
    <row r="18" spans="1:10" ht="15" x14ac:dyDescent="0.2">
      <c r="A18" t="s">
        <v>1957</v>
      </c>
      <c r="B18">
        <v>6.19</v>
      </c>
      <c r="C18" t="s">
        <v>11</v>
      </c>
      <c r="D18" t="s">
        <v>45</v>
      </c>
      <c r="E18">
        <v>803283023</v>
      </c>
      <c r="F18" t="s">
        <v>13</v>
      </c>
      <c r="G18">
        <v>11519467845</v>
      </c>
      <c r="H18" t="s">
        <v>1932</v>
      </c>
      <c r="I18" t="s">
        <v>1974</v>
      </c>
      <c r="J18" t="s">
        <v>13</v>
      </c>
    </row>
    <row r="19" spans="1:10" ht="15" x14ac:dyDescent="0.2">
      <c r="A19" t="s">
        <v>1957</v>
      </c>
      <c r="B19">
        <v>6.19</v>
      </c>
      <c r="C19" t="s">
        <v>11</v>
      </c>
      <c r="D19" t="s">
        <v>47</v>
      </c>
      <c r="E19">
        <v>784357154</v>
      </c>
      <c r="F19" t="s">
        <v>13</v>
      </c>
      <c r="G19">
        <v>11719021793</v>
      </c>
      <c r="H19" t="s">
        <v>1932</v>
      </c>
      <c r="I19" t="s">
        <v>1975</v>
      </c>
      <c r="J19" t="s">
        <v>13</v>
      </c>
    </row>
    <row r="20" spans="1:10" ht="15" x14ac:dyDescent="0.2">
      <c r="A20" t="s">
        <v>1957</v>
      </c>
      <c r="B20">
        <v>6.19</v>
      </c>
      <c r="C20" t="s">
        <v>11</v>
      </c>
      <c r="D20" t="s">
        <v>49</v>
      </c>
      <c r="E20">
        <v>733454032</v>
      </c>
      <c r="F20" t="s">
        <v>13</v>
      </c>
      <c r="G20">
        <v>11025448142</v>
      </c>
      <c r="H20" t="s">
        <v>1932</v>
      </c>
      <c r="I20" t="s">
        <v>1976</v>
      </c>
      <c r="J20" t="s">
        <v>13</v>
      </c>
    </row>
    <row r="21" spans="1:10" ht="15" x14ac:dyDescent="0.2">
      <c r="A21" t="s">
        <v>1957</v>
      </c>
      <c r="B21">
        <v>6.19</v>
      </c>
      <c r="C21" t="s">
        <v>11</v>
      </c>
      <c r="D21" t="s">
        <v>51</v>
      </c>
      <c r="E21">
        <v>752512728</v>
      </c>
      <c r="F21" t="s">
        <v>13</v>
      </c>
      <c r="G21">
        <v>11304981844</v>
      </c>
      <c r="H21" t="s">
        <v>1932</v>
      </c>
      <c r="I21" t="s">
        <v>1977</v>
      </c>
      <c r="J21" t="s">
        <v>13</v>
      </c>
    </row>
    <row r="22" spans="1:10" ht="15" x14ac:dyDescent="0.2">
      <c r="A22" t="s">
        <v>1957</v>
      </c>
      <c r="B22">
        <v>6.19</v>
      </c>
      <c r="C22" t="s">
        <v>11</v>
      </c>
      <c r="D22" t="s">
        <v>53</v>
      </c>
      <c r="E22">
        <v>870913024</v>
      </c>
      <c r="F22" t="s">
        <v>13</v>
      </c>
      <c r="G22">
        <v>12126039103</v>
      </c>
      <c r="H22" t="s">
        <v>1932</v>
      </c>
      <c r="I22" t="s">
        <v>1978</v>
      </c>
      <c r="J22" t="s">
        <v>13</v>
      </c>
    </row>
    <row r="23" spans="1:10" ht="15" x14ac:dyDescent="0.2">
      <c r="A23" t="s">
        <v>1957</v>
      </c>
      <c r="B23">
        <v>6.19</v>
      </c>
      <c r="C23" t="s">
        <v>11</v>
      </c>
      <c r="D23" t="s">
        <v>54</v>
      </c>
      <c r="E23">
        <v>797425704</v>
      </c>
      <c r="F23" t="s">
        <v>13</v>
      </c>
      <c r="G23">
        <v>11807355938</v>
      </c>
      <c r="H23" t="s">
        <v>1932</v>
      </c>
      <c r="I23" t="s">
        <v>1979</v>
      </c>
      <c r="J23" t="s">
        <v>13</v>
      </c>
    </row>
    <row r="24" spans="1:10" ht="15" x14ac:dyDescent="0.2">
      <c r="A24" t="s">
        <v>1957</v>
      </c>
      <c r="B24">
        <v>6.19</v>
      </c>
      <c r="C24" t="s">
        <v>11</v>
      </c>
      <c r="D24" t="s">
        <v>55</v>
      </c>
      <c r="E24">
        <v>738512231</v>
      </c>
      <c r="F24" t="s">
        <v>13</v>
      </c>
      <c r="G24">
        <v>11008573238</v>
      </c>
      <c r="H24" t="s">
        <v>1932</v>
      </c>
      <c r="I24" t="s">
        <v>1980</v>
      </c>
      <c r="J24" t="s">
        <v>13</v>
      </c>
    </row>
    <row r="25" spans="1:10" ht="15" x14ac:dyDescent="0.2">
      <c r="A25" t="s">
        <v>1957</v>
      </c>
      <c r="B25">
        <v>6.19</v>
      </c>
      <c r="C25" t="s">
        <v>11</v>
      </c>
      <c r="D25" t="s">
        <v>57</v>
      </c>
      <c r="E25">
        <v>783424968</v>
      </c>
      <c r="F25" t="s">
        <v>13</v>
      </c>
      <c r="G25">
        <v>11958046073</v>
      </c>
      <c r="H25" t="s">
        <v>1932</v>
      </c>
      <c r="I25" t="s">
        <v>1981</v>
      </c>
      <c r="J25" t="s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1982</v>
      </c>
      <c r="B2">
        <v>6.19</v>
      </c>
      <c r="C2" t="s">
        <v>11</v>
      </c>
      <c r="D2" t="s">
        <v>12</v>
      </c>
      <c r="E2">
        <v>98843</v>
      </c>
      <c r="F2" t="s">
        <v>13</v>
      </c>
      <c r="G2">
        <v>1168434</v>
      </c>
      <c r="H2" t="s">
        <v>1983</v>
      </c>
      <c r="I2" t="s">
        <v>1984</v>
      </c>
      <c r="J2" t="s">
        <v>13</v>
      </c>
    </row>
    <row r="3" spans="1:10" ht="15" x14ac:dyDescent="0.2">
      <c r="A3" t="s">
        <v>1982</v>
      </c>
      <c r="B3">
        <v>6.19</v>
      </c>
      <c r="C3" t="s">
        <v>11</v>
      </c>
      <c r="D3" t="s">
        <v>16</v>
      </c>
      <c r="E3">
        <v>91701</v>
      </c>
      <c r="F3" t="s">
        <v>13</v>
      </c>
      <c r="G3">
        <v>1120307</v>
      </c>
      <c r="H3" t="s">
        <v>1983</v>
      </c>
      <c r="I3" t="s">
        <v>1985</v>
      </c>
      <c r="J3" t="s">
        <v>13</v>
      </c>
    </row>
    <row r="4" spans="1:10" ht="15" x14ac:dyDescent="0.2">
      <c r="A4" t="s">
        <v>1982</v>
      </c>
      <c r="B4">
        <v>6.19</v>
      </c>
      <c r="C4" t="s">
        <v>11</v>
      </c>
      <c r="D4" t="s">
        <v>18</v>
      </c>
      <c r="E4">
        <v>87156</v>
      </c>
      <c r="F4" t="s">
        <v>13</v>
      </c>
      <c r="G4">
        <v>1103311</v>
      </c>
      <c r="H4" t="s">
        <v>1983</v>
      </c>
      <c r="I4" t="s">
        <v>1986</v>
      </c>
      <c r="J4" t="s">
        <v>13</v>
      </c>
    </row>
    <row r="5" spans="1:10" ht="15" x14ac:dyDescent="0.2">
      <c r="A5" t="s">
        <v>1982</v>
      </c>
      <c r="B5">
        <v>6.19</v>
      </c>
      <c r="C5" t="s">
        <v>11</v>
      </c>
      <c r="D5" t="s">
        <v>20</v>
      </c>
      <c r="E5">
        <v>89105</v>
      </c>
      <c r="F5" t="s">
        <v>13</v>
      </c>
      <c r="G5">
        <v>1132077</v>
      </c>
      <c r="H5" t="s">
        <v>1983</v>
      </c>
      <c r="I5" t="s">
        <v>1987</v>
      </c>
      <c r="J5" t="s">
        <v>13</v>
      </c>
    </row>
    <row r="6" spans="1:10" ht="15" x14ac:dyDescent="0.2">
      <c r="A6" t="s">
        <v>1982</v>
      </c>
      <c r="B6">
        <v>6.19</v>
      </c>
      <c r="C6" t="s">
        <v>11</v>
      </c>
      <c r="D6" t="s">
        <v>22</v>
      </c>
      <c r="E6">
        <v>78549</v>
      </c>
      <c r="F6" t="s">
        <v>13</v>
      </c>
      <c r="G6">
        <v>1050562</v>
      </c>
      <c r="H6" t="s">
        <v>1983</v>
      </c>
      <c r="I6" t="s">
        <v>1988</v>
      </c>
      <c r="J6" t="s">
        <v>13</v>
      </c>
    </row>
    <row r="7" spans="1:10" ht="15" x14ac:dyDescent="0.2">
      <c r="A7" t="s">
        <v>1982</v>
      </c>
      <c r="B7">
        <v>6.19</v>
      </c>
      <c r="C7" t="s">
        <v>11</v>
      </c>
      <c r="D7" t="s">
        <v>24</v>
      </c>
      <c r="E7">
        <v>71824</v>
      </c>
      <c r="F7" t="s">
        <v>13</v>
      </c>
      <c r="G7">
        <v>895490</v>
      </c>
      <c r="H7" t="s">
        <v>1983</v>
      </c>
      <c r="I7" t="s">
        <v>1989</v>
      </c>
      <c r="J7" t="s">
        <v>13</v>
      </c>
    </row>
    <row r="8" spans="1:10" ht="15" x14ac:dyDescent="0.2">
      <c r="A8" t="s">
        <v>1982</v>
      </c>
      <c r="B8">
        <v>6.19</v>
      </c>
      <c r="C8" t="s">
        <v>11</v>
      </c>
      <c r="D8" t="s">
        <v>26</v>
      </c>
      <c r="E8">
        <v>91612</v>
      </c>
      <c r="F8" t="s">
        <v>13</v>
      </c>
      <c r="G8">
        <v>1169535</v>
      </c>
      <c r="H8" t="s">
        <v>1983</v>
      </c>
      <c r="I8" t="s">
        <v>1990</v>
      </c>
      <c r="J8" t="s">
        <v>13</v>
      </c>
    </row>
    <row r="9" spans="1:10" ht="15" x14ac:dyDescent="0.2">
      <c r="A9" t="s">
        <v>1982</v>
      </c>
      <c r="B9">
        <v>6.19</v>
      </c>
      <c r="C9" t="s">
        <v>11</v>
      </c>
      <c r="D9" t="s">
        <v>28</v>
      </c>
      <c r="E9">
        <v>89318</v>
      </c>
      <c r="F9" t="s">
        <v>13</v>
      </c>
      <c r="G9">
        <v>1098575</v>
      </c>
      <c r="H9" t="s">
        <v>1983</v>
      </c>
      <c r="I9" t="s">
        <v>1991</v>
      </c>
      <c r="J9" t="s">
        <v>13</v>
      </c>
    </row>
    <row r="10" spans="1:10" ht="15" x14ac:dyDescent="0.2">
      <c r="A10" t="s">
        <v>1982</v>
      </c>
      <c r="B10">
        <v>6.19</v>
      </c>
      <c r="C10" t="s">
        <v>11</v>
      </c>
      <c r="D10" t="s">
        <v>30</v>
      </c>
      <c r="E10">
        <v>86034</v>
      </c>
      <c r="F10" t="s">
        <v>13</v>
      </c>
      <c r="G10">
        <v>1107043</v>
      </c>
      <c r="H10" t="s">
        <v>1983</v>
      </c>
      <c r="I10" t="s">
        <v>1992</v>
      </c>
      <c r="J10" t="s">
        <v>13</v>
      </c>
    </row>
    <row r="11" spans="1:10" ht="15" x14ac:dyDescent="0.2">
      <c r="A11" t="s">
        <v>1982</v>
      </c>
      <c r="B11">
        <v>6.19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1983</v>
      </c>
      <c r="I11" t="s">
        <v>34</v>
      </c>
      <c r="J11" t="s">
        <v>13</v>
      </c>
    </row>
    <row r="12" spans="1:10" ht="15" x14ac:dyDescent="0.2">
      <c r="A12" t="s">
        <v>1982</v>
      </c>
      <c r="B12">
        <v>6.19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1983</v>
      </c>
      <c r="I12" t="s">
        <v>34</v>
      </c>
      <c r="J12" t="s">
        <v>13</v>
      </c>
    </row>
    <row r="13" spans="1:10" ht="15" x14ac:dyDescent="0.2">
      <c r="A13" t="s">
        <v>1982</v>
      </c>
      <c r="B13">
        <v>6.19</v>
      </c>
      <c r="C13" t="s">
        <v>11</v>
      </c>
      <c r="D13" t="s">
        <v>36</v>
      </c>
      <c r="E13">
        <v>84423</v>
      </c>
      <c r="F13" t="s">
        <v>13</v>
      </c>
      <c r="G13">
        <v>783056</v>
      </c>
      <c r="H13" t="s">
        <v>1983</v>
      </c>
      <c r="I13" t="s">
        <v>1993</v>
      </c>
      <c r="J13" t="s">
        <v>13</v>
      </c>
    </row>
    <row r="14" spans="1:10" ht="15" x14ac:dyDescent="0.2">
      <c r="A14" t="s">
        <v>1982</v>
      </c>
      <c r="B14">
        <v>6.19</v>
      </c>
      <c r="C14" t="s">
        <v>11</v>
      </c>
      <c r="D14" t="s">
        <v>37</v>
      </c>
      <c r="E14">
        <v>68468</v>
      </c>
      <c r="F14" t="s">
        <v>13</v>
      </c>
      <c r="G14">
        <v>767779</v>
      </c>
      <c r="H14" t="s">
        <v>1983</v>
      </c>
      <c r="I14" t="s">
        <v>1994</v>
      </c>
      <c r="J14" t="s">
        <v>13</v>
      </c>
    </row>
    <row r="15" spans="1:10" ht="15" x14ac:dyDescent="0.2">
      <c r="A15" t="s">
        <v>1982</v>
      </c>
      <c r="B15">
        <v>6.19</v>
      </c>
      <c r="C15" t="s">
        <v>11</v>
      </c>
      <c r="D15" t="s">
        <v>39</v>
      </c>
      <c r="E15">
        <v>83467</v>
      </c>
      <c r="F15" t="s">
        <v>13</v>
      </c>
      <c r="G15">
        <v>707918</v>
      </c>
      <c r="H15" t="s">
        <v>1983</v>
      </c>
      <c r="I15" t="s">
        <v>1995</v>
      </c>
      <c r="J15" t="s">
        <v>13</v>
      </c>
    </row>
    <row r="16" spans="1:10" ht="15" x14ac:dyDescent="0.2">
      <c r="A16" t="s">
        <v>1982</v>
      </c>
      <c r="B16">
        <v>6.19</v>
      </c>
      <c r="C16" t="s">
        <v>11</v>
      </c>
      <c r="D16" t="s">
        <v>41</v>
      </c>
      <c r="E16">
        <v>54827</v>
      </c>
      <c r="F16" t="s">
        <v>13</v>
      </c>
      <c r="G16">
        <v>600045</v>
      </c>
      <c r="H16" t="s">
        <v>1983</v>
      </c>
      <c r="I16" t="s">
        <v>1996</v>
      </c>
      <c r="J16" t="s">
        <v>13</v>
      </c>
    </row>
    <row r="17" spans="1:10" ht="15" x14ac:dyDescent="0.2">
      <c r="A17" t="s">
        <v>1982</v>
      </c>
      <c r="B17">
        <v>6.19</v>
      </c>
      <c r="C17" t="s">
        <v>11</v>
      </c>
      <c r="D17" t="s">
        <v>43</v>
      </c>
      <c r="E17">
        <v>60686</v>
      </c>
      <c r="F17" t="s">
        <v>13</v>
      </c>
      <c r="G17">
        <v>548226</v>
      </c>
      <c r="H17" t="s">
        <v>1983</v>
      </c>
      <c r="I17" t="s">
        <v>1997</v>
      </c>
      <c r="J17" t="s">
        <v>13</v>
      </c>
    </row>
    <row r="18" spans="1:10" ht="15" x14ac:dyDescent="0.2">
      <c r="A18" t="s">
        <v>1982</v>
      </c>
      <c r="B18">
        <v>6.19</v>
      </c>
      <c r="C18" t="s">
        <v>11</v>
      </c>
      <c r="D18" t="s">
        <v>45</v>
      </c>
      <c r="E18">
        <v>58671</v>
      </c>
      <c r="F18" t="s">
        <v>13</v>
      </c>
      <c r="G18">
        <v>357068</v>
      </c>
      <c r="H18" t="s">
        <v>1983</v>
      </c>
      <c r="I18" t="s">
        <v>1998</v>
      </c>
      <c r="J18" t="s">
        <v>13</v>
      </c>
    </row>
    <row r="19" spans="1:10" ht="15" x14ac:dyDescent="0.2">
      <c r="A19" t="s">
        <v>1982</v>
      </c>
      <c r="B19">
        <v>6.19</v>
      </c>
      <c r="C19" t="s">
        <v>11</v>
      </c>
      <c r="D19" t="s">
        <v>47</v>
      </c>
      <c r="E19">
        <v>58961</v>
      </c>
      <c r="F19" t="s">
        <v>13</v>
      </c>
      <c r="G19">
        <v>606469</v>
      </c>
      <c r="H19" t="s">
        <v>1983</v>
      </c>
      <c r="I19" t="s">
        <v>1999</v>
      </c>
      <c r="J19" t="s">
        <v>13</v>
      </c>
    </row>
    <row r="20" spans="1:10" ht="15" x14ac:dyDescent="0.2">
      <c r="A20" t="s">
        <v>1982</v>
      </c>
      <c r="B20">
        <v>6.19</v>
      </c>
      <c r="C20" t="s">
        <v>11</v>
      </c>
      <c r="D20" t="s">
        <v>49</v>
      </c>
      <c r="E20">
        <v>69464</v>
      </c>
      <c r="F20" t="s">
        <v>13</v>
      </c>
      <c r="G20">
        <v>620481</v>
      </c>
      <c r="H20" t="s">
        <v>1983</v>
      </c>
      <c r="I20" t="s">
        <v>2000</v>
      </c>
      <c r="J20" t="s">
        <v>13</v>
      </c>
    </row>
    <row r="21" spans="1:10" ht="15" x14ac:dyDescent="0.2">
      <c r="A21" t="s">
        <v>1982</v>
      </c>
      <c r="B21">
        <v>6.19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1983</v>
      </c>
      <c r="I21" t="s">
        <v>34</v>
      </c>
      <c r="J21" t="s">
        <v>13</v>
      </c>
    </row>
    <row r="22" spans="1:10" ht="15" x14ac:dyDescent="0.2">
      <c r="A22" t="s">
        <v>1982</v>
      </c>
      <c r="B22">
        <v>6.19</v>
      </c>
      <c r="C22" t="s">
        <v>11</v>
      </c>
      <c r="D22" t="s">
        <v>53</v>
      </c>
      <c r="E22">
        <v>439596</v>
      </c>
      <c r="F22" t="s">
        <v>13</v>
      </c>
      <c r="G22">
        <v>5819708</v>
      </c>
      <c r="H22" t="s">
        <v>1983</v>
      </c>
      <c r="I22" t="s">
        <v>2001</v>
      </c>
      <c r="J22" t="s">
        <v>13</v>
      </c>
    </row>
    <row r="23" spans="1:10" ht="15" x14ac:dyDescent="0.2">
      <c r="A23" t="s">
        <v>1982</v>
      </c>
      <c r="B23">
        <v>6.19</v>
      </c>
      <c r="C23" t="s">
        <v>11</v>
      </c>
      <c r="D23" t="s">
        <v>54</v>
      </c>
      <c r="E23">
        <v>86061</v>
      </c>
      <c r="F23" t="s">
        <v>13</v>
      </c>
      <c r="G23">
        <v>841921</v>
      </c>
      <c r="H23" t="s">
        <v>1983</v>
      </c>
      <c r="I23" t="s">
        <v>2002</v>
      </c>
      <c r="J23" t="s">
        <v>13</v>
      </c>
    </row>
    <row r="24" spans="1:10" ht="15" x14ac:dyDescent="0.2">
      <c r="A24" t="s">
        <v>1982</v>
      </c>
      <c r="B24">
        <v>6.19</v>
      </c>
      <c r="C24" t="s">
        <v>11</v>
      </c>
      <c r="D24" t="s">
        <v>55</v>
      </c>
      <c r="E24">
        <v>79207</v>
      </c>
      <c r="F24" t="s">
        <v>13</v>
      </c>
      <c r="G24">
        <v>897235</v>
      </c>
      <c r="H24" t="s">
        <v>1983</v>
      </c>
      <c r="I24" t="s">
        <v>2003</v>
      </c>
      <c r="J24" t="s">
        <v>13</v>
      </c>
    </row>
    <row r="25" spans="1:10" ht="15" x14ac:dyDescent="0.2">
      <c r="A25" t="s">
        <v>1982</v>
      </c>
      <c r="B25">
        <v>6.19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1983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2004</v>
      </c>
      <c r="B2">
        <v>6.19</v>
      </c>
      <c r="C2" t="s">
        <v>11</v>
      </c>
      <c r="D2" t="s">
        <v>12</v>
      </c>
      <c r="E2">
        <v>998770</v>
      </c>
      <c r="F2" t="s">
        <v>13</v>
      </c>
      <c r="G2">
        <v>13213069</v>
      </c>
      <c r="H2" t="s">
        <v>1983</v>
      </c>
      <c r="I2" t="s">
        <v>2005</v>
      </c>
      <c r="J2" t="s">
        <v>13</v>
      </c>
    </row>
    <row r="3" spans="1:10" ht="15" x14ac:dyDescent="0.2">
      <c r="A3" t="s">
        <v>2004</v>
      </c>
      <c r="B3">
        <v>6.19</v>
      </c>
      <c r="C3" t="s">
        <v>11</v>
      </c>
      <c r="D3" t="s">
        <v>16</v>
      </c>
      <c r="E3">
        <v>981243</v>
      </c>
      <c r="F3" t="s">
        <v>13</v>
      </c>
      <c r="G3">
        <v>13605304</v>
      </c>
      <c r="H3" t="s">
        <v>1983</v>
      </c>
      <c r="I3" t="s">
        <v>2006</v>
      </c>
      <c r="J3" t="s">
        <v>13</v>
      </c>
    </row>
    <row r="4" spans="1:10" ht="15" x14ac:dyDescent="0.2">
      <c r="A4" t="s">
        <v>2004</v>
      </c>
      <c r="B4">
        <v>6.19</v>
      </c>
      <c r="C4" t="s">
        <v>11</v>
      </c>
      <c r="D4" t="s">
        <v>18</v>
      </c>
      <c r="E4">
        <v>962547</v>
      </c>
      <c r="F4" t="s">
        <v>13</v>
      </c>
      <c r="G4">
        <v>12241080</v>
      </c>
      <c r="H4" t="s">
        <v>1983</v>
      </c>
      <c r="I4" t="s">
        <v>2007</v>
      </c>
      <c r="J4" t="s">
        <v>13</v>
      </c>
    </row>
    <row r="5" spans="1:10" ht="15" x14ac:dyDescent="0.2">
      <c r="A5" t="s">
        <v>2004</v>
      </c>
      <c r="B5">
        <v>6.19</v>
      </c>
      <c r="C5" t="s">
        <v>11</v>
      </c>
      <c r="D5" t="s">
        <v>20</v>
      </c>
      <c r="E5">
        <v>991253</v>
      </c>
      <c r="F5" t="s">
        <v>13</v>
      </c>
      <c r="G5">
        <v>13135206</v>
      </c>
      <c r="H5" t="s">
        <v>1983</v>
      </c>
      <c r="I5" t="s">
        <v>2008</v>
      </c>
      <c r="J5" t="s">
        <v>13</v>
      </c>
    </row>
    <row r="6" spans="1:10" ht="15" x14ac:dyDescent="0.2">
      <c r="A6" t="s">
        <v>2004</v>
      </c>
      <c r="B6">
        <v>6.19</v>
      </c>
      <c r="C6" t="s">
        <v>11</v>
      </c>
      <c r="D6" t="s">
        <v>22</v>
      </c>
      <c r="E6">
        <v>1052550</v>
      </c>
      <c r="F6" t="s">
        <v>13</v>
      </c>
      <c r="G6">
        <v>13464101</v>
      </c>
      <c r="H6" t="s">
        <v>1983</v>
      </c>
      <c r="I6" t="s">
        <v>2009</v>
      </c>
      <c r="J6" t="s">
        <v>13</v>
      </c>
    </row>
    <row r="7" spans="1:10" ht="15" x14ac:dyDescent="0.2">
      <c r="A7" t="s">
        <v>2004</v>
      </c>
      <c r="B7">
        <v>6.19</v>
      </c>
      <c r="C7" t="s">
        <v>11</v>
      </c>
      <c r="D7" t="s">
        <v>24</v>
      </c>
      <c r="E7">
        <v>821138</v>
      </c>
      <c r="F7" t="s">
        <v>13</v>
      </c>
      <c r="G7">
        <v>11283139</v>
      </c>
      <c r="H7" t="s">
        <v>1983</v>
      </c>
      <c r="I7" t="s">
        <v>2010</v>
      </c>
      <c r="J7" t="s">
        <v>13</v>
      </c>
    </row>
    <row r="8" spans="1:10" ht="15" x14ac:dyDescent="0.2">
      <c r="A8" t="s">
        <v>2004</v>
      </c>
      <c r="B8">
        <v>6.19</v>
      </c>
      <c r="C8" t="s">
        <v>11</v>
      </c>
      <c r="D8" t="s">
        <v>26</v>
      </c>
      <c r="E8">
        <v>1033049</v>
      </c>
      <c r="F8" t="s">
        <v>13</v>
      </c>
      <c r="G8">
        <v>13012344</v>
      </c>
      <c r="H8" t="s">
        <v>1983</v>
      </c>
      <c r="I8" t="s">
        <v>2011</v>
      </c>
      <c r="J8" t="s">
        <v>13</v>
      </c>
    </row>
    <row r="9" spans="1:10" ht="15" x14ac:dyDescent="0.2">
      <c r="A9" t="s">
        <v>2004</v>
      </c>
      <c r="B9">
        <v>6.19</v>
      </c>
      <c r="C9" t="s">
        <v>11</v>
      </c>
      <c r="D9" t="s">
        <v>28</v>
      </c>
      <c r="E9">
        <v>1098470</v>
      </c>
      <c r="F9" t="s">
        <v>13</v>
      </c>
      <c r="G9">
        <v>13816026</v>
      </c>
      <c r="H9" t="s">
        <v>1983</v>
      </c>
      <c r="I9" t="s">
        <v>2012</v>
      </c>
      <c r="J9" t="s">
        <v>13</v>
      </c>
    </row>
    <row r="10" spans="1:10" ht="15" x14ac:dyDescent="0.2">
      <c r="A10" t="s">
        <v>2004</v>
      </c>
      <c r="B10">
        <v>6.19</v>
      </c>
      <c r="C10" t="s">
        <v>11</v>
      </c>
      <c r="D10" t="s">
        <v>30</v>
      </c>
      <c r="E10">
        <v>1027328</v>
      </c>
      <c r="F10" t="s">
        <v>13</v>
      </c>
      <c r="G10">
        <v>13387287</v>
      </c>
      <c r="H10" t="s">
        <v>1983</v>
      </c>
      <c r="I10" t="s">
        <v>2013</v>
      </c>
      <c r="J10" t="s">
        <v>13</v>
      </c>
    </row>
    <row r="11" spans="1:10" ht="15" x14ac:dyDescent="0.2">
      <c r="A11" t="s">
        <v>2004</v>
      </c>
      <c r="B11">
        <v>6.19</v>
      </c>
      <c r="C11" t="s">
        <v>11</v>
      </c>
      <c r="D11" t="s">
        <v>32</v>
      </c>
      <c r="E11">
        <v>769078</v>
      </c>
      <c r="F11" t="s">
        <v>13</v>
      </c>
      <c r="G11">
        <v>9816123</v>
      </c>
      <c r="H11" t="s">
        <v>1983</v>
      </c>
      <c r="I11" t="s">
        <v>2014</v>
      </c>
      <c r="J11" t="s">
        <v>13</v>
      </c>
    </row>
    <row r="12" spans="1:10" ht="15" x14ac:dyDescent="0.2">
      <c r="A12" t="s">
        <v>2004</v>
      </c>
      <c r="B12">
        <v>6.19</v>
      </c>
      <c r="C12" t="s">
        <v>11</v>
      </c>
      <c r="D12" t="s">
        <v>35</v>
      </c>
      <c r="E12">
        <v>725435</v>
      </c>
      <c r="F12" t="s">
        <v>13</v>
      </c>
      <c r="G12">
        <v>10242967</v>
      </c>
      <c r="H12" t="s">
        <v>1983</v>
      </c>
      <c r="I12" t="s">
        <v>2015</v>
      </c>
      <c r="J12" t="s">
        <v>13</v>
      </c>
    </row>
    <row r="13" spans="1:10" ht="15" x14ac:dyDescent="0.2">
      <c r="A13" t="s">
        <v>2004</v>
      </c>
      <c r="B13">
        <v>6.19</v>
      </c>
      <c r="C13" t="s">
        <v>11</v>
      </c>
      <c r="D13" t="s">
        <v>36</v>
      </c>
      <c r="E13">
        <v>802994</v>
      </c>
      <c r="F13" t="s">
        <v>13</v>
      </c>
      <c r="G13">
        <v>9859270</v>
      </c>
      <c r="H13" t="s">
        <v>1983</v>
      </c>
      <c r="I13" t="s">
        <v>2016</v>
      </c>
      <c r="J13" t="s">
        <v>13</v>
      </c>
    </row>
    <row r="14" spans="1:10" ht="15" x14ac:dyDescent="0.2">
      <c r="A14" t="s">
        <v>2004</v>
      </c>
      <c r="B14">
        <v>6.19</v>
      </c>
      <c r="C14" t="s">
        <v>11</v>
      </c>
      <c r="D14" t="s">
        <v>37</v>
      </c>
      <c r="E14">
        <v>740075</v>
      </c>
      <c r="F14" t="s">
        <v>13</v>
      </c>
      <c r="G14">
        <v>12141205</v>
      </c>
      <c r="H14" t="s">
        <v>1983</v>
      </c>
      <c r="I14" t="s">
        <v>2017</v>
      </c>
      <c r="J14" t="s">
        <v>13</v>
      </c>
    </row>
    <row r="15" spans="1:10" ht="15" x14ac:dyDescent="0.2">
      <c r="A15" t="s">
        <v>2004</v>
      </c>
      <c r="B15">
        <v>6.19</v>
      </c>
      <c r="C15" t="s">
        <v>11</v>
      </c>
      <c r="D15" t="s">
        <v>39</v>
      </c>
      <c r="E15">
        <v>748256</v>
      </c>
      <c r="F15" t="s">
        <v>13</v>
      </c>
      <c r="G15">
        <v>10356123</v>
      </c>
      <c r="H15" t="s">
        <v>1983</v>
      </c>
      <c r="I15" t="s">
        <v>2018</v>
      </c>
      <c r="J15" t="s">
        <v>13</v>
      </c>
    </row>
    <row r="16" spans="1:10" ht="15" x14ac:dyDescent="0.2">
      <c r="A16" t="s">
        <v>2004</v>
      </c>
      <c r="B16">
        <v>6.19</v>
      </c>
      <c r="C16" t="s">
        <v>11</v>
      </c>
      <c r="D16" t="s">
        <v>41</v>
      </c>
      <c r="E16">
        <v>972984</v>
      </c>
      <c r="F16" t="s">
        <v>13</v>
      </c>
      <c r="G16">
        <v>10393153</v>
      </c>
      <c r="H16" t="s">
        <v>1983</v>
      </c>
      <c r="I16" t="s">
        <v>2019</v>
      </c>
      <c r="J16" t="s">
        <v>13</v>
      </c>
    </row>
    <row r="17" spans="1:10" ht="15" x14ac:dyDescent="0.2">
      <c r="A17" t="s">
        <v>2004</v>
      </c>
      <c r="B17">
        <v>6.19</v>
      </c>
      <c r="C17" t="s">
        <v>11</v>
      </c>
      <c r="D17" t="s">
        <v>43</v>
      </c>
      <c r="E17">
        <v>739960</v>
      </c>
      <c r="F17" t="s">
        <v>13</v>
      </c>
      <c r="G17">
        <v>11648671</v>
      </c>
      <c r="H17" t="s">
        <v>1983</v>
      </c>
      <c r="I17" t="s">
        <v>2020</v>
      </c>
      <c r="J17" t="s">
        <v>13</v>
      </c>
    </row>
    <row r="18" spans="1:10" ht="15" x14ac:dyDescent="0.2">
      <c r="A18" t="s">
        <v>2004</v>
      </c>
      <c r="B18">
        <v>6.19</v>
      </c>
      <c r="C18" t="s">
        <v>11</v>
      </c>
      <c r="D18" t="s">
        <v>45</v>
      </c>
      <c r="E18">
        <v>772719</v>
      </c>
      <c r="F18" t="s">
        <v>13</v>
      </c>
      <c r="G18">
        <v>9982841</v>
      </c>
      <c r="H18" t="s">
        <v>1983</v>
      </c>
      <c r="I18" t="s">
        <v>2021</v>
      </c>
      <c r="J18" t="s">
        <v>13</v>
      </c>
    </row>
    <row r="19" spans="1:10" ht="15" x14ac:dyDescent="0.2">
      <c r="A19" t="s">
        <v>2004</v>
      </c>
      <c r="B19">
        <v>6.19</v>
      </c>
      <c r="C19" t="s">
        <v>11</v>
      </c>
      <c r="D19" t="s">
        <v>47</v>
      </c>
      <c r="E19">
        <v>687520</v>
      </c>
      <c r="F19" t="s">
        <v>13</v>
      </c>
      <c r="G19">
        <v>9485074</v>
      </c>
      <c r="H19" t="s">
        <v>1983</v>
      </c>
      <c r="I19" t="s">
        <v>2022</v>
      </c>
      <c r="J19" t="s">
        <v>13</v>
      </c>
    </row>
    <row r="20" spans="1:10" ht="15" x14ac:dyDescent="0.2">
      <c r="A20" t="s">
        <v>2004</v>
      </c>
      <c r="B20">
        <v>6.19</v>
      </c>
      <c r="C20" t="s">
        <v>11</v>
      </c>
      <c r="D20" t="s">
        <v>49</v>
      </c>
      <c r="E20">
        <v>717203</v>
      </c>
      <c r="F20" t="s">
        <v>13</v>
      </c>
      <c r="G20">
        <v>10995142</v>
      </c>
      <c r="H20" t="s">
        <v>1983</v>
      </c>
      <c r="I20" t="s">
        <v>2023</v>
      </c>
      <c r="J20" t="s">
        <v>13</v>
      </c>
    </row>
    <row r="21" spans="1:10" ht="15" x14ac:dyDescent="0.2">
      <c r="A21" t="s">
        <v>2004</v>
      </c>
      <c r="B21">
        <v>6.19</v>
      </c>
      <c r="C21" t="s">
        <v>11</v>
      </c>
      <c r="D21" t="s">
        <v>51</v>
      </c>
      <c r="E21">
        <v>739783</v>
      </c>
      <c r="F21" t="s">
        <v>13</v>
      </c>
      <c r="G21">
        <v>11191370</v>
      </c>
      <c r="H21" t="s">
        <v>1983</v>
      </c>
      <c r="I21" t="s">
        <v>2024</v>
      </c>
      <c r="J21" t="s">
        <v>13</v>
      </c>
    </row>
    <row r="22" spans="1:10" ht="15" x14ac:dyDescent="0.2">
      <c r="A22" t="s">
        <v>2004</v>
      </c>
      <c r="B22">
        <v>6.19</v>
      </c>
      <c r="C22" t="s">
        <v>11</v>
      </c>
      <c r="D22" t="s">
        <v>53</v>
      </c>
      <c r="E22">
        <v>864771</v>
      </c>
      <c r="F22" t="s">
        <v>13</v>
      </c>
      <c r="G22">
        <v>12800181</v>
      </c>
      <c r="H22" t="s">
        <v>1983</v>
      </c>
      <c r="I22" t="s">
        <v>2025</v>
      </c>
      <c r="J22" t="s">
        <v>13</v>
      </c>
    </row>
    <row r="23" spans="1:10" ht="15" x14ac:dyDescent="0.2">
      <c r="A23" t="s">
        <v>2004</v>
      </c>
      <c r="B23">
        <v>6.19</v>
      </c>
      <c r="C23" t="s">
        <v>11</v>
      </c>
      <c r="D23" t="s">
        <v>54</v>
      </c>
      <c r="E23">
        <v>724793</v>
      </c>
      <c r="F23" t="s">
        <v>13</v>
      </c>
      <c r="G23">
        <v>12506775</v>
      </c>
      <c r="H23" t="s">
        <v>1983</v>
      </c>
      <c r="I23" t="s">
        <v>2026</v>
      </c>
      <c r="J23" t="s">
        <v>13</v>
      </c>
    </row>
    <row r="24" spans="1:10" ht="15" x14ac:dyDescent="0.2">
      <c r="A24" t="s">
        <v>2004</v>
      </c>
      <c r="B24">
        <v>6.19</v>
      </c>
      <c r="C24" t="s">
        <v>11</v>
      </c>
      <c r="D24" t="s">
        <v>55</v>
      </c>
      <c r="E24">
        <v>785576</v>
      </c>
      <c r="F24" t="s">
        <v>13</v>
      </c>
      <c r="G24">
        <v>11679293</v>
      </c>
      <c r="H24" t="s">
        <v>1983</v>
      </c>
      <c r="I24" t="s">
        <v>2027</v>
      </c>
      <c r="J24" t="s">
        <v>13</v>
      </c>
    </row>
    <row r="25" spans="1:10" ht="15" x14ac:dyDescent="0.2">
      <c r="A25" t="s">
        <v>2004</v>
      </c>
      <c r="B25">
        <v>6.19</v>
      </c>
      <c r="C25" t="s">
        <v>11</v>
      </c>
      <c r="D25" t="s">
        <v>57</v>
      </c>
      <c r="E25">
        <v>646076</v>
      </c>
      <c r="F25" t="s">
        <v>13</v>
      </c>
      <c r="G25">
        <v>8830705</v>
      </c>
      <c r="H25" t="s">
        <v>1983</v>
      </c>
      <c r="I25" t="s">
        <v>2028</v>
      </c>
      <c r="J25" t="s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2029</v>
      </c>
      <c r="B2">
        <v>6.19</v>
      </c>
      <c r="C2" t="s">
        <v>93</v>
      </c>
      <c r="D2" t="s">
        <v>12</v>
      </c>
      <c r="E2">
        <v>33673123</v>
      </c>
      <c r="F2" t="s">
        <v>13</v>
      </c>
      <c r="G2">
        <v>454837064</v>
      </c>
      <c r="H2" t="s">
        <v>2030</v>
      </c>
      <c r="I2" t="s">
        <v>2031</v>
      </c>
      <c r="J2" t="s">
        <v>2032</v>
      </c>
    </row>
    <row r="3" spans="1:10" ht="15" x14ac:dyDescent="0.2">
      <c r="A3" t="s">
        <v>2029</v>
      </c>
      <c r="B3">
        <v>6.19</v>
      </c>
      <c r="C3" t="s">
        <v>93</v>
      </c>
      <c r="D3" t="s">
        <v>16</v>
      </c>
      <c r="E3">
        <v>33613505</v>
      </c>
      <c r="F3" t="s">
        <v>13</v>
      </c>
      <c r="G3">
        <v>446395592</v>
      </c>
      <c r="H3" t="s">
        <v>2030</v>
      </c>
      <c r="I3" t="s">
        <v>2033</v>
      </c>
      <c r="J3" t="s">
        <v>2034</v>
      </c>
    </row>
    <row r="4" spans="1:10" ht="15" x14ac:dyDescent="0.2">
      <c r="A4" t="s">
        <v>2029</v>
      </c>
      <c r="B4">
        <v>6.19</v>
      </c>
      <c r="C4" t="s">
        <v>93</v>
      </c>
      <c r="D4" t="s">
        <v>18</v>
      </c>
      <c r="E4">
        <v>29841059</v>
      </c>
      <c r="F4" t="s">
        <v>13</v>
      </c>
      <c r="G4">
        <v>417819257</v>
      </c>
      <c r="H4" t="s">
        <v>2030</v>
      </c>
      <c r="I4" t="s">
        <v>2035</v>
      </c>
      <c r="J4" t="s">
        <v>2036</v>
      </c>
    </row>
    <row r="5" spans="1:10" ht="15" x14ac:dyDescent="0.2">
      <c r="A5" t="s">
        <v>2029</v>
      </c>
      <c r="B5">
        <v>6.19</v>
      </c>
      <c r="C5" t="s">
        <v>93</v>
      </c>
      <c r="D5" t="s">
        <v>20</v>
      </c>
      <c r="E5">
        <v>29489856</v>
      </c>
      <c r="F5" t="s">
        <v>13</v>
      </c>
      <c r="G5">
        <v>444869480</v>
      </c>
      <c r="H5" t="s">
        <v>2030</v>
      </c>
      <c r="I5" t="s">
        <v>2037</v>
      </c>
      <c r="J5" t="s">
        <v>2038</v>
      </c>
    </row>
    <row r="6" spans="1:10" ht="15" x14ac:dyDescent="0.2">
      <c r="A6" t="s">
        <v>2029</v>
      </c>
      <c r="B6">
        <v>6.19</v>
      </c>
      <c r="C6" t="s">
        <v>93</v>
      </c>
      <c r="D6" t="s">
        <v>22</v>
      </c>
      <c r="E6">
        <v>32178247</v>
      </c>
      <c r="F6" t="s">
        <v>13</v>
      </c>
      <c r="G6">
        <v>441579762</v>
      </c>
      <c r="H6" t="s">
        <v>2030</v>
      </c>
      <c r="I6" t="s">
        <v>2039</v>
      </c>
      <c r="J6" t="s">
        <v>2040</v>
      </c>
    </row>
    <row r="7" spans="1:10" ht="15" x14ac:dyDescent="0.2">
      <c r="A7" t="s">
        <v>2029</v>
      </c>
      <c r="B7">
        <v>6.19</v>
      </c>
      <c r="C7" t="s">
        <v>93</v>
      </c>
      <c r="D7" t="s">
        <v>24</v>
      </c>
      <c r="E7">
        <v>29361969</v>
      </c>
      <c r="F7" t="s">
        <v>13</v>
      </c>
      <c r="G7">
        <v>417898253</v>
      </c>
      <c r="H7" t="s">
        <v>2030</v>
      </c>
      <c r="I7" t="s">
        <v>2041</v>
      </c>
      <c r="J7" t="s">
        <v>2042</v>
      </c>
    </row>
    <row r="8" spans="1:10" ht="15" x14ac:dyDescent="0.2">
      <c r="A8" t="s">
        <v>2029</v>
      </c>
      <c r="B8">
        <v>6.19</v>
      </c>
      <c r="C8" t="s">
        <v>93</v>
      </c>
      <c r="D8" t="s">
        <v>26</v>
      </c>
      <c r="E8">
        <v>32542973</v>
      </c>
      <c r="F8" t="s">
        <v>13</v>
      </c>
      <c r="G8">
        <v>442894588</v>
      </c>
      <c r="H8" t="s">
        <v>2030</v>
      </c>
      <c r="I8" t="s">
        <v>2043</v>
      </c>
      <c r="J8" t="s">
        <v>2044</v>
      </c>
    </row>
    <row r="9" spans="1:10" ht="15" x14ac:dyDescent="0.2">
      <c r="A9" t="s">
        <v>2029</v>
      </c>
      <c r="B9">
        <v>6.19</v>
      </c>
      <c r="C9" t="s">
        <v>93</v>
      </c>
      <c r="D9" t="s">
        <v>28</v>
      </c>
      <c r="E9">
        <v>32459130</v>
      </c>
      <c r="F9" t="s">
        <v>13</v>
      </c>
      <c r="G9">
        <v>437890065</v>
      </c>
      <c r="H9" t="s">
        <v>2030</v>
      </c>
      <c r="I9" t="s">
        <v>2045</v>
      </c>
      <c r="J9" t="s">
        <v>2046</v>
      </c>
    </row>
    <row r="10" spans="1:10" ht="15" x14ac:dyDescent="0.2">
      <c r="A10" t="s">
        <v>2029</v>
      </c>
      <c r="B10">
        <v>6.19</v>
      </c>
      <c r="C10" t="s">
        <v>93</v>
      </c>
      <c r="D10" t="s">
        <v>30</v>
      </c>
      <c r="E10">
        <v>32269363</v>
      </c>
      <c r="F10" t="s">
        <v>13</v>
      </c>
      <c r="G10">
        <v>435847483</v>
      </c>
      <c r="H10" t="s">
        <v>2030</v>
      </c>
      <c r="I10" t="s">
        <v>2047</v>
      </c>
      <c r="J10" t="s">
        <v>2048</v>
      </c>
    </row>
    <row r="11" spans="1:10" ht="15" x14ac:dyDescent="0.2">
      <c r="A11" t="s">
        <v>2029</v>
      </c>
      <c r="B11">
        <v>6.19</v>
      </c>
      <c r="C11" t="s">
        <v>93</v>
      </c>
      <c r="D11" t="s">
        <v>32</v>
      </c>
      <c r="E11">
        <v>30765097</v>
      </c>
      <c r="F11" t="s">
        <v>13</v>
      </c>
      <c r="G11">
        <v>419327709</v>
      </c>
      <c r="H11" t="s">
        <v>2030</v>
      </c>
      <c r="I11" t="s">
        <v>86</v>
      </c>
      <c r="J11" t="s">
        <v>2049</v>
      </c>
    </row>
    <row r="12" spans="1:10" ht="15" x14ac:dyDescent="0.2">
      <c r="A12" t="s">
        <v>2029</v>
      </c>
      <c r="B12">
        <v>6.19</v>
      </c>
      <c r="C12" t="s">
        <v>93</v>
      </c>
      <c r="D12" t="s">
        <v>35</v>
      </c>
      <c r="E12">
        <v>29316805</v>
      </c>
      <c r="F12" t="s">
        <v>13</v>
      </c>
      <c r="G12">
        <v>394714485</v>
      </c>
      <c r="H12" t="s">
        <v>2030</v>
      </c>
      <c r="I12" t="s">
        <v>2050</v>
      </c>
      <c r="J12" t="s">
        <v>2051</v>
      </c>
    </row>
    <row r="13" spans="1:10" ht="15" x14ac:dyDescent="0.2">
      <c r="A13" t="s">
        <v>2029</v>
      </c>
      <c r="B13">
        <v>6.19</v>
      </c>
      <c r="C13" t="s">
        <v>93</v>
      </c>
      <c r="D13" t="s">
        <v>36</v>
      </c>
      <c r="E13">
        <v>31833209</v>
      </c>
      <c r="F13" t="s">
        <v>13</v>
      </c>
      <c r="G13">
        <v>412192393</v>
      </c>
      <c r="H13" t="s">
        <v>2030</v>
      </c>
      <c r="I13" t="s">
        <v>2052</v>
      </c>
      <c r="J13" t="s">
        <v>2053</v>
      </c>
    </row>
    <row r="14" spans="1:10" ht="15" x14ac:dyDescent="0.2">
      <c r="A14" t="s">
        <v>2029</v>
      </c>
      <c r="B14">
        <v>6.19</v>
      </c>
      <c r="C14" t="s">
        <v>93</v>
      </c>
      <c r="D14" t="s">
        <v>37</v>
      </c>
      <c r="E14">
        <v>28868017</v>
      </c>
      <c r="F14" t="s">
        <v>13</v>
      </c>
      <c r="G14">
        <v>380576329</v>
      </c>
      <c r="H14" t="s">
        <v>2030</v>
      </c>
      <c r="I14" t="s">
        <v>86</v>
      </c>
      <c r="J14" t="s">
        <v>2054</v>
      </c>
    </row>
    <row r="15" spans="1:10" ht="15" x14ac:dyDescent="0.2">
      <c r="A15" t="s">
        <v>2029</v>
      </c>
      <c r="B15">
        <v>6.19</v>
      </c>
      <c r="C15" t="s">
        <v>93</v>
      </c>
      <c r="D15" t="s">
        <v>39</v>
      </c>
      <c r="E15">
        <v>29366969</v>
      </c>
      <c r="F15" t="s">
        <v>13</v>
      </c>
      <c r="G15">
        <v>388874102</v>
      </c>
      <c r="H15" t="s">
        <v>2030</v>
      </c>
      <c r="I15" t="s">
        <v>2055</v>
      </c>
      <c r="J15" t="s">
        <v>2056</v>
      </c>
    </row>
    <row r="16" spans="1:10" ht="15" x14ac:dyDescent="0.2">
      <c r="A16" t="s">
        <v>2029</v>
      </c>
      <c r="B16">
        <v>6.19</v>
      </c>
      <c r="C16" t="s">
        <v>93</v>
      </c>
      <c r="D16" t="s">
        <v>41</v>
      </c>
      <c r="E16">
        <v>31012252</v>
      </c>
      <c r="F16" t="s">
        <v>13</v>
      </c>
      <c r="G16">
        <v>406424995</v>
      </c>
      <c r="H16" t="s">
        <v>2030</v>
      </c>
      <c r="I16" t="s">
        <v>2057</v>
      </c>
      <c r="J16" t="s">
        <v>2058</v>
      </c>
    </row>
    <row r="17" spans="1:10" ht="15" x14ac:dyDescent="0.2">
      <c r="A17" t="s">
        <v>2029</v>
      </c>
      <c r="B17">
        <v>6.19</v>
      </c>
      <c r="C17" t="s">
        <v>93</v>
      </c>
      <c r="D17" t="s">
        <v>43</v>
      </c>
      <c r="E17">
        <v>27899765</v>
      </c>
      <c r="F17" t="s">
        <v>13</v>
      </c>
      <c r="G17">
        <v>382547375</v>
      </c>
      <c r="H17" t="s">
        <v>2030</v>
      </c>
      <c r="I17" t="s">
        <v>2059</v>
      </c>
      <c r="J17" t="s">
        <v>2060</v>
      </c>
    </row>
    <row r="18" spans="1:10" ht="15" x14ac:dyDescent="0.2">
      <c r="A18" t="s">
        <v>2029</v>
      </c>
      <c r="B18">
        <v>6.19</v>
      </c>
      <c r="C18" t="s">
        <v>93</v>
      </c>
      <c r="D18" t="s">
        <v>45</v>
      </c>
      <c r="E18">
        <v>26371417</v>
      </c>
      <c r="F18" t="s">
        <v>13</v>
      </c>
      <c r="G18">
        <v>361593934</v>
      </c>
      <c r="H18" t="s">
        <v>2030</v>
      </c>
      <c r="I18" t="s">
        <v>2061</v>
      </c>
      <c r="J18" t="s">
        <v>2062</v>
      </c>
    </row>
    <row r="19" spans="1:10" ht="15" x14ac:dyDescent="0.2">
      <c r="A19" t="s">
        <v>2029</v>
      </c>
      <c r="B19">
        <v>6.19</v>
      </c>
      <c r="C19" t="s">
        <v>93</v>
      </c>
      <c r="D19" t="s">
        <v>47</v>
      </c>
      <c r="E19">
        <v>27597739</v>
      </c>
      <c r="F19" t="s">
        <v>13</v>
      </c>
      <c r="G19">
        <v>365920932</v>
      </c>
      <c r="H19" t="s">
        <v>2030</v>
      </c>
      <c r="I19" t="s">
        <v>2063</v>
      </c>
      <c r="J19" t="s">
        <v>2064</v>
      </c>
    </row>
    <row r="20" spans="1:10" ht="15" x14ac:dyDescent="0.2">
      <c r="A20" t="s">
        <v>2029</v>
      </c>
      <c r="B20">
        <v>6.19</v>
      </c>
      <c r="C20" t="s">
        <v>93</v>
      </c>
      <c r="D20" t="s">
        <v>49</v>
      </c>
      <c r="E20">
        <v>25593734</v>
      </c>
      <c r="F20" t="s">
        <v>13</v>
      </c>
      <c r="G20">
        <v>346376460</v>
      </c>
      <c r="H20" t="s">
        <v>2030</v>
      </c>
      <c r="I20" t="s">
        <v>2065</v>
      </c>
      <c r="J20" t="s">
        <v>2066</v>
      </c>
    </row>
    <row r="21" spans="1:10" ht="15" x14ac:dyDescent="0.2">
      <c r="A21" t="s">
        <v>2029</v>
      </c>
      <c r="B21">
        <v>6.19</v>
      </c>
      <c r="C21" t="s">
        <v>93</v>
      </c>
      <c r="D21" t="s">
        <v>51</v>
      </c>
      <c r="E21">
        <v>26168257</v>
      </c>
      <c r="F21" t="s">
        <v>13</v>
      </c>
      <c r="G21">
        <v>337833456</v>
      </c>
      <c r="H21" t="s">
        <v>2030</v>
      </c>
      <c r="I21" t="s">
        <v>2067</v>
      </c>
      <c r="J21" t="s">
        <v>2068</v>
      </c>
    </row>
    <row r="22" spans="1:10" ht="15" x14ac:dyDescent="0.2">
      <c r="A22" t="s">
        <v>2029</v>
      </c>
      <c r="B22">
        <v>6.19</v>
      </c>
      <c r="C22" t="s">
        <v>93</v>
      </c>
      <c r="D22" t="s">
        <v>53</v>
      </c>
      <c r="E22">
        <v>35257905</v>
      </c>
      <c r="F22" t="s">
        <v>13</v>
      </c>
      <c r="G22">
        <v>435246294</v>
      </c>
      <c r="H22" t="s">
        <v>2030</v>
      </c>
      <c r="I22" t="s">
        <v>2069</v>
      </c>
      <c r="J22" t="s">
        <v>2070</v>
      </c>
    </row>
    <row r="23" spans="1:10" ht="15" x14ac:dyDescent="0.2">
      <c r="A23" t="s">
        <v>2029</v>
      </c>
      <c r="B23">
        <v>6.19</v>
      </c>
      <c r="C23" t="s">
        <v>93</v>
      </c>
      <c r="D23" t="s">
        <v>54</v>
      </c>
      <c r="E23">
        <v>31312513</v>
      </c>
      <c r="F23" t="s">
        <v>13</v>
      </c>
      <c r="G23">
        <v>402707321</v>
      </c>
      <c r="H23" t="s">
        <v>2030</v>
      </c>
      <c r="I23" t="s">
        <v>2071</v>
      </c>
      <c r="J23" t="s">
        <v>2072</v>
      </c>
    </row>
    <row r="24" spans="1:10" ht="15" x14ac:dyDescent="0.2">
      <c r="A24" t="s">
        <v>2029</v>
      </c>
      <c r="B24">
        <v>6.19</v>
      </c>
      <c r="C24" t="s">
        <v>93</v>
      </c>
      <c r="D24" t="s">
        <v>55</v>
      </c>
      <c r="E24">
        <v>32146471</v>
      </c>
      <c r="F24" t="s">
        <v>13</v>
      </c>
      <c r="G24">
        <v>409934909</v>
      </c>
      <c r="H24" t="s">
        <v>2030</v>
      </c>
      <c r="I24" t="s">
        <v>2073</v>
      </c>
      <c r="J24" t="s">
        <v>2074</v>
      </c>
    </row>
    <row r="25" spans="1:10" ht="15" x14ac:dyDescent="0.2">
      <c r="A25" t="s">
        <v>2029</v>
      </c>
      <c r="B25">
        <v>6.19</v>
      </c>
      <c r="C25" t="s">
        <v>93</v>
      </c>
      <c r="D25" t="s">
        <v>57</v>
      </c>
      <c r="E25">
        <v>24505451</v>
      </c>
      <c r="F25" t="s">
        <v>13</v>
      </c>
      <c r="G25">
        <v>345794957</v>
      </c>
      <c r="H25" t="s">
        <v>2030</v>
      </c>
      <c r="I25" t="s">
        <v>2075</v>
      </c>
      <c r="J25" t="s">
        <v>2076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2077</v>
      </c>
      <c r="B2">
        <v>6.19</v>
      </c>
      <c r="C2" t="s">
        <v>93</v>
      </c>
      <c r="D2" t="s">
        <v>12</v>
      </c>
      <c r="E2">
        <v>354894030</v>
      </c>
      <c r="F2" t="s">
        <v>13</v>
      </c>
      <c r="G2">
        <v>4852302693</v>
      </c>
      <c r="H2" t="s">
        <v>2030</v>
      </c>
      <c r="I2" t="s">
        <v>2078</v>
      </c>
      <c r="J2" t="s">
        <v>2079</v>
      </c>
    </row>
    <row r="3" spans="1:10" ht="15" x14ac:dyDescent="0.2">
      <c r="A3" t="s">
        <v>2077</v>
      </c>
      <c r="B3">
        <v>6.19</v>
      </c>
      <c r="C3" t="s">
        <v>93</v>
      </c>
      <c r="D3" t="s">
        <v>16</v>
      </c>
      <c r="E3">
        <v>377489923</v>
      </c>
      <c r="F3" t="s">
        <v>13</v>
      </c>
      <c r="G3">
        <v>5166773829</v>
      </c>
      <c r="H3" t="s">
        <v>2030</v>
      </c>
      <c r="I3" t="s">
        <v>2080</v>
      </c>
      <c r="J3" t="s">
        <v>2081</v>
      </c>
    </row>
    <row r="4" spans="1:10" ht="15" x14ac:dyDescent="0.2">
      <c r="A4" t="s">
        <v>2077</v>
      </c>
      <c r="B4">
        <v>6.19</v>
      </c>
      <c r="C4" t="s">
        <v>93</v>
      </c>
      <c r="D4" t="s">
        <v>18</v>
      </c>
      <c r="E4">
        <v>369603940</v>
      </c>
      <c r="F4" t="s">
        <v>13</v>
      </c>
      <c r="G4">
        <v>4833366279</v>
      </c>
      <c r="H4" t="s">
        <v>2030</v>
      </c>
      <c r="I4" t="s">
        <v>2082</v>
      </c>
      <c r="J4" t="s">
        <v>2083</v>
      </c>
    </row>
    <row r="5" spans="1:10" ht="15" x14ac:dyDescent="0.2">
      <c r="A5" t="s">
        <v>2077</v>
      </c>
      <c r="B5">
        <v>6.19</v>
      </c>
      <c r="C5" t="s">
        <v>93</v>
      </c>
      <c r="D5" t="s">
        <v>20</v>
      </c>
      <c r="E5">
        <v>356798482</v>
      </c>
      <c r="F5" t="s">
        <v>13</v>
      </c>
      <c r="G5">
        <v>5063395821</v>
      </c>
      <c r="H5" t="s">
        <v>2030</v>
      </c>
      <c r="I5" t="s">
        <v>2084</v>
      </c>
      <c r="J5" t="s">
        <v>2085</v>
      </c>
    </row>
    <row r="6" spans="1:10" ht="15" x14ac:dyDescent="0.2">
      <c r="A6" t="s">
        <v>2077</v>
      </c>
      <c r="B6">
        <v>6.19</v>
      </c>
      <c r="C6" t="s">
        <v>93</v>
      </c>
      <c r="D6" t="s">
        <v>22</v>
      </c>
      <c r="E6">
        <v>385245575</v>
      </c>
      <c r="F6" t="s">
        <v>13</v>
      </c>
      <c r="G6">
        <v>5230451338</v>
      </c>
      <c r="H6" t="s">
        <v>2030</v>
      </c>
      <c r="I6" t="s">
        <v>2086</v>
      </c>
      <c r="J6" t="s">
        <v>2087</v>
      </c>
    </row>
    <row r="7" spans="1:10" ht="15" x14ac:dyDescent="0.2">
      <c r="A7" t="s">
        <v>2077</v>
      </c>
      <c r="B7">
        <v>6.19</v>
      </c>
      <c r="C7" t="s">
        <v>93</v>
      </c>
      <c r="D7" t="s">
        <v>24</v>
      </c>
      <c r="E7">
        <v>316169642</v>
      </c>
      <c r="F7" t="s">
        <v>13</v>
      </c>
      <c r="G7">
        <v>4519389551</v>
      </c>
      <c r="H7" t="s">
        <v>2030</v>
      </c>
      <c r="I7" t="s">
        <v>2088</v>
      </c>
      <c r="J7" t="s">
        <v>2089</v>
      </c>
    </row>
    <row r="8" spans="1:10" ht="15" x14ac:dyDescent="0.2">
      <c r="A8" t="s">
        <v>2077</v>
      </c>
      <c r="B8">
        <v>6.19</v>
      </c>
      <c r="C8" t="s">
        <v>93</v>
      </c>
      <c r="D8" t="s">
        <v>26</v>
      </c>
      <c r="E8">
        <v>369872420</v>
      </c>
      <c r="F8" t="s">
        <v>13</v>
      </c>
      <c r="G8">
        <v>4950740965</v>
      </c>
      <c r="H8" t="s">
        <v>2030</v>
      </c>
      <c r="I8" t="s">
        <v>2090</v>
      </c>
      <c r="J8" t="s">
        <v>2091</v>
      </c>
    </row>
    <row r="9" spans="1:10" ht="15" x14ac:dyDescent="0.2">
      <c r="A9" t="s">
        <v>2077</v>
      </c>
      <c r="B9">
        <v>6.19</v>
      </c>
      <c r="C9" t="s">
        <v>93</v>
      </c>
      <c r="D9" t="s">
        <v>28</v>
      </c>
      <c r="E9">
        <v>407582832</v>
      </c>
      <c r="F9" t="s">
        <v>13</v>
      </c>
      <c r="G9">
        <v>5296535932</v>
      </c>
      <c r="H9" t="s">
        <v>2030</v>
      </c>
      <c r="I9" t="s">
        <v>2092</v>
      </c>
      <c r="J9" t="s">
        <v>2093</v>
      </c>
    </row>
    <row r="10" spans="1:10" ht="15" x14ac:dyDescent="0.2">
      <c r="A10" t="s">
        <v>2077</v>
      </c>
      <c r="B10">
        <v>6.19</v>
      </c>
      <c r="C10" t="s">
        <v>93</v>
      </c>
      <c r="D10" t="s">
        <v>30</v>
      </c>
      <c r="E10">
        <v>354064937</v>
      </c>
      <c r="F10" t="s">
        <v>13</v>
      </c>
      <c r="G10">
        <v>4965623581</v>
      </c>
      <c r="H10" t="s">
        <v>2030</v>
      </c>
      <c r="I10" t="s">
        <v>2094</v>
      </c>
      <c r="J10" t="s">
        <v>2095</v>
      </c>
    </row>
    <row r="11" spans="1:10" ht="15" x14ac:dyDescent="0.2">
      <c r="A11" t="s">
        <v>2077</v>
      </c>
      <c r="B11">
        <v>6.19</v>
      </c>
      <c r="C11" t="s">
        <v>93</v>
      </c>
      <c r="D11" t="s">
        <v>32</v>
      </c>
      <c r="E11">
        <v>324202541</v>
      </c>
      <c r="F11" t="s">
        <v>13</v>
      </c>
      <c r="G11">
        <v>4495856746</v>
      </c>
      <c r="H11" t="s">
        <v>2030</v>
      </c>
      <c r="I11" t="s">
        <v>2096</v>
      </c>
      <c r="J11" t="s">
        <v>2097</v>
      </c>
    </row>
    <row r="12" spans="1:10" ht="15" x14ac:dyDescent="0.2">
      <c r="A12" t="s">
        <v>2077</v>
      </c>
      <c r="B12">
        <v>6.19</v>
      </c>
      <c r="C12" t="s">
        <v>93</v>
      </c>
      <c r="D12" t="s">
        <v>35</v>
      </c>
      <c r="E12">
        <v>329685764</v>
      </c>
      <c r="F12" t="s">
        <v>13</v>
      </c>
      <c r="G12">
        <v>4558452968</v>
      </c>
      <c r="H12" t="s">
        <v>2030</v>
      </c>
      <c r="I12" t="s">
        <v>86</v>
      </c>
      <c r="J12" t="s">
        <v>2098</v>
      </c>
    </row>
    <row r="13" spans="1:10" ht="15" x14ac:dyDescent="0.2">
      <c r="A13" t="s">
        <v>2077</v>
      </c>
      <c r="B13">
        <v>6.19</v>
      </c>
      <c r="C13" t="s">
        <v>93</v>
      </c>
      <c r="D13" t="s">
        <v>36</v>
      </c>
      <c r="E13">
        <v>296945091</v>
      </c>
      <c r="F13" t="s">
        <v>13</v>
      </c>
      <c r="G13">
        <v>4321943446</v>
      </c>
      <c r="H13" t="s">
        <v>2030</v>
      </c>
      <c r="I13" t="s">
        <v>2099</v>
      </c>
      <c r="J13" t="s">
        <v>2100</v>
      </c>
    </row>
    <row r="14" spans="1:10" ht="15" x14ac:dyDescent="0.2">
      <c r="A14" t="s">
        <v>2077</v>
      </c>
      <c r="B14">
        <v>6.19</v>
      </c>
      <c r="C14" t="s">
        <v>93</v>
      </c>
      <c r="D14" t="s">
        <v>37</v>
      </c>
      <c r="E14">
        <v>280847040</v>
      </c>
      <c r="F14" t="s">
        <v>13</v>
      </c>
      <c r="G14">
        <v>4308243740</v>
      </c>
      <c r="H14" t="s">
        <v>2030</v>
      </c>
      <c r="I14" t="s">
        <v>86</v>
      </c>
      <c r="J14" t="s">
        <v>2101</v>
      </c>
    </row>
    <row r="15" spans="1:10" ht="15" x14ac:dyDescent="0.2">
      <c r="A15" t="s">
        <v>2077</v>
      </c>
      <c r="B15">
        <v>6.19</v>
      </c>
      <c r="C15" t="s">
        <v>93</v>
      </c>
      <c r="D15" t="s">
        <v>39</v>
      </c>
      <c r="E15">
        <v>308165722</v>
      </c>
      <c r="F15" t="s">
        <v>13</v>
      </c>
      <c r="G15">
        <v>4567519229</v>
      </c>
      <c r="H15" t="s">
        <v>2030</v>
      </c>
      <c r="I15" t="s">
        <v>86</v>
      </c>
      <c r="J15" t="s">
        <v>2102</v>
      </c>
    </row>
    <row r="16" spans="1:10" ht="15" x14ac:dyDescent="0.2">
      <c r="A16" t="s">
        <v>2077</v>
      </c>
      <c r="B16">
        <v>6.19</v>
      </c>
      <c r="C16" t="s">
        <v>93</v>
      </c>
      <c r="D16" t="s">
        <v>41</v>
      </c>
      <c r="E16">
        <v>342650466</v>
      </c>
      <c r="F16" t="s">
        <v>13</v>
      </c>
      <c r="G16">
        <v>4637220960</v>
      </c>
      <c r="H16" t="s">
        <v>2030</v>
      </c>
      <c r="I16" t="s">
        <v>2103</v>
      </c>
      <c r="J16" t="s">
        <v>2104</v>
      </c>
    </row>
    <row r="17" spans="1:10" ht="15" x14ac:dyDescent="0.2">
      <c r="A17" t="s">
        <v>2077</v>
      </c>
      <c r="B17">
        <v>6.19</v>
      </c>
      <c r="C17" t="s">
        <v>93</v>
      </c>
      <c r="D17" t="s">
        <v>43</v>
      </c>
      <c r="E17">
        <v>282059483</v>
      </c>
      <c r="F17" t="s">
        <v>13</v>
      </c>
      <c r="G17">
        <v>4298266424</v>
      </c>
      <c r="H17" t="s">
        <v>2030</v>
      </c>
      <c r="I17" t="s">
        <v>2105</v>
      </c>
      <c r="J17" t="s">
        <v>2106</v>
      </c>
    </row>
    <row r="18" spans="1:10" ht="15" x14ac:dyDescent="0.2">
      <c r="A18" t="s">
        <v>2077</v>
      </c>
      <c r="B18">
        <v>6.19</v>
      </c>
      <c r="C18" t="s">
        <v>93</v>
      </c>
      <c r="D18" t="s">
        <v>45</v>
      </c>
      <c r="E18">
        <v>292655755</v>
      </c>
      <c r="F18" t="s">
        <v>13</v>
      </c>
      <c r="G18">
        <v>4295564918</v>
      </c>
      <c r="H18" t="s">
        <v>2030</v>
      </c>
      <c r="I18" t="s">
        <v>86</v>
      </c>
      <c r="J18" t="s">
        <v>2107</v>
      </c>
    </row>
    <row r="19" spans="1:10" ht="15" x14ac:dyDescent="0.2">
      <c r="A19" t="s">
        <v>2077</v>
      </c>
      <c r="B19">
        <v>6.19</v>
      </c>
      <c r="C19" t="s">
        <v>93</v>
      </c>
      <c r="D19" t="s">
        <v>47</v>
      </c>
      <c r="E19">
        <v>281440575</v>
      </c>
      <c r="F19" t="s">
        <v>13</v>
      </c>
      <c r="G19">
        <v>4373031031</v>
      </c>
      <c r="H19" t="s">
        <v>2030</v>
      </c>
      <c r="I19" t="s">
        <v>86</v>
      </c>
      <c r="J19" t="s">
        <v>2108</v>
      </c>
    </row>
    <row r="20" spans="1:10" ht="15" x14ac:dyDescent="0.2">
      <c r="A20" t="s">
        <v>2077</v>
      </c>
      <c r="B20">
        <v>6.19</v>
      </c>
      <c r="C20" t="s">
        <v>93</v>
      </c>
      <c r="D20" t="s">
        <v>49</v>
      </c>
      <c r="E20">
        <v>284023197</v>
      </c>
      <c r="F20" t="s">
        <v>13</v>
      </c>
      <c r="G20">
        <v>4156840105</v>
      </c>
      <c r="H20" t="s">
        <v>2030</v>
      </c>
      <c r="I20" t="s">
        <v>2109</v>
      </c>
      <c r="J20" t="s">
        <v>2110</v>
      </c>
    </row>
    <row r="21" spans="1:10" ht="15" x14ac:dyDescent="0.2">
      <c r="A21" t="s">
        <v>2077</v>
      </c>
      <c r="B21">
        <v>6.19</v>
      </c>
      <c r="C21" t="s">
        <v>93</v>
      </c>
      <c r="D21" t="s">
        <v>51</v>
      </c>
      <c r="E21">
        <v>281808845</v>
      </c>
      <c r="F21" t="s">
        <v>13</v>
      </c>
      <c r="G21">
        <v>4201763729</v>
      </c>
      <c r="H21" t="s">
        <v>2030</v>
      </c>
      <c r="I21" t="s">
        <v>2111</v>
      </c>
      <c r="J21" t="s">
        <v>2112</v>
      </c>
    </row>
    <row r="22" spans="1:10" ht="15" x14ac:dyDescent="0.2">
      <c r="A22" t="s">
        <v>2077</v>
      </c>
      <c r="B22">
        <v>6.19</v>
      </c>
      <c r="C22" t="s">
        <v>93</v>
      </c>
      <c r="D22" t="s">
        <v>53</v>
      </c>
      <c r="E22">
        <v>305355607</v>
      </c>
      <c r="F22" t="s">
        <v>13</v>
      </c>
      <c r="G22">
        <v>4227154753</v>
      </c>
      <c r="H22" t="s">
        <v>2030</v>
      </c>
      <c r="I22" t="s">
        <v>2113</v>
      </c>
      <c r="J22" t="s">
        <v>2114</v>
      </c>
    </row>
    <row r="23" spans="1:10" ht="15" x14ac:dyDescent="0.2">
      <c r="A23" t="s">
        <v>2077</v>
      </c>
      <c r="B23">
        <v>6.19</v>
      </c>
      <c r="C23" t="s">
        <v>93</v>
      </c>
      <c r="D23" t="s">
        <v>54</v>
      </c>
      <c r="E23">
        <v>298982177</v>
      </c>
      <c r="F23" t="s">
        <v>13</v>
      </c>
      <c r="G23">
        <v>4426948718</v>
      </c>
      <c r="H23" t="s">
        <v>2030</v>
      </c>
      <c r="I23" t="s">
        <v>2115</v>
      </c>
      <c r="J23" t="s">
        <v>2116</v>
      </c>
    </row>
    <row r="24" spans="1:10" ht="15" x14ac:dyDescent="0.2">
      <c r="A24" t="s">
        <v>2077</v>
      </c>
      <c r="B24">
        <v>6.19</v>
      </c>
      <c r="C24" t="s">
        <v>93</v>
      </c>
      <c r="D24" t="s">
        <v>55</v>
      </c>
      <c r="E24">
        <v>297367243</v>
      </c>
      <c r="F24" t="s">
        <v>13</v>
      </c>
      <c r="G24">
        <v>4252347889</v>
      </c>
      <c r="H24" t="s">
        <v>2030</v>
      </c>
      <c r="I24" t="s">
        <v>2117</v>
      </c>
      <c r="J24" t="s">
        <v>2118</v>
      </c>
    </row>
    <row r="25" spans="1:10" ht="15" x14ac:dyDescent="0.2">
      <c r="A25" t="s">
        <v>2077</v>
      </c>
      <c r="B25">
        <v>6.19</v>
      </c>
      <c r="C25" t="s">
        <v>93</v>
      </c>
      <c r="D25" t="s">
        <v>57</v>
      </c>
      <c r="E25">
        <v>303376323</v>
      </c>
      <c r="F25" t="s">
        <v>13</v>
      </c>
      <c r="G25">
        <v>4376866717</v>
      </c>
      <c r="H25" t="s">
        <v>2030</v>
      </c>
      <c r="I25" t="s">
        <v>2119</v>
      </c>
      <c r="J25" t="s">
        <v>2120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2121</v>
      </c>
      <c r="B2">
        <v>8.15</v>
      </c>
      <c r="C2" t="s">
        <v>11</v>
      </c>
      <c r="D2" t="s">
        <v>12</v>
      </c>
      <c r="E2">
        <v>311206</v>
      </c>
      <c r="F2" t="s">
        <v>13</v>
      </c>
      <c r="G2">
        <v>3755689</v>
      </c>
      <c r="H2" t="s">
        <v>2122</v>
      </c>
      <c r="I2" t="s">
        <v>2123</v>
      </c>
      <c r="J2" t="s">
        <v>13</v>
      </c>
    </row>
    <row r="3" spans="1:10" ht="15" x14ac:dyDescent="0.2">
      <c r="A3" t="s">
        <v>2121</v>
      </c>
      <c r="B3">
        <v>8.15</v>
      </c>
      <c r="C3" t="s">
        <v>11</v>
      </c>
      <c r="D3" t="s">
        <v>16</v>
      </c>
      <c r="E3">
        <v>161439</v>
      </c>
      <c r="F3" t="s">
        <v>13</v>
      </c>
      <c r="G3">
        <v>1902071</v>
      </c>
      <c r="H3" t="s">
        <v>2122</v>
      </c>
      <c r="I3" t="s">
        <v>2124</v>
      </c>
      <c r="J3" t="s">
        <v>13</v>
      </c>
    </row>
    <row r="4" spans="1:10" ht="15" x14ac:dyDescent="0.2">
      <c r="A4" t="s">
        <v>2121</v>
      </c>
      <c r="B4">
        <v>8.15</v>
      </c>
      <c r="C4" t="s">
        <v>11</v>
      </c>
      <c r="D4" t="s">
        <v>18</v>
      </c>
      <c r="E4">
        <v>235965</v>
      </c>
      <c r="F4" t="s">
        <v>13</v>
      </c>
      <c r="G4">
        <v>2758059</v>
      </c>
      <c r="H4" t="s">
        <v>2122</v>
      </c>
      <c r="I4" t="s">
        <v>2125</v>
      </c>
      <c r="J4" t="s">
        <v>13</v>
      </c>
    </row>
    <row r="5" spans="1:10" ht="15" x14ac:dyDescent="0.2">
      <c r="A5" t="s">
        <v>2121</v>
      </c>
      <c r="B5">
        <v>8.15</v>
      </c>
      <c r="C5" t="s">
        <v>11</v>
      </c>
      <c r="D5" t="s">
        <v>20</v>
      </c>
      <c r="E5">
        <v>316518</v>
      </c>
      <c r="F5" t="s">
        <v>13</v>
      </c>
      <c r="G5">
        <v>4106523</v>
      </c>
      <c r="H5" t="s">
        <v>2122</v>
      </c>
      <c r="I5" t="s">
        <v>2126</v>
      </c>
      <c r="J5" t="s">
        <v>13</v>
      </c>
    </row>
    <row r="6" spans="1:10" ht="15" x14ac:dyDescent="0.2">
      <c r="A6" t="s">
        <v>2121</v>
      </c>
      <c r="B6">
        <v>8.15</v>
      </c>
      <c r="C6" t="s">
        <v>11</v>
      </c>
      <c r="D6" t="s">
        <v>22</v>
      </c>
      <c r="E6">
        <v>190343</v>
      </c>
      <c r="F6" t="s">
        <v>13</v>
      </c>
      <c r="G6">
        <v>2429463</v>
      </c>
      <c r="H6" t="s">
        <v>2122</v>
      </c>
      <c r="I6" t="s">
        <v>2127</v>
      </c>
      <c r="J6" t="s">
        <v>13</v>
      </c>
    </row>
    <row r="7" spans="1:10" ht="15" x14ac:dyDescent="0.2">
      <c r="A7" t="s">
        <v>2121</v>
      </c>
      <c r="B7">
        <v>8.15</v>
      </c>
      <c r="C7" t="s">
        <v>11</v>
      </c>
      <c r="D7" t="s">
        <v>24</v>
      </c>
      <c r="E7">
        <v>249228</v>
      </c>
      <c r="F7" t="s">
        <v>13</v>
      </c>
      <c r="G7">
        <v>3077103</v>
      </c>
      <c r="H7" t="s">
        <v>2122</v>
      </c>
      <c r="I7" t="s">
        <v>2128</v>
      </c>
      <c r="J7" t="s">
        <v>13</v>
      </c>
    </row>
    <row r="8" spans="1:10" ht="15" x14ac:dyDescent="0.2">
      <c r="A8" t="s">
        <v>2121</v>
      </c>
      <c r="B8">
        <v>8.15</v>
      </c>
      <c r="C8" t="s">
        <v>11</v>
      </c>
      <c r="D8" t="s">
        <v>26</v>
      </c>
      <c r="E8">
        <v>139820</v>
      </c>
      <c r="F8" t="s">
        <v>13</v>
      </c>
      <c r="G8">
        <v>1560175</v>
      </c>
      <c r="H8" t="s">
        <v>2122</v>
      </c>
      <c r="I8" t="s">
        <v>2129</v>
      </c>
      <c r="J8" t="s">
        <v>13</v>
      </c>
    </row>
    <row r="9" spans="1:10" ht="15" x14ac:dyDescent="0.2">
      <c r="A9" t="s">
        <v>2121</v>
      </c>
      <c r="B9">
        <v>8.15</v>
      </c>
      <c r="C9" t="s">
        <v>11</v>
      </c>
      <c r="D9" t="s">
        <v>28</v>
      </c>
      <c r="E9">
        <v>204511</v>
      </c>
      <c r="F9" t="s">
        <v>13</v>
      </c>
      <c r="G9">
        <v>2452833</v>
      </c>
      <c r="H9" t="s">
        <v>2122</v>
      </c>
      <c r="I9" t="s">
        <v>2130</v>
      </c>
      <c r="J9" t="s">
        <v>13</v>
      </c>
    </row>
    <row r="10" spans="1:10" ht="15" x14ac:dyDescent="0.2">
      <c r="A10" t="s">
        <v>2121</v>
      </c>
      <c r="B10">
        <v>8.15</v>
      </c>
      <c r="C10" t="s">
        <v>11</v>
      </c>
      <c r="D10" t="s">
        <v>30</v>
      </c>
      <c r="E10">
        <v>415015</v>
      </c>
      <c r="F10" t="s">
        <v>13</v>
      </c>
      <c r="G10">
        <v>5444484</v>
      </c>
      <c r="H10" t="s">
        <v>2122</v>
      </c>
      <c r="I10" t="s">
        <v>2131</v>
      </c>
      <c r="J10" t="s">
        <v>13</v>
      </c>
    </row>
    <row r="11" spans="1:10" ht="15" x14ac:dyDescent="0.2">
      <c r="A11" t="s">
        <v>2121</v>
      </c>
      <c r="B11">
        <v>8.15</v>
      </c>
      <c r="C11" t="s">
        <v>11</v>
      </c>
      <c r="D11" t="s">
        <v>32</v>
      </c>
      <c r="E11">
        <v>115354</v>
      </c>
      <c r="F11" t="s">
        <v>13</v>
      </c>
      <c r="G11">
        <v>1491244</v>
      </c>
      <c r="H11" t="s">
        <v>2122</v>
      </c>
      <c r="I11" t="s">
        <v>2132</v>
      </c>
      <c r="J11" t="s">
        <v>13</v>
      </c>
    </row>
    <row r="12" spans="1:10" ht="15" x14ac:dyDescent="0.2">
      <c r="A12" t="s">
        <v>2121</v>
      </c>
      <c r="B12">
        <v>8.15</v>
      </c>
      <c r="C12" t="s">
        <v>11</v>
      </c>
      <c r="D12" t="s">
        <v>35</v>
      </c>
      <c r="E12">
        <v>115867</v>
      </c>
      <c r="F12" t="s">
        <v>13</v>
      </c>
      <c r="G12">
        <v>1475534</v>
      </c>
      <c r="H12" t="s">
        <v>2122</v>
      </c>
      <c r="I12" t="s">
        <v>2133</v>
      </c>
      <c r="J12" t="s">
        <v>13</v>
      </c>
    </row>
    <row r="13" spans="1:10" ht="15" x14ac:dyDescent="0.2">
      <c r="A13" t="s">
        <v>2121</v>
      </c>
      <c r="B13">
        <v>8.15</v>
      </c>
      <c r="C13" t="s">
        <v>11</v>
      </c>
      <c r="D13" t="s">
        <v>36</v>
      </c>
      <c r="E13">
        <v>100741</v>
      </c>
      <c r="F13" t="s">
        <v>13</v>
      </c>
      <c r="G13">
        <v>1391518</v>
      </c>
      <c r="H13" t="s">
        <v>2122</v>
      </c>
      <c r="I13" t="s">
        <v>2134</v>
      </c>
      <c r="J13" t="s">
        <v>13</v>
      </c>
    </row>
    <row r="14" spans="1:10" ht="15" x14ac:dyDescent="0.2">
      <c r="A14" t="s">
        <v>2121</v>
      </c>
      <c r="B14">
        <v>8.15</v>
      </c>
      <c r="C14" t="s">
        <v>11</v>
      </c>
      <c r="D14" t="s">
        <v>37</v>
      </c>
      <c r="E14">
        <v>965092</v>
      </c>
      <c r="F14" t="s">
        <v>13</v>
      </c>
      <c r="G14">
        <v>12547085</v>
      </c>
      <c r="H14" t="s">
        <v>2122</v>
      </c>
      <c r="I14" t="s">
        <v>2135</v>
      </c>
      <c r="J14" t="s">
        <v>13</v>
      </c>
    </row>
    <row r="15" spans="1:10" ht="15" x14ac:dyDescent="0.2">
      <c r="A15" t="s">
        <v>2121</v>
      </c>
      <c r="B15">
        <v>8.15</v>
      </c>
      <c r="C15" t="s">
        <v>11</v>
      </c>
      <c r="D15" t="s">
        <v>39</v>
      </c>
      <c r="E15">
        <v>688784</v>
      </c>
      <c r="F15" t="s">
        <v>13</v>
      </c>
      <c r="G15">
        <v>8822553</v>
      </c>
      <c r="H15" t="s">
        <v>2122</v>
      </c>
      <c r="I15" t="s">
        <v>2136</v>
      </c>
      <c r="J15" t="s">
        <v>13</v>
      </c>
    </row>
    <row r="16" spans="1:10" ht="15" x14ac:dyDescent="0.2">
      <c r="A16" t="s">
        <v>2121</v>
      </c>
      <c r="B16">
        <v>8.15</v>
      </c>
      <c r="C16" t="s">
        <v>11</v>
      </c>
      <c r="D16" t="s">
        <v>41</v>
      </c>
      <c r="E16">
        <v>721354</v>
      </c>
      <c r="F16" t="s">
        <v>13</v>
      </c>
      <c r="G16">
        <v>9568156</v>
      </c>
      <c r="H16" t="s">
        <v>2122</v>
      </c>
      <c r="I16" t="s">
        <v>2137</v>
      </c>
      <c r="J16" t="s">
        <v>13</v>
      </c>
    </row>
    <row r="17" spans="1:10" ht="15" x14ac:dyDescent="0.2">
      <c r="A17" t="s">
        <v>2121</v>
      </c>
      <c r="B17">
        <v>8.15</v>
      </c>
      <c r="C17" t="s">
        <v>11</v>
      </c>
      <c r="D17" t="s">
        <v>43</v>
      </c>
      <c r="E17">
        <v>1170397</v>
      </c>
      <c r="F17" t="s">
        <v>13</v>
      </c>
      <c r="G17">
        <v>14913794</v>
      </c>
      <c r="H17" t="s">
        <v>2122</v>
      </c>
      <c r="I17" t="s">
        <v>2138</v>
      </c>
      <c r="J17" t="s">
        <v>13</v>
      </c>
    </row>
    <row r="18" spans="1:10" ht="15" x14ac:dyDescent="0.2">
      <c r="A18" t="s">
        <v>2121</v>
      </c>
      <c r="B18">
        <v>8.15</v>
      </c>
      <c r="C18" t="s">
        <v>11</v>
      </c>
      <c r="D18" t="s">
        <v>45</v>
      </c>
      <c r="E18">
        <v>745749</v>
      </c>
      <c r="F18" t="s">
        <v>13</v>
      </c>
      <c r="G18">
        <v>9556482</v>
      </c>
      <c r="H18" t="s">
        <v>2122</v>
      </c>
      <c r="I18" t="s">
        <v>2139</v>
      </c>
      <c r="J18" t="s">
        <v>13</v>
      </c>
    </row>
    <row r="19" spans="1:10" ht="15" x14ac:dyDescent="0.2">
      <c r="A19" t="s">
        <v>2121</v>
      </c>
      <c r="B19">
        <v>8.15</v>
      </c>
      <c r="C19" t="s">
        <v>11</v>
      </c>
      <c r="D19" t="s">
        <v>47</v>
      </c>
      <c r="E19">
        <v>877840</v>
      </c>
      <c r="F19" t="s">
        <v>13</v>
      </c>
      <c r="G19">
        <v>11834703</v>
      </c>
      <c r="H19" t="s">
        <v>2122</v>
      </c>
      <c r="I19" t="s">
        <v>2140</v>
      </c>
      <c r="J19" t="s">
        <v>13</v>
      </c>
    </row>
    <row r="20" spans="1:10" ht="15" x14ac:dyDescent="0.2">
      <c r="A20" t="s">
        <v>2121</v>
      </c>
      <c r="B20">
        <v>8.15</v>
      </c>
      <c r="C20" t="s">
        <v>11</v>
      </c>
      <c r="D20" t="s">
        <v>49</v>
      </c>
      <c r="E20">
        <v>2008007</v>
      </c>
      <c r="F20" t="s">
        <v>13</v>
      </c>
      <c r="G20">
        <v>27026604</v>
      </c>
      <c r="H20" t="s">
        <v>2122</v>
      </c>
      <c r="I20" t="s">
        <v>2141</v>
      </c>
      <c r="J20" t="s">
        <v>13</v>
      </c>
    </row>
    <row r="21" spans="1:10" ht="15" x14ac:dyDescent="0.2">
      <c r="A21" t="s">
        <v>2121</v>
      </c>
      <c r="B21">
        <v>8.15</v>
      </c>
      <c r="C21" t="s">
        <v>11</v>
      </c>
      <c r="D21" t="s">
        <v>51</v>
      </c>
      <c r="E21">
        <v>1223624</v>
      </c>
      <c r="F21" t="s">
        <v>13</v>
      </c>
      <c r="G21">
        <v>17026840</v>
      </c>
      <c r="H21" t="s">
        <v>2122</v>
      </c>
      <c r="I21" t="s">
        <v>2142</v>
      </c>
      <c r="J21" t="s">
        <v>13</v>
      </c>
    </row>
    <row r="22" spans="1:10" ht="15" x14ac:dyDescent="0.2">
      <c r="A22" t="s">
        <v>2121</v>
      </c>
      <c r="B22">
        <v>8.15</v>
      </c>
      <c r="C22" t="s">
        <v>11</v>
      </c>
      <c r="D22" t="s">
        <v>53</v>
      </c>
      <c r="E22">
        <v>170822</v>
      </c>
      <c r="F22" t="s">
        <v>13</v>
      </c>
      <c r="G22">
        <v>2305849</v>
      </c>
      <c r="H22" t="s">
        <v>2122</v>
      </c>
      <c r="I22" t="s">
        <v>2143</v>
      </c>
      <c r="J22" t="s">
        <v>13</v>
      </c>
    </row>
    <row r="23" spans="1:10" ht="15" x14ac:dyDescent="0.2">
      <c r="A23" t="s">
        <v>2121</v>
      </c>
      <c r="B23">
        <v>8.15</v>
      </c>
      <c r="C23" t="s">
        <v>11</v>
      </c>
      <c r="D23" t="s">
        <v>54</v>
      </c>
      <c r="E23">
        <v>150616</v>
      </c>
      <c r="F23" t="s">
        <v>13</v>
      </c>
      <c r="G23">
        <v>1839265</v>
      </c>
      <c r="H23" t="s">
        <v>2122</v>
      </c>
      <c r="I23" t="s">
        <v>2144</v>
      </c>
      <c r="J23" t="s">
        <v>13</v>
      </c>
    </row>
    <row r="24" spans="1:10" ht="15" x14ac:dyDescent="0.2">
      <c r="A24" t="s">
        <v>2121</v>
      </c>
      <c r="B24">
        <v>8.15</v>
      </c>
      <c r="C24" t="s">
        <v>11</v>
      </c>
      <c r="D24" t="s">
        <v>55</v>
      </c>
      <c r="E24">
        <v>134444</v>
      </c>
      <c r="F24" t="s">
        <v>13</v>
      </c>
      <c r="G24">
        <v>1788330</v>
      </c>
      <c r="H24" t="s">
        <v>2122</v>
      </c>
      <c r="I24" t="s">
        <v>2145</v>
      </c>
      <c r="J24" t="s">
        <v>13</v>
      </c>
    </row>
    <row r="25" spans="1:10" ht="15" x14ac:dyDescent="0.2">
      <c r="A25" t="s">
        <v>2121</v>
      </c>
      <c r="B25">
        <v>8.15</v>
      </c>
      <c r="C25" t="s">
        <v>11</v>
      </c>
      <c r="D25" t="s">
        <v>57</v>
      </c>
      <c r="E25">
        <v>1784661</v>
      </c>
      <c r="F25" t="s">
        <v>13</v>
      </c>
      <c r="G25">
        <v>24132600</v>
      </c>
      <c r="H25" t="s">
        <v>2122</v>
      </c>
      <c r="I25" t="s">
        <v>2146</v>
      </c>
      <c r="J25" t="s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2147</v>
      </c>
      <c r="B2">
        <v>8.15</v>
      </c>
      <c r="C2" t="s">
        <v>11</v>
      </c>
      <c r="D2" t="s">
        <v>12</v>
      </c>
      <c r="E2">
        <v>33960847</v>
      </c>
      <c r="F2" t="s">
        <v>13</v>
      </c>
      <c r="G2">
        <v>520730558</v>
      </c>
      <c r="H2" t="s">
        <v>2122</v>
      </c>
      <c r="I2" t="s">
        <v>2148</v>
      </c>
      <c r="J2" t="s">
        <v>13</v>
      </c>
    </row>
    <row r="3" spans="1:10" ht="15" x14ac:dyDescent="0.2">
      <c r="A3" t="s">
        <v>2147</v>
      </c>
      <c r="B3">
        <v>8.15</v>
      </c>
      <c r="C3" t="s">
        <v>11</v>
      </c>
      <c r="D3" t="s">
        <v>16</v>
      </c>
      <c r="E3">
        <v>19269033</v>
      </c>
      <c r="F3" t="s">
        <v>13</v>
      </c>
      <c r="G3">
        <v>288564179</v>
      </c>
      <c r="H3" t="s">
        <v>2122</v>
      </c>
      <c r="I3" t="s">
        <v>2149</v>
      </c>
      <c r="J3" t="s">
        <v>13</v>
      </c>
    </row>
    <row r="4" spans="1:10" ht="15" x14ac:dyDescent="0.2">
      <c r="A4" t="s">
        <v>2147</v>
      </c>
      <c r="B4">
        <v>8.15</v>
      </c>
      <c r="C4" t="s">
        <v>11</v>
      </c>
      <c r="D4" t="s">
        <v>18</v>
      </c>
      <c r="E4">
        <v>26213458</v>
      </c>
      <c r="F4" t="s">
        <v>13</v>
      </c>
      <c r="G4">
        <v>389956049</v>
      </c>
      <c r="H4" t="s">
        <v>2122</v>
      </c>
      <c r="I4" t="s">
        <v>2150</v>
      </c>
      <c r="J4" t="s">
        <v>13</v>
      </c>
    </row>
    <row r="5" spans="1:10" ht="15" x14ac:dyDescent="0.2">
      <c r="A5" t="s">
        <v>2147</v>
      </c>
      <c r="B5">
        <v>8.15</v>
      </c>
      <c r="C5" t="s">
        <v>11</v>
      </c>
      <c r="D5" t="s">
        <v>20</v>
      </c>
      <c r="E5">
        <v>38743690</v>
      </c>
      <c r="F5" t="s">
        <v>13</v>
      </c>
      <c r="G5">
        <v>583514750</v>
      </c>
      <c r="H5" t="s">
        <v>2122</v>
      </c>
      <c r="I5" t="s">
        <v>2151</v>
      </c>
      <c r="J5" t="s">
        <v>13</v>
      </c>
    </row>
    <row r="6" spans="1:10" ht="15" x14ac:dyDescent="0.2">
      <c r="A6" t="s">
        <v>2147</v>
      </c>
      <c r="B6">
        <v>8.15</v>
      </c>
      <c r="C6" t="s">
        <v>11</v>
      </c>
      <c r="D6" t="s">
        <v>22</v>
      </c>
      <c r="E6">
        <v>23516150</v>
      </c>
      <c r="F6" t="s">
        <v>13</v>
      </c>
      <c r="G6">
        <v>355051468</v>
      </c>
      <c r="H6" t="s">
        <v>2122</v>
      </c>
      <c r="I6" t="s">
        <v>2152</v>
      </c>
      <c r="J6" t="s">
        <v>13</v>
      </c>
    </row>
    <row r="7" spans="1:10" ht="15" x14ac:dyDescent="0.2">
      <c r="A7" t="s">
        <v>2147</v>
      </c>
      <c r="B7">
        <v>8.15</v>
      </c>
      <c r="C7" t="s">
        <v>11</v>
      </c>
      <c r="D7" t="s">
        <v>24</v>
      </c>
      <c r="E7">
        <v>30759053</v>
      </c>
      <c r="F7" t="s">
        <v>13</v>
      </c>
      <c r="G7">
        <v>472211906</v>
      </c>
      <c r="H7" t="s">
        <v>2122</v>
      </c>
      <c r="I7" t="s">
        <v>2153</v>
      </c>
      <c r="J7" t="s">
        <v>13</v>
      </c>
    </row>
    <row r="8" spans="1:10" ht="15" x14ac:dyDescent="0.2">
      <c r="A8" t="s">
        <v>2147</v>
      </c>
      <c r="B8">
        <v>8.15</v>
      </c>
      <c r="C8" t="s">
        <v>11</v>
      </c>
      <c r="D8" t="s">
        <v>26</v>
      </c>
      <c r="E8">
        <v>17744284</v>
      </c>
      <c r="F8" t="s">
        <v>13</v>
      </c>
      <c r="G8">
        <v>271470717</v>
      </c>
      <c r="H8" t="s">
        <v>2122</v>
      </c>
      <c r="I8" t="s">
        <v>2154</v>
      </c>
      <c r="J8" t="s">
        <v>13</v>
      </c>
    </row>
    <row r="9" spans="1:10" ht="15" x14ac:dyDescent="0.2">
      <c r="A9" t="s">
        <v>2147</v>
      </c>
      <c r="B9">
        <v>8.15</v>
      </c>
      <c r="C9" t="s">
        <v>11</v>
      </c>
      <c r="D9" t="s">
        <v>28</v>
      </c>
      <c r="E9">
        <v>23976913</v>
      </c>
      <c r="F9" t="s">
        <v>13</v>
      </c>
      <c r="G9">
        <v>374317069</v>
      </c>
      <c r="H9" t="s">
        <v>2122</v>
      </c>
      <c r="I9" t="s">
        <v>2155</v>
      </c>
      <c r="J9" t="s">
        <v>13</v>
      </c>
    </row>
    <row r="10" spans="1:10" ht="15" x14ac:dyDescent="0.2">
      <c r="A10" t="s">
        <v>2147</v>
      </c>
      <c r="B10">
        <v>8.15</v>
      </c>
      <c r="C10" t="s">
        <v>11</v>
      </c>
      <c r="D10" t="s">
        <v>30</v>
      </c>
      <c r="E10">
        <v>49247743</v>
      </c>
      <c r="F10" t="s">
        <v>13</v>
      </c>
      <c r="G10">
        <v>724030267</v>
      </c>
      <c r="H10" t="s">
        <v>2122</v>
      </c>
      <c r="I10" t="s">
        <v>2156</v>
      </c>
      <c r="J10" t="s">
        <v>13</v>
      </c>
    </row>
    <row r="11" spans="1:10" ht="15" x14ac:dyDescent="0.2">
      <c r="A11" t="s">
        <v>2147</v>
      </c>
      <c r="B11">
        <v>8.15</v>
      </c>
      <c r="C11" t="s">
        <v>11</v>
      </c>
      <c r="D11" t="s">
        <v>32</v>
      </c>
      <c r="E11">
        <v>16972646</v>
      </c>
      <c r="F11" t="s">
        <v>13</v>
      </c>
      <c r="G11">
        <v>240218813</v>
      </c>
      <c r="H11" t="s">
        <v>2122</v>
      </c>
      <c r="I11" t="s">
        <v>2157</v>
      </c>
      <c r="J11" t="s">
        <v>13</v>
      </c>
    </row>
    <row r="12" spans="1:10" ht="15" x14ac:dyDescent="0.2">
      <c r="A12" t="s">
        <v>2147</v>
      </c>
      <c r="B12">
        <v>8.15</v>
      </c>
      <c r="C12" t="s">
        <v>11</v>
      </c>
      <c r="D12" t="s">
        <v>35</v>
      </c>
      <c r="E12">
        <v>17669814</v>
      </c>
      <c r="F12" t="s">
        <v>13</v>
      </c>
      <c r="G12">
        <v>259617742</v>
      </c>
      <c r="H12" t="s">
        <v>2122</v>
      </c>
      <c r="I12" t="s">
        <v>2158</v>
      </c>
      <c r="J12" t="s">
        <v>13</v>
      </c>
    </row>
    <row r="13" spans="1:10" ht="15" x14ac:dyDescent="0.2">
      <c r="A13" t="s">
        <v>2147</v>
      </c>
      <c r="B13">
        <v>8.15</v>
      </c>
      <c r="C13" t="s">
        <v>11</v>
      </c>
      <c r="D13" t="s">
        <v>36</v>
      </c>
      <c r="E13">
        <v>17015098</v>
      </c>
      <c r="F13" t="s">
        <v>13</v>
      </c>
      <c r="G13">
        <v>250584799</v>
      </c>
      <c r="H13" t="s">
        <v>2122</v>
      </c>
      <c r="I13" t="s">
        <v>2159</v>
      </c>
      <c r="J13" t="s">
        <v>13</v>
      </c>
    </row>
    <row r="14" spans="1:10" ht="15" x14ac:dyDescent="0.2">
      <c r="A14" t="s">
        <v>2147</v>
      </c>
      <c r="B14">
        <v>8.15</v>
      </c>
      <c r="C14" t="s">
        <v>11</v>
      </c>
      <c r="D14" t="s">
        <v>37</v>
      </c>
      <c r="E14">
        <v>106043059</v>
      </c>
      <c r="F14" t="s">
        <v>13</v>
      </c>
      <c r="G14">
        <v>1591254759</v>
      </c>
      <c r="H14" t="s">
        <v>2122</v>
      </c>
      <c r="I14" t="s">
        <v>2160</v>
      </c>
      <c r="J14" t="s">
        <v>13</v>
      </c>
    </row>
    <row r="15" spans="1:10" ht="15" x14ac:dyDescent="0.2">
      <c r="A15" t="s">
        <v>2147</v>
      </c>
      <c r="B15">
        <v>8.15</v>
      </c>
      <c r="C15" t="s">
        <v>11</v>
      </c>
      <c r="D15" t="s">
        <v>39</v>
      </c>
      <c r="E15">
        <v>76731828</v>
      </c>
      <c r="F15" t="s">
        <v>13</v>
      </c>
      <c r="G15">
        <v>1158514786</v>
      </c>
      <c r="H15" t="s">
        <v>2122</v>
      </c>
      <c r="I15" t="s">
        <v>2161</v>
      </c>
      <c r="J15" t="s">
        <v>13</v>
      </c>
    </row>
    <row r="16" spans="1:10" ht="15" x14ac:dyDescent="0.2">
      <c r="A16" t="s">
        <v>2147</v>
      </c>
      <c r="B16">
        <v>8.15</v>
      </c>
      <c r="C16" t="s">
        <v>11</v>
      </c>
      <c r="D16" t="s">
        <v>41</v>
      </c>
      <c r="E16">
        <v>83046417</v>
      </c>
      <c r="F16" t="s">
        <v>13</v>
      </c>
      <c r="G16">
        <v>1274910067</v>
      </c>
      <c r="H16" t="s">
        <v>2122</v>
      </c>
      <c r="I16" t="s">
        <v>2162</v>
      </c>
      <c r="J16" t="s">
        <v>13</v>
      </c>
    </row>
    <row r="17" spans="1:10" ht="15" x14ac:dyDescent="0.2">
      <c r="A17" t="s">
        <v>2147</v>
      </c>
      <c r="B17">
        <v>8.15</v>
      </c>
      <c r="C17" t="s">
        <v>11</v>
      </c>
      <c r="D17" t="s">
        <v>43</v>
      </c>
      <c r="E17">
        <v>126938889</v>
      </c>
      <c r="F17" t="s">
        <v>13</v>
      </c>
      <c r="G17">
        <v>1879754202</v>
      </c>
      <c r="H17" t="s">
        <v>2122</v>
      </c>
      <c r="I17" t="s">
        <v>2163</v>
      </c>
      <c r="J17" t="s">
        <v>13</v>
      </c>
    </row>
    <row r="18" spans="1:10" ht="15" x14ac:dyDescent="0.2">
      <c r="A18" t="s">
        <v>2147</v>
      </c>
      <c r="B18">
        <v>8.15</v>
      </c>
      <c r="C18" t="s">
        <v>11</v>
      </c>
      <c r="D18" t="s">
        <v>45</v>
      </c>
      <c r="E18">
        <v>82570996</v>
      </c>
      <c r="F18" t="s">
        <v>13</v>
      </c>
      <c r="G18">
        <v>1272946708</v>
      </c>
      <c r="H18" t="s">
        <v>2122</v>
      </c>
      <c r="I18" t="s">
        <v>2164</v>
      </c>
      <c r="J18" t="s">
        <v>13</v>
      </c>
    </row>
    <row r="19" spans="1:10" ht="15" x14ac:dyDescent="0.2">
      <c r="A19" t="s">
        <v>2147</v>
      </c>
      <c r="B19">
        <v>8.15</v>
      </c>
      <c r="C19" t="s">
        <v>11</v>
      </c>
      <c r="D19" t="s">
        <v>47</v>
      </c>
      <c r="E19">
        <v>107486191</v>
      </c>
      <c r="F19" t="s">
        <v>13</v>
      </c>
      <c r="G19">
        <v>1598505343</v>
      </c>
      <c r="H19" t="s">
        <v>2122</v>
      </c>
      <c r="I19" t="s">
        <v>2165</v>
      </c>
      <c r="J19" t="s">
        <v>13</v>
      </c>
    </row>
    <row r="20" spans="1:10" ht="15" x14ac:dyDescent="0.2">
      <c r="A20" t="s">
        <v>2147</v>
      </c>
      <c r="B20">
        <v>8.15</v>
      </c>
      <c r="C20" t="s">
        <v>11</v>
      </c>
      <c r="D20" t="s">
        <v>49</v>
      </c>
      <c r="E20">
        <v>221993386</v>
      </c>
      <c r="F20" t="s">
        <v>13</v>
      </c>
      <c r="G20">
        <v>3328493245</v>
      </c>
      <c r="H20" t="s">
        <v>2122</v>
      </c>
      <c r="I20" t="s">
        <v>2166</v>
      </c>
      <c r="J20" t="s">
        <v>13</v>
      </c>
    </row>
    <row r="21" spans="1:10" ht="15" x14ac:dyDescent="0.2">
      <c r="A21" t="s">
        <v>2147</v>
      </c>
      <c r="B21">
        <v>8.15</v>
      </c>
      <c r="C21" t="s">
        <v>11</v>
      </c>
      <c r="D21" t="s">
        <v>51</v>
      </c>
      <c r="E21">
        <v>142981558</v>
      </c>
      <c r="F21" t="s">
        <v>13</v>
      </c>
      <c r="G21">
        <v>2163126055</v>
      </c>
      <c r="H21" t="s">
        <v>2122</v>
      </c>
      <c r="I21" t="s">
        <v>2167</v>
      </c>
      <c r="J21" t="s">
        <v>13</v>
      </c>
    </row>
    <row r="22" spans="1:10" ht="15" x14ac:dyDescent="0.2">
      <c r="A22" t="s">
        <v>2147</v>
      </c>
      <c r="B22">
        <v>8.15</v>
      </c>
      <c r="C22" t="s">
        <v>11</v>
      </c>
      <c r="D22" t="s">
        <v>53</v>
      </c>
      <c r="E22">
        <v>21869017</v>
      </c>
      <c r="F22" t="s">
        <v>13</v>
      </c>
      <c r="G22">
        <v>328310681</v>
      </c>
      <c r="H22" t="s">
        <v>2122</v>
      </c>
      <c r="I22" t="s">
        <v>2168</v>
      </c>
      <c r="J22" t="s">
        <v>13</v>
      </c>
    </row>
    <row r="23" spans="1:10" ht="15" x14ac:dyDescent="0.2">
      <c r="A23" t="s">
        <v>2147</v>
      </c>
      <c r="B23">
        <v>8.15</v>
      </c>
      <c r="C23" t="s">
        <v>11</v>
      </c>
      <c r="D23" t="s">
        <v>54</v>
      </c>
      <c r="E23">
        <v>19127228</v>
      </c>
      <c r="F23" t="s">
        <v>13</v>
      </c>
      <c r="G23">
        <v>294855841</v>
      </c>
      <c r="H23" t="s">
        <v>2122</v>
      </c>
      <c r="I23" t="s">
        <v>2169</v>
      </c>
      <c r="J23" t="s">
        <v>13</v>
      </c>
    </row>
    <row r="24" spans="1:10" ht="15" x14ac:dyDescent="0.2">
      <c r="A24" t="s">
        <v>2147</v>
      </c>
      <c r="B24">
        <v>8.15</v>
      </c>
      <c r="C24" t="s">
        <v>11</v>
      </c>
      <c r="D24" t="s">
        <v>55</v>
      </c>
      <c r="E24">
        <v>19533525</v>
      </c>
      <c r="F24" t="s">
        <v>13</v>
      </c>
      <c r="G24">
        <v>293022028</v>
      </c>
      <c r="H24" t="s">
        <v>2122</v>
      </c>
      <c r="I24" t="s">
        <v>2170</v>
      </c>
      <c r="J24" t="s">
        <v>13</v>
      </c>
    </row>
    <row r="25" spans="1:10" ht="15" x14ac:dyDescent="0.2">
      <c r="A25" t="s">
        <v>2147</v>
      </c>
      <c r="B25">
        <v>8.15</v>
      </c>
      <c r="C25" t="s">
        <v>11</v>
      </c>
      <c r="D25" t="s">
        <v>57</v>
      </c>
      <c r="E25">
        <v>202356064</v>
      </c>
      <c r="F25" t="s">
        <v>13</v>
      </c>
      <c r="G25">
        <v>2995495693</v>
      </c>
      <c r="H25" t="s">
        <v>2122</v>
      </c>
      <c r="I25" t="s">
        <v>2171</v>
      </c>
      <c r="J25" t="s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2172</v>
      </c>
      <c r="B2">
        <v>8.15</v>
      </c>
      <c r="C2" t="s">
        <v>11</v>
      </c>
      <c r="D2" t="s">
        <v>12</v>
      </c>
      <c r="E2">
        <v>31165</v>
      </c>
      <c r="F2" t="s">
        <v>13</v>
      </c>
      <c r="G2">
        <v>347627</v>
      </c>
      <c r="H2" t="s">
        <v>2173</v>
      </c>
      <c r="I2" t="s">
        <v>86</v>
      </c>
      <c r="J2" t="s">
        <v>13</v>
      </c>
    </row>
    <row r="3" spans="1:10" ht="15" x14ac:dyDescent="0.2">
      <c r="A3" t="s">
        <v>2172</v>
      </c>
      <c r="B3">
        <v>8.15</v>
      </c>
      <c r="C3" t="s">
        <v>11</v>
      </c>
      <c r="D3" t="s">
        <v>16</v>
      </c>
      <c r="E3">
        <v>28983</v>
      </c>
      <c r="F3" t="s">
        <v>13</v>
      </c>
      <c r="G3">
        <v>321775</v>
      </c>
      <c r="H3" t="s">
        <v>2173</v>
      </c>
      <c r="I3" t="s">
        <v>86</v>
      </c>
      <c r="J3" t="s">
        <v>13</v>
      </c>
    </row>
    <row r="4" spans="1:10" ht="15" x14ac:dyDescent="0.2">
      <c r="A4" t="s">
        <v>2172</v>
      </c>
      <c r="B4">
        <v>8.15</v>
      </c>
      <c r="C4" t="s">
        <v>11</v>
      </c>
      <c r="D4" t="s">
        <v>18</v>
      </c>
      <c r="E4">
        <v>24820</v>
      </c>
      <c r="F4" t="s">
        <v>13</v>
      </c>
      <c r="G4">
        <v>341676</v>
      </c>
      <c r="H4" t="s">
        <v>2173</v>
      </c>
      <c r="I4" t="s">
        <v>86</v>
      </c>
      <c r="J4" t="s">
        <v>13</v>
      </c>
    </row>
    <row r="5" spans="1:10" ht="15" x14ac:dyDescent="0.2">
      <c r="A5" t="s">
        <v>2172</v>
      </c>
      <c r="B5">
        <v>8.15</v>
      </c>
      <c r="C5" t="s">
        <v>11</v>
      </c>
      <c r="D5" t="s">
        <v>20</v>
      </c>
      <c r="E5">
        <v>25659</v>
      </c>
      <c r="F5" t="s">
        <v>13</v>
      </c>
      <c r="G5">
        <v>301114</v>
      </c>
      <c r="H5" t="s">
        <v>2173</v>
      </c>
      <c r="I5" t="s">
        <v>86</v>
      </c>
      <c r="J5" t="s">
        <v>13</v>
      </c>
    </row>
    <row r="6" spans="1:10" ht="15" x14ac:dyDescent="0.2">
      <c r="A6" t="s">
        <v>2172</v>
      </c>
      <c r="B6">
        <v>8.15</v>
      </c>
      <c r="C6" t="s">
        <v>11</v>
      </c>
      <c r="D6" t="s">
        <v>22</v>
      </c>
      <c r="E6">
        <v>31246</v>
      </c>
      <c r="F6" t="s">
        <v>13</v>
      </c>
      <c r="G6">
        <v>332716</v>
      </c>
      <c r="H6" t="s">
        <v>2173</v>
      </c>
      <c r="I6" t="s">
        <v>86</v>
      </c>
      <c r="J6" t="s">
        <v>13</v>
      </c>
    </row>
    <row r="7" spans="1:10" ht="15" x14ac:dyDescent="0.2">
      <c r="A7" t="s">
        <v>2172</v>
      </c>
      <c r="B7">
        <v>8.15</v>
      </c>
      <c r="C7" t="s">
        <v>11</v>
      </c>
      <c r="D7" t="s">
        <v>24</v>
      </c>
      <c r="E7">
        <v>24943</v>
      </c>
      <c r="F7" t="s">
        <v>13</v>
      </c>
      <c r="G7">
        <v>307757</v>
      </c>
      <c r="H7" t="s">
        <v>2173</v>
      </c>
      <c r="I7" t="s">
        <v>86</v>
      </c>
      <c r="J7" t="s">
        <v>13</v>
      </c>
    </row>
    <row r="8" spans="1:10" ht="15" x14ac:dyDescent="0.2">
      <c r="A8" t="s">
        <v>2172</v>
      </c>
      <c r="B8">
        <v>8.15</v>
      </c>
      <c r="C8" t="s">
        <v>11</v>
      </c>
      <c r="D8" t="s">
        <v>26</v>
      </c>
      <c r="E8">
        <v>24877</v>
      </c>
      <c r="F8" t="s">
        <v>13</v>
      </c>
      <c r="G8">
        <v>324538</v>
      </c>
      <c r="H8" t="s">
        <v>2173</v>
      </c>
      <c r="I8" t="s">
        <v>86</v>
      </c>
      <c r="J8" t="s">
        <v>13</v>
      </c>
    </row>
    <row r="9" spans="1:10" ht="15" x14ac:dyDescent="0.2">
      <c r="A9" t="s">
        <v>2172</v>
      </c>
      <c r="B9">
        <v>8.15</v>
      </c>
      <c r="C9" t="s">
        <v>11</v>
      </c>
      <c r="D9" t="s">
        <v>28</v>
      </c>
      <c r="E9">
        <v>24659</v>
      </c>
      <c r="F9" t="s">
        <v>13</v>
      </c>
      <c r="G9">
        <v>334510</v>
      </c>
      <c r="H9" t="s">
        <v>2173</v>
      </c>
      <c r="I9" t="s">
        <v>86</v>
      </c>
      <c r="J9" t="s">
        <v>13</v>
      </c>
    </row>
    <row r="10" spans="1:10" ht="15" x14ac:dyDescent="0.2">
      <c r="A10" t="s">
        <v>2172</v>
      </c>
      <c r="B10">
        <v>8.15</v>
      </c>
      <c r="C10" t="s">
        <v>11</v>
      </c>
      <c r="D10" t="s">
        <v>30</v>
      </c>
      <c r="E10">
        <v>24416</v>
      </c>
      <c r="F10" t="s">
        <v>13</v>
      </c>
      <c r="G10">
        <v>324950</v>
      </c>
      <c r="H10" t="s">
        <v>2173</v>
      </c>
      <c r="I10" t="s">
        <v>86</v>
      </c>
      <c r="J10" t="s">
        <v>13</v>
      </c>
    </row>
    <row r="11" spans="1:10" ht="15" x14ac:dyDescent="0.2">
      <c r="A11" t="s">
        <v>2172</v>
      </c>
      <c r="B11">
        <v>8.15</v>
      </c>
      <c r="C11" t="s">
        <v>11</v>
      </c>
      <c r="D11" t="s">
        <v>32</v>
      </c>
      <c r="E11">
        <v>25832</v>
      </c>
      <c r="F11" t="s">
        <v>13</v>
      </c>
      <c r="G11">
        <v>296970</v>
      </c>
      <c r="H11" t="s">
        <v>2173</v>
      </c>
      <c r="I11" t="s">
        <v>86</v>
      </c>
      <c r="J11" t="s">
        <v>13</v>
      </c>
    </row>
    <row r="12" spans="1:10" ht="15" x14ac:dyDescent="0.2">
      <c r="A12" t="s">
        <v>2172</v>
      </c>
      <c r="B12">
        <v>8.15</v>
      </c>
      <c r="C12" t="s">
        <v>11</v>
      </c>
      <c r="D12" t="s">
        <v>35</v>
      </c>
      <c r="E12">
        <v>26141</v>
      </c>
      <c r="F12" t="s">
        <v>13</v>
      </c>
      <c r="G12">
        <v>315627</v>
      </c>
      <c r="H12" t="s">
        <v>2173</v>
      </c>
      <c r="I12" t="s">
        <v>86</v>
      </c>
      <c r="J12" t="s">
        <v>13</v>
      </c>
    </row>
    <row r="13" spans="1:10" ht="15" x14ac:dyDescent="0.2">
      <c r="A13" t="s">
        <v>2172</v>
      </c>
      <c r="B13">
        <v>8.15</v>
      </c>
      <c r="C13" t="s">
        <v>11</v>
      </c>
      <c r="D13" t="s">
        <v>36</v>
      </c>
      <c r="E13">
        <v>29597</v>
      </c>
      <c r="F13" t="s">
        <v>13</v>
      </c>
      <c r="G13">
        <v>335784</v>
      </c>
      <c r="H13" t="s">
        <v>2173</v>
      </c>
      <c r="I13" t="s">
        <v>86</v>
      </c>
      <c r="J13" t="s">
        <v>13</v>
      </c>
    </row>
    <row r="14" spans="1:10" ht="15" x14ac:dyDescent="0.2">
      <c r="A14" t="s">
        <v>2172</v>
      </c>
      <c r="B14">
        <v>8.15</v>
      </c>
      <c r="C14" t="s">
        <v>11</v>
      </c>
      <c r="D14" t="s">
        <v>37</v>
      </c>
      <c r="E14">
        <v>29395</v>
      </c>
      <c r="F14" t="s">
        <v>13</v>
      </c>
      <c r="G14">
        <v>289684</v>
      </c>
      <c r="H14" t="s">
        <v>2173</v>
      </c>
      <c r="I14" t="s">
        <v>86</v>
      </c>
      <c r="J14" t="s">
        <v>13</v>
      </c>
    </row>
    <row r="15" spans="1:10" ht="15" x14ac:dyDescent="0.2">
      <c r="A15" t="s">
        <v>2172</v>
      </c>
      <c r="B15">
        <v>8.15</v>
      </c>
      <c r="C15" t="s">
        <v>11</v>
      </c>
      <c r="D15" t="s">
        <v>39</v>
      </c>
      <c r="E15">
        <v>37497</v>
      </c>
      <c r="F15" t="s">
        <v>13</v>
      </c>
      <c r="G15">
        <v>404939</v>
      </c>
      <c r="H15" t="s">
        <v>2173</v>
      </c>
      <c r="I15" t="s">
        <v>86</v>
      </c>
      <c r="J15" t="s">
        <v>13</v>
      </c>
    </row>
    <row r="16" spans="1:10" ht="15" x14ac:dyDescent="0.2">
      <c r="A16" t="s">
        <v>2172</v>
      </c>
      <c r="B16">
        <v>8.15</v>
      </c>
      <c r="C16" t="s">
        <v>11</v>
      </c>
      <c r="D16" t="s">
        <v>41</v>
      </c>
      <c r="E16">
        <v>31842</v>
      </c>
      <c r="F16" t="s">
        <v>13</v>
      </c>
      <c r="G16">
        <v>368182</v>
      </c>
      <c r="H16" t="s">
        <v>2173</v>
      </c>
      <c r="I16" t="s">
        <v>86</v>
      </c>
      <c r="J16" t="s">
        <v>13</v>
      </c>
    </row>
    <row r="17" spans="1:10" ht="15" x14ac:dyDescent="0.2">
      <c r="A17" t="s">
        <v>2172</v>
      </c>
      <c r="B17">
        <v>8.15</v>
      </c>
      <c r="C17" t="s">
        <v>11</v>
      </c>
      <c r="D17" t="s">
        <v>43</v>
      </c>
      <c r="E17">
        <v>27403</v>
      </c>
      <c r="F17" t="s">
        <v>13</v>
      </c>
      <c r="G17">
        <v>341549</v>
      </c>
      <c r="H17" t="s">
        <v>2173</v>
      </c>
      <c r="I17" t="s">
        <v>86</v>
      </c>
      <c r="J17" t="s">
        <v>13</v>
      </c>
    </row>
    <row r="18" spans="1:10" ht="15" x14ac:dyDescent="0.2">
      <c r="A18" t="s">
        <v>2172</v>
      </c>
      <c r="B18">
        <v>8.15</v>
      </c>
      <c r="C18" t="s">
        <v>11</v>
      </c>
      <c r="D18" t="s">
        <v>45</v>
      </c>
      <c r="E18">
        <v>21772</v>
      </c>
      <c r="F18" t="s">
        <v>13</v>
      </c>
      <c r="G18">
        <v>274214</v>
      </c>
      <c r="H18" t="s">
        <v>2173</v>
      </c>
      <c r="I18" t="s">
        <v>86</v>
      </c>
      <c r="J18" t="s">
        <v>13</v>
      </c>
    </row>
    <row r="19" spans="1:10" ht="15" x14ac:dyDescent="0.2">
      <c r="A19" t="s">
        <v>2172</v>
      </c>
      <c r="B19">
        <v>8.15</v>
      </c>
      <c r="C19" t="s">
        <v>11</v>
      </c>
      <c r="D19" t="s">
        <v>47</v>
      </c>
      <c r="E19">
        <v>24581</v>
      </c>
      <c r="F19" t="s">
        <v>13</v>
      </c>
      <c r="G19">
        <v>308395</v>
      </c>
      <c r="H19" t="s">
        <v>2173</v>
      </c>
      <c r="I19" t="s">
        <v>86</v>
      </c>
      <c r="J19" t="s">
        <v>13</v>
      </c>
    </row>
    <row r="20" spans="1:10" ht="15" x14ac:dyDescent="0.2">
      <c r="A20" t="s">
        <v>2172</v>
      </c>
      <c r="B20">
        <v>8.15</v>
      </c>
      <c r="C20" t="s">
        <v>11</v>
      </c>
      <c r="D20" t="s">
        <v>49</v>
      </c>
      <c r="E20">
        <v>21665</v>
      </c>
      <c r="F20" t="s">
        <v>13</v>
      </c>
      <c r="G20">
        <v>290499</v>
      </c>
      <c r="H20" t="s">
        <v>2173</v>
      </c>
      <c r="I20" t="s">
        <v>86</v>
      </c>
      <c r="J20" t="s">
        <v>13</v>
      </c>
    </row>
    <row r="21" spans="1:10" ht="15" x14ac:dyDescent="0.2">
      <c r="A21" t="s">
        <v>2172</v>
      </c>
      <c r="B21">
        <v>8.15</v>
      </c>
      <c r="C21" t="s">
        <v>11</v>
      </c>
      <c r="D21" t="s">
        <v>51</v>
      </c>
      <c r="E21">
        <v>25045</v>
      </c>
      <c r="F21" t="s">
        <v>13</v>
      </c>
      <c r="G21">
        <v>321652</v>
      </c>
      <c r="H21" t="s">
        <v>2173</v>
      </c>
      <c r="I21" t="s">
        <v>86</v>
      </c>
      <c r="J21" t="s">
        <v>13</v>
      </c>
    </row>
    <row r="22" spans="1:10" ht="15" x14ac:dyDescent="0.2">
      <c r="A22" t="s">
        <v>2172</v>
      </c>
      <c r="B22">
        <v>8.15</v>
      </c>
      <c r="C22" t="s">
        <v>11</v>
      </c>
      <c r="D22" t="s">
        <v>53</v>
      </c>
      <c r="E22">
        <v>32902</v>
      </c>
      <c r="F22" t="s">
        <v>13</v>
      </c>
      <c r="G22">
        <v>332175</v>
      </c>
      <c r="H22" t="s">
        <v>2173</v>
      </c>
      <c r="I22" t="s">
        <v>86</v>
      </c>
      <c r="J22" t="s">
        <v>13</v>
      </c>
    </row>
    <row r="23" spans="1:10" ht="15" x14ac:dyDescent="0.2">
      <c r="A23" t="s">
        <v>2172</v>
      </c>
      <c r="B23">
        <v>8.15</v>
      </c>
      <c r="C23" t="s">
        <v>11</v>
      </c>
      <c r="D23" t="s">
        <v>54</v>
      </c>
      <c r="E23">
        <v>24499</v>
      </c>
      <c r="F23" t="s">
        <v>13</v>
      </c>
      <c r="G23">
        <v>303831</v>
      </c>
      <c r="H23" t="s">
        <v>2173</v>
      </c>
      <c r="I23" t="s">
        <v>86</v>
      </c>
      <c r="J23" t="s">
        <v>13</v>
      </c>
    </row>
    <row r="24" spans="1:10" ht="15" x14ac:dyDescent="0.2">
      <c r="A24" t="s">
        <v>2172</v>
      </c>
      <c r="B24">
        <v>8.15</v>
      </c>
      <c r="C24" t="s">
        <v>11</v>
      </c>
      <c r="D24" t="s">
        <v>55</v>
      </c>
      <c r="E24">
        <v>21739</v>
      </c>
      <c r="F24" t="s">
        <v>13</v>
      </c>
      <c r="G24">
        <v>289532</v>
      </c>
      <c r="H24" t="s">
        <v>2173</v>
      </c>
      <c r="I24" t="s">
        <v>86</v>
      </c>
      <c r="J24" t="s">
        <v>13</v>
      </c>
    </row>
    <row r="25" spans="1:10" ht="15" x14ac:dyDescent="0.2">
      <c r="A25" t="s">
        <v>2172</v>
      </c>
      <c r="B25">
        <v>8.15</v>
      </c>
      <c r="C25" t="s">
        <v>11</v>
      </c>
      <c r="D25" t="s">
        <v>57</v>
      </c>
      <c r="E25">
        <v>24707</v>
      </c>
      <c r="F25" t="s">
        <v>13</v>
      </c>
      <c r="G25">
        <v>343390</v>
      </c>
      <c r="H25" t="s">
        <v>2173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2174</v>
      </c>
      <c r="B2">
        <v>8.15</v>
      </c>
      <c r="C2" t="s">
        <v>11</v>
      </c>
      <c r="D2" t="s">
        <v>12</v>
      </c>
      <c r="E2">
        <v>3609121</v>
      </c>
      <c r="F2" t="s">
        <v>13</v>
      </c>
      <c r="G2">
        <v>55155350</v>
      </c>
      <c r="H2" t="s">
        <v>2173</v>
      </c>
      <c r="I2" t="s">
        <v>2175</v>
      </c>
      <c r="J2" t="s">
        <v>13</v>
      </c>
    </row>
    <row r="3" spans="1:10" ht="15" x14ac:dyDescent="0.2">
      <c r="A3" t="s">
        <v>2174</v>
      </c>
      <c r="B3">
        <v>8.15</v>
      </c>
      <c r="C3" t="s">
        <v>11</v>
      </c>
      <c r="D3" t="s">
        <v>16</v>
      </c>
      <c r="E3">
        <v>3804208</v>
      </c>
      <c r="F3" t="s">
        <v>13</v>
      </c>
      <c r="G3">
        <v>54937750</v>
      </c>
      <c r="H3" t="s">
        <v>2173</v>
      </c>
      <c r="I3" t="s">
        <v>2176</v>
      </c>
      <c r="J3" t="s">
        <v>13</v>
      </c>
    </row>
    <row r="4" spans="1:10" ht="15" x14ac:dyDescent="0.2">
      <c r="A4" t="s">
        <v>2174</v>
      </c>
      <c r="B4">
        <v>8.15</v>
      </c>
      <c r="C4" t="s">
        <v>11</v>
      </c>
      <c r="D4" t="s">
        <v>18</v>
      </c>
      <c r="E4">
        <v>3296399</v>
      </c>
      <c r="F4" t="s">
        <v>13</v>
      </c>
      <c r="G4">
        <v>51058529</v>
      </c>
      <c r="H4" t="s">
        <v>2173</v>
      </c>
      <c r="I4" t="s">
        <v>2177</v>
      </c>
      <c r="J4" t="s">
        <v>13</v>
      </c>
    </row>
    <row r="5" spans="1:10" ht="15" x14ac:dyDescent="0.2">
      <c r="A5" t="s">
        <v>2174</v>
      </c>
      <c r="B5">
        <v>8.15</v>
      </c>
      <c r="C5" t="s">
        <v>11</v>
      </c>
      <c r="D5" t="s">
        <v>20</v>
      </c>
      <c r="E5">
        <v>3783988</v>
      </c>
      <c r="F5" t="s">
        <v>13</v>
      </c>
      <c r="G5">
        <v>54882041</v>
      </c>
      <c r="H5" t="s">
        <v>2173</v>
      </c>
      <c r="I5" t="s">
        <v>2178</v>
      </c>
      <c r="J5" t="s">
        <v>13</v>
      </c>
    </row>
    <row r="6" spans="1:10" ht="15" x14ac:dyDescent="0.2">
      <c r="A6" t="s">
        <v>2174</v>
      </c>
      <c r="B6">
        <v>8.15</v>
      </c>
      <c r="C6" t="s">
        <v>11</v>
      </c>
      <c r="D6" t="s">
        <v>22</v>
      </c>
      <c r="E6">
        <v>3944708</v>
      </c>
      <c r="F6" t="s">
        <v>13</v>
      </c>
      <c r="G6">
        <v>55659390</v>
      </c>
      <c r="H6" t="s">
        <v>2173</v>
      </c>
      <c r="I6" t="s">
        <v>2179</v>
      </c>
      <c r="J6" t="s">
        <v>13</v>
      </c>
    </row>
    <row r="7" spans="1:10" ht="15" x14ac:dyDescent="0.2">
      <c r="A7" t="s">
        <v>2174</v>
      </c>
      <c r="B7">
        <v>8.15</v>
      </c>
      <c r="C7" t="s">
        <v>11</v>
      </c>
      <c r="D7" t="s">
        <v>24</v>
      </c>
      <c r="E7">
        <v>3507906</v>
      </c>
      <c r="F7" t="s">
        <v>13</v>
      </c>
      <c r="G7">
        <v>53433476</v>
      </c>
      <c r="H7" t="s">
        <v>2173</v>
      </c>
      <c r="I7" t="s">
        <v>2180</v>
      </c>
      <c r="J7" t="s">
        <v>13</v>
      </c>
    </row>
    <row r="8" spans="1:10" ht="15" x14ac:dyDescent="0.2">
      <c r="A8" t="s">
        <v>2174</v>
      </c>
      <c r="B8">
        <v>8.15</v>
      </c>
      <c r="C8" t="s">
        <v>11</v>
      </c>
      <c r="D8" t="s">
        <v>26</v>
      </c>
      <c r="E8">
        <v>4115393</v>
      </c>
      <c r="F8" t="s">
        <v>13</v>
      </c>
      <c r="G8">
        <v>58489818</v>
      </c>
      <c r="H8" t="s">
        <v>2173</v>
      </c>
      <c r="I8" t="s">
        <v>2181</v>
      </c>
      <c r="J8" t="s">
        <v>13</v>
      </c>
    </row>
    <row r="9" spans="1:10" ht="15" x14ac:dyDescent="0.2">
      <c r="A9" t="s">
        <v>2174</v>
      </c>
      <c r="B9">
        <v>8.15</v>
      </c>
      <c r="C9" t="s">
        <v>11</v>
      </c>
      <c r="D9" t="s">
        <v>28</v>
      </c>
      <c r="E9">
        <v>3578379</v>
      </c>
      <c r="F9" t="s">
        <v>13</v>
      </c>
      <c r="G9">
        <v>55605985</v>
      </c>
      <c r="H9" t="s">
        <v>2173</v>
      </c>
      <c r="I9" t="s">
        <v>2182</v>
      </c>
      <c r="J9" t="s">
        <v>13</v>
      </c>
    </row>
    <row r="10" spans="1:10" ht="15" x14ac:dyDescent="0.2">
      <c r="A10" t="s">
        <v>2174</v>
      </c>
      <c r="B10">
        <v>8.15</v>
      </c>
      <c r="C10" t="s">
        <v>11</v>
      </c>
      <c r="D10" t="s">
        <v>30</v>
      </c>
      <c r="E10">
        <v>3615819</v>
      </c>
      <c r="F10" t="s">
        <v>13</v>
      </c>
      <c r="G10">
        <v>52327214</v>
      </c>
      <c r="H10" t="s">
        <v>2173</v>
      </c>
      <c r="I10" t="s">
        <v>2183</v>
      </c>
      <c r="J10" t="s">
        <v>13</v>
      </c>
    </row>
    <row r="11" spans="1:10" ht="15" x14ac:dyDescent="0.2">
      <c r="A11" t="s">
        <v>2174</v>
      </c>
      <c r="B11">
        <v>8.15</v>
      </c>
      <c r="C11" t="s">
        <v>11</v>
      </c>
      <c r="D11" t="s">
        <v>32</v>
      </c>
      <c r="E11">
        <v>3656547</v>
      </c>
      <c r="F11" t="s">
        <v>13</v>
      </c>
      <c r="G11">
        <v>52688936</v>
      </c>
      <c r="H11" t="s">
        <v>2173</v>
      </c>
      <c r="I11" t="s">
        <v>2184</v>
      </c>
      <c r="J11" t="s">
        <v>13</v>
      </c>
    </row>
    <row r="12" spans="1:10" ht="15" x14ac:dyDescent="0.2">
      <c r="A12" t="s">
        <v>2174</v>
      </c>
      <c r="B12">
        <v>8.15</v>
      </c>
      <c r="C12" t="s">
        <v>11</v>
      </c>
      <c r="D12" t="s">
        <v>35</v>
      </c>
      <c r="E12">
        <v>3848929</v>
      </c>
      <c r="F12" t="s">
        <v>13</v>
      </c>
      <c r="G12">
        <v>53701550</v>
      </c>
      <c r="H12" t="s">
        <v>2173</v>
      </c>
      <c r="I12" t="s">
        <v>2185</v>
      </c>
      <c r="J12" t="s">
        <v>13</v>
      </c>
    </row>
    <row r="13" spans="1:10" ht="15" x14ac:dyDescent="0.2">
      <c r="A13" t="s">
        <v>2174</v>
      </c>
      <c r="B13">
        <v>8.15</v>
      </c>
      <c r="C13" t="s">
        <v>11</v>
      </c>
      <c r="D13" t="s">
        <v>36</v>
      </c>
      <c r="E13">
        <v>3569829</v>
      </c>
      <c r="F13" t="s">
        <v>13</v>
      </c>
      <c r="G13">
        <v>52060729</v>
      </c>
      <c r="H13" t="s">
        <v>2173</v>
      </c>
      <c r="I13" t="s">
        <v>2186</v>
      </c>
      <c r="J13" t="s">
        <v>13</v>
      </c>
    </row>
    <row r="14" spans="1:10" ht="15" x14ac:dyDescent="0.2">
      <c r="A14" t="s">
        <v>2174</v>
      </c>
      <c r="B14">
        <v>8.15</v>
      </c>
      <c r="C14" t="s">
        <v>11</v>
      </c>
      <c r="D14" t="s">
        <v>37</v>
      </c>
      <c r="E14">
        <v>3899566</v>
      </c>
      <c r="F14" t="s">
        <v>13</v>
      </c>
      <c r="G14">
        <v>55449553</v>
      </c>
      <c r="H14" t="s">
        <v>2173</v>
      </c>
      <c r="I14" t="s">
        <v>2187</v>
      </c>
      <c r="J14" t="s">
        <v>13</v>
      </c>
    </row>
    <row r="15" spans="1:10" ht="15" x14ac:dyDescent="0.2">
      <c r="A15" t="s">
        <v>2174</v>
      </c>
      <c r="B15">
        <v>8.15</v>
      </c>
      <c r="C15" t="s">
        <v>11</v>
      </c>
      <c r="D15" t="s">
        <v>39</v>
      </c>
      <c r="E15">
        <v>3841478</v>
      </c>
      <c r="F15" t="s">
        <v>13</v>
      </c>
      <c r="G15">
        <v>58384195</v>
      </c>
      <c r="H15" t="s">
        <v>2173</v>
      </c>
      <c r="I15" t="s">
        <v>2188</v>
      </c>
      <c r="J15" t="s">
        <v>13</v>
      </c>
    </row>
    <row r="16" spans="1:10" ht="15" x14ac:dyDescent="0.2">
      <c r="A16" t="s">
        <v>2174</v>
      </c>
      <c r="B16">
        <v>8.15</v>
      </c>
      <c r="C16" t="s">
        <v>11</v>
      </c>
      <c r="D16" t="s">
        <v>41</v>
      </c>
      <c r="E16">
        <v>4135962</v>
      </c>
      <c r="F16" t="s">
        <v>13</v>
      </c>
      <c r="G16">
        <v>56364062</v>
      </c>
      <c r="H16" t="s">
        <v>2173</v>
      </c>
      <c r="I16" t="s">
        <v>2189</v>
      </c>
      <c r="J16" t="s">
        <v>13</v>
      </c>
    </row>
    <row r="17" spans="1:10" ht="15" x14ac:dyDescent="0.2">
      <c r="A17" t="s">
        <v>2174</v>
      </c>
      <c r="B17">
        <v>8.15</v>
      </c>
      <c r="C17" t="s">
        <v>11</v>
      </c>
      <c r="D17" t="s">
        <v>43</v>
      </c>
      <c r="E17">
        <v>3834681</v>
      </c>
      <c r="F17" t="s">
        <v>13</v>
      </c>
      <c r="G17">
        <v>54671187</v>
      </c>
      <c r="H17" t="s">
        <v>2173</v>
      </c>
      <c r="I17" t="s">
        <v>2190</v>
      </c>
      <c r="J17" t="s">
        <v>13</v>
      </c>
    </row>
    <row r="18" spans="1:10" ht="15" x14ac:dyDescent="0.2">
      <c r="A18" t="s">
        <v>2174</v>
      </c>
      <c r="B18">
        <v>8.15</v>
      </c>
      <c r="C18" t="s">
        <v>11</v>
      </c>
      <c r="D18" t="s">
        <v>45</v>
      </c>
      <c r="E18">
        <v>3616418</v>
      </c>
      <c r="F18" t="s">
        <v>13</v>
      </c>
      <c r="G18">
        <v>54555919</v>
      </c>
      <c r="H18" t="s">
        <v>2173</v>
      </c>
      <c r="I18" t="s">
        <v>2191</v>
      </c>
      <c r="J18" t="s">
        <v>13</v>
      </c>
    </row>
    <row r="19" spans="1:10" ht="15" x14ac:dyDescent="0.2">
      <c r="A19" t="s">
        <v>2174</v>
      </c>
      <c r="B19">
        <v>8.15</v>
      </c>
      <c r="C19" t="s">
        <v>11</v>
      </c>
      <c r="D19" t="s">
        <v>47</v>
      </c>
      <c r="E19">
        <v>4100202</v>
      </c>
      <c r="F19" t="s">
        <v>13</v>
      </c>
      <c r="G19">
        <v>56954637</v>
      </c>
      <c r="H19" t="s">
        <v>2173</v>
      </c>
      <c r="I19" t="s">
        <v>2192</v>
      </c>
      <c r="J19" t="s">
        <v>13</v>
      </c>
    </row>
    <row r="20" spans="1:10" ht="15" x14ac:dyDescent="0.2">
      <c r="A20" t="s">
        <v>2174</v>
      </c>
      <c r="B20">
        <v>8.15</v>
      </c>
      <c r="C20" t="s">
        <v>11</v>
      </c>
      <c r="D20" t="s">
        <v>49</v>
      </c>
      <c r="E20">
        <v>4047378</v>
      </c>
      <c r="F20" t="s">
        <v>13</v>
      </c>
      <c r="G20">
        <v>57481682</v>
      </c>
      <c r="H20" t="s">
        <v>2173</v>
      </c>
      <c r="I20" t="s">
        <v>2193</v>
      </c>
      <c r="J20" t="s">
        <v>13</v>
      </c>
    </row>
    <row r="21" spans="1:10" ht="15" x14ac:dyDescent="0.2">
      <c r="A21" t="s">
        <v>2174</v>
      </c>
      <c r="B21">
        <v>8.15</v>
      </c>
      <c r="C21" t="s">
        <v>11</v>
      </c>
      <c r="D21" t="s">
        <v>51</v>
      </c>
      <c r="E21">
        <v>3895093</v>
      </c>
      <c r="F21" t="s">
        <v>13</v>
      </c>
      <c r="G21">
        <v>55654322</v>
      </c>
      <c r="H21" t="s">
        <v>2173</v>
      </c>
      <c r="I21" t="s">
        <v>2194</v>
      </c>
      <c r="J21" t="s">
        <v>13</v>
      </c>
    </row>
    <row r="22" spans="1:10" ht="15" x14ac:dyDescent="0.2">
      <c r="A22" t="s">
        <v>2174</v>
      </c>
      <c r="B22">
        <v>8.15</v>
      </c>
      <c r="C22" t="s">
        <v>11</v>
      </c>
      <c r="D22" t="s">
        <v>53</v>
      </c>
      <c r="E22">
        <v>3644638</v>
      </c>
      <c r="F22" t="s">
        <v>13</v>
      </c>
      <c r="G22">
        <v>57115571</v>
      </c>
      <c r="H22" t="s">
        <v>2173</v>
      </c>
      <c r="I22" t="s">
        <v>2195</v>
      </c>
      <c r="J22" t="s">
        <v>13</v>
      </c>
    </row>
    <row r="23" spans="1:10" ht="15" x14ac:dyDescent="0.2">
      <c r="A23" t="s">
        <v>2174</v>
      </c>
      <c r="B23">
        <v>8.15</v>
      </c>
      <c r="C23" t="s">
        <v>11</v>
      </c>
      <c r="D23" t="s">
        <v>54</v>
      </c>
      <c r="E23">
        <v>3492404</v>
      </c>
      <c r="F23" t="s">
        <v>13</v>
      </c>
      <c r="G23">
        <v>53093040</v>
      </c>
      <c r="H23" t="s">
        <v>2173</v>
      </c>
      <c r="I23" t="s">
        <v>2196</v>
      </c>
      <c r="J23" t="s">
        <v>13</v>
      </c>
    </row>
    <row r="24" spans="1:10" ht="15" x14ac:dyDescent="0.2">
      <c r="A24" t="s">
        <v>2174</v>
      </c>
      <c r="B24">
        <v>8.15</v>
      </c>
      <c r="C24" t="s">
        <v>11</v>
      </c>
      <c r="D24" t="s">
        <v>55</v>
      </c>
      <c r="E24">
        <v>3434543</v>
      </c>
      <c r="F24" t="s">
        <v>13</v>
      </c>
      <c r="G24">
        <v>50484603</v>
      </c>
      <c r="H24" t="s">
        <v>2173</v>
      </c>
      <c r="I24" t="s">
        <v>2197</v>
      </c>
      <c r="J24" t="s">
        <v>13</v>
      </c>
    </row>
    <row r="25" spans="1:10" ht="15" x14ac:dyDescent="0.2">
      <c r="A25" t="s">
        <v>2174</v>
      </c>
      <c r="B25">
        <v>8.15</v>
      </c>
      <c r="C25" t="s">
        <v>11</v>
      </c>
      <c r="D25" t="s">
        <v>57</v>
      </c>
      <c r="E25">
        <v>3650007</v>
      </c>
      <c r="F25" t="s">
        <v>13</v>
      </c>
      <c r="G25">
        <v>53324383</v>
      </c>
      <c r="H25" t="s">
        <v>2173</v>
      </c>
      <c r="I25" t="s">
        <v>2198</v>
      </c>
      <c r="J25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2199</v>
      </c>
      <c r="B2">
        <v>8.15</v>
      </c>
      <c r="C2" t="s">
        <v>93</v>
      </c>
      <c r="D2" t="s">
        <v>12</v>
      </c>
      <c r="E2">
        <v>8419635</v>
      </c>
      <c r="F2" t="s">
        <v>13</v>
      </c>
      <c r="G2">
        <v>108532440</v>
      </c>
      <c r="H2" t="s">
        <v>2200</v>
      </c>
      <c r="I2" t="s">
        <v>2201</v>
      </c>
      <c r="J2" t="s">
        <v>2202</v>
      </c>
    </row>
    <row r="3" spans="1:10" ht="15" x14ac:dyDescent="0.2">
      <c r="A3" t="s">
        <v>2199</v>
      </c>
      <c r="B3">
        <v>8.15</v>
      </c>
      <c r="C3" t="s">
        <v>93</v>
      </c>
      <c r="D3" t="s">
        <v>16</v>
      </c>
      <c r="E3">
        <v>7782252</v>
      </c>
      <c r="F3" t="s">
        <v>13</v>
      </c>
      <c r="G3">
        <v>108597101</v>
      </c>
      <c r="H3" t="s">
        <v>2200</v>
      </c>
      <c r="I3" t="s">
        <v>2203</v>
      </c>
      <c r="J3" t="s">
        <v>2204</v>
      </c>
    </row>
    <row r="4" spans="1:10" ht="15" x14ac:dyDescent="0.2">
      <c r="A4" t="s">
        <v>2199</v>
      </c>
      <c r="B4">
        <v>8.15</v>
      </c>
      <c r="C4" t="s">
        <v>93</v>
      </c>
      <c r="D4" t="s">
        <v>18</v>
      </c>
      <c r="E4">
        <v>8056711</v>
      </c>
      <c r="F4" t="s">
        <v>13</v>
      </c>
      <c r="G4">
        <v>106833915</v>
      </c>
      <c r="H4" t="s">
        <v>2200</v>
      </c>
      <c r="I4" t="s">
        <v>2205</v>
      </c>
      <c r="J4" t="s">
        <v>2206</v>
      </c>
    </row>
    <row r="5" spans="1:10" ht="15" x14ac:dyDescent="0.2">
      <c r="A5" t="s">
        <v>2199</v>
      </c>
      <c r="B5">
        <v>8.15</v>
      </c>
      <c r="C5" t="s">
        <v>93</v>
      </c>
      <c r="D5" t="s">
        <v>20</v>
      </c>
      <c r="E5">
        <v>7717966</v>
      </c>
      <c r="F5" t="s">
        <v>13</v>
      </c>
      <c r="G5">
        <v>108039253</v>
      </c>
      <c r="H5" t="s">
        <v>2200</v>
      </c>
      <c r="I5" t="s">
        <v>2207</v>
      </c>
      <c r="J5" t="s">
        <v>2208</v>
      </c>
    </row>
    <row r="6" spans="1:10" ht="15" x14ac:dyDescent="0.2">
      <c r="A6" t="s">
        <v>2199</v>
      </c>
      <c r="B6">
        <v>8.15</v>
      </c>
      <c r="C6" t="s">
        <v>93</v>
      </c>
      <c r="D6" t="s">
        <v>22</v>
      </c>
      <c r="E6">
        <v>8034519</v>
      </c>
      <c r="F6" t="s">
        <v>13</v>
      </c>
      <c r="G6">
        <v>108751663</v>
      </c>
      <c r="H6" t="s">
        <v>2200</v>
      </c>
      <c r="I6" t="s">
        <v>2209</v>
      </c>
      <c r="J6" t="s">
        <v>2210</v>
      </c>
    </row>
    <row r="7" spans="1:10" ht="15" x14ac:dyDescent="0.2">
      <c r="A7" t="s">
        <v>2199</v>
      </c>
      <c r="B7">
        <v>8.15</v>
      </c>
      <c r="C7" t="s">
        <v>93</v>
      </c>
      <c r="D7" t="s">
        <v>24</v>
      </c>
      <c r="E7">
        <v>7701147</v>
      </c>
      <c r="F7" t="s">
        <v>13</v>
      </c>
      <c r="G7">
        <v>106310808</v>
      </c>
      <c r="H7" t="s">
        <v>2200</v>
      </c>
      <c r="I7" t="s">
        <v>2211</v>
      </c>
      <c r="J7" t="s">
        <v>2212</v>
      </c>
    </row>
    <row r="8" spans="1:10" ht="15" x14ac:dyDescent="0.2">
      <c r="A8" t="s">
        <v>2199</v>
      </c>
      <c r="B8">
        <v>8.15</v>
      </c>
      <c r="C8" t="s">
        <v>93</v>
      </c>
      <c r="D8" t="s">
        <v>26</v>
      </c>
      <c r="E8">
        <v>7827169</v>
      </c>
      <c r="F8" t="s">
        <v>13</v>
      </c>
      <c r="G8">
        <v>108739756</v>
      </c>
      <c r="H8" t="s">
        <v>2200</v>
      </c>
      <c r="I8" t="s">
        <v>2213</v>
      </c>
      <c r="J8" t="s">
        <v>2214</v>
      </c>
    </row>
    <row r="9" spans="1:10" ht="15" x14ac:dyDescent="0.2">
      <c r="A9" t="s">
        <v>2199</v>
      </c>
      <c r="B9">
        <v>8.15</v>
      </c>
      <c r="C9" t="s">
        <v>93</v>
      </c>
      <c r="D9" t="s">
        <v>28</v>
      </c>
      <c r="E9">
        <v>7886383</v>
      </c>
      <c r="F9" t="s">
        <v>13</v>
      </c>
      <c r="G9">
        <v>106769586</v>
      </c>
      <c r="H9" t="s">
        <v>2200</v>
      </c>
      <c r="I9" t="s">
        <v>2215</v>
      </c>
      <c r="J9" t="s">
        <v>2216</v>
      </c>
    </row>
    <row r="10" spans="1:10" ht="15" x14ac:dyDescent="0.2">
      <c r="A10" t="s">
        <v>2199</v>
      </c>
      <c r="B10">
        <v>8.15</v>
      </c>
      <c r="C10" t="s">
        <v>93</v>
      </c>
      <c r="D10" t="s">
        <v>30</v>
      </c>
      <c r="E10">
        <v>7382880</v>
      </c>
      <c r="F10" t="s">
        <v>13</v>
      </c>
      <c r="G10">
        <v>104253584</v>
      </c>
      <c r="H10" t="s">
        <v>2200</v>
      </c>
      <c r="I10" t="s">
        <v>2217</v>
      </c>
      <c r="J10" t="s">
        <v>2218</v>
      </c>
    </row>
    <row r="11" spans="1:10" ht="15" x14ac:dyDescent="0.2">
      <c r="A11" t="s">
        <v>2199</v>
      </c>
      <c r="B11">
        <v>8.15</v>
      </c>
      <c r="C11" t="s">
        <v>93</v>
      </c>
      <c r="D11" t="s">
        <v>32</v>
      </c>
      <c r="E11">
        <v>7308729</v>
      </c>
      <c r="F11" t="s">
        <v>13</v>
      </c>
      <c r="G11">
        <v>102635202</v>
      </c>
      <c r="H11" t="s">
        <v>2200</v>
      </c>
      <c r="I11" t="s">
        <v>2219</v>
      </c>
      <c r="J11" t="s">
        <v>2220</v>
      </c>
    </row>
    <row r="12" spans="1:10" ht="15" x14ac:dyDescent="0.2">
      <c r="A12" t="s">
        <v>2199</v>
      </c>
      <c r="B12">
        <v>8.15</v>
      </c>
      <c r="C12" t="s">
        <v>93</v>
      </c>
      <c r="D12" t="s">
        <v>35</v>
      </c>
      <c r="E12">
        <v>7514596</v>
      </c>
      <c r="F12" t="s">
        <v>13</v>
      </c>
      <c r="G12">
        <v>98225152</v>
      </c>
      <c r="H12" t="s">
        <v>2200</v>
      </c>
      <c r="I12" t="s">
        <v>2221</v>
      </c>
      <c r="J12" t="s">
        <v>2222</v>
      </c>
    </row>
    <row r="13" spans="1:10" ht="15" x14ac:dyDescent="0.2">
      <c r="A13" t="s">
        <v>2199</v>
      </c>
      <c r="B13">
        <v>8.15</v>
      </c>
      <c r="C13" t="s">
        <v>93</v>
      </c>
      <c r="D13" t="s">
        <v>36</v>
      </c>
      <c r="E13">
        <v>7172796</v>
      </c>
      <c r="F13" t="s">
        <v>13</v>
      </c>
      <c r="G13">
        <v>97843399</v>
      </c>
      <c r="H13" t="s">
        <v>2200</v>
      </c>
      <c r="I13" t="s">
        <v>2223</v>
      </c>
      <c r="J13" t="s">
        <v>2224</v>
      </c>
    </row>
    <row r="14" spans="1:10" ht="15" x14ac:dyDescent="0.2">
      <c r="A14" t="s">
        <v>2199</v>
      </c>
      <c r="B14">
        <v>8.15</v>
      </c>
      <c r="C14" t="s">
        <v>93</v>
      </c>
      <c r="D14" t="s">
        <v>37</v>
      </c>
      <c r="E14">
        <v>7938821</v>
      </c>
      <c r="F14" t="s">
        <v>13</v>
      </c>
      <c r="G14">
        <v>106962516</v>
      </c>
      <c r="H14" t="s">
        <v>2200</v>
      </c>
      <c r="I14" t="s">
        <v>2225</v>
      </c>
      <c r="J14" t="s">
        <v>2226</v>
      </c>
    </row>
    <row r="15" spans="1:10" ht="15" x14ac:dyDescent="0.2">
      <c r="A15" t="s">
        <v>2199</v>
      </c>
      <c r="B15">
        <v>8.15</v>
      </c>
      <c r="C15" t="s">
        <v>93</v>
      </c>
      <c r="D15" t="s">
        <v>39</v>
      </c>
      <c r="E15">
        <v>8052727</v>
      </c>
      <c r="F15" t="s">
        <v>13</v>
      </c>
      <c r="G15">
        <v>111852774</v>
      </c>
      <c r="H15" t="s">
        <v>2200</v>
      </c>
      <c r="I15" t="s">
        <v>2227</v>
      </c>
      <c r="J15" t="s">
        <v>2228</v>
      </c>
    </row>
    <row r="16" spans="1:10" ht="15" x14ac:dyDescent="0.2">
      <c r="A16" t="s">
        <v>2199</v>
      </c>
      <c r="B16">
        <v>8.15</v>
      </c>
      <c r="C16" t="s">
        <v>93</v>
      </c>
      <c r="D16" t="s">
        <v>41</v>
      </c>
      <c r="E16">
        <v>7855435</v>
      </c>
      <c r="F16" t="s">
        <v>13</v>
      </c>
      <c r="G16">
        <v>109012248</v>
      </c>
      <c r="H16" t="s">
        <v>2200</v>
      </c>
      <c r="I16" t="s">
        <v>2229</v>
      </c>
      <c r="J16" t="s">
        <v>2230</v>
      </c>
    </row>
    <row r="17" spans="1:10" ht="15" x14ac:dyDescent="0.2">
      <c r="A17" t="s">
        <v>2199</v>
      </c>
      <c r="B17">
        <v>8.15</v>
      </c>
      <c r="C17" t="s">
        <v>93</v>
      </c>
      <c r="D17" t="s">
        <v>43</v>
      </c>
      <c r="E17">
        <v>7972608</v>
      </c>
      <c r="F17" t="s">
        <v>13</v>
      </c>
      <c r="G17">
        <v>106569043</v>
      </c>
      <c r="H17" t="s">
        <v>2200</v>
      </c>
      <c r="I17" t="s">
        <v>2231</v>
      </c>
      <c r="J17" t="s">
        <v>2232</v>
      </c>
    </row>
    <row r="18" spans="1:10" ht="15" x14ac:dyDescent="0.2">
      <c r="A18" t="s">
        <v>2199</v>
      </c>
      <c r="B18">
        <v>8.15</v>
      </c>
      <c r="C18" t="s">
        <v>93</v>
      </c>
      <c r="D18" t="s">
        <v>45</v>
      </c>
      <c r="E18">
        <v>6982597</v>
      </c>
      <c r="F18" t="s">
        <v>13</v>
      </c>
      <c r="G18">
        <v>98022351</v>
      </c>
      <c r="H18" t="s">
        <v>2200</v>
      </c>
      <c r="I18" t="s">
        <v>2233</v>
      </c>
      <c r="J18" t="s">
        <v>2234</v>
      </c>
    </row>
    <row r="19" spans="1:10" ht="15" x14ac:dyDescent="0.2">
      <c r="A19" t="s">
        <v>2199</v>
      </c>
      <c r="B19">
        <v>8.15</v>
      </c>
      <c r="C19" t="s">
        <v>93</v>
      </c>
      <c r="D19" t="s">
        <v>47</v>
      </c>
      <c r="E19">
        <v>7668062</v>
      </c>
      <c r="F19" t="s">
        <v>13</v>
      </c>
      <c r="G19">
        <v>105881284</v>
      </c>
      <c r="H19" t="s">
        <v>2200</v>
      </c>
      <c r="I19" t="s">
        <v>2235</v>
      </c>
      <c r="J19" t="s">
        <v>2236</v>
      </c>
    </row>
    <row r="20" spans="1:10" ht="15" x14ac:dyDescent="0.2">
      <c r="A20" t="s">
        <v>2199</v>
      </c>
      <c r="B20">
        <v>8.15</v>
      </c>
      <c r="C20" t="s">
        <v>93</v>
      </c>
      <c r="D20" t="s">
        <v>49</v>
      </c>
      <c r="E20">
        <v>7828518</v>
      </c>
      <c r="F20" t="s">
        <v>13</v>
      </c>
      <c r="G20">
        <v>106758722</v>
      </c>
      <c r="H20" t="s">
        <v>2200</v>
      </c>
      <c r="I20" t="s">
        <v>2237</v>
      </c>
      <c r="J20" t="s">
        <v>2238</v>
      </c>
    </row>
    <row r="21" spans="1:10" ht="15" x14ac:dyDescent="0.2">
      <c r="A21" t="s">
        <v>2199</v>
      </c>
      <c r="B21">
        <v>8.15</v>
      </c>
      <c r="C21" t="s">
        <v>93</v>
      </c>
      <c r="D21" t="s">
        <v>51</v>
      </c>
      <c r="E21">
        <v>7295089</v>
      </c>
      <c r="F21" t="s">
        <v>13</v>
      </c>
      <c r="G21">
        <v>104809340</v>
      </c>
      <c r="H21" t="s">
        <v>2200</v>
      </c>
      <c r="I21" t="s">
        <v>2239</v>
      </c>
      <c r="J21" t="s">
        <v>2240</v>
      </c>
    </row>
    <row r="22" spans="1:10" ht="15" x14ac:dyDescent="0.2">
      <c r="A22" t="s">
        <v>2199</v>
      </c>
      <c r="B22">
        <v>8.15</v>
      </c>
      <c r="C22" t="s">
        <v>93</v>
      </c>
      <c r="D22" t="s">
        <v>53</v>
      </c>
      <c r="E22">
        <v>7591096</v>
      </c>
      <c r="F22" t="s">
        <v>13</v>
      </c>
      <c r="G22">
        <v>104915564</v>
      </c>
      <c r="H22" t="s">
        <v>2200</v>
      </c>
      <c r="I22" t="s">
        <v>2241</v>
      </c>
      <c r="J22" t="s">
        <v>2242</v>
      </c>
    </row>
    <row r="23" spans="1:10" ht="15" x14ac:dyDescent="0.2">
      <c r="A23" t="s">
        <v>2199</v>
      </c>
      <c r="B23">
        <v>8.15</v>
      </c>
      <c r="C23" t="s">
        <v>93</v>
      </c>
      <c r="D23" t="s">
        <v>54</v>
      </c>
      <c r="E23">
        <v>7232290</v>
      </c>
      <c r="F23" t="s">
        <v>13</v>
      </c>
      <c r="G23">
        <v>97201251</v>
      </c>
      <c r="H23" t="s">
        <v>2200</v>
      </c>
      <c r="I23" t="s">
        <v>2243</v>
      </c>
      <c r="J23" t="s">
        <v>2244</v>
      </c>
    </row>
    <row r="24" spans="1:10" ht="15" x14ac:dyDescent="0.2">
      <c r="A24" t="s">
        <v>2199</v>
      </c>
      <c r="B24">
        <v>8.15</v>
      </c>
      <c r="C24" t="s">
        <v>93</v>
      </c>
      <c r="D24" t="s">
        <v>55</v>
      </c>
      <c r="E24">
        <v>7628679</v>
      </c>
      <c r="F24" t="s">
        <v>13</v>
      </c>
      <c r="G24">
        <v>104005021</v>
      </c>
      <c r="H24" t="s">
        <v>2200</v>
      </c>
      <c r="I24" t="s">
        <v>2245</v>
      </c>
      <c r="J24" t="s">
        <v>2246</v>
      </c>
    </row>
    <row r="25" spans="1:10" ht="15" x14ac:dyDescent="0.2">
      <c r="A25" t="s">
        <v>2199</v>
      </c>
      <c r="B25">
        <v>8.15</v>
      </c>
      <c r="C25" t="s">
        <v>93</v>
      </c>
      <c r="D25" t="s">
        <v>57</v>
      </c>
      <c r="E25">
        <v>7592131</v>
      </c>
      <c r="F25" t="s">
        <v>13</v>
      </c>
      <c r="G25">
        <v>105731460</v>
      </c>
      <c r="H25" t="s">
        <v>2200</v>
      </c>
      <c r="I25" t="s">
        <v>2247</v>
      </c>
      <c r="J25" t="s">
        <v>2248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2249</v>
      </c>
      <c r="B2">
        <v>8.15</v>
      </c>
      <c r="C2" t="s">
        <v>93</v>
      </c>
      <c r="D2" t="s">
        <v>12</v>
      </c>
      <c r="E2">
        <v>668538936</v>
      </c>
      <c r="F2" t="s">
        <v>13</v>
      </c>
      <c r="G2">
        <v>10734259903</v>
      </c>
      <c r="H2" t="s">
        <v>2200</v>
      </c>
      <c r="I2" t="s">
        <v>2250</v>
      </c>
      <c r="J2" t="s">
        <v>2251</v>
      </c>
    </row>
    <row r="3" spans="1:10" ht="15" x14ac:dyDescent="0.2">
      <c r="A3" t="s">
        <v>2249</v>
      </c>
      <c r="B3">
        <v>8.15</v>
      </c>
      <c r="C3" t="s">
        <v>93</v>
      </c>
      <c r="D3" t="s">
        <v>16</v>
      </c>
      <c r="E3">
        <v>666237148</v>
      </c>
      <c r="F3" t="s">
        <v>13</v>
      </c>
      <c r="G3">
        <v>10514552217</v>
      </c>
      <c r="H3" t="s">
        <v>2200</v>
      </c>
      <c r="I3" t="s">
        <v>2252</v>
      </c>
      <c r="J3" t="s">
        <v>2253</v>
      </c>
    </row>
    <row r="4" spans="1:10" ht="15" x14ac:dyDescent="0.2">
      <c r="A4" t="s">
        <v>2249</v>
      </c>
      <c r="B4">
        <v>8.15</v>
      </c>
      <c r="C4" t="s">
        <v>93</v>
      </c>
      <c r="D4" t="s">
        <v>18</v>
      </c>
      <c r="E4">
        <v>657473182</v>
      </c>
      <c r="F4" t="s">
        <v>13</v>
      </c>
      <c r="G4">
        <v>10249777338</v>
      </c>
      <c r="H4" t="s">
        <v>2200</v>
      </c>
      <c r="I4" t="s">
        <v>86</v>
      </c>
      <c r="J4" t="s">
        <v>2254</v>
      </c>
    </row>
    <row r="5" spans="1:10" ht="15" x14ac:dyDescent="0.2">
      <c r="A5" t="s">
        <v>2249</v>
      </c>
      <c r="B5">
        <v>8.15</v>
      </c>
      <c r="C5" t="s">
        <v>93</v>
      </c>
      <c r="D5" t="s">
        <v>20</v>
      </c>
      <c r="E5">
        <v>697510444</v>
      </c>
      <c r="F5" t="s">
        <v>13</v>
      </c>
      <c r="G5">
        <v>10691871341</v>
      </c>
      <c r="H5" t="s">
        <v>2200</v>
      </c>
      <c r="I5" t="s">
        <v>2255</v>
      </c>
      <c r="J5" t="s">
        <v>2256</v>
      </c>
    </row>
    <row r="6" spans="1:10" ht="15" x14ac:dyDescent="0.2">
      <c r="A6" t="s">
        <v>2249</v>
      </c>
      <c r="B6">
        <v>8.15</v>
      </c>
      <c r="C6" t="s">
        <v>93</v>
      </c>
      <c r="D6" t="s">
        <v>22</v>
      </c>
      <c r="E6">
        <v>679844931</v>
      </c>
      <c r="F6" t="s">
        <v>13</v>
      </c>
      <c r="G6">
        <v>10661505856</v>
      </c>
      <c r="H6" t="s">
        <v>2200</v>
      </c>
      <c r="I6" t="s">
        <v>2257</v>
      </c>
      <c r="J6" t="s">
        <v>2258</v>
      </c>
    </row>
    <row r="7" spans="1:10" ht="15" x14ac:dyDescent="0.2">
      <c r="A7" t="s">
        <v>2249</v>
      </c>
      <c r="B7">
        <v>8.15</v>
      </c>
      <c r="C7" t="s">
        <v>93</v>
      </c>
      <c r="D7" t="s">
        <v>24</v>
      </c>
      <c r="E7">
        <v>667030027</v>
      </c>
      <c r="F7" t="s">
        <v>13</v>
      </c>
      <c r="G7">
        <v>10503284548</v>
      </c>
      <c r="H7" t="s">
        <v>2200</v>
      </c>
      <c r="I7" t="s">
        <v>2259</v>
      </c>
      <c r="J7" t="s">
        <v>2260</v>
      </c>
    </row>
    <row r="8" spans="1:10" ht="15" x14ac:dyDescent="0.2">
      <c r="A8" t="s">
        <v>2249</v>
      </c>
      <c r="B8">
        <v>8.15</v>
      </c>
      <c r="C8" t="s">
        <v>93</v>
      </c>
      <c r="D8" t="s">
        <v>26</v>
      </c>
      <c r="E8">
        <v>691566294</v>
      </c>
      <c r="F8" t="s">
        <v>13</v>
      </c>
      <c r="G8">
        <v>10823374740</v>
      </c>
      <c r="H8" t="s">
        <v>2200</v>
      </c>
      <c r="I8" t="s">
        <v>2261</v>
      </c>
      <c r="J8" t="s">
        <v>2262</v>
      </c>
    </row>
    <row r="9" spans="1:10" ht="15" x14ac:dyDescent="0.2">
      <c r="A9" t="s">
        <v>2249</v>
      </c>
      <c r="B9">
        <v>8.15</v>
      </c>
      <c r="C9" t="s">
        <v>93</v>
      </c>
      <c r="D9" t="s">
        <v>28</v>
      </c>
      <c r="E9">
        <v>658325629</v>
      </c>
      <c r="F9" t="s">
        <v>13</v>
      </c>
      <c r="G9">
        <v>10725739844</v>
      </c>
      <c r="H9" t="s">
        <v>2200</v>
      </c>
      <c r="I9" t="s">
        <v>2263</v>
      </c>
      <c r="J9" t="s">
        <v>2264</v>
      </c>
    </row>
    <row r="10" spans="1:10" ht="15" x14ac:dyDescent="0.2">
      <c r="A10" t="s">
        <v>2249</v>
      </c>
      <c r="B10">
        <v>8.15</v>
      </c>
      <c r="C10" t="s">
        <v>93</v>
      </c>
      <c r="D10" t="s">
        <v>30</v>
      </c>
      <c r="E10">
        <v>668964431</v>
      </c>
      <c r="F10" t="s">
        <v>13</v>
      </c>
      <c r="G10">
        <v>10406000141</v>
      </c>
      <c r="H10" t="s">
        <v>2200</v>
      </c>
      <c r="I10" t="s">
        <v>2265</v>
      </c>
      <c r="J10" t="s">
        <v>2266</v>
      </c>
    </row>
    <row r="11" spans="1:10" ht="15" x14ac:dyDescent="0.2">
      <c r="A11" t="s">
        <v>2249</v>
      </c>
      <c r="B11">
        <v>8.15</v>
      </c>
      <c r="C11" t="s">
        <v>93</v>
      </c>
      <c r="D11" t="s">
        <v>32</v>
      </c>
      <c r="E11">
        <v>686181094</v>
      </c>
      <c r="F11" t="s">
        <v>13</v>
      </c>
      <c r="G11">
        <v>10755227466</v>
      </c>
      <c r="H11" t="s">
        <v>2200</v>
      </c>
      <c r="I11" t="s">
        <v>2267</v>
      </c>
      <c r="J11" t="s">
        <v>2268</v>
      </c>
    </row>
    <row r="12" spans="1:10" ht="15" x14ac:dyDescent="0.2">
      <c r="A12" t="s">
        <v>2249</v>
      </c>
      <c r="B12">
        <v>8.15</v>
      </c>
      <c r="C12" t="s">
        <v>93</v>
      </c>
      <c r="D12" t="s">
        <v>35</v>
      </c>
      <c r="E12">
        <v>705834820</v>
      </c>
      <c r="F12" t="s">
        <v>13</v>
      </c>
      <c r="G12">
        <v>11073469148</v>
      </c>
      <c r="H12" t="s">
        <v>2200</v>
      </c>
      <c r="I12" t="s">
        <v>2269</v>
      </c>
      <c r="J12" t="s">
        <v>2270</v>
      </c>
    </row>
    <row r="13" spans="1:10" ht="15" x14ac:dyDescent="0.2">
      <c r="A13" t="s">
        <v>2249</v>
      </c>
      <c r="B13">
        <v>8.15</v>
      </c>
      <c r="C13" t="s">
        <v>93</v>
      </c>
      <c r="D13" t="s">
        <v>36</v>
      </c>
      <c r="E13">
        <v>679509956</v>
      </c>
      <c r="F13" t="s">
        <v>13</v>
      </c>
      <c r="G13">
        <v>10793317567</v>
      </c>
      <c r="H13" t="s">
        <v>2200</v>
      </c>
      <c r="I13" t="s">
        <v>2271</v>
      </c>
      <c r="J13" t="s">
        <v>2272</v>
      </c>
    </row>
    <row r="14" spans="1:10" ht="15" x14ac:dyDescent="0.2">
      <c r="A14" t="s">
        <v>2249</v>
      </c>
      <c r="B14">
        <v>8.15</v>
      </c>
      <c r="C14" t="s">
        <v>93</v>
      </c>
      <c r="D14" t="s">
        <v>37</v>
      </c>
      <c r="E14">
        <v>726053464</v>
      </c>
      <c r="F14" t="s">
        <v>13</v>
      </c>
      <c r="G14">
        <v>11483092753</v>
      </c>
      <c r="H14" t="s">
        <v>2200</v>
      </c>
      <c r="I14" t="s">
        <v>2273</v>
      </c>
      <c r="J14" t="s">
        <v>2274</v>
      </c>
    </row>
    <row r="15" spans="1:10" ht="15" x14ac:dyDescent="0.2">
      <c r="A15" t="s">
        <v>2249</v>
      </c>
      <c r="B15">
        <v>8.15</v>
      </c>
      <c r="C15" t="s">
        <v>93</v>
      </c>
      <c r="D15" t="s">
        <v>39</v>
      </c>
      <c r="E15">
        <v>736996530</v>
      </c>
      <c r="F15" t="s">
        <v>13</v>
      </c>
      <c r="G15">
        <v>11907860020</v>
      </c>
      <c r="H15" t="s">
        <v>2200</v>
      </c>
      <c r="I15" t="s">
        <v>2275</v>
      </c>
      <c r="J15" t="s">
        <v>2276</v>
      </c>
    </row>
    <row r="16" spans="1:10" ht="15" x14ac:dyDescent="0.2">
      <c r="A16" t="s">
        <v>2249</v>
      </c>
      <c r="B16">
        <v>8.15</v>
      </c>
      <c r="C16" t="s">
        <v>93</v>
      </c>
      <c r="D16" t="s">
        <v>41</v>
      </c>
      <c r="E16">
        <v>721097198</v>
      </c>
      <c r="F16" t="s">
        <v>13</v>
      </c>
      <c r="G16">
        <v>11664119036</v>
      </c>
      <c r="H16" t="s">
        <v>2200</v>
      </c>
      <c r="I16" t="s">
        <v>2277</v>
      </c>
      <c r="J16" t="s">
        <v>2278</v>
      </c>
    </row>
    <row r="17" spans="1:10" ht="15" x14ac:dyDescent="0.2">
      <c r="A17" t="s">
        <v>2249</v>
      </c>
      <c r="B17">
        <v>8.15</v>
      </c>
      <c r="C17" t="s">
        <v>93</v>
      </c>
      <c r="D17" t="s">
        <v>43</v>
      </c>
      <c r="E17">
        <v>724020543</v>
      </c>
      <c r="F17" t="s">
        <v>13</v>
      </c>
      <c r="G17">
        <v>11385463270</v>
      </c>
      <c r="H17" t="s">
        <v>2200</v>
      </c>
      <c r="I17" t="s">
        <v>2279</v>
      </c>
      <c r="J17" t="s">
        <v>2280</v>
      </c>
    </row>
    <row r="18" spans="1:10" ht="15" x14ac:dyDescent="0.2">
      <c r="A18" t="s">
        <v>2249</v>
      </c>
      <c r="B18">
        <v>8.15</v>
      </c>
      <c r="C18" t="s">
        <v>93</v>
      </c>
      <c r="D18" t="s">
        <v>45</v>
      </c>
      <c r="E18">
        <v>683786291</v>
      </c>
      <c r="F18" t="s">
        <v>13</v>
      </c>
      <c r="G18">
        <v>11295070763</v>
      </c>
      <c r="H18" t="s">
        <v>2200</v>
      </c>
      <c r="I18" t="s">
        <v>2281</v>
      </c>
      <c r="J18" t="s">
        <v>2282</v>
      </c>
    </row>
    <row r="19" spans="1:10" ht="15" x14ac:dyDescent="0.2">
      <c r="A19" t="s">
        <v>2249</v>
      </c>
      <c r="B19">
        <v>8.15</v>
      </c>
      <c r="C19" t="s">
        <v>93</v>
      </c>
      <c r="D19" t="s">
        <v>47</v>
      </c>
      <c r="E19">
        <v>755862591</v>
      </c>
      <c r="F19" t="s">
        <v>13</v>
      </c>
      <c r="G19">
        <v>11881052017</v>
      </c>
      <c r="H19" t="s">
        <v>2200</v>
      </c>
      <c r="I19" t="s">
        <v>2283</v>
      </c>
      <c r="J19" t="s">
        <v>2284</v>
      </c>
    </row>
    <row r="20" spans="1:10" ht="15" x14ac:dyDescent="0.2">
      <c r="A20" t="s">
        <v>2249</v>
      </c>
      <c r="B20">
        <v>8.15</v>
      </c>
      <c r="C20" t="s">
        <v>93</v>
      </c>
      <c r="D20" t="s">
        <v>49</v>
      </c>
      <c r="E20">
        <v>749176405</v>
      </c>
      <c r="F20" t="s">
        <v>13</v>
      </c>
      <c r="G20">
        <v>11769614954</v>
      </c>
      <c r="H20" t="s">
        <v>2200</v>
      </c>
      <c r="I20" t="s">
        <v>2285</v>
      </c>
      <c r="J20" t="s">
        <v>2286</v>
      </c>
    </row>
    <row r="21" spans="1:10" ht="15" x14ac:dyDescent="0.2">
      <c r="A21" t="s">
        <v>2249</v>
      </c>
      <c r="B21">
        <v>8.15</v>
      </c>
      <c r="C21" t="s">
        <v>93</v>
      </c>
      <c r="D21" t="s">
        <v>51</v>
      </c>
      <c r="E21">
        <v>737920240</v>
      </c>
      <c r="F21" t="s">
        <v>13</v>
      </c>
      <c r="G21">
        <v>11504574696</v>
      </c>
      <c r="H21" t="s">
        <v>2200</v>
      </c>
      <c r="I21" t="s">
        <v>2287</v>
      </c>
      <c r="J21" t="s">
        <v>2288</v>
      </c>
    </row>
    <row r="22" spans="1:10" ht="15" x14ac:dyDescent="0.2">
      <c r="A22" t="s">
        <v>2249</v>
      </c>
      <c r="B22">
        <v>8.15</v>
      </c>
      <c r="C22" t="s">
        <v>93</v>
      </c>
      <c r="D22" t="s">
        <v>53</v>
      </c>
      <c r="E22">
        <v>679886747</v>
      </c>
      <c r="F22" t="s">
        <v>13</v>
      </c>
      <c r="G22">
        <v>11444789542</v>
      </c>
      <c r="H22" t="s">
        <v>2200</v>
      </c>
      <c r="I22" t="s">
        <v>2289</v>
      </c>
      <c r="J22" t="s">
        <v>2290</v>
      </c>
    </row>
    <row r="23" spans="1:10" ht="15" x14ac:dyDescent="0.2">
      <c r="A23" t="s">
        <v>2249</v>
      </c>
      <c r="B23">
        <v>8.15</v>
      </c>
      <c r="C23" t="s">
        <v>93</v>
      </c>
      <c r="D23" t="s">
        <v>54</v>
      </c>
      <c r="E23">
        <v>669560416</v>
      </c>
      <c r="F23" t="s">
        <v>13</v>
      </c>
      <c r="G23">
        <v>11041531205</v>
      </c>
      <c r="H23" t="s">
        <v>2200</v>
      </c>
      <c r="I23" t="s">
        <v>2291</v>
      </c>
      <c r="J23" t="s">
        <v>2292</v>
      </c>
    </row>
    <row r="24" spans="1:10" ht="15" x14ac:dyDescent="0.2">
      <c r="A24" t="s">
        <v>2249</v>
      </c>
      <c r="B24">
        <v>8.15</v>
      </c>
      <c r="C24" t="s">
        <v>93</v>
      </c>
      <c r="D24" t="s">
        <v>55</v>
      </c>
      <c r="E24">
        <v>676465737</v>
      </c>
      <c r="F24" t="s">
        <v>13</v>
      </c>
      <c r="G24">
        <v>11091689318</v>
      </c>
      <c r="H24" t="s">
        <v>2200</v>
      </c>
      <c r="I24" t="s">
        <v>2293</v>
      </c>
      <c r="J24" t="s">
        <v>2294</v>
      </c>
    </row>
    <row r="25" spans="1:10" ht="15" x14ac:dyDescent="0.2">
      <c r="A25" t="s">
        <v>2249</v>
      </c>
      <c r="B25">
        <v>8.15</v>
      </c>
      <c r="C25" t="s">
        <v>93</v>
      </c>
      <c r="D25" t="s">
        <v>57</v>
      </c>
      <c r="E25">
        <v>763234936</v>
      </c>
      <c r="F25" t="s">
        <v>13</v>
      </c>
      <c r="G25">
        <v>11764878099</v>
      </c>
      <c r="H25" t="s">
        <v>2200</v>
      </c>
      <c r="I25" t="s">
        <v>2295</v>
      </c>
      <c r="J25" t="s">
        <v>2296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2297</v>
      </c>
      <c r="B2">
        <v>10.039999999999999</v>
      </c>
      <c r="C2" t="s">
        <v>11</v>
      </c>
      <c r="D2" t="s">
        <v>12</v>
      </c>
      <c r="E2">
        <v>245395</v>
      </c>
      <c r="F2" t="s">
        <v>13</v>
      </c>
      <c r="G2">
        <v>4061865</v>
      </c>
      <c r="H2" t="s">
        <v>2298</v>
      </c>
      <c r="I2" t="s">
        <v>2299</v>
      </c>
      <c r="J2" t="s">
        <v>13</v>
      </c>
    </row>
    <row r="3" spans="1:10" ht="15" x14ac:dyDescent="0.2">
      <c r="A3" t="s">
        <v>2297</v>
      </c>
      <c r="B3">
        <v>10.039999999999999</v>
      </c>
      <c r="C3" t="s">
        <v>11</v>
      </c>
      <c r="D3" t="s">
        <v>16</v>
      </c>
      <c r="E3">
        <v>244621</v>
      </c>
      <c r="F3" t="s">
        <v>13</v>
      </c>
      <c r="G3">
        <v>3694683</v>
      </c>
      <c r="H3" t="s">
        <v>2298</v>
      </c>
      <c r="I3" t="s">
        <v>2300</v>
      </c>
      <c r="J3" t="s">
        <v>13</v>
      </c>
    </row>
    <row r="4" spans="1:10" ht="15" x14ac:dyDescent="0.2">
      <c r="A4" t="s">
        <v>2297</v>
      </c>
      <c r="B4">
        <v>10.039999999999999</v>
      </c>
      <c r="C4" t="s">
        <v>11</v>
      </c>
      <c r="D4" t="s">
        <v>18</v>
      </c>
      <c r="E4">
        <v>233083</v>
      </c>
      <c r="F4" t="s">
        <v>13</v>
      </c>
      <c r="G4">
        <v>3768245</v>
      </c>
      <c r="H4" t="s">
        <v>2298</v>
      </c>
      <c r="I4" t="s">
        <v>2301</v>
      </c>
      <c r="J4" t="s">
        <v>13</v>
      </c>
    </row>
    <row r="5" spans="1:10" ht="15" x14ac:dyDescent="0.2">
      <c r="A5" t="s">
        <v>2297</v>
      </c>
      <c r="B5">
        <v>10.039999999999999</v>
      </c>
      <c r="C5" t="s">
        <v>11</v>
      </c>
      <c r="D5" t="s">
        <v>20</v>
      </c>
      <c r="E5">
        <v>264038</v>
      </c>
      <c r="F5" t="s">
        <v>13</v>
      </c>
      <c r="G5">
        <v>4285463</v>
      </c>
      <c r="H5" t="s">
        <v>2298</v>
      </c>
      <c r="I5" t="s">
        <v>2302</v>
      </c>
      <c r="J5" t="s">
        <v>13</v>
      </c>
    </row>
    <row r="6" spans="1:10" ht="15" x14ac:dyDescent="0.2">
      <c r="A6" t="s">
        <v>2297</v>
      </c>
      <c r="B6">
        <v>10.039999999999999</v>
      </c>
      <c r="C6" t="s">
        <v>11</v>
      </c>
      <c r="D6" t="s">
        <v>22</v>
      </c>
      <c r="E6">
        <v>295900</v>
      </c>
      <c r="F6" t="s">
        <v>13</v>
      </c>
      <c r="G6">
        <v>5067768</v>
      </c>
      <c r="H6" t="s">
        <v>2298</v>
      </c>
      <c r="I6" t="s">
        <v>2303</v>
      </c>
      <c r="J6" t="s">
        <v>13</v>
      </c>
    </row>
    <row r="7" spans="1:10" ht="15" x14ac:dyDescent="0.2">
      <c r="A7" t="s">
        <v>2297</v>
      </c>
      <c r="B7">
        <v>10.039999999999999</v>
      </c>
      <c r="C7" t="s">
        <v>11</v>
      </c>
      <c r="D7" t="s">
        <v>24</v>
      </c>
      <c r="E7">
        <v>337244</v>
      </c>
      <c r="F7" t="s">
        <v>13</v>
      </c>
      <c r="G7">
        <v>5187824</v>
      </c>
      <c r="H7" t="s">
        <v>2298</v>
      </c>
      <c r="I7" t="s">
        <v>2304</v>
      </c>
      <c r="J7" t="s">
        <v>13</v>
      </c>
    </row>
    <row r="8" spans="1:10" ht="15" x14ac:dyDescent="0.2">
      <c r="A8" t="s">
        <v>2297</v>
      </c>
      <c r="B8">
        <v>10.039999999999999</v>
      </c>
      <c r="C8" t="s">
        <v>11</v>
      </c>
      <c r="D8" t="s">
        <v>26</v>
      </c>
      <c r="E8">
        <v>96676</v>
      </c>
      <c r="F8" t="s">
        <v>13</v>
      </c>
      <c r="G8">
        <v>1680357</v>
      </c>
      <c r="H8" t="s">
        <v>2298</v>
      </c>
      <c r="I8" t="s">
        <v>2305</v>
      </c>
      <c r="J8" t="s">
        <v>13</v>
      </c>
    </row>
    <row r="9" spans="1:10" ht="15" x14ac:dyDescent="0.2">
      <c r="A9" t="s">
        <v>2297</v>
      </c>
      <c r="B9">
        <v>10.039999999999999</v>
      </c>
      <c r="C9" t="s">
        <v>11</v>
      </c>
      <c r="D9" t="s">
        <v>28</v>
      </c>
      <c r="E9">
        <v>203211</v>
      </c>
      <c r="F9" t="s">
        <v>13</v>
      </c>
      <c r="G9">
        <v>3357245</v>
      </c>
      <c r="H9" t="s">
        <v>2298</v>
      </c>
      <c r="I9" t="s">
        <v>2306</v>
      </c>
      <c r="J9" t="s">
        <v>13</v>
      </c>
    </row>
    <row r="10" spans="1:10" ht="15" x14ac:dyDescent="0.2">
      <c r="A10" t="s">
        <v>2297</v>
      </c>
      <c r="B10">
        <v>10.039999999999999</v>
      </c>
      <c r="C10" t="s">
        <v>11</v>
      </c>
      <c r="D10" t="s">
        <v>30</v>
      </c>
      <c r="E10">
        <v>395834</v>
      </c>
      <c r="F10" t="s">
        <v>13</v>
      </c>
      <c r="G10">
        <v>6681235</v>
      </c>
      <c r="H10" t="s">
        <v>2298</v>
      </c>
      <c r="I10" t="s">
        <v>2307</v>
      </c>
      <c r="J10" t="s">
        <v>13</v>
      </c>
    </row>
    <row r="11" spans="1:10" ht="15" x14ac:dyDescent="0.2">
      <c r="A11" t="s">
        <v>2297</v>
      </c>
      <c r="B11">
        <v>10.039999999999999</v>
      </c>
      <c r="C11" t="s">
        <v>11</v>
      </c>
      <c r="D11" t="s">
        <v>32</v>
      </c>
      <c r="E11">
        <v>14069011</v>
      </c>
      <c r="F11" t="s">
        <v>13</v>
      </c>
      <c r="G11">
        <v>219194095</v>
      </c>
      <c r="H11" t="s">
        <v>2298</v>
      </c>
      <c r="I11" t="s">
        <v>2308</v>
      </c>
      <c r="J11" t="s">
        <v>13</v>
      </c>
    </row>
    <row r="12" spans="1:10" ht="15" x14ac:dyDescent="0.2">
      <c r="A12" t="s">
        <v>2297</v>
      </c>
      <c r="B12">
        <v>10.039999999999999</v>
      </c>
      <c r="C12" t="s">
        <v>11</v>
      </c>
      <c r="D12" t="s">
        <v>35</v>
      </c>
      <c r="E12">
        <v>14212066</v>
      </c>
      <c r="F12" t="s">
        <v>13</v>
      </c>
      <c r="G12">
        <v>223116396</v>
      </c>
      <c r="H12" t="s">
        <v>2298</v>
      </c>
      <c r="I12" t="s">
        <v>2309</v>
      </c>
      <c r="J12" t="s">
        <v>13</v>
      </c>
    </row>
    <row r="13" spans="1:10" ht="15" x14ac:dyDescent="0.2">
      <c r="A13" t="s">
        <v>2297</v>
      </c>
      <c r="B13">
        <v>10.039999999999999</v>
      </c>
      <c r="C13" t="s">
        <v>11</v>
      </c>
      <c r="D13" t="s">
        <v>36</v>
      </c>
      <c r="E13">
        <v>14459623</v>
      </c>
      <c r="F13" t="s">
        <v>13</v>
      </c>
      <c r="G13">
        <v>224600104</v>
      </c>
      <c r="H13" t="s">
        <v>2298</v>
      </c>
      <c r="I13" t="s">
        <v>2310</v>
      </c>
      <c r="J13" t="s">
        <v>13</v>
      </c>
    </row>
    <row r="14" spans="1:10" ht="15" x14ac:dyDescent="0.2">
      <c r="A14" t="s">
        <v>2297</v>
      </c>
      <c r="B14">
        <v>10.039999999999999</v>
      </c>
      <c r="C14" t="s">
        <v>11</v>
      </c>
      <c r="D14" t="s">
        <v>37</v>
      </c>
      <c r="E14">
        <v>13771295</v>
      </c>
      <c r="F14" t="s">
        <v>13</v>
      </c>
      <c r="G14">
        <v>213190086</v>
      </c>
      <c r="H14" t="s">
        <v>2298</v>
      </c>
      <c r="I14" t="s">
        <v>2311</v>
      </c>
      <c r="J14" t="s">
        <v>13</v>
      </c>
    </row>
    <row r="15" spans="1:10" ht="15" x14ac:dyDescent="0.2">
      <c r="A15" t="s">
        <v>2297</v>
      </c>
      <c r="B15">
        <v>10.039999999999999</v>
      </c>
      <c r="C15" t="s">
        <v>11</v>
      </c>
      <c r="D15" t="s">
        <v>39</v>
      </c>
      <c r="E15">
        <v>14209873</v>
      </c>
      <c r="F15" t="s">
        <v>13</v>
      </c>
      <c r="G15">
        <v>225125862</v>
      </c>
      <c r="H15" t="s">
        <v>2298</v>
      </c>
      <c r="I15" t="s">
        <v>2312</v>
      </c>
      <c r="J15" t="s">
        <v>13</v>
      </c>
    </row>
    <row r="16" spans="1:10" ht="15" x14ac:dyDescent="0.2">
      <c r="A16" t="s">
        <v>2297</v>
      </c>
      <c r="B16">
        <v>10.039999999999999</v>
      </c>
      <c r="C16" t="s">
        <v>11</v>
      </c>
      <c r="D16" t="s">
        <v>41</v>
      </c>
      <c r="E16">
        <v>12986269</v>
      </c>
      <c r="F16" t="s">
        <v>13</v>
      </c>
      <c r="G16">
        <v>209087229</v>
      </c>
      <c r="H16" t="s">
        <v>2298</v>
      </c>
      <c r="I16" t="s">
        <v>2313</v>
      </c>
      <c r="J16" t="s">
        <v>13</v>
      </c>
    </row>
    <row r="17" spans="1:10" ht="15" x14ac:dyDescent="0.2">
      <c r="A17" t="s">
        <v>2297</v>
      </c>
      <c r="B17">
        <v>10.039999999999999</v>
      </c>
      <c r="C17" t="s">
        <v>11</v>
      </c>
      <c r="D17" t="s">
        <v>43</v>
      </c>
      <c r="E17">
        <v>13067333</v>
      </c>
      <c r="F17" t="s">
        <v>13</v>
      </c>
      <c r="G17">
        <v>201576049</v>
      </c>
      <c r="H17" t="s">
        <v>2298</v>
      </c>
      <c r="I17" t="s">
        <v>2314</v>
      </c>
      <c r="J17" t="s">
        <v>13</v>
      </c>
    </row>
    <row r="18" spans="1:10" ht="15" x14ac:dyDescent="0.2">
      <c r="A18" t="s">
        <v>2297</v>
      </c>
      <c r="B18">
        <v>10.039999999999999</v>
      </c>
      <c r="C18" t="s">
        <v>11</v>
      </c>
      <c r="D18" t="s">
        <v>45</v>
      </c>
      <c r="E18">
        <v>13134818</v>
      </c>
      <c r="F18" t="s">
        <v>13</v>
      </c>
      <c r="G18">
        <v>206434332</v>
      </c>
      <c r="H18" t="s">
        <v>2298</v>
      </c>
      <c r="I18" t="s">
        <v>2315</v>
      </c>
      <c r="J18" t="s">
        <v>13</v>
      </c>
    </row>
    <row r="19" spans="1:10" ht="15" x14ac:dyDescent="0.2">
      <c r="A19" t="s">
        <v>2297</v>
      </c>
      <c r="B19">
        <v>10.039999999999999</v>
      </c>
      <c r="C19" t="s">
        <v>11</v>
      </c>
      <c r="D19" t="s">
        <v>47</v>
      </c>
      <c r="E19">
        <v>13717482</v>
      </c>
      <c r="F19" t="s">
        <v>13</v>
      </c>
      <c r="G19">
        <v>205991891</v>
      </c>
      <c r="H19" t="s">
        <v>2298</v>
      </c>
      <c r="I19" t="s">
        <v>2316</v>
      </c>
      <c r="J19" t="s">
        <v>13</v>
      </c>
    </row>
    <row r="20" spans="1:10" ht="15" x14ac:dyDescent="0.2">
      <c r="A20" t="s">
        <v>2297</v>
      </c>
      <c r="B20">
        <v>10.039999999999999</v>
      </c>
      <c r="C20" t="s">
        <v>11</v>
      </c>
      <c r="D20" t="s">
        <v>49</v>
      </c>
      <c r="E20">
        <v>9227049</v>
      </c>
      <c r="F20" t="s">
        <v>13</v>
      </c>
      <c r="G20">
        <v>154326650</v>
      </c>
      <c r="H20" t="s">
        <v>2298</v>
      </c>
      <c r="I20" t="s">
        <v>2317</v>
      </c>
      <c r="J20" t="s">
        <v>13</v>
      </c>
    </row>
    <row r="21" spans="1:10" ht="15" x14ac:dyDescent="0.2">
      <c r="A21" t="s">
        <v>2297</v>
      </c>
      <c r="B21">
        <v>10.039999999999999</v>
      </c>
      <c r="C21" t="s">
        <v>11</v>
      </c>
      <c r="D21" t="s">
        <v>51</v>
      </c>
      <c r="E21">
        <v>11534106</v>
      </c>
      <c r="F21" t="s">
        <v>13</v>
      </c>
      <c r="G21">
        <v>187689310</v>
      </c>
      <c r="H21" t="s">
        <v>2298</v>
      </c>
      <c r="I21" t="s">
        <v>2318</v>
      </c>
      <c r="J21" t="s">
        <v>13</v>
      </c>
    </row>
    <row r="22" spans="1:10" ht="15" x14ac:dyDescent="0.2">
      <c r="A22" t="s">
        <v>2297</v>
      </c>
      <c r="B22">
        <v>10.039999999999999</v>
      </c>
      <c r="C22" t="s">
        <v>11</v>
      </c>
      <c r="D22" t="s">
        <v>53</v>
      </c>
      <c r="E22">
        <v>17260312</v>
      </c>
      <c r="F22" t="s">
        <v>13</v>
      </c>
      <c r="G22">
        <v>261693637</v>
      </c>
      <c r="H22" t="s">
        <v>2298</v>
      </c>
      <c r="I22" t="s">
        <v>2319</v>
      </c>
      <c r="J22" t="s">
        <v>13</v>
      </c>
    </row>
    <row r="23" spans="1:10" ht="15" x14ac:dyDescent="0.2">
      <c r="A23" t="s">
        <v>2297</v>
      </c>
      <c r="B23">
        <v>10.039999999999999</v>
      </c>
      <c r="C23" t="s">
        <v>11</v>
      </c>
      <c r="D23" t="s">
        <v>54</v>
      </c>
      <c r="E23">
        <v>15675698</v>
      </c>
      <c r="F23" t="s">
        <v>13</v>
      </c>
      <c r="G23">
        <v>243192334</v>
      </c>
      <c r="H23" t="s">
        <v>2298</v>
      </c>
      <c r="I23" t="s">
        <v>2320</v>
      </c>
      <c r="J23" t="s">
        <v>13</v>
      </c>
    </row>
    <row r="24" spans="1:10" ht="15" x14ac:dyDescent="0.2">
      <c r="A24" t="s">
        <v>2297</v>
      </c>
      <c r="B24">
        <v>10.039999999999999</v>
      </c>
      <c r="C24" t="s">
        <v>11</v>
      </c>
      <c r="D24" t="s">
        <v>55</v>
      </c>
      <c r="E24">
        <v>14064293</v>
      </c>
      <c r="F24" t="s">
        <v>13</v>
      </c>
      <c r="G24">
        <v>224738736</v>
      </c>
      <c r="H24" t="s">
        <v>2298</v>
      </c>
      <c r="I24" t="s">
        <v>2321</v>
      </c>
      <c r="J24" t="s">
        <v>13</v>
      </c>
    </row>
    <row r="25" spans="1:10" ht="15" x14ac:dyDescent="0.2">
      <c r="A25" t="s">
        <v>2297</v>
      </c>
      <c r="B25">
        <v>10.039999999999999</v>
      </c>
      <c r="C25" t="s">
        <v>11</v>
      </c>
      <c r="D25" t="s">
        <v>57</v>
      </c>
      <c r="E25">
        <v>10517363</v>
      </c>
      <c r="F25" t="s">
        <v>13</v>
      </c>
      <c r="G25">
        <v>174028775</v>
      </c>
      <c r="H25" t="s">
        <v>2298</v>
      </c>
      <c r="I25" t="s">
        <v>2322</v>
      </c>
      <c r="J25" t="s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2323</v>
      </c>
      <c r="B2">
        <v>10.039999999999999</v>
      </c>
      <c r="C2" t="s">
        <v>11</v>
      </c>
      <c r="D2" t="s">
        <v>12</v>
      </c>
      <c r="E2">
        <v>1117086</v>
      </c>
      <c r="F2" t="s">
        <v>13</v>
      </c>
      <c r="G2">
        <v>17413295</v>
      </c>
      <c r="H2" t="s">
        <v>2298</v>
      </c>
      <c r="I2" t="s">
        <v>2324</v>
      </c>
      <c r="J2" t="s">
        <v>13</v>
      </c>
    </row>
    <row r="3" spans="1:10" ht="15" x14ac:dyDescent="0.2">
      <c r="A3" t="s">
        <v>2323</v>
      </c>
      <c r="B3">
        <v>10.039999999999999</v>
      </c>
      <c r="C3" t="s">
        <v>11</v>
      </c>
      <c r="D3" t="s">
        <v>16</v>
      </c>
      <c r="E3">
        <v>1058730</v>
      </c>
      <c r="F3" t="s">
        <v>13</v>
      </c>
      <c r="G3">
        <v>15394287</v>
      </c>
      <c r="H3" t="s">
        <v>2298</v>
      </c>
      <c r="I3" t="s">
        <v>2325</v>
      </c>
      <c r="J3" t="s">
        <v>13</v>
      </c>
    </row>
    <row r="4" spans="1:10" ht="15" x14ac:dyDescent="0.2">
      <c r="A4" t="s">
        <v>2323</v>
      </c>
      <c r="B4">
        <v>10.039999999999999</v>
      </c>
      <c r="C4" t="s">
        <v>11</v>
      </c>
      <c r="D4" t="s">
        <v>18</v>
      </c>
      <c r="E4">
        <v>1055748</v>
      </c>
      <c r="F4" t="s">
        <v>13</v>
      </c>
      <c r="G4">
        <v>15396457</v>
      </c>
      <c r="H4" t="s">
        <v>2298</v>
      </c>
      <c r="I4" t="s">
        <v>2326</v>
      </c>
      <c r="J4" t="s">
        <v>13</v>
      </c>
    </row>
    <row r="5" spans="1:10" ht="15" x14ac:dyDescent="0.2">
      <c r="A5" t="s">
        <v>2323</v>
      </c>
      <c r="B5">
        <v>10.039999999999999</v>
      </c>
      <c r="C5" t="s">
        <v>11</v>
      </c>
      <c r="D5" t="s">
        <v>20</v>
      </c>
      <c r="E5">
        <v>1289904</v>
      </c>
      <c r="F5" t="s">
        <v>13</v>
      </c>
      <c r="G5">
        <v>19643291</v>
      </c>
      <c r="H5" t="s">
        <v>2298</v>
      </c>
      <c r="I5" t="s">
        <v>2327</v>
      </c>
      <c r="J5" t="s">
        <v>13</v>
      </c>
    </row>
    <row r="6" spans="1:10" ht="15" x14ac:dyDescent="0.2">
      <c r="A6" t="s">
        <v>2323</v>
      </c>
      <c r="B6">
        <v>10.039999999999999</v>
      </c>
      <c r="C6" t="s">
        <v>11</v>
      </c>
      <c r="D6" t="s">
        <v>22</v>
      </c>
      <c r="E6">
        <v>1182363</v>
      </c>
      <c r="F6" t="s">
        <v>13</v>
      </c>
      <c r="G6">
        <v>19804510</v>
      </c>
      <c r="H6" t="s">
        <v>2298</v>
      </c>
      <c r="I6" t="s">
        <v>2328</v>
      </c>
      <c r="J6" t="s">
        <v>13</v>
      </c>
    </row>
    <row r="7" spans="1:10" ht="15" x14ac:dyDescent="0.2">
      <c r="A7" t="s">
        <v>2323</v>
      </c>
      <c r="B7">
        <v>10.039999999999999</v>
      </c>
      <c r="C7" t="s">
        <v>11</v>
      </c>
      <c r="D7" t="s">
        <v>24</v>
      </c>
      <c r="E7">
        <v>1365856</v>
      </c>
      <c r="F7" t="s">
        <v>13</v>
      </c>
      <c r="G7">
        <v>19250298</v>
      </c>
      <c r="H7" t="s">
        <v>2298</v>
      </c>
      <c r="I7" t="s">
        <v>2329</v>
      </c>
      <c r="J7" t="s">
        <v>13</v>
      </c>
    </row>
    <row r="8" spans="1:10" ht="15" x14ac:dyDescent="0.2">
      <c r="A8" t="s">
        <v>2323</v>
      </c>
      <c r="B8">
        <v>10.039999999999999</v>
      </c>
      <c r="C8" t="s">
        <v>11</v>
      </c>
      <c r="D8" t="s">
        <v>26</v>
      </c>
      <c r="E8">
        <v>441385</v>
      </c>
      <c r="F8" t="s">
        <v>13</v>
      </c>
      <c r="G8">
        <v>6468331</v>
      </c>
      <c r="H8" t="s">
        <v>2298</v>
      </c>
      <c r="I8" t="s">
        <v>2330</v>
      </c>
      <c r="J8" t="s">
        <v>13</v>
      </c>
    </row>
    <row r="9" spans="1:10" ht="15" x14ac:dyDescent="0.2">
      <c r="A9" t="s">
        <v>2323</v>
      </c>
      <c r="B9">
        <v>10.039999999999999</v>
      </c>
      <c r="C9" t="s">
        <v>11</v>
      </c>
      <c r="D9" t="s">
        <v>28</v>
      </c>
      <c r="E9">
        <v>1013177</v>
      </c>
      <c r="F9" t="s">
        <v>13</v>
      </c>
      <c r="G9">
        <v>13858944</v>
      </c>
      <c r="H9" t="s">
        <v>2298</v>
      </c>
      <c r="I9" t="s">
        <v>2331</v>
      </c>
      <c r="J9" t="s">
        <v>13</v>
      </c>
    </row>
    <row r="10" spans="1:10" ht="15" x14ac:dyDescent="0.2">
      <c r="A10" t="s">
        <v>2323</v>
      </c>
      <c r="B10">
        <v>10.039999999999999</v>
      </c>
      <c r="C10" t="s">
        <v>11</v>
      </c>
      <c r="D10" t="s">
        <v>30</v>
      </c>
      <c r="E10">
        <v>1738000</v>
      </c>
      <c r="F10" t="s">
        <v>13</v>
      </c>
      <c r="G10">
        <v>28335280</v>
      </c>
      <c r="H10" t="s">
        <v>2298</v>
      </c>
      <c r="I10" t="s">
        <v>2332</v>
      </c>
      <c r="J10" t="s">
        <v>13</v>
      </c>
    </row>
    <row r="11" spans="1:10" ht="15" x14ac:dyDescent="0.2">
      <c r="A11" t="s">
        <v>2323</v>
      </c>
      <c r="B11">
        <v>10.039999999999999</v>
      </c>
      <c r="C11" t="s">
        <v>11</v>
      </c>
      <c r="D11" t="s">
        <v>32</v>
      </c>
      <c r="E11">
        <v>39120747</v>
      </c>
      <c r="F11" t="s">
        <v>13</v>
      </c>
      <c r="G11">
        <v>587229590</v>
      </c>
      <c r="H11" t="s">
        <v>2298</v>
      </c>
      <c r="I11" t="s">
        <v>2333</v>
      </c>
      <c r="J11" t="s">
        <v>13</v>
      </c>
    </row>
    <row r="12" spans="1:10" ht="15" x14ac:dyDescent="0.2">
      <c r="A12" t="s">
        <v>2323</v>
      </c>
      <c r="B12">
        <v>10.039999999999999</v>
      </c>
      <c r="C12" t="s">
        <v>11</v>
      </c>
      <c r="D12" t="s">
        <v>35</v>
      </c>
      <c r="E12">
        <v>40230301</v>
      </c>
      <c r="F12" t="s">
        <v>13</v>
      </c>
      <c r="G12">
        <v>607061390</v>
      </c>
      <c r="H12" t="s">
        <v>2298</v>
      </c>
      <c r="I12" t="s">
        <v>2334</v>
      </c>
      <c r="J12" t="s">
        <v>13</v>
      </c>
    </row>
    <row r="13" spans="1:10" ht="15" x14ac:dyDescent="0.2">
      <c r="A13" t="s">
        <v>2323</v>
      </c>
      <c r="B13">
        <v>10.039999999999999</v>
      </c>
      <c r="C13" t="s">
        <v>11</v>
      </c>
      <c r="D13" t="s">
        <v>36</v>
      </c>
      <c r="E13">
        <v>40599989</v>
      </c>
      <c r="F13" t="s">
        <v>13</v>
      </c>
      <c r="G13">
        <v>607230142</v>
      </c>
      <c r="H13" t="s">
        <v>2298</v>
      </c>
      <c r="I13" t="s">
        <v>2335</v>
      </c>
      <c r="J13" t="s">
        <v>13</v>
      </c>
    </row>
    <row r="14" spans="1:10" ht="15" x14ac:dyDescent="0.2">
      <c r="A14" t="s">
        <v>2323</v>
      </c>
      <c r="B14">
        <v>10.039999999999999</v>
      </c>
      <c r="C14" t="s">
        <v>11</v>
      </c>
      <c r="D14" t="s">
        <v>37</v>
      </c>
      <c r="E14">
        <v>40333474</v>
      </c>
      <c r="F14" t="s">
        <v>13</v>
      </c>
      <c r="G14">
        <v>617373505</v>
      </c>
      <c r="H14" t="s">
        <v>2298</v>
      </c>
      <c r="I14" t="s">
        <v>2336</v>
      </c>
      <c r="J14" t="s">
        <v>13</v>
      </c>
    </row>
    <row r="15" spans="1:10" ht="15" x14ac:dyDescent="0.2">
      <c r="A15" t="s">
        <v>2323</v>
      </c>
      <c r="B15">
        <v>10.039999999999999</v>
      </c>
      <c r="C15" t="s">
        <v>11</v>
      </c>
      <c r="D15" t="s">
        <v>39</v>
      </c>
      <c r="E15">
        <v>39191703</v>
      </c>
      <c r="F15" t="s">
        <v>13</v>
      </c>
      <c r="G15">
        <v>595900367</v>
      </c>
      <c r="H15" t="s">
        <v>2298</v>
      </c>
      <c r="I15" t="s">
        <v>2337</v>
      </c>
      <c r="J15" t="s">
        <v>13</v>
      </c>
    </row>
    <row r="16" spans="1:10" ht="15" x14ac:dyDescent="0.2">
      <c r="A16" t="s">
        <v>2323</v>
      </c>
      <c r="B16">
        <v>10.039999999999999</v>
      </c>
      <c r="C16" t="s">
        <v>11</v>
      </c>
      <c r="D16" t="s">
        <v>41</v>
      </c>
      <c r="E16">
        <v>36416985</v>
      </c>
      <c r="F16" t="s">
        <v>13</v>
      </c>
      <c r="G16">
        <v>583914117</v>
      </c>
      <c r="H16" t="s">
        <v>2298</v>
      </c>
      <c r="I16" t="s">
        <v>86</v>
      </c>
      <c r="J16" t="s">
        <v>13</v>
      </c>
    </row>
    <row r="17" spans="1:10" ht="15" x14ac:dyDescent="0.2">
      <c r="A17" t="s">
        <v>2323</v>
      </c>
      <c r="B17">
        <v>10.039999999999999</v>
      </c>
      <c r="C17" t="s">
        <v>11</v>
      </c>
      <c r="D17" t="s">
        <v>43</v>
      </c>
      <c r="E17">
        <v>35905894</v>
      </c>
      <c r="F17" t="s">
        <v>13</v>
      </c>
      <c r="G17">
        <v>581749987</v>
      </c>
      <c r="H17" t="s">
        <v>2298</v>
      </c>
      <c r="I17" t="s">
        <v>2338</v>
      </c>
      <c r="J17" t="s">
        <v>13</v>
      </c>
    </row>
    <row r="18" spans="1:10" ht="15" x14ac:dyDescent="0.2">
      <c r="A18" t="s">
        <v>2323</v>
      </c>
      <c r="B18">
        <v>10.039999999999999</v>
      </c>
      <c r="C18" t="s">
        <v>11</v>
      </c>
      <c r="D18" t="s">
        <v>45</v>
      </c>
      <c r="E18">
        <v>38904333</v>
      </c>
      <c r="F18" t="s">
        <v>13</v>
      </c>
      <c r="G18">
        <v>603045686</v>
      </c>
      <c r="H18" t="s">
        <v>2298</v>
      </c>
      <c r="I18" t="s">
        <v>2339</v>
      </c>
      <c r="J18" t="s">
        <v>13</v>
      </c>
    </row>
    <row r="19" spans="1:10" ht="15" x14ac:dyDescent="0.2">
      <c r="A19" t="s">
        <v>2323</v>
      </c>
      <c r="B19">
        <v>10.039999999999999</v>
      </c>
      <c r="C19" t="s">
        <v>11</v>
      </c>
      <c r="D19" t="s">
        <v>47</v>
      </c>
      <c r="E19">
        <v>38387689</v>
      </c>
      <c r="F19" t="s">
        <v>13</v>
      </c>
      <c r="G19">
        <v>593038548</v>
      </c>
      <c r="H19" t="s">
        <v>2298</v>
      </c>
      <c r="I19" t="s">
        <v>2340</v>
      </c>
      <c r="J19" t="s">
        <v>13</v>
      </c>
    </row>
    <row r="20" spans="1:10" ht="15" x14ac:dyDescent="0.2">
      <c r="A20" t="s">
        <v>2323</v>
      </c>
      <c r="B20">
        <v>10.039999999999999</v>
      </c>
      <c r="C20" t="s">
        <v>11</v>
      </c>
      <c r="D20" t="s">
        <v>49</v>
      </c>
      <c r="E20">
        <v>33076790</v>
      </c>
      <c r="F20" t="s">
        <v>13</v>
      </c>
      <c r="G20">
        <v>513972341</v>
      </c>
      <c r="H20" t="s">
        <v>2298</v>
      </c>
      <c r="I20" t="s">
        <v>2341</v>
      </c>
      <c r="J20" t="s">
        <v>13</v>
      </c>
    </row>
    <row r="21" spans="1:10" ht="15" x14ac:dyDescent="0.2">
      <c r="A21" t="s">
        <v>2323</v>
      </c>
      <c r="B21">
        <v>10.039999999999999</v>
      </c>
      <c r="C21" t="s">
        <v>11</v>
      </c>
      <c r="D21" t="s">
        <v>51</v>
      </c>
      <c r="E21">
        <v>38581964</v>
      </c>
      <c r="F21" t="s">
        <v>13</v>
      </c>
      <c r="G21">
        <v>572238699</v>
      </c>
      <c r="H21" t="s">
        <v>2298</v>
      </c>
      <c r="I21" t="s">
        <v>86</v>
      </c>
      <c r="J21" t="s">
        <v>13</v>
      </c>
    </row>
    <row r="22" spans="1:10" ht="15" x14ac:dyDescent="0.2">
      <c r="A22" t="s">
        <v>2323</v>
      </c>
      <c r="B22">
        <v>10.039999999999999</v>
      </c>
      <c r="C22" t="s">
        <v>11</v>
      </c>
      <c r="D22" t="s">
        <v>53</v>
      </c>
      <c r="E22">
        <v>44101854</v>
      </c>
      <c r="F22" t="s">
        <v>13</v>
      </c>
      <c r="G22">
        <v>686783816</v>
      </c>
      <c r="H22" t="s">
        <v>2298</v>
      </c>
      <c r="I22" t="s">
        <v>2342</v>
      </c>
      <c r="J22" t="s">
        <v>13</v>
      </c>
    </row>
    <row r="23" spans="1:10" ht="15" x14ac:dyDescent="0.2">
      <c r="A23" t="s">
        <v>2323</v>
      </c>
      <c r="B23">
        <v>10.039999999999999</v>
      </c>
      <c r="C23" t="s">
        <v>11</v>
      </c>
      <c r="D23" t="s">
        <v>54</v>
      </c>
      <c r="E23">
        <v>40234927</v>
      </c>
      <c r="F23" t="s">
        <v>13</v>
      </c>
      <c r="G23">
        <v>657344901</v>
      </c>
      <c r="H23" t="s">
        <v>2298</v>
      </c>
      <c r="I23" t="s">
        <v>2343</v>
      </c>
      <c r="J23" t="s">
        <v>13</v>
      </c>
    </row>
    <row r="24" spans="1:10" ht="15" x14ac:dyDescent="0.2">
      <c r="A24" t="s">
        <v>2323</v>
      </c>
      <c r="B24">
        <v>10.039999999999999</v>
      </c>
      <c r="C24" t="s">
        <v>11</v>
      </c>
      <c r="D24" t="s">
        <v>55</v>
      </c>
      <c r="E24">
        <v>38167041</v>
      </c>
      <c r="F24" t="s">
        <v>13</v>
      </c>
      <c r="G24">
        <v>609226370</v>
      </c>
      <c r="H24" t="s">
        <v>2298</v>
      </c>
      <c r="I24" t="s">
        <v>2344</v>
      </c>
      <c r="J24" t="s">
        <v>13</v>
      </c>
    </row>
    <row r="25" spans="1:10" ht="15" x14ac:dyDescent="0.2">
      <c r="A25" t="s">
        <v>2323</v>
      </c>
      <c r="B25">
        <v>10.039999999999999</v>
      </c>
      <c r="C25" t="s">
        <v>11</v>
      </c>
      <c r="D25" t="s">
        <v>57</v>
      </c>
      <c r="E25">
        <v>33972201</v>
      </c>
      <c r="F25" t="s">
        <v>13</v>
      </c>
      <c r="G25">
        <v>531928253</v>
      </c>
      <c r="H25" t="s">
        <v>2298</v>
      </c>
      <c r="I25" t="s">
        <v>2345</v>
      </c>
      <c r="J25" t="s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2346</v>
      </c>
      <c r="B2">
        <v>10.039999999999999</v>
      </c>
      <c r="C2" t="s">
        <v>11</v>
      </c>
      <c r="D2" t="s">
        <v>12</v>
      </c>
      <c r="E2">
        <v>7134</v>
      </c>
      <c r="F2" t="s">
        <v>13</v>
      </c>
      <c r="G2">
        <v>77220</v>
      </c>
      <c r="H2" t="s">
        <v>2347</v>
      </c>
      <c r="I2" t="s">
        <v>86</v>
      </c>
      <c r="J2" t="s">
        <v>13</v>
      </c>
    </row>
    <row r="3" spans="1:10" ht="15" x14ac:dyDescent="0.2">
      <c r="A3" t="s">
        <v>2346</v>
      </c>
      <c r="B3">
        <v>10.039999999999999</v>
      </c>
      <c r="C3" t="s">
        <v>11</v>
      </c>
      <c r="D3" t="s">
        <v>16</v>
      </c>
      <c r="E3">
        <v>8345</v>
      </c>
      <c r="F3" t="s">
        <v>13</v>
      </c>
      <c r="G3">
        <v>121381</v>
      </c>
      <c r="H3" t="s">
        <v>2347</v>
      </c>
      <c r="I3" t="s">
        <v>86</v>
      </c>
      <c r="J3" t="s">
        <v>13</v>
      </c>
    </row>
    <row r="4" spans="1:10" ht="15" x14ac:dyDescent="0.2">
      <c r="A4" t="s">
        <v>2346</v>
      </c>
      <c r="B4">
        <v>10.039999999999999</v>
      </c>
      <c r="C4" t="s">
        <v>11</v>
      </c>
      <c r="D4" t="s">
        <v>18</v>
      </c>
      <c r="E4">
        <v>7234</v>
      </c>
      <c r="F4" t="s">
        <v>13</v>
      </c>
      <c r="G4">
        <v>75062</v>
      </c>
      <c r="H4" t="s">
        <v>2347</v>
      </c>
      <c r="I4" t="s">
        <v>86</v>
      </c>
      <c r="J4" t="s">
        <v>13</v>
      </c>
    </row>
    <row r="5" spans="1:10" ht="15" x14ac:dyDescent="0.2">
      <c r="A5" t="s">
        <v>2346</v>
      </c>
      <c r="B5">
        <v>10.039999999999999</v>
      </c>
      <c r="C5" t="s">
        <v>11</v>
      </c>
      <c r="D5" t="s">
        <v>20</v>
      </c>
      <c r="E5">
        <v>8396</v>
      </c>
      <c r="F5" t="s">
        <v>13</v>
      </c>
      <c r="G5">
        <v>103006</v>
      </c>
      <c r="H5" t="s">
        <v>2347</v>
      </c>
      <c r="I5" t="s">
        <v>86</v>
      </c>
      <c r="J5" t="s">
        <v>13</v>
      </c>
    </row>
    <row r="6" spans="1:10" ht="15" x14ac:dyDescent="0.2">
      <c r="A6" t="s">
        <v>2346</v>
      </c>
      <c r="B6">
        <v>10.039999999999999</v>
      </c>
      <c r="C6" t="s">
        <v>11</v>
      </c>
      <c r="D6" t="s">
        <v>22</v>
      </c>
      <c r="E6">
        <v>7578</v>
      </c>
      <c r="F6" t="s">
        <v>13</v>
      </c>
      <c r="G6">
        <v>109695</v>
      </c>
      <c r="H6" t="s">
        <v>2347</v>
      </c>
      <c r="I6" t="s">
        <v>86</v>
      </c>
      <c r="J6" t="s">
        <v>13</v>
      </c>
    </row>
    <row r="7" spans="1:10" ht="15" x14ac:dyDescent="0.2">
      <c r="A7" t="s">
        <v>2346</v>
      </c>
      <c r="B7">
        <v>10.039999999999999</v>
      </c>
      <c r="C7" t="s">
        <v>11</v>
      </c>
      <c r="D7" t="s">
        <v>24</v>
      </c>
      <c r="E7">
        <v>7623</v>
      </c>
      <c r="F7" t="s">
        <v>13</v>
      </c>
      <c r="G7">
        <v>105486</v>
      </c>
      <c r="H7" t="s">
        <v>2347</v>
      </c>
      <c r="I7" t="s">
        <v>86</v>
      </c>
      <c r="J7" t="s">
        <v>13</v>
      </c>
    </row>
    <row r="8" spans="1:10" ht="15" x14ac:dyDescent="0.2">
      <c r="A8" t="s">
        <v>2346</v>
      </c>
      <c r="B8">
        <v>10.039999999999999</v>
      </c>
      <c r="C8" t="s">
        <v>11</v>
      </c>
      <c r="D8" t="s">
        <v>26</v>
      </c>
      <c r="E8">
        <v>7859</v>
      </c>
      <c r="F8" t="s">
        <v>13</v>
      </c>
      <c r="G8">
        <v>82012</v>
      </c>
      <c r="H8" t="s">
        <v>2347</v>
      </c>
      <c r="I8" t="s">
        <v>86</v>
      </c>
      <c r="J8" t="s">
        <v>13</v>
      </c>
    </row>
    <row r="9" spans="1:10" ht="15" x14ac:dyDescent="0.2">
      <c r="A9" t="s">
        <v>2346</v>
      </c>
      <c r="B9">
        <v>10.039999999999999</v>
      </c>
      <c r="C9" t="s">
        <v>11</v>
      </c>
      <c r="D9" t="s">
        <v>28</v>
      </c>
      <c r="E9">
        <v>6558</v>
      </c>
      <c r="F9" t="s">
        <v>13</v>
      </c>
      <c r="G9">
        <v>87532</v>
      </c>
      <c r="H9" t="s">
        <v>2347</v>
      </c>
      <c r="I9" t="s">
        <v>86</v>
      </c>
      <c r="J9" t="s">
        <v>13</v>
      </c>
    </row>
    <row r="10" spans="1:10" ht="15" x14ac:dyDescent="0.2">
      <c r="A10" t="s">
        <v>2346</v>
      </c>
      <c r="B10">
        <v>10.039999999999999</v>
      </c>
      <c r="C10" t="s">
        <v>11</v>
      </c>
      <c r="D10" t="s">
        <v>30</v>
      </c>
      <c r="E10">
        <v>3713</v>
      </c>
      <c r="F10" t="s">
        <v>13</v>
      </c>
      <c r="G10">
        <v>55511</v>
      </c>
      <c r="H10" t="s">
        <v>2347</v>
      </c>
      <c r="I10" t="s">
        <v>86</v>
      </c>
      <c r="J10" t="s">
        <v>13</v>
      </c>
    </row>
    <row r="11" spans="1:10" ht="15" x14ac:dyDescent="0.2">
      <c r="A11" t="s">
        <v>2346</v>
      </c>
      <c r="B11">
        <v>10.039999999999999</v>
      </c>
      <c r="C11" t="s">
        <v>11</v>
      </c>
      <c r="D11" t="s">
        <v>32</v>
      </c>
      <c r="E11">
        <v>4962</v>
      </c>
      <c r="F11" t="s">
        <v>13</v>
      </c>
      <c r="G11">
        <v>43032</v>
      </c>
      <c r="H11" t="s">
        <v>2347</v>
      </c>
      <c r="I11" t="s">
        <v>86</v>
      </c>
      <c r="J11" t="s">
        <v>13</v>
      </c>
    </row>
    <row r="12" spans="1:10" ht="15" x14ac:dyDescent="0.2">
      <c r="A12" t="s">
        <v>2346</v>
      </c>
      <c r="B12">
        <v>10.039999999999999</v>
      </c>
      <c r="C12" t="s">
        <v>11</v>
      </c>
      <c r="D12" t="s">
        <v>35</v>
      </c>
      <c r="E12">
        <v>5142</v>
      </c>
      <c r="F12" t="s">
        <v>13</v>
      </c>
      <c r="G12">
        <v>68851</v>
      </c>
      <c r="H12" t="s">
        <v>2347</v>
      </c>
      <c r="I12" t="s">
        <v>86</v>
      </c>
      <c r="J12" t="s">
        <v>13</v>
      </c>
    </row>
    <row r="13" spans="1:10" ht="15" x14ac:dyDescent="0.2">
      <c r="A13" t="s">
        <v>2346</v>
      </c>
      <c r="B13">
        <v>10.039999999999999</v>
      </c>
      <c r="C13" t="s">
        <v>11</v>
      </c>
      <c r="D13" t="s">
        <v>36</v>
      </c>
      <c r="E13">
        <v>7891</v>
      </c>
      <c r="F13" t="s">
        <v>13</v>
      </c>
      <c r="G13">
        <v>91888</v>
      </c>
      <c r="H13" t="s">
        <v>2347</v>
      </c>
      <c r="I13" t="s">
        <v>86</v>
      </c>
      <c r="J13" t="s">
        <v>13</v>
      </c>
    </row>
    <row r="14" spans="1:10" ht="15" x14ac:dyDescent="0.2">
      <c r="A14" t="s">
        <v>2346</v>
      </c>
      <c r="B14">
        <v>10.039999999999999</v>
      </c>
      <c r="C14" t="s">
        <v>11</v>
      </c>
      <c r="D14" t="s">
        <v>37</v>
      </c>
      <c r="E14">
        <v>7412</v>
      </c>
      <c r="F14" t="s">
        <v>13</v>
      </c>
      <c r="G14">
        <v>71496</v>
      </c>
      <c r="H14" t="s">
        <v>2347</v>
      </c>
      <c r="I14" t="s">
        <v>86</v>
      </c>
      <c r="J14" t="s">
        <v>13</v>
      </c>
    </row>
    <row r="15" spans="1:10" ht="15" x14ac:dyDescent="0.2">
      <c r="A15" t="s">
        <v>2346</v>
      </c>
      <c r="B15">
        <v>10.039999999999999</v>
      </c>
      <c r="C15" t="s">
        <v>11</v>
      </c>
      <c r="D15" t="s">
        <v>39</v>
      </c>
      <c r="E15">
        <v>4794</v>
      </c>
      <c r="F15" t="s">
        <v>13</v>
      </c>
      <c r="G15">
        <v>47464</v>
      </c>
      <c r="H15" t="s">
        <v>2347</v>
      </c>
      <c r="I15" t="s">
        <v>86</v>
      </c>
      <c r="J15" t="s">
        <v>13</v>
      </c>
    </row>
    <row r="16" spans="1:10" ht="15" x14ac:dyDescent="0.2">
      <c r="A16" t="s">
        <v>2346</v>
      </c>
      <c r="B16">
        <v>10.039999999999999</v>
      </c>
      <c r="C16" t="s">
        <v>11</v>
      </c>
      <c r="D16" t="s">
        <v>41</v>
      </c>
      <c r="E16">
        <v>8323</v>
      </c>
      <c r="F16" t="s">
        <v>13</v>
      </c>
      <c r="G16">
        <v>86508</v>
      </c>
      <c r="H16" t="s">
        <v>2347</v>
      </c>
      <c r="I16" t="s">
        <v>86</v>
      </c>
      <c r="J16" t="s">
        <v>13</v>
      </c>
    </row>
    <row r="17" spans="1:10" ht="15" x14ac:dyDescent="0.2">
      <c r="A17" t="s">
        <v>2346</v>
      </c>
      <c r="B17">
        <v>10.039999999999999</v>
      </c>
      <c r="C17" t="s">
        <v>11</v>
      </c>
      <c r="D17" t="s">
        <v>43</v>
      </c>
      <c r="E17">
        <v>7893</v>
      </c>
      <c r="F17" t="s">
        <v>13</v>
      </c>
      <c r="G17">
        <v>71361</v>
      </c>
      <c r="H17" t="s">
        <v>2347</v>
      </c>
      <c r="I17" t="s">
        <v>86</v>
      </c>
      <c r="J17" t="s">
        <v>13</v>
      </c>
    </row>
    <row r="18" spans="1:10" ht="15" x14ac:dyDescent="0.2">
      <c r="A18" t="s">
        <v>2346</v>
      </c>
      <c r="B18">
        <v>10.039999999999999</v>
      </c>
      <c r="C18" t="s">
        <v>11</v>
      </c>
      <c r="D18" t="s">
        <v>45</v>
      </c>
      <c r="E18">
        <v>9607</v>
      </c>
      <c r="F18" t="s">
        <v>13</v>
      </c>
      <c r="G18">
        <v>87779</v>
      </c>
      <c r="H18" t="s">
        <v>2347</v>
      </c>
      <c r="I18" t="s">
        <v>86</v>
      </c>
      <c r="J18" t="s">
        <v>13</v>
      </c>
    </row>
    <row r="19" spans="1:10" ht="15" x14ac:dyDescent="0.2">
      <c r="A19" t="s">
        <v>2346</v>
      </c>
      <c r="B19">
        <v>10.039999999999999</v>
      </c>
      <c r="C19" t="s">
        <v>11</v>
      </c>
      <c r="D19" t="s">
        <v>47</v>
      </c>
      <c r="E19">
        <v>6736</v>
      </c>
      <c r="F19" t="s">
        <v>13</v>
      </c>
      <c r="G19">
        <v>44103</v>
      </c>
      <c r="H19" t="s">
        <v>2347</v>
      </c>
      <c r="I19" t="s">
        <v>86</v>
      </c>
      <c r="J19" t="s">
        <v>13</v>
      </c>
    </row>
    <row r="20" spans="1:10" ht="15" x14ac:dyDescent="0.2">
      <c r="A20" t="s">
        <v>2346</v>
      </c>
      <c r="B20">
        <v>10.039999999999999</v>
      </c>
      <c r="C20" t="s">
        <v>11</v>
      </c>
      <c r="D20" t="s">
        <v>49</v>
      </c>
      <c r="E20">
        <v>6625</v>
      </c>
      <c r="F20" t="s">
        <v>13</v>
      </c>
      <c r="G20">
        <v>46686</v>
      </c>
      <c r="H20" t="s">
        <v>2347</v>
      </c>
      <c r="I20" t="s">
        <v>86</v>
      </c>
      <c r="J20" t="s">
        <v>13</v>
      </c>
    </row>
    <row r="21" spans="1:10" ht="15" x14ac:dyDescent="0.2">
      <c r="A21" t="s">
        <v>2346</v>
      </c>
      <c r="B21">
        <v>10.039999999999999</v>
      </c>
      <c r="C21" t="s">
        <v>11</v>
      </c>
      <c r="D21" t="s">
        <v>51</v>
      </c>
      <c r="E21">
        <v>9571</v>
      </c>
      <c r="F21" t="s">
        <v>13</v>
      </c>
      <c r="G21">
        <v>62255</v>
      </c>
      <c r="H21" t="s">
        <v>2347</v>
      </c>
      <c r="I21" t="s">
        <v>86</v>
      </c>
      <c r="J21" t="s">
        <v>13</v>
      </c>
    </row>
    <row r="22" spans="1:10" ht="15" x14ac:dyDescent="0.2">
      <c r="A22" t="s">
        <v>2346</v>
      </c>
      <c r="B22">
        <v>10.039999999999999</v>
      </c>
      <c r="C22" t="s">
        <v>11</v>
      </c>
      <c r="D22" t="s">
        <v>53</v>
      </c>
      <c r="E22">
        <v>7824</v>
      </c>
      <c r="F22" t="s">
        <v>13</v>
      </c>
      <c r="G22">
        <v>95824</v>
      </c>
      <c r="H22" t="s">
        <v>2347</v>
      </c>
      <c r="I22" t="s">
        <v>86</v>
      </c>
      <c r="J22" t="s">
        <v>13</v>
      </c>
    </row>
    <row r="23" spans="1:10" ht="15" x14ac:dyDescent="0.2">
      <c r="A23" t="s">
        <v>2346</v>
      </c>
      <c r="B23">
        <v>10.039999999999999</v>
      </c>
      <c r="C23" t="s">
        <v>11</v>
      </c>
      <c r="D23" t="s">
        <v>54</v>
      </c>
      <c r="E23">
        <v>9473</v>
      </c>
      <c r="F23" t="s">
        <v>13</v>
      </c>
      <c r="G23">
        <v>113807</v>
      </c>
      <c r="H23" t="s">
        <v>2347</v>
      </c>
      <c r="I23" t="s">
        <v>86</v>
      </c>
      <c r="J23" t="s">
        <v>13</v>
      </c>
    </row>
    <row r="24" spans="1:10" ht="15" x14ac:dyDescent="0.2">
      <c r="A24" t="s">
        <v>2346</v>
      </c>
      <c r="B24">
        <v>10.039999999999999</v>
      </c>
      <c r="C24" t="s">
        <v>11</v>
      </c>
      <c r="D24" t="s">
        <v>55</v>
      </c>
      <c r="E24">
        <v>8251</v>
      </c>
      <c r="F24" t="s">
        <v>13</v>
      </c>
      <c r="G24">
        <v>108058</v>
      </c>
      <c r="H24" t="s">
        <v>2347</v>
      </c>
      <c r="I24" t="s">
        <v>86</v>
      </c>
      <c r="J24" t="s">
        <v>13</v>
      </c>
    </row>
    <row r="25" spans="1:10" ht="15" x14ac:dyDescent="0.2">
      <c r="A25" t="s">
        <v>2346</v>
      </c>
      <c r="B25">
        <v>10.039999999999999</v>
      </c>
      <c r="C25" t="s">
        <v>11</v>
      </c>
      <c r="D25" t="s">
        <v>57</v>
      </c>
      <c r="E25">
        <v>7521</v>
      </c>
      <c r="F25" t="s">
        <v>13</v>
      </c>
      <c r="G25">
        <v>61289</v>
      </c>
      <c r="H25" t="s">
        <v>2347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2348</v>
      </c>
      <c r="B2">
        <v>10.039999999999999</v>
      </c>
      <c r="C2" t="s">
        <v>11</v>
      </c>
      <c r="D2" t="s">
        <v>12</v>
      </c>
      <c r="E2">
        <v>23709</v>
      </c>
      <c r="F2" t="s">
        <v>13</v>
      </c>
      <c r="G2">
        <v>284058</v>
      </c>
      <c r="H2" t="s">
        <v>2347</v>
      </c>
      <c r="I2" t="s">
        <v>2349</v>
      </c>
      <c r="J2" t="s">
        <v>13</v>
      </c>
    </row>
    <row r="3" spans="1:10" ht="15" x14ac:dyDescent="0.2">
      <c r="A3" t="s">
        <v>2348</v>
      </c>
      <c r="B3">
        <v>10.039999999999999</v>
      </c>
      <c r="C3" t="s">
        <v>11</v>
      </c>
      <c r="D3" t="s">
        <v>16</v>
      </c>
      <c r="E3">
        <v>22318</v>
      </c>
      <c r="F3" t="s">
        <v>13</v>
      </c>
      <c r="G3">
        <v>359753</v>
      </c>
      <c r="H3" t="s">
        <v>2347</v>
      </c>
      <c r="I3" t="s">
        <v>86</v>
      </c>
      <c r="J3" t="s">
        <v>13</v>
      </c>
    </row>
    <row r="4" spans="1:10" ht="15" x14ac:dyDescent="0.2">
      <c r="A4" t="s">
        <v>2348</v>
      </c>
      <c r="B4">
        <v>10.039999999999999</v>
      </c>
      <c r="C4" t="s">
        <v>11</v>
      </c>
      <c r="D4" t="s">
        <v>18</v>
      </c>
      <c r="E4">
        <v>22153</v>
      </c>
      <c r="F4" t="s">
        <v>13</v>
      </c>
      <c r="G4">
        <v>384102</v>
      </c>
      <c r="H4" t="s">
        <v>2347</v>
      </c>
      <c r="I4" t="s">
        <v>86</v>
      </c>
      <c r="J4" t="s">
        <v>13</v>
      </c>
    </row>
    <row r="5" spans="1:10" ht="15" x14ac:dyDescent="0.2">
      <c r="A5" t="s">
        <v>2348</v>
      </c>
      <c r="B5">
        <v>10.039999999999999</v>
      </c>
      <c r="C5" t="s">
        <v>11</v>
      </c>
      <c r="D5" t="s">
        <v>20</v>
      </c>
      <c r="E5">
        <v>29271</v>
      </c>
      <c r="F5" t="s">
        <v>13</v>
      </c>
      <c r="G5">
        <v>374783</v>
      </c>
      <c r="H5" t="s">
        <v>2347</v>
      </c>
      <c r="I5" t="s">
        <v>86</v>
      </c>
      <c r="J5" t="s">
        <v>13</v>
      </c>
    </row>
    <row r="6" spans="1:10" ht="15" x14ac:dyDescent="0.2">
      <c r="A6" t="s">
        <v>2348</v>
      </c>
      <c r="B6">
        <v>10.039999999999999</v>
      </c>
      <c r="C6" t="s">
        <v>11</v>
      </c>
      <c r="D6" t="s">
        <v>22</v>
      </c>
      <c r="E6">
        <v>24109</v>
      </c>
      <c r="F6" t="s">
        <v>13</v>
      </c>
      <c r="G6">
        <v>326019</v>
      </c>
      <c r="H6" t="s">
        <v>2347</v>
      </c>
      <c r="I6" t="s">
        <v>86</v>
      </c>
      <c r="J6" t="s">
        <v>13</v>
      </c>
    </row>
    <row r="7" spans="1:10" ht="15" x14ac:dyDescent="0.2">
      <c r="A7" t="s">
        <v>2348</v>
      </c>
      <c r="B7">
        <v>10.039999999999999</v>
      </c>
      <c r="C7" t="s">
        <v>11</v>
      </c>
      <c r="D7" t="s">
        <v>24</v>
      </c>
      <c r="E7">
        <v>18850</v>
      </c>
      <c r="F7" t="s">
        <v>13</v>
      </c>
      <c r="G7">
        <v>316615</v>
      </c>
      <c r="H7" t="s">
        <v>2347</v>
      </c>
      <c r="I7" t="s">
        <v>2350</v>
      </c>
      <c r="J7" t="s">
        <v>13</v>
      </c>
    </row>
    <row r="8" spans="1:10" ht="15" x14ac:dyDescent="0.2">
      <c r="A8" t="s">
        <v>2348</v>
      </c>
      <c r="B8">
        <v>10.039999999999999</v>
      </c>
      <c r="C8" t="s">
        <v>11</v>
      </c>
      <c r="D8" t="s">
        <v>26</v>
      </c>
      <c r="E8">
        <v>26521</v>
      </c>
      <c r="F8" t="s">
        <v>13</v>
      </c>
      <c r="G8">
        <v>373156</v>
      </c>
      <c r="H8" t="s">
        <v>2347</v>
      </c>
      <c r="I8" t="s">
        <v>86</v>
      </c>
      <c r="J8" t="s">
        <v>13</v>
      </c>
    </row>
    <row r="9" spans="1:10" ht="15" x14ac:dyDescent="0.2">
      <c r="A9" t="s">
        <v>2348</v>
      </c>
      <c r="B9">
        <v>10.039999999999999</v>
      </c>
      <c r="C9" t="s">
        <v>11</v>
      </c>
      <c r="D9" t="s">
        <v>28</v>
      </c>
      <c r="E9">
        <v>30319</v>
      </c>
      <c r="F9" t="s">
        <v>13</v>
      </c>
      <c r="G9">
        <v>330002</v>
      </c>
      <c r="H9" t="s">
        <v>2347</v>
      </c>
      <c r="I9" t="s">
        <v>86</v>
      </c>
      <c r="J9" t="s">
        <v>13</v>
      </c>
    </row>
    <row r="10" spans="1:10" ht="15" x14ac:dyDescent="0.2">
      <c r="A10" t="s">
        <v>2348</v>
      </c>
      <c r="B10">
        <v>10.039999999999999</v>
      </c>
      <c r="C10" t="s">
        <v>11</v>
      </c>
      <c r="D10" t="s">
        <v>30</v>
      </c>
      <c r="E10">
        <v>28115</v>
      </c>
      <c r="F10" t="s">
        <v>13</v>
      </c>
      <c r="G10">
        <v>376569</v>
      </c>
      <c r="H10" t="s">
        <v>2347</v>
      </c>
      <c r="I10" t="s">
        <v>86</v>
      </c>
      <c r="J10" t="s">
        <v>13</v>
      </c>
    </row>
    <row r="11" spans="1:10" ht="15" x14ac:dyDescent="0.2">
      <c r="A11" t="s">
        <v>2348</v>
      </c>
      <c r="B11">
        <v>10.039999999999999</v>
      </c>
      <c r="C11" t="s">
        <v>11</v>
      </c>
      <c r="D11" t="s">
        <v>32</v>
      </c>
      <c r="E11">
        <v>35594</v>
      </c>
      <c r="F11" t="s">
        <v>13</v>
      </c>
      <c r="G11">
        <v>368652</v>
      </c>
      <c r="H11" t="s">
        <v>2347</v>
      </c>
      <c r="I11" t="s">
        <v>86</v>
      </c>
      <c r="J11" t="s">
        <v>13</v>
      </c>
    </row>
    <row r="12" spans="1:10" ht="15" x14ac:dyDescent="0.2">
      <c r="A12" t="s">
        <v>2348</v>
      </c>
      <c r="B12">
        <v>10.039999999999999</v>
      </c>
      <c r="C12" t="s">
        <v>11</v>
      </c>
      <c r="D12" t="s">
        <v>35</v>
      </c>
      <c r="E12">
        <v>26773</v>
      </c>
      <c r="F12" t="s">
        <v>13</v>
      </c>
      <c r="G12">
        <v>238779</v>
      </c>
      <c r="H12" t="s">
        <v>2347</v>
      </c>
      <c r="I12" t="s">
        <v>86</v>
      </c>
      <c r="J12" t="s">
        <v>13</v>
      </c>
    </row>
    <row r="13" spans="1:10" ht="15" x14ac:dyDescent="0.2">
      <c r="A13" t="s">
        <v>2348</v>
      </c>
      <c r="B13">
        <v>10.039999999999999</v>
      </c>
      <c r="C13" t="s">
        <v>11</v>
      </c>
      <c r="D13" t="s">
        <v>36</v>
      </c>
      <c r="E13">
        <v>18565</v>
      </c>
      <c r="F13" t="s">
        <v>13</v>
      </c>
      <c r="G13">
        <v>136136</v>
      </c>
      <c r="H13" t="s">
        <v>2347</v>
      </c>
      <c r="I13" t="s">
        <v>86</v>
      </c>
      <c r="J13" t="s">
        <v>13</v>
      </c>
    </row>
    <row r="14" spans="1:10" ht="15" x14ac:dyDescent="0.2">
      <c r="A14" t="s">
        <v>2348</v>
      </c>
      <c r="B14">
        <v>10.039999999999999</v>
      </c>
      <c r="C14" t="s">
        <v>11</v>
      </c>
      <c r="D14" t="s">
        <v>37</v>
      </c>
      <c r="E14">
        <v>28800</v>
      </c>
      <c r="F14" t="s">
        <v>13</v>
      </c>
      <c r="G14">
        <v>307321</v>
      </c>
      <c r="H14" t="s">
        <v>2347</v>
      </c>
      <c r="I14" t="s">
        <v>86</v>
      </c>
      <c r="J14" t="s">
        <v>13</v>
      </c>
    </row>
    <row r="15" spans="1:10" ht="15" x14ac:dyDescent="0.2">
      <c r="A15" t="s">
        <v>2348</v>
      </c>
      <c r="B15">
        <v>10.039999999999999</v>
      </c>
      <c r="C15" t="s">
        <v>11</v>
      </c>
      <c r="D15" t="s">
        <v>39</v>
      </c>
      <c r="E15">
        <v>22021</v>
      </c>
      <c r="F15" t="s">
        <v>13</v>
      </c>
      <c r="G15">
        <v>307198</v>
      </c>
      <c r="H15" t="s">
        <v>2347</v>
      </c>
      <c r="I15" t="s">
        <v>86</v>
      </c>
      <c r="J15" t="s">
        <v>13</v>
      </c>
    </row>
    <row r="16" spans="1:10" ht="15" x14ac:dyDescent="0.2">
      <c r="A16" t="s">
        <v>2348</v>
      </c>
      <c r="B16">
        <v>10.039999999999999</v>
      </c>
      <c r="C16" t="s">
        <v>11</v>
      </c>
      <c r="D16" t="s">
        <v>41</v>
      </c>
      <c r="E16">
        <v>21981</v>
      </c>
      <c r="F16" t="s">
        <v>13</v>
      </c>
      <c r="G16">
        <v>275504</v>
      </c>
      <c r="H16" t="s">
        <v>2347</v>
      </c>
      <c r="I16" t="s">
        <v>86</v>
      </c>
      <c r="J16" t="s">
        <v>13</v>
      </c>
    </row>
    <row r="17" spans="1:10" ht="15" x14ac:dyDescent="0.2">
      <c r="A17" t="s">
        <v>2348</v>
      </c>
      <c r="B17">
        <v>10.039999999999999</v>
      </c>
      <c r="C17" t="s">
        <v>11</v>
      </c>
      <c r="D17" t="s">
        <v>43</v>
      </c>
      <c r="E17">
        <v>10909</v>
      </c>
      <c r="F17" t="s">
        <v>13</v>
      </c>
      <c r="G17">
        <v>108640</v>
      </c>
      <c r="H17" t="s">
        <v>2347</v>
      </c>
      <c r="I17" t="s">
        <v>86</v>
      </c>
      <c r="J17" t="s">
        <v>13</v>
      </c>
    </row>
    <row r="18" spans="1:10" ht="15" x14ac:dyDescent="0.2">
      <c r="A18" t="s">
        <v>2348</v>
      </c>
      <c r="B18">
        <v>10.039999999999999</v>
      </c>
      <c r="C18" t="s">
        <v>11</v>
      </c>
      <c r="D18" t="s">
        <v>45</v>
      </c>
      <c r="E18">
        <v>17262</v>
      </c>
      <c r="F18" t="s">
        <v>13</v>
      </c>
      <c r="G18">
        <v>161498</v>
      </c>
      <c r="H18" t="s">
        <v>2347</v>
      </c>
      <c r="I18" t="s">
        <v>86</v>
      </c>
      <c r="J18" t="s">
        <v>13</v>
      </c>
    </row>
    <row r="19" spans="1:10" ht="15" x14ac:dyDescent="0.2">
      <c r="A19" t="s">
        <v>2348</v>
      </c>
      <c r="B19">
        <v>10.039999999999999</v>
      </c>
      <c r="C19" t="s">
        <v>11</v>
      </c>
      <c r="D19" t="s">
        <v>47</v>
      </c>
      <c r="E19">
        <v>15611</v>
      </c>
      <c r="F19" t="s">
        <v>13</v>
      </c>
      <c r="G19">
        <v>113888</v>
      </c>
      <c r="H19" t="s">
        <v>2347</v>
      </c>
      <c r="I19" t="s">
        <v>86</v>
      </c>
      <c r="J19" t="s">
        <v>13</v>
      </c>
    </row>
    <row r="20" spans="1:10" ht="15" x14ac:dyDescent="0.2">
      <c r="A20" t="s">
        <v>2348</v>
      </c>
      <c r="B20">
        <v>10.039999999999999</v>
      </c>
      <c r="C20" t="s">
        <v>11</v>
      </c>
      <c r="D20" t="s">
        <v>49</v>
      </c>
      <c r="E20">
        <v>22869</v>
      </c>
      <c r="F20" t="s">
        <v>13</v>
      </c>
      <c r="G20">
        <v>210380</v>
      </c>
      <c r="H20" t="s">
        <v>2347</v>
      </c>
      <c r="I20" t="s">
        <v>86</v>
      </c>
      <c r="J20" t="s">
        <v>13</v>
      </c>
    </row>
    <row r="21" spans="1:10" ht="15" x14ac:dyDescent="0.2">
      <c r="A21" t="s">
        <v>2348</v>
      </c>
      <c r="B21">
        <v>10.039999999999999</v>
      </c>
      <c r="C21" t="s">
        <v>11</v>
      </c>
      <c r="D21" t="s">
        <v>51</v>
      </c>
      <c r="E21">
        <v>22689</v>
      </c>
      <c r="F21" t="s">
        <v>13</v>
      </c>
      <c r="G21">
        <v>233549</v>
      </c>
      <c r="H21" t="s">
        <v>2347</v>
      </c>
      <c r="I21" t="s">
        <v>86</v>
      </c>
      <c r="J21" t="s">
        <v>13</v>
      </c>
    </row>
    <row r="22" spans="1:10" ht="15" x14ac:dyDescent="0.2">
      <c r="A22" t="s">
        <v>2348</v>
      </c>
      <c r="B22">
        <v>10.039999999999999</v>
      </c>
      <c r="C22" t="s">
        <v>11</v>
      </c>
      <c r="D22" t="s">
        <v>53</v>
      </c>
      <c r="E22">
        <v>13656</v>
      </c>
      <c r="F22" t="s">
        <v>13</v>
      </c>
      <c r="G22">
        <v>124860</v>
      </c>
      <c r="H22" t="s">
        <v>2347</v>
      </c>
      <c r="I22" t="s">
        <v>86</v>
      </c>
      <c r="J22" t="s">
        <v>13</v>
      </c>
    </row>
    <row r="23" spans="1:10" ht="15" x14ac:dyDescent="0.2">
      <c r="A23" t="s">
        <v>2348</v>
      </c>
      <c r="B23">
        <v>10.039999999999999</v>
      </c>
      <c r="C23" t="s">
        <v>11</v>
      </c>
      <c r="D23" t="s">
        <v>54</v>
      </c>
      <c r="E23">
        <v>16623</v>
      </c>
      <c r="F23" t="s">
        <v>13</v>
      </c>
      <c r="G23">
        <v>155144</v>
      </c>
      <c r="H23" t="s">
        <v>2347</v>
      </c>
      <c r="I23" t="s">
        <v>86</v>
      </c>
      <c r="J23" t="s">
        <v>13</v>
      </c>
    </row>
    <row r="24" spans="1:10" ht="15" x14ac:dyDescent="0.2">
      <c r="A24" t="s">
        <v>2348</v>
      </c>
      <c r="B24">
        <v>10.039999999999999</v>
      </c>
      <c r="C24" t="s">
        <v>11</v>
      </c>
      <c r="D24" t="s">
        <v>55</v>
      </c>
      <c r="E24">
        <v>29228</v>
      </c>
      <c r="F24" t="s">
        <v>13</v>
      </c>
      <c r="G24">
        <v>225708</v>
      </c>
      <c r="H24" t="s">
        <v>2347</v>
      </c>
      <c r="I24" t="s">
        <v>86</v>
      </c>
      <c r="J24" t="s">
        <v>13</v>
      </c>
    </row>
    <row r="25" spans="1:10" ht="15" x14ac:dyDescent="0.2">
      <c r="A25" t="s">
        <v>2348</v>
      </c>
      <c r="B25">
        <v>10.039999999999999</v>
      </c>
      <c r="C25" t="s">
        <v>11</v>
      </c>
      <c r="D25" t="s">
        <v>57</v>
      </c>
      <c r="E25">
        <v>14758</v>
      </c>
      <c r="F25" t="s">
        <v>13</v>
      </c>
      <c r="G25">
        <v>158623</v>
      </c>
      <c r="H25" t="s">
        <v>2347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2351</v>
      </c>
      <c r="B2">
        <v>10.039999999999999</v>
      </c>
      <c r="C2" t="s">
        <v>93</v>
      </c>
      <c r="D2" t="s">
        <v>12</v>
      </c>
      <c r="E2">
        <v>4454825</v>
      </c>
      <c r="F2" t="s">
        <v>13</v>
      </c>
      <c r="G2">
        <v>78584053</v>
      </c>
      <c r="H2" t="s">
        <v>2352</v>
      </c>
      <c r="I2" t="s">
        <v>2353</v>
      </c>
      <c r="J2" t="s">
        <v>2354</v>
      </c>
    </row>
    <row r="3" spans="1:10" ht="15" x14ac:dyDescent="0.2">
      <c r="A3" t="s">
        <v>2351</v>
      </c>
      <c r="B3">
        <v>10.039999999999999</v>
      </c>
      <c r="C3" t="s">
        <v>93</v>
      </c>
      <c r="D3" t="s">
        <v>16</v>
      </c>
      <c r="E3">
        <v>4909920</v>
      </c>
      <c r="F3" t="s">
        <v>13</v>
      </c>
      <c r="G3">
        <v>88541132</v>
      </c>
      <c r="H3" t="s">
        <v>2352</v>
      </c>
      <c r="I3" t="s">
        <v>2355</v>
      </c>
      <c r="J3" t="s">
        <v>2356</v>
      </c>
    </row>
    <row r="4" spans="1:10" ht="15" x14ac:dyDescent="0.2">
      <c r="A4" t="s">
        <v>2351</v>
      </c>
      <c r="B4">
        <v>10.039999999999999</v>
      </c>
      <c r="C4" t="s">
        <v>93</v>
      </c>
      <c r="D4" t="s">
        <v>18</v>
      </c>
      <c r="E4">
        <v>4499137</v>
      </c>
      <c r="F4" t="s">
        <v>13</v>
      </c>
      <c r="G4">
        <v>81727497</v>
      </c>
      <c r="H4" t="s">
        <v>2352</v>
      </c>
      <c r="I4" t="s">
        <v>2357</v>
      </c>
      <c r="J4" t="s">
        <v>2358</v>
      </c>
    </row>
    <row r="5" spans="1:10" ht="15" x14ac:dyDescent="0.2">
      <c r="A5" t="s">
        <v>2351</v>
      </c>
      <c r="B5">
        <v>10.039999999999999</v>
      </c>
      <c r="C5" t="s">
        <v>93</v>
      </c>
      <c r="D5" t="s">
        <v>20</v>
      </c>
      <c r="E5">
        <v>4197793</v>
      </c>
      <c r="F5" t="s">
        <v>13</v>
      </c>
      <c r="G5">
        <v>75962085</v>
      </c>
      <c r="H5" t="s">
        <v>2352</v>
      </c>
      <c r="I5" t="s">
        <v>2359</v>
      </c>
      <c r="J5" t="s">
        <v>2360</v>
      </c>
    </row>
    <row r="6" spans="1:10" ht="15" x14ac:dyDescent="0.2">
      <c r="A6" t="s">
        <v>2351</v>
      </c>
      <c r="B6">
        <v>10.039999999999999</v>
      </c>
      <c r="C6" t="s">
        <v>93</v>
      </c>
      <c r="D6" t="s">
        <v>22</v>
      </c>
      <c r="E6">
        <v>4843142</v>
      </c>
      <c r="F6" t="s">
        <v>13</v>
      </c>
      <c r="G6">
        <v>84895965</v>
      </c>
      <c r="H6" t="s">
        <v>2352</v>
      </c>
      <c r="I6" t="s">
        <v>2361</v>
      </c>
      <c r="J6" t="s">
        <v>2362</v>
      </c>
    </row>
    <row r="7" spans="1:10" ht="15" x14ac:dyDescent="0.2">
      <c r="A7" t="s">
        <v>2351</v>
      </c>
      <c r="B7">
        <v>10.039999999999999</v>
      </c>
      <c r="C7" t="s">
        <v>93</v>
      </c>
      <c r="D7" t="s">
        <v>24</v>
      </c>
      <c r="E7">
        <v>4796600</v>
      </c>
      <c r="F7" t="s">
        <v>13</v>
      </c>
      <c r="G7">
        <v>79711584</v>
      </c>
      <c r="H7" t="s">
        <v>2352</v>
      </c>
      <c r="I7" t="s">
        <v>2363</v>
      </c>
      <c r="J7" t="s">
        <v>2364</v>
      </c>
    </row>
    <row r="8" spans="1:10" ht="15" x14ac:dyDescent="0.2">
      <c r="A8" t="s">
        <v>2351</v>
      </c>
      <c r="B8">
        <v>10.039999999999999</v>
      </c>
      <c r="C8" t="s">
        <v>93</v>
      </c>
      <c r="D8" t="s">
        <v>26</v>
      </c>
      <c r="E8">
        <v>5916473</v>
      </c>
      <c r="F8" t="s">
        <v>13</v>
      </c>
      <c r="G8">
        <v>98222227</v>
      </c>
      <c r="H8" t="s">
        <v>2352</v>
      </c>
      <c r="I8" t="s">
        <v>2365</v>
      </c>
      <c r="J8" t="s">
        <v>2366</v>
      </c>
    </row>
    <row r="9" spans="1:10" ht="15" x14ac:dyDescent="0.2">
      <c r="A9" t="s">
        <v>2351</v>
      </c>
      <c r="B9">
        <v>10.039999999999999</v>
      </c>
      <c r="C9" t="s">
        <v>93</v>
      </c>
      <c r="D9" t="s">
        <v>28</v>
      </c>
      <c r="E9">
        <v>5128174</v>
      </c>
      <c r="F9" t="s">
        <v>13</v>
      </c>
      <c r="G9">
        <v>87976545</v>
      </c>
      <c r="H9" t="s">
        <v>2352</v>
      </c>
      <c r="I9" t="s">
        <v>2367</v>
      </c>
      <c r="J9" t="s">
        <v>2368</v>
      </c>
    </row>
    <row r="10" spans="1:10" ht="15" x14ac:dyDescent="0.2">
      <c r="A10" t="s">
        <v>2351</v>
      </c>
      <c r="B10">
        <v>10.039999999999999</v>
      </c>
      <c r="C10" t="s">
        <v>93</v>
      </c>
      <c r="D10" t="s">
        <v>30</v>
      </c>
      <c r="E10">
        <v>4388624</v>
      </c>
      <c r="F10" t="s">
        <v>13</v>
      </c>
      <c r="G10">
        <v>74945683</v>
      </c>
      <c r="H10" t="s">
        <v>2352</v>
      </c>
      <c r="I10" t="s">
        <v>2369</v>
      </c>
      <c r="J10" t="s">
        <v>2370</v>
      </c>
    </row>
    <row r="11" spans="1:10" ht="15" x14ac:dyDescent="0.2">
      <c r="A11" t="s">
        <v>2351</v>
      </c>
      <c r="B11">
        <v>10.039999999999999</v>
      </c>
      <c r="C11" t="s">
        <v>93</v>
      </c>
      <c r="D11" t="s">
        <v>32</v>
      </c>
      <c r="E11">
        <v>5666418</v>
      </c>
      <c r="F11" t="s">
        <v>13</v>
      </c>
      <c r="G11">
        <v>85840450</v>
      </c>
      <c r="H11" t="s">
        <v>2352</v>
      </c>
      <c r="I11" t="s">
        <v>2371</v>
      </c>
      <c r="J11" t="s">
        <v>2372</v>
      </c>
    </row>
    <row r="12" spans="1:10" ht="15" x14ac:dyDescent="0.2">
      <c r="A12" t="s">
        <v>2351</v>
      </c>
      <c r="B12">
        <v>10.039999999999999</v>
      </c>
      <c r="C12" t="s">
        <v>93</v>
      </c>
      <c r="D12" t="s">
        <v>35</v>
      </c>
      <c r="E12">
        <v>5701413</v>
      </c>
      <c r="F12" t="s">
        <v>13</v>
      </c>
      <c r="G12">
        <v>85515281</v>
      </c>
      <c r="H12" t="s">
        <v>2352</v>
      </c>
      <c r="I12" t="s">
        <v>2373</v>
      </c>
      <c r="J12" t="s">
        <v>2374</v>
      </c>
    </row>
    <row r="13" spans="1:10" ht="15" x14ac:dyDescent="0.2">
      <c r="A13" t="s">
        <v>2351</v>
      </c>
      <c r="B13">
        <v>10.039999999999999</v>
      </c>
      <c r="C13" t="s">
        <v>93</v>
      </c>
      <c r="D13" t="s">
        <v>36</v>
      </c>
      <c r="E13">
        <v>5681848</v>
      </c>
      <c r="F13" t="s">
        <v>13</v>
      </c>
      <c r="G13">
        <v>85991754</v>
      </c>
      <c r="H13" t="s">
        <v>2352</v>
      </c>
      <c r="I13" t="s">
        <v>2375</v>
      </c>
      <c r="J13" t="s">
        <v>2376</v>
      </c>
    </row>
    <row r="14" spans="1:10" ht="15" x14ac:dyDescent="0.2">
      <c r="A14" t="s">
        <v>2351</v>
      </c>
      <c r="B14">
        <v>10.039999999999999</v>
      </c>
      <c r="C14" t="s">
        <v>93</v>
      </c>
      <c r="D14" t="s">
        <v>37</v>
      </c>
      <c r="E14">
        <v>5595482</v>
      </c>
      <c r="F14" t="s">
        <v>13</v>
      </c>
      <c r="G14">
        <v>83681541</v>
      </c>
      <c r="H14" t="s">
        <v>2352</v>
      </c>
      <c r="I14" t="s">
        <v>2377</v>
      </c>
      <c r="J14" t="s">
        <v>2378</v>
      </c>
    </row>
    <row r="15" spans="1:10" ht="15" x14ac:dyDescent="0.2">
      <c r="A15" t="s">
        <v>2351</v>
      </c>
      <c r="B15">
        <v>10.039999999999999</v>
      </c>
      <c r="C15" t="s">
        <v>93</v>
      </c>
      <c r="D15" t="s">
        <v>39</v>
      </c>
      <c r="E15">
        <v>5664803</v>
      </c>
      <c r="F15" t="s">
        <v>13</v>
      </c>
      <c r="G15">
        <v>89167133</v>
      </c>
      <c r="H15" t="s">
        <v>2352</v>
      </c>
      <c r="I15" t="s">
        <v>2379</v>
      </c>
      <c r="J15" t="s">
        <v>2380</v>
      </c>
    </row>
    <row r="16" spans="1:10" ht="15" x14ac:dyDescent="0.2">
      <c r="A16" t="s">
        <v>2351</v>
      </c>
      <c r="B16">
        <v>10.039999999999999</v>
      </c>
      <c r="C16" t="s">
        <v>93</v>
      </c>
      <c r="D16" t="s">
        <v>41</v>
      </c>
      <c r="E16">
        <v>5569470</v>
      </c>
      <c r="F16" t="s">
        <v>13</v>
      </c>
      <c r="G16">
        <v>87554720</v>
      </c>
      <c r="H16" t="s">
        <v>2352</v>
      </c>
      <c r="I16" t="s">
        <v>2381</v>
      </c>
      <c r="J16" t="s">
        <v>2382</v>
      </c>
    </row>
    <row r="17" spans="1:10" ht="15" x14ac:dyDescent="0.2">
      <c r="A17" t="s">
        <v>2351</v>
      </c>
      <c r="B17">
        <v>10.039999999999999</v>
      </c>
      <c r="C17" t="s">
        <v>93</v>
      </c>
      <c r="D17" t="s">
        <v>43</v>
      </c>
      <c r="E17">
        <v>5453720</v>
      </c>
      <c r="F17" t="s">
        <v>13</v>
      </c>
      <c r="G17">
        <v>80960680</v>
      </c>
      <c r="H17" t="s">
        <v>2352</v>
      </c>
      <c r="I17" t="s">
        <v>2383</v>
      </c>
      <c r="J17" t="s">
        <v>2384</v>
      </c>
    </row>
    <row r="18" spans="1:10" ht="15" x14ac:dyDescent="0.2">
      <c r="A18" t="s">
        <v>2351</v>
      </c>
      <c r="B18">
        <v>10.039999999999999</v>
      </c>
      <c r="C18" t="s">
        <v>93</v>
      </c>
      <c r="D18" t="s">
        <v>45</v>
      </c>
      <c r="E18">
        <v>5225107</v>
      </c>
      <c r="F18" t="s">
        <v>13</v>
      </c>
      <c r="G18">
        <v>80750359</v>
      </c>
      <c r="H18" t="s">
        <v>2352</v>
      </c>
      <c r="I18" t="s">
        <v>2385</v>
      </c>
      <c r="J18" t="s">
        <v>2386</v>
      </c>
    </row>
    <row r="19" spans="1:10" ht="15" x14ac:dyDescent="0.2">
      <c r="A19" t="s">
        <v>2351</v>
      </c>
      <c r="B19">
        <v>10.039999999999999</v>
      </c>
      <c r="C19" t="s">
        <v>93</v>
      </c>
      <c r="D19" t="s">
        <v>47</v>
      </c>
      <c r="E19">
        <v>5662054</v>
      </c>
      <c r="F19" t="s">
        <v>13</v>
      </c>
      <c r="G19">
        <v>82162523</v>
      </c>
      <c r="H19" t="s">
        <v>2352</v>
      </c>
      <c r="I19" t="s">
        <v>2387</v>
      </c>
      <c r="J19" t="s">
        <v>2388</v>
      </c>
    </row>
    <row r="20" spans="1:10" ht="15" x14ac:dyDescent="0.2">
      <c r="A20" t="s">
        <v>2351</v>
      </c>
      <c r="B20">
        <v>10.039999999999999</v>
      </c>
      <c r="C20" t="s">
        <v>93</v>
      </c>
      <c r="D20" t="s">
        <v>49</v>
      </c>
      <c r="E20">
        <v>4210243</v>
      </c>
      <c r="F20" t="s">
        <v>13</v>
      </c>
      <c r="G20">
        <v>66784167</v>
      </c>
      <c r="H20" t="s">
        <v>2352</v>
      </c>
      <c r="I20" t="s">
        <v>2389</v>
      </c>
      <c r="J20" t="s">
        <v>2390</v>
      </c>
    </row>
    <row r="21" spans="1:10" ht="15" x14ac:dyDescent="0.2">
      <c r="A21" t="s">
        <v>2351</v>
      </c>
      <c r="B21">
        <v>10.039999999999999</v>
      </c>
      <c r="C21" t="s">
        <v>93</v>
      </c>
      <c r="D21" t="s">
        <v>51</v>
      </c>
      <c r="E21">
        <v>5060103</v>
      </c>
      <c r="F21" t="s">
        <v>13</v>
      </c>
      <c r="G21">
        <v>78871237</v>
      </c>
      <c r="H21" t="s">
        <v>2352</v>
      </c>
      <c r="I21" t="s">
        <v>2391</v>
      </c>
      <c r="J21" t="s">
        <v>2392</v>
      </c>
    </row>
    <row r="22" spans="1:10" ht="15" x14ac:dyDescent="0.2">
      <c r="A22" t="s">
        <v>2351</v>
      </c>
      <c r="B22">
        <v>10.039999999999999</v>
      </c>
      <c r="C22" t="s">
        <v>93</v>
      </c>
      <c r="D22" t="s">
        <v>53</v>
      </c>
      <c r="E22">
        <v>6176255</v>
      </c>
      <c r="F22" t="s">
        <v>13</v>
      </c>
      <c r="G22">
        <v>90216991</v>
      </c>
      <c r="H22" t="s">
        <v>2352</v>
      </c>
      <c r="I22" t="s">
        <v>2393</v>
      </c>
      <c r="J22" t="s">
        <v>2394</v>
      </c>
    </row>
    <row r="23" spans="1:10" ht="15" x14ac:dyDescent="0.2">
      <c r="A23" t="s">
        <v>2351</v>
      </c>
      <c r="B23">
        <v>10.039999999999999</v>
      </c>
      <c r="C23" t="s">
        <v>93</v>
      </c>
      <c r="D23" t="s">
        <v>54</v>
      </c>
      <c r="E23">
        <v>5941283</v>
      </c>
      <c r="F23" t="s">
        <v>13</v>
      </c>
      <c r="G23">
        <v>88208768</v>
      </c>
      <c r="H23" t="s">
        <v>2352</v>
      </c>
      <c r="I23" t="s">
        <v>2395</v>
      </c>
      <c r="J23" t="s">
        <v>2396</v>
      </c>
    </row>
    <row r="24" spans="1:10" ht="15" x14ac:dyDescent="0.2">
      <c r="A24" t="s">
        <v>2351</v>
      </c>
      <c r="B24">
        <v>10.039999999999999</v>
      </c>
      <c r="C24" t="s">
        <v>93</v>
      </c>
      <c r="D24" t="s">
        <v>55</v>
      </c>
      <c r="E24">
        <v>5315065</v>
      </c>
      <c r="F24" t="s">
        <v>13</v>
      </c>
      <c r="G24">
        <v>83398683</v>
      </c>
      <c r="H24" t="s">
        <v>2352</v>
      </c>
      <c r="I24" t="s">
        <v>2397</v>
      </c>
      <c r="J24" t="s">
        <v>2398</v>
      </c>
    </row>
    <row r="25" spans="1:10" ht="15" x14ac:dyDescent="0.2">
      <c r="A25" t="s">
        <v>2351</v>
      </c>
      <c r="B25">
        <v>10.039999999999999</v>
      </c>
      <c r="C25" t="s">
        <v>93</v>
      </c>
      <c r="D25" t="s">
        <v>57</v>
      </c>
      <c r="E25">
        <v>4658180</v>
      </c>
      <c r="F25" t="s">
        <v>13</v>
      </c>
      <c r="G25">
        <v>76684618</v>
      </c>
      <c r="H25" t="s">
        <v>2352</v>
      </c>
      <c r="I25" t="s">
        <v>2399</v>
      </c>
      <c r="J25" t="s">
        <v>2400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2401</v>
      </c>
      <c r="B2">
        <v>10.039999999999999</v>
      </c>
      <c r="C2" t="s">
        <v>93</v>
      </c>
      <c r="D2" t="s">
        <v>12</v>
      </c>
      <c r="E2">
        <v>17512062</v>
      </c>
      <c r="F2" t="s">
        <v>13</v>
      </c>
      <c r="G2">
        <v>287717858</v>
      </c>
      <c r="H2" t="s">
        <v>2352</v>
      </c>
      <c r="I2" t="s">
        <v>2402</v>
      </c>
      <c r="J2" t="s">
        <v>2403</v>
      </c>
    </row>
    <row r="3" spans="1:10" ht="15" x14ac:dyDescent="0.2">
      <c r="A3" t="s">
        <v>2401</v>
      </c>
      <c r="B3">
        <v>10.039999999999999</v>
      </c>
      <c r="C3" t="s">
        <v>93</v>
      </c>
      <c r="D3" t="s">
        <v>16</v>
      </c>
      <c r="E3">
        <v>19520046</v>
      </c>
      <c r="F3" t="s">
        <v>13</v>
      </c>
      <c r="G3">
        <v>307697552</v>
      </c>
      <c r="H3" t="s">
        <v>2352</v>
      </c>
      <c r="I3" t="s">
        <v>2404</v>
      </c>
      <c r="J3" t="s">
        <v>2405</v>
      </c>
    </row>
    <row r="4" spans="1:10" ht="15" x14ac:dyDescent="0.2">
      <c r="A4" t="s">
        <v>2401</v>
      </c>
      <c r="B4">
        <v>10.039999999999999</v>
      </c>
      <c r="C4" t="s">
        <v>93</v>
      </c>
      <c r="D4" t="s">
        <v>18</v>
      </c>
      <c r="E4">
        <v>16877209</v>
      </c>
      <c r="F4" t="s">
        <v>13</v>
      </c>
      <c r="G4">
        <v>280128446</v>
      </c>
      <c r="H4" t="s">
        <v>2352</v>
      </c>
      <c r="I4" t="s">
        <v>2406</v>
      </c>
      <c r="J4" t="s">
        <v>2407</v>
      </c>
    </row>
    <row r="5" spans="1:10" ht="15" x14ac:dyDescent="0.2">
      <c r="A5" t="s">
        <v>2401</v>
      </c>
      <c r="B5">
        <v>10.039999999999999</v>
      </c>
      <c r="C5" t="s">
        <v>93</v>
      </c>
      <c r="D5" t="s">
        <v>20</v>
      </c>
      <c r="E5">
        <v>17873192</v>
      </c>
      <c r="F5" t="s">
        <v>13</v>
      </c>
      <c r="G5">
        <v>300008873</v>
      </c>
      <c r="H5" t="s">
        <v>2352</v>
      </c>
      <c r="I5" t="s">
        <v>2408</v>
      </c>
      <c r="J5" t="s">
        <v>2409</v>
      </c>
    </row>
    <row r="6" spans="1:10" ht="15" x14ac:dyDescent="0.2">
      <c r="A6" t="s">
        <v>2401</v>
      </c>
      <c r="B6">
        <v>10.039999999999999</v>
      </c>
      <c r="C6" t="s">
        <v>93</v>
      </c>
      <c r="D6" t="s">
        <v>22</v>
      </c>
      <c r="E6">
        <v>18119830</v>
      </c>
      <c r="F6" t="s">
        <v>13</v>
      </c>
      <c r="G6">
        <v>306126457</v>
      </c>
      <c r="H6" t="s">
        <v>2352</v>
      </c>
      <c r="I6" t="s">
        <v>2410</v>
      </c>
      <c r="J6" t="s">
        <v>2411</v>
      </c>
    </row>
    <row r="7" spans="1:10" ht="15" x14ac:dyDescent="0.2">
      <c r="A7" t="s">
        <v>2401</v>
      </c>
      <c r="B7">
        <v>10.039999999999999</v>
      </c>
      <c r="C7" t="s">
        <v>93</v>
      </c>
      <c r="D7" t="s">
        <v>24</v>
      </c>
      <c r="E7">
        <v>18236545</v>
      </c>
      <c r="F7" t="s">
        <v>13</v>
      </c>
      <c r="G7">
        <v>276109753</v>
      </c>
      <c r="H7" t="s">
        <v>2352</v>
      </c>
      <c r="I7" t="s">
        <v>2412</v>
      </c>
      <c r="J7" t="s">
        <v>2413</v>
      </c>
    </row>
    <row r="8" spans="1:10" ht="15" x14ac:dyDescent="0.2">
      <c r="A8" t="s">
        <v>2401</v>
      </c>
      <c r="B8">
        <v>10.039999999999999</v>
      </c>
      <c r="C8" t="s">
        <v>93</v>
      </c>
      <c r="D8" t="s">
        <v>26</v>
      </c>
      <c r="E8">
        <v>20220346</v>
      </c>
      <c r="F8" t="s">
        <v>13</v>
      </c>
      <c r="G8">
        <v>316188970</v>
      </c>
      <c r="H8" t="s">
        <v>2352</v>
      </c>
      <c r="I8" t="s">
        <v>2414</v>
      </c>
      <c r="J8" t="s">
        <v>2415</v>
      </c>
    </row>
    <row r="9" spans="1:10" ht="15" x14ac:dyDescent="0.2">
      <c r="A9" t="s">
        <v>2401</v>
      </c>
      <c r="B9">
        <v>10.039999999999999</v>
      </c>
      <c r="C9" t="s">
        <v>93</v>
      </c>
      <c r="D9" t="s">
        <v>28</v>
      </c>
      <c r="E9">
        <v>20896237</v>
      </c>
      <c r="F9" t="s">
        <v>13</v>
      </c>
      <c r="G9">
        <v>305992712</v>
      </c>
      <c r="H9" t="s">
        <v>2352</v>
      </c>
      <c r="I9" t="s">
        <v>2416</v>
      </c>
      <c r="J9" t="s">
        <v>2417</v>
      </c>
    </row>
    <row r="10" spans="1:10" ht="15" x14ac:dyDescent="0.2">
      <c r="A10" t="s">
        <v>2401</v>
      </c>
      <c r="B10">
        <v>10.039999999999999</v>
      </c>
      <c r="C10" t="s">
        <v>93</v>
      </c>
      <c r="D10" t="s">
        <v>30</v>
      </c>
      <c r="E10">
        <v>17844525</v>
      </c>
      <c r="F10" t="s">
        <v>13</v>
      </c>
      <c r="G10">
        <v>295590104</v>
      </c>
      <c r="H10" t="s">
        <v>2352</v>
      </c>
      <c r="I10" t="s">
        <v>2418</v>
      </c>
      <c r="J10" t="s">
        <v>2419</v>
      </c>
    </row>
    <row r="11" spans="1:10" ht="15" x14ac:dyDescent="0.2">
      <c r="A11" t="s">
        <v>2401</v>
      </c>
      <c r="B11">
        <v>10.039999999999999</v>
      </c>
      <c r="C11" t="s">
        <v>93</v>
      </c>
      <c r="D11" t="s">
        <v>32</v>
      </c>
      <c r="E11">
        <v>15635705</v>
      </c>
      <c r="F11" t="s">
        <v>13</v>
      </c>
      <c r="G11">
        <v>226479271</v>
      </c>
      <c r="H11" t="s">
        <v>2352</v>
      </c>
      <c r="I11" t="s">
        <v>2420</v>
      </c>
      <c r="J11" t="s">
        <v>2421</v>
      </c>
    </row>
    <row r="12" spans="1:10" ht="15" x14ac:dyDescent="0.2">
      <c r="A12" t="s">
        <v>2401</v>
      </c>
      <c r="B12">
        <v>10.039999999999999</v>
      </c>
      <c r="C12" t="s">
        <v>93</v>
      </c>
      <c r="D12" t="s">
        <v>35</v>
      </c>
      <c r="E12">
        <v>15134962</v>
      </c>
      <c r="F12" t="s">
        <v>13</v>
      </c>
      <c r="G12">
        <v>230475912</v>
      </c>
      <c r="H12" t="s">
        <v>2352</v>
      </c>
      <c r="I12" t="s">
        <v>86</v>
      </c>
      <c r="J12" t="s">
        <v>2422</v>
      </c>
    </row>
    <row r="13" spans="1:10" ht="15" x14ac:dyDescent="0.2">
      <c r="A13" t="s">
        <v>2401</v>
      </c>
      <c r="B13">
        <v>10.039999999999999</v>
      </c>
      <c r="C13" t="s">
        <v>93</v>
      </c>
      <c r="D13" t="s">
        <v>36</v>
      </c>
      <c r="E13">
        <v>15960753</v>
      </c>
      <c r="F13" t="s">
        <v>13</v>
      </c>
      <c r="G13">
        <v>232095554</v>
      </c>
      <c r="H13" t="s">
        <v>2352</v>
      </c>
      <c r="I13" t="s">
        <v>2423</v>
      </c>
      <c r="J13" t="s">
        <v>2424</v>
      </c>
    </row>
    <row r="14" spans="1:10" ht="15" x14ac:dyDescent="0.2">
      <c r="A14" t="s">
        <v>2401</v>
      </c>
      <c r="B14">
        <v>10.039999999999999</v>
      </c>
      <c r="C14" t="s">
        <v>93</v>
      </c>
      <c r="D14" t="s">
        <v>37</v>
      </c>
      <c r="E14">
        <v>16554638</v>
      </c>
      <c r="F14" t="s">
        <v>13</v>
      </c>
      <c r="G14">
        <v>247823538</v>
      </c>
      <c r="H14" t="s">
        <v>2352</v>
      </c>
      <c r="I14" t="s">
        <v>2425</v>
      </c>
      <c r="J14" t="s">
        <v>2426</v>
      </c>
    </row>
    <row r="15" spans="1:10" ht="15" x14ac:dyDescent="0.2">
      <c r="A15" t="s">
        <v>2401</v>
      </c>
      <c r="B15">
        <v>10.039999999999999</v>
      </c>
      <c r="C15" t="s">
        <v>93</v>
      </c>
      <c r="D15" t="s">
        <v>39</v>
      </c>
      <c r="E15">
        <v>16134168</v>
      </c>
      <c r="F15" t="s">
        <v>13</v>
      </c>
      <c r="G15">
        <v>232559930</v>
      </c>
      <c r="H15" t="s">
        <v>2352</v>
      </c>
      <c r="I15" t="s">
        <v>86</v>
      </c>
      <c r="J15" t="s">
        <v>2427</v>
      </c>
    </row>
    <row r="16" spans="1:10" ht="15" x14ac:dyDescent="0.2">
      <c r="A16" t="s">
        <v>2401</v>
      </c>
      <c r="B16">
        <v>10.039999999999999</v>
      </c>
      <c r="C16" t="s">
        <v>93</v>
      </c>
      <c r="D16" t="s">
        <v>41</v>
      </c>
      <c r="E16">
        <v>15461752</v>
      </c>
      <c r="F16" t="s">
        <v>13</v>
      </c>
      <c r="G16">
        <v>241551518</v>
      </c>
      <c r="H16" t="s">
        <v>2352</v>
      </c>
      <c r="I16" t="s">
        <v>86</v>
      </c>
      <c r="J16" t="s">
        <v>2428</v>
      </c>
    </row>
    <row r="17" spans="1:10" ht="15" x14ac:dyDescent="0.2">
      <c r="A17" t="s">
        <v>2401</v>
      </c>
      <c r="B17">
        <v>10.039999999999999</v>
      </c>
      <c r="C17" t="s">
        <v>93</v>
      </c>
      <c r="D17" t="s">
        <v>43</v>
      </c>
      <c r="E17">
        <v>14658115</v>
      </c>
      <c r="F17" t="s">
        <v>13</v>
      </c>
      <c r="G17">
        <v>237534112</v>
      </c>
      <c r="H17" t="s">
        <v>2352</v>
      </c>
      <c r="I17" t="s">
        <v>86</v>
      </c>
      <c r="J17" t="s">
        <v>2429</v>
      </c>
    </row>
    <row r="18" spans="1:10" ht="15" x14ac:dyDescent="0.2">
      <c r="A18" t="s">
        <v>2401</v>
      </c>
      <c r="B18">
        <v>10.039999999999999</v>
      </c>
      <c r="C18" t="s">
        <v>93</v>
      </c>
      <c r="D18" t="s">
        <v>45</v>
      </c>
      <c r="E18">
        <v>15680128</v>
      </c>
      <c r="F18" t="s">
        <v>13</v>
      </c>
      <c r="G18">
        <v>237413316</v>
      </c>
      <c r="H18" t="s">
        <v>2352</v>
      </c>
      <c r="I18" t="s">
        <v>2430</v>
      </c>
      <c r="J18" t="s">
        <v>2431</v>
      </c>
    </row>
    <row r="19" spans="1:10" ht="15" x14ac:dyDescent="0.2">
      <c r="A19" t="s">
        <v>2401</v>
      </c>
      <c r="B19">
        <v>10.039999999999999</v>
      </c>
      <c r="C19" t="s">
        <v>93</v>
      </c>
      <c r="D19" t="s">
        <v>47</v>
      </c>
      <c r="E19">
        <v>15478404</v>
      </c>
      <c r="F19" t="s">
        <v>13</v>
      </c>
      <c r="G19">
        <v>236065488</v>
      </c>
      <c r="H19" t="s">
        <v>2352</v>
      </c>
      <c r="I19" t="s">
        <v>86</v>
      </c>
      <c r="J19" t="s">
        <v>2432</v>
      </c>
    </row>
    <row r="20" spans="1:10" ht="15" x14ac:dyDescent="0.2">
      <c r="A20" t="s">
        <v>2401</v>
      </c>
      <c r="B20">
        <v>10.039999999999999</v>
      </c>
      <c r="C20" t="s">
        <v>93</v>
      </c>
      <c r="D20" t="s">
        <v>49</v>
      </c>
      <c r="E20">
        <v>14777951</v>
      </c>
      <c r="F20" t="s">
        <v>13</v>
      </c>
      <c r="G20">
        <v>223915545</v>
      </c>
      <c r="H20" t="s">
        <v>2352</v>
      </c>
      <c r="I20" t="s">
        <v>86</v>
      </c>
      <c r="J20" t="s">
        <v>2433</v>
      </c>
    </row>
    <row r="21" spans="1:10" ht="15" x14ac:dyDescent="0.2">
      <c r="A21" t="s">
        <v>2401</v>
      </c>
      <c r="B21">
        <v>10.039999999999999</v>
      </c>
      <c r="C21" t="s">
        <v>93</v>
      </c>
      <c r="D21" t="s">
        <v>51</v>
      </c>
      <c r="E21">
        <v>16417657</v>
      </c>
      <c r="F21" t="s">
        <v>13</v>
      </c>
      <c r="G21">
        <v>238957508</v>
      </c>
      <c r="H21" t="s">
        <v>2352</v>
      </c>
      <c r="I21" t="s">
        <v>86</v>
      </c>
      <c r="J21" t="s">
        <v>2434</v>
      </c>
    </row>
    <row r="22" spans="1:10" ht="15" x14ac:dyDescent="0.2">
      <c r="A22" t="s">
        <v>2401</v>
      </c>
      <c r="B22">
        <v>10.039999999999999</v>
      </c>
      <c r="C22" t="s">
        <v>93</v>
      </c>
      <c r="D22" t="s">
        <v>53</v>
      </c>
      <c r="E22">
        <v>15187034</v>
      </c>
      <c r="F22" t="s">
        <v>13</v>
      </c>
      <c r="G22">
        <v>230078306</v>
      </c>
      <c r="H22" t="s">
        <v>2352</v>
      </c>
      <c r="I22" t="s">
        <v>2435</v>
      </c>
      <c r="J22" t="s">
        <v>2436</v>
      </c>
    </row>
    <row r="23" spans="1:10" ht="15" x14ac:dyDescent="0.2">
      <c r="A23" t="s">
        <v>2401</v>
      </c>
      <c r="B23">
        <v>10.039999999999999</v>
      </c>
      <c r="C23" t="s">
        <v>93</v>
      </c>
      <c r="D23" t="s">
        <v>54</v>
      </c>
      <c r="E23">
        <v>14527903</v>
      </c>
      <c r="F23" t="s">
        <v>13</v>
      </c>
      <c r="G23">
        <v>235719017</v>
      </c>
      <c r="H23" t="s">
        <v>2352</v>
      </c>
      <c r="I23" t="s">
        <v>86</v>
      </c>
      <c r="J23" t="s">
        <v>2437</v>
      </c>
    </row>
    <row r="24" spans="1:10" ht="15" x14ac:dyDescent="0.2">
      <c r="A24" t="s">
        <v>2401</v>
      </c>
      <c r="B24">
        <v>10.039999999999999</v>
      </c>
      <c r="C24" t="s">
        <v>93</v>
      </c>
      <c r="D24" t="s">
        <v>55</v>
      </c>
      <c r="E24">
        <v>14302786</v>
      </c>
      <c r="F24" t="s">
        <v>13</v>
      </c>
      <c r="G24">
        <v>224065914</v>
      </c>
      <c r="H24" t="s">
        <v>2352</v>
      </c>
      <c r="I24" t="s">
        <v>2438</v>
      </c>
      <c r="J24" t="s">
        <v>2439</v>
      </c>
    </row>
    <row r="25" spans="1:10" ht="15" x14ac:dyDescent="0.2">
      <c r="A25" t="s">
        <v>2401</v>
      </c>
      <c r="B25">
        <v>10.039999999999999</v>
      </c>
      <c r="C25" t="s">
        <v>93</v>
      </c>
      <c r="D25" t="s">
        <v>57</v>
      </c>
      <c r="E25">
        <v>15363580</v>
      </c>
      <c r="F25" t="s">
        <v>13</v>
      </c>
      <c r="G25">
        <v>230877183</v>
      </c>
      <c r="H25" t="s">
        <v>2352</v>
      </c>
      <c r="I25" t="s">
        <v>86</v>
      </c>
      <c r="J25" t="s">
        <v>2440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2441</v>
      </c>
      <c r="B2">
        <v>9.15</v>
      </c>
      <c r="C2" t="s">
        <v>11</v>
      </c>
      <c r="D2" t="s">
        <v>12</v>
      </c>
      <c r="E2">
        <v>1329746</v>
      </c>
      <c r="F2" t="s">
        <v>13</v>
      </c>
      <c r="G2">
        <v>21465951</v>
      </c>
      <c r="H2" t="s">
        <v>2442</v>
      </c>
      <c r="I2" t="s">
        <v>2443</v>
      </c>
      <c r="J2" t="s">
        <v>13</v>
      </c>
    </row>
    <row r="3" spans="1:10" ht="15" x14ac:dyDescent="0.2">
      <c r="A3" t="s">
        <v>2441</v>
      </c>
      <c r="B3">
        <v>9.15</v>
      </c>
      <c r="C3" t="s">
        <v>11</v>
      </c>
      <c r="D3" t="s">
        <v>16</v>
      </c>
      <c r="E3">
        <v>1146257</v>
      </c>
      <c r="F3" t="s">
        <v>13</v>
      </c>
      <c r="G3">
        <v>17459895</v>
      </c>
      <c r="H3" t="s">
        <v>2442</v>
      </c>
      <c r="I3" t="s">
        <v>2444</v>
      </c>
      <c r="J3" t="s">
        <v>13</v>
      </c>
    </row>
    <row r="4" spans="1:10" ht="15" x14ac:dyDescent="0.2">
      <c r="A4" t="s">
        <v>2441</v>
      </c>
      <c r="B4">
        <v>9.15</v>
      </c>
      <c r="C4" t="s">
        <v>11</v>
      </c>
      <c r="D4" t="s">
        <v>18</v>
      </c>
      <c r="E4">
        <v>1155702</v>
      </c>
      <c r="F4" t="s">
        <v>13</v>
      </c>
      <c r="G4">
        <v>19763670</v>
      </c>
      <c r="H4" t="s">
        <v>2442</v>
      </c>
      <c r="I4" t="s">
        <v>2445</v>
      </c>
      <c r="J4" t="s">
        <v>13</v>
      </c>
    </row>
    <row r="5" spans="1:10" ht="15" x14ac:dyDescent="0.2">
      <c r="A5" t="s">
        <v>2441</v>
      </c>
      <c r="B5">
        <v>9.15</v>
      </c>
      <c r="C5" t="s">
        <v>11</v>
      </c>
      <c r="D5" t="s">
        <v>20</v>
      </c>
      <c r="E5">
        <v>1633249</v>
      </c>
      <c r="F5" t="s">
        <v>13</v>
      </c>
      <c r="G5">
        <v>24191413</v>
      </c>
      <c r="H5" t="s">
        <v>2442</v>
      </c>
      <c r="I5" t="s">
        <v>2446</v>
      </c>
      <c r="J5" t="s">
        <v>13</v>
      </c>
    </row>
    <row r="6" spans="1:10" ht="15" x14ac:dyDescent="0.2">
      <c r="A6" t="s">
        <v>2441</v>
      </c>
      <c r="B6">
        <v>9.15</v>
      </c>
      <c r="C6" t="s">
        <v>11</v>
      </c>
      <c r="D6" t="s">
        <v>22</v>
      </c>
      <c r="E6">
        <v>1356396</v>
      </c>
      <c r="F6" t="s">
        <v>13</v>
      </c>
      <c r="G6">
        <v>19731953</v>
      </c>
      <c r="H6" t="s">
        <v>2442</v>
      </c>
      <c r="I6" t="s">
        <v>2447</v>
      </c>
      <c r="J6" t="s">
        <v>13</v>
      </c>
    </row>
    <row r="7" spans="1:10" ht="15" x14ac:dyDescent="0.2">
      <c r="A7" t="s">
        <v>2441</v>
      </c>
      <c r="B7">
        <v>9.15</v>
      </c>
      <c r="C7" t="s">
        <v>11</v>
      </c>
      <c r="D7" t="s">
        <v>24</v>
      </c>
      <c r="E7">
        <v>1710369</v>
      </c>
      <c r="F7" t="s">
        <v>13</v>
      </c>
      <c r="G7">
        <v>24466934</v>
      </c>
      <c r="H7" t="s">
        <v>2442</v>
      </c>
      <c r="I7" t="s">
        <v>2448</v>
      </c>
      <c r="J7" t="s">
        <v>13</v>
      </c>
    </row>
    <row r="8" spans="1:10" ht="15" x14ac:dyDescent="0.2">
      <c r="A8" t="s">
        <v>2441</v>
      </c>
      <c r="B8">
        <v>9.15</v>
      </c>
      <c r="C8" t="s">
        <v>11</v>
      </c>
      <c r="D8" t="s">
        <v>26</v>
      </c>
      <c r="E8">
        <v>659574</v>
      </c>
      <c r="F8" t="s">
        <v>13</v>
      </c>
      <c r="G8">
        <v>9505016</v>
      </c>
      <c r="H8" t="s">
        <v>2442</v>
      </c>
      <c r="I8" t="s">
        <v>2449</v>
      </c>
      <c r="J8" t="s">
        <v>13</v>
      </c>
    </row>
    <row r="9" spans="1:10" ht="15" x14ac:dyDescent="0.2">
      <c r="A9" t="s">
        <v>2441</v>
      </c>
      <c r="B9">
        <v>9.15</v>
      </c>
      <c r="C9" t="s">
        <v>11</v>
      </c>
      <c r="D9" t="s">
        <v>28</v>
      </c>
      <c r="E9">
        <v>1165295</v>
      </c>
      <c r="F9" t="s">
        <v>13</v>
      </c>
      <c r="G9">
        <v>18978425</v>
      </c>
      <c r="H9" t="s">
        <v>2442</v>
      </c>
      <c r="I9" t="s">
        <v>2450</v>
      </c>
      <c r="J9" t="s">
        <v>13</v>
      </c>
    </row>
    <row r="10" spans="1:10" ht="15" x14ac:dyDescent="0.2">
      <c r="A10" t="s">
        <v>2441</v>
      </c>
      <c r="B10">
        <v>9.15</v>
      </c>
      <c r="C10" t="s">
        <v>11</v>
      </c>
      <c r="D10" t="s">
        <v>30</v>
      </c>
      <c r="E10">
        <v>2294080</v>
      </c>
      <c r="F10" t="s">
        <v>13</v>
      </c>
      <c r="G10">
        <v>36235853</v>
      </c>
      <c r="H10" t="s">
        <v>2442</v>
      </c>
      <c r="I10" t="s">
        <v>2451</v>
      </c>
      <c r="J10" t="s">
        <v>13</v>
      </c>
    </row>
    <row r="11" spans="1:10" ht="15" x14ac:dyDescent="0.2">
      <c r="A11" t="s">
        <v>2441</v>
      </c>
      <c r="B11">
        <v>9.15</v>
      </c>
      <c r="C11" t="s">
        <v>11</v>
      </c>
      <c r="D11" t="s">
        <v>32</v>
      </c>
      <c r="E11">
        <v>47586517</v>
      </c>
      <c r="F11" t="s">
        <v>13</v>
      </c>
      <c r="G11">
        <v>686464420</v>
      </c>
      <c r="H11" t="s">
        <v>2442</v>
      </c>
      <c r="I11" t="s">
        <v>2452</v>
      </c>
      <c r="J11" t="s">
        <v>13</v>
      </c>
    </row>
    <row r="12" spans="1:10" ht="15" x14ac:dyDescent="0.2">
      <c r="A12" t="s">
        <v>2441</v>
      </c>
      <c r="B12">
        <v>9.15</v>
      </c>
      <c r="C12" t="s">
        <v>11</v>
      </c>
      <c r="D12" t="s">
        <v>35</v>
      </c>
      <c r="E12">
        <v>45907655</v>
      </c>
      <c r="F12" t="s">
        <v>13</v>
      </c>
      <c r="G12">
        <v>681440144</v>
      </c>
      <c r="H12" t="s">
        <v>2442</v>
      </c>
      <c r="I12" t="s">
        <v>2453</v>
      </c>
      <c r="J12" t="s">
        <v>13</v>
      </c>
    </row>
    <row r="13" spans="1:10" ht="15" x14ac:dyDescent="0.2">
      <c r="A13" t="s">
        <v>2441</v>
      </c>
      <c r="B13">
        <v>9.15</v>
      </c>
      <c r="C13" t="s">
        <v>11</v>
      </c>
      <c r="D13" t="s">
        <v>36</v>
      </c>
      <c r="E13">
        <v>43710694</v>
      </c>
      <c r="F13" t="s">
        <v>13</v>
      </c>
      <c r="G13">
        <v>652282305</v>
      </c>
      <c r="H13" t="s">
        <v>2442</v>
      </c>
      <c r="I13" t="s">
        <v>2454</v>
      </c>
      <c r="J13" t="s">
        <v>13</v>
      </c>
    </row>
    <row r="14" spans="1:10" ht="15" x14ac:dyDescent="0.2">
      <c r="A14" t="s">
        <v>2441</v>
      </c>
      <c r="B14">
        <v>9.15</v>
      </c>
      <c r="C14" t="s">
        <v>11</v>
      </c>
      <c r="D14" t="s">
        <v>37</v>
      </c>
      <c r="E14">
        <v>44307723</v>
      </c>
      <c r="F14" t="s">
        <v>13</v>
      </c>
      <c r="G14">
        <v>675180395</v>
      </c>
      <c r="H14" t="s">
        <v>2442</v>
      </c>
      <c r="I14" t="s">
        <v>2455</v>
      </c>
      <c r="J14" t="s">
        <v>13</v>
      </c>
    </row>
    <row r="15" spans="1:10" ht="15" x14ac:dyDescent="0.2">
      <c r="A15" t="s">
        <v>2441</v>
      </c>
      <c r="B15">
        <v>9.15</v>
      </c>
      <c r="C15" t="s">
        <v>11</v>
      </c>
      <c r="D15" t="s">
        <v>39</v>
      </c>
      <c r="E15">
        <v>46849667</v>
      </c>
      <c r="F15" t="s">
        <v>13</v>
      </c>
      <c r="G15">
        <v>703101836</v>
      </c>
      <c r="H15" t="s">
        <v>2442</v>
      </c>
      <c r="I15" t="s">
        <v>2456</v>
      </c>
      <c r="J15" t="s">
        <v>13</v>
      </c>
    </row>
    <row r="16" spans="1:10" ht="15" x14ac:dyDescent="0.2">
      <c r="A16" t="s">
        <v>2441</v>
      </c>
      <c r="B16">
        <v>9.15</v>
      </c>
      <c r="C16" t="s">
        <v>11</v>
      </c>
      <c r="D16" t="s">
        <v>41</v>
      </c>
      <c r="E16">
        <v>48650315</v>
      </c>
      <c r="F16" t="s">
        <v>13</v>
      </c>
      <c r="G16">
        <v>704889318</v>
      </c>
      <c r="H16" t="s">
        <v>2442</v>
      </c>
      <c r="I16" t="s">
        <v>2457</v>
      </c>
      <c r="J16" t="s">
        <v>13</v>
      </c>
    </row>
    <row r="17" spans="1:10" ht="15" x14ac:dyDescent="0.2">
      <c r="A17" t="s">
        <v>2441</v>
      </c>
      <c r="B17">
        <v>9.15</v>
      </c>
      <c r="C17" t="s">
        <v>11</v>
      </c>
      <c r="D17" t="s">
        <v>43</v>
      </c>
      <c r="E17">
        <v>42469460</v>
      </c>
      <c r="F17" t="s">
        <v>13</v>
      </c>
      <c r="G17">
        <v>651086067</v>
      </c>
      <c r="H17" t="s">
        <v>2442</v>
      </c>
      <c r="I17" t="s">
        <v>2458</v>
      </c>
      <c r="J17" t="s">
        <v>13</v>
      </c>
    </row>
    <row r="18" spans="1:10" ht="15" x14ac:dyDescent="0.2">
      <c r="A18" t="s">
        <v>2441</v>
      </c>
      <c r="B18">
        <v>9.15</v>
      </c>
      <c r="C18" t="s">
        <v>11</v>
      </c>
      <c r="D18" t="s">
        <v>45</v>
      </c>
      <c r="E18">
        <v>48645402</v>
      </c>
      <c r="F18" t="s">
        <v>13</v>
      </c>
      <c r="G18">
        <v>708286775</v>
      </c>
      <c r="H18" t="s">
        <v>2442</v>
      </c>
      <c r="I18" t="s">
        <v>2459</v>
      </c>
      <c r="J18" t="s">
        <v>13</v>
      </c>
    </row>
    <row r="19" spans="1:10" ht="15" x14ac:dyDescent="0.2">
      <c r="A19" t="s">
        <v>2441</v>
      </c>
      <c r="B19">
        <v>9.15</v>
      </c>
      <c r="C19" t="s">
        <v>11</v>
      </c>
      <c r="D19" t="s">
        <v>47</v>
      </c>
      <c r="E19">
        <v>48005023</v>
      </c>
      <c r="F19" t="s">
        <v>13</v>
      </c>
      <c r="G19">
        <v>714046687</v>
      </c>
      <c r="H19" t="s">
        <v>2442</v>
      </c>
      <c r="I19" t="s">
        <v>2460</v>
      </c>
      <c r="J19" t="s">
        <v>13</v>
      </c>
    </row>
    <row r="20" spans="1:10" ht="15" x14ac:dyDescent="0.2">
      <c r="A20" t="s">
        <v>2441</v>
      </c>
      <c r="B20">
        <v>9.15</v>
      </c>
      <c r="C20" t="s">
        <v>11</v>
      </c>
      <c r="D20" t="s">
        <v>49</v>
      </c>
      <c r="E20">
        <v>44520237</v>
      </c>
      <c r="F20" t="s">
        <v>13</v>
      </c>
      <c r="G20">
        <v>682329128</v>
      </c>
      <c r="H20" t="s">
        <v>2442</v>
      </c>
      <c r="I20" t="s">
        <v>2461</v>
      </c>
      <c r="J20" t="s">
        <v>13</v>
      </c>
    </row>
    <row r="21" spans="1:10" ht="15" x14ac:dyDescent="0.2">
      <c r="A21" t="s">
        <v>2441</v>
      </c>
      <c r="B21">
        <v>9.15</v>
      </c>
      <c r="C21" t="s">
        <v>11</v>
      </c>
      <c r="D21" t="s">
        <v>51</v>
      </c>
      <c r="E21">
        <v>48150677</v>
      </c>
      <c r="F21" t="s">
        <v>13</v>
      </c>
      <c r="G21">
        <v>687568788</v>
      </c>
      <c r="H21" t="s">
        <v>2442</v>
      </c>
      <c r="I21" t="s">
        <v>2462</v>
      </c>
      <c r="J21" t="s">
        <v>13</v>
      </c>
    </row>
    <row r="22" spans="1:10" ht="15" x14ac:dyDescent="0.2">
      <c r="A22" t="s">
        <v>2441</v>
      </c>
      <c r="B22">
        <v>9.15</v>
      </c>
      <c r="C22" t="s">
        <v>11</v>
      </c>
      <c r="D22" t="s">
        <v>53</v>
      </c>
      <c r="E22">
        <v>48500335</v>
      </c>
      <c r="F22" t="s">
        <v>13</v>
      </c>
      <c r="G22">
        <v>707487997</v>
      </c>
      <c r="H22" t="s">
        <v>2442</v>
      </c>
      <c r="I22" t="s">
        <v>2463</v>
      </c>
      <c r="J22" t="s">
        <v>13</v>
      </c>
    </row>
    <row r="23" spans="1:10" ht="15" x14ac:dyDescent="0.2">
      <c r="A23" t="s">
        <v>2441</v>
      </c>
      <c r="B23">
        <v>9.15</v>
      </c>
      <c r="C23" t="s">
        <v>11</v>
      </c>
      <c r="D23" t="s">
        <v>54</v>
      </c>
      <c r="E23">
        <v>49859537</v>
      </c>
      <c r="F23" t="s">
        <v>13</v>
      </c>
      <c r="G23">
        <v>707215132</v>
      </c>
      <c r="H23" t="s">
        <v>2442</v>
      </c>
      <c r="I23" t="s">
        <v>2464</v>
      </c>
      <c r="J23" t="s">
        <v>13</v>
      </c>
    </row>
    <row r="24" spans="1:10" ht="15" x14ac:dyDescent="0.2">
      <c r="A24" t="s">
        <v>2441</v>
      </c>
      <c r="B24">
        <v>9.15</v>
      </c>
      <c r="C24" t="s">
        <v>11</v>
      </c>
      <c r="D24" t="s">
        <v>55</v>
      </c>
      <c r="E24">
        <v>46987902</v>
      </c>
      <c r="F24" t="s">
        <v>13</v>
      </c>
      <c r="G24">
        <v>678646728</v>
      </c>
      <c r="H24" t="s">
        <v>2442</v>
      </c>
      <c r="I24" t="s">
        <v>2465</v>
      </c>
      <c r="J24" t="s">
        <v>13</v>
      </c>
    </row>
    <row r="25" spans="1:10" ht="15" x14ac:dyDescent="0.2">
      <c r="A25" t="s">
        <v>2441</v>
      </c>
      <c r="B25">
        <v>9.15</v>
      </c>
      <c r="C25" t="s">
        <v>11</v>
      </c>
      <c r="D25" t="s">
        <v>57</v>
      </c>
      <c r="E25">
        <v>46526087</v>
      </c>
      <c r="F25" t="s">
        <v>13</v>
      </c>
      <c r="G25">
        <v>682765472</v>
      </c>
      <c r="H25" t="s">
        <v>2442</v>
      </c>
      <c r="I25" t="s">
        <v>2466</v>
      </c>
      <c r="J25" t="s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2467</v>
      </c>
      <c r="B2">
        <v>9.15</v>
      </c>
      <c r="C2" t="s">
        <v>11</v>
      </c>
      <c r="D2" t="s">
        <v>12</v>
      </c>
      <c r="E2">
        <v>8231771</v>
      </c>
      <c r="F2" t="s">
        <v>13</v>
      </c>
      <c r="G2">
        <v>118766595</v>
      </c>
      <c r="H2" t="s">
        <v>2442</v>
      </c>
      <c r="I2" t="s">
        <v>2468</v>
      </c>
      <c r="J2" t="s">
        <v>13</v>
      </c>
    </row>
    <row r="3" spans="1:10" ht="15" x14ac:dyDescent="0.2">
      <c r="A3" t="s">
        <v>2467</v>
      </c>
      <c r="B3">
        <v>9.15</v>
      </c>
      <c r="C3" t="s">
        <v>11</v>
      </c>
      <c r="D3" t="s">
        <v>16</v>
      </c>
      <c r="E3">
        <v>6365828</v>
      </c>
      <c r="F3" t="s">
        <v>13</v>
      </c>
      <c r="G3">
        <v>92256964</v>
      </c>
      <c r="H3" t="s">
        <v>2442</v>
      </c>
      <c r="I3" t="s">
        <v>2469</v>
      </c>
      <c r="J3" t="s">
        <v>13</v>
      </c>
    </row>
    <row r="4" spans="1:10" ht="15" x14ac:dyDescent="0.2">
      <c r="A4" t="s">
        <v>2467</v>
      </c>
      <c r="B4">
        <v>9.15</v>
      </c>
      <c r="C4" t="s">
        <v>11</v>
      </c>
      <c r="D4" t="s">
        <v>18</v>
      </c>
      <c r="E4">
        <v>6787670</v>
      </c>
      <c r="F4" t="s">
        <v>13</v>
      </c>
      <c r="G4">
        <v>104448742</v>
      </c>
      <c r="H4" t="s">
        <v>2442</v>
      </c>
      <c r="I4" t="s">
        <v>2470</v>
      </c>
      <c r="J4" t="s">
        <v>13</v>
      </c>
    </row>
    <row r="5" spans="1:10" ht="15" x14ac:dyDescent="0.2">
      <c r="A5" t="s">
        <v>2467</v>
      </c>
      <c r="B5">
        <v>9.15</v>
      </c>
      <c r="C5" t="s">
        <v>11</v>
      </c>
      <c r="D5" t="s">
        <v>20</v>
      </c>
      <c r="E5">
        <v>9643914</v>
      </c>
      <c r="F5" t="s">
        <v>13</v>
      </c>
      <c r="G5">
        <v>133504191</v>
      </c>
      <c r="H5" t="s">
        <v>2442</v>
      </c>
      <c r="I5" t="s">
        <v>2471</v>
      </c>
      <c r="J5" t="s">
        <v>13</v>
      </c>
    </row>
    <row r="6" spans="1:10" ht="15" x14ac:dyDescent="0.2">
      <c r="A6" t="s">
        <v>2467</v>
      </c>
      <c r="B6">
        <v>9.15</v>
      </c>
      <c r="C6" t="s">
        <v>11</v>
      </c>
      <c r="D6" t="s">
        <v>22</v>
      </c>
      <c r="E6">
        <v>6935152</v>
      </c>
      <c r="F6" t="s">
        <v>13</v>
      </c>
      <c r="G6">
        <v>105216908</v>
      </c>
      <c r="H6" t="s">
        <v>2442</v>
      </c>
      <c r="I6" t="s">
        <v>2472</v>
      </c>
      <c r="J6" t="s">
        <v>13</v>
      </c>
    </row>
    <row r="7" spans="1:10" ht="15" x14ac:dyDescent="0.2">
      <c r="A7" t="s">
        <v>2467</v>
      </c>
      <c r="B7">
        <v>9.15</v>
      </c>
      <c r="C7" t="s">
        <v>11</v>
      </c>
      <c r="D7" t="s">
        <v>24</v>
      </c>
      <c r="E7">
        <v>8430305</v>
      </c>
      <c r="F7" t="s">
        <v>13</v>
      </c>
      <c r="G7">
        <v>131497737</v>
      </c>
      <c r="H7" t="s">
        <v>2442</v>
      </c>
      <c r="I7" t="s">
        <v>2473</v>
      </c>
      <c r="J7" t="s">
        <v>13</v>
      </c>
    </row>
    <row r="8" spans="1:10" ht="15" x14ac:dyDescent="0.2">
      <c r="A8" t="s">
        <v>2467</v>
      </c>
      <c r="B8">
        <v>9.15</v>
      </c>
      <c r="C8" t="s">
        <v>11</v>
      </c>
      <c r="D8" t="s">
        <v>26</v>
      </c>
      <c r="E8">
        <v>3208614</v>
      </c>
      <c r="F8" t="s">
        <v>13</v>
      </c>
      <c r="G8">
        <v>48172935</v>
      </c>
      <c r="H8" t="s">
        <v>2442</v>
      </c>
      <c r="I8" t="s">
        <v>2474</v>
      </c>
      <c r="J8" t="s">
        <v>13</v>
      </c>
    </row>
    <row r="9" spans="1:10" ht="15" x14ac:dyDescent="0.2">
      <c r="A9" t="s">
        <v>2467</v>
      </c>
      <c r="B9">
        <v>9.15</v>
      </c>
      <c r="C9" t="s">
        <v>11</v>
      </c>
      <c r="D9" t="s">
        <v>28</v>
      </c>
      <c r="E9">
        <v>7067546</v>
      </c>
      <c r="F9" t="s">
        <v>13</v>
      </c>
      <c r="G9">
        <v>101268718</v>
      </c>
      <c r="H9" t="s">
        <v>2442</v>
      </c>
      <c r="I9" t="s">
        <v>2475</v>
      </c>
      <c r="J9" t="s">
        <v>13</v>
      </c>
    </row>
    <row r="10" spans="1:10" ht="15" x14ac:dyDescent="0.2">
      <c r="A10" t="s">
        <v>2467</v>
      </c>
      <c r="B10">
        <v>9.15</v>
      </c>
      <c r="C10" t="s">
        <v>11</v>
      </c>
      <c r="D10" t="s">
        <v>30</v>
      </c>
      <c r="E10">
        <v>13811497</v>
      </c>
      <c r="F10" t="s">
        <v>13</v>
      </c>
      <c r="G10">
        <v>193276449</v>
      </c>
      <c r="H10" t="s">
        <v>2442</v>
      </c>
      <c r="I10" t="s">
        <v>2476</v>
      </c>
      <c r="J10" t="s">
        <v>13</v>
      </c>
    </row>
    <row r="11" spans="1:10" ht="15" x14ac:dyDescent="0.2">
      <c r="A11" t="s">
        <v>2467</v>
      </c>
      <c r="B11">
        <v>9.15</v>
      </c>
      <c r="C11" t="s">
        <v>11</v>
      </c>
      <c r="D11" t="s">
        <v>32</v>
      </c>
      <c r="E11">
        <v>356203586</v>
      </c>
      <c r="F11" t="s">
        <v>13</v>
      </c>
      <c r="G11">
        <v>5808298469</v>
      </c>
      <c r="H11" t="s">
        <v>2442</v>
      </c>
      <c r="I11" t="s">
        <v>2477</v>
      </c>
      <c r="J11" t="s">
        <v>13</v>
      </c>
    </row>
    <row r="12" spans="1:10" ht="15" x14ac:dyDescent="0.2">
      <c r="A12" t="s">
        <v>2467</v>
      </c>
      <c r="B12">
        <v>9.15</v>
      </c>
      <c r="C12" t="s">
        <v>11</v>
      </c>
      <c r="D12" t="s">
        <v>35</v>
      </c>
      <c r="E12">
        <v>354196238</v>
      </c>
      <c r="F12" t="s">
        <v>13</v>
      </c>
      <c r="G12">
        <v>5818958603</v>
      </c>
      <c r="H12" t="s">
        <v>2442</v>
      </c>
      <c r="I12" t="s">
        <v>2478</v>
      </c>
      <c r="J12" t="s">
        <v>13</v>
      </c>
    </row>
    <row r="13" spans="1:10" ht="15" x14ac:dyDescent="0.2">
      <c r="A13" t="s">
        <v>2467</v>
      </c>
      <c r="B13">
        <v>9.15</v>
      </c>
      <c r="C13" t="s">
        <v>11</v>
      </c>
      <c r="D13" t="s">
        <v>36</v>
      </c>
      <c r="E13">
        <v>335349900</v>
      </c>
      <c r="F13" t="s">
        <v>13</v>
      </c>
      <c r="G13">
        <v>5505915172</v>
      </c>
      <c r="H13" t="s">
        <v>2442</v>
      </c>
      <c r="I13" t="s">
        <v>2479</v>
      </c>
      <c r="J13" t="s">
        <v>13</v>
      </c>
    </row>
    <row r="14" spans="1:10" ht="15" x14ac:dyDescent="0.2">
      <c r="A14" t="s">
        <v>2467</v>
      </c>
      <c r="B14">
        <v>9.15</v>
      </c>
      <c r="C14" t="s">
        <v>11</v>
      </c>
      <c r="D14" t="s">
        <v>37</v>
      </c>
      <c r="E14">
        <v>358929243</v>
      </c>
      <c r="F14" t="s">
        <v>13</v>
      </c>
      <c r="G14">
        <v>6008326236</v>
      </c>
      <c r="H14" t="s">
        <v>2442</v>
      </c>
      <c r="I14" t="s">
        <v>2480</v>
      </c>
      <c r="J14" t="s">
        <v>13</v>
      </c>
    </row>
    <row r="15" spans="1:10" ht="15" x14ac:dyDescent="0.2">
      <c r="A15" t="s">
        <v>2467</v>
      </c>
      <c r="B15">
        <v>9.15</v>
      </c>
      <c r="C15" t="s">
        <v>11</v>
      </c>
      <c r="D15" t="s">
        <v>39</v>
      </c>
      <c r="E15">
        <v>362944378</v>
      </c>
      <c r="F15" t="s">
        <v>13</v>
      </c>
      <c r="G15">
        <v>6030943423</v>
      </c>
      <c r="H15" t="s">
        <v>2442</v>
      </c>
      <c r="I15" t="s">
        <v>2481</v>
      </c>
      <c r="J15" t="s">
        <v>13</v>
      </c>
    </row>
    <row r="16" spans="1:10" ht="15" x14ac:dyDescent="0.2">
      <c r="A16" t="s">
        <v>2467</v>
      </c>
      <c r="B16">
        <v>9.15</v>
      </c>
      <c r="C16" t="s">
        <v>11</v>
      </c>
      <c r="D16" t="s">
        <v>41</v>
      </c>
      <c r="E16">
        <v>353013671</v>
      </c>
      <c r="F16" t="s">
        <v>13</v>
      </c>
      <c r="G16">
        <v>5960162967</v>
      </c>
      <c r="H16" t="s">
        <v>2442</v>
      </c>
      <c r="I16" t="s">
        <v>2482</v>
      </c>
      <c r="J16" t="s">
        <v>13</v>
      </c>
    </row>
    <row r="17" spans="1:10" ht="15" x14ac:dyDescent="0.2">
      <c r="A17" t="s">
        <v>2467</v>
      </c>
      <c r="B17">
        <v>9.15</v>
      </c>
      <c r="C17" t="s">
        <v>11</v>
      </c>
      <c r="D17" t="s">
        <v>43</v>
      </c>
      <c r="E17">
        <v>352762933</v>
      </c>
      <c r="F17" t="s">
        <v>13</v>
      </c>
      <c r="G17">
        <v>5840636311</v>
      </c>
      <c r="H17" t="s">
        <v>2442</v>
      </c>
      <c r="I17" t="s">
        <v>2483</v>
      </c>
      <c r="J17" t="s">
        <v>13</v>
      </c>
    </row>
    <row r="18" spans="1:10" ht="15" x14ac:dyDescent="0.2">
      <c r="A18" t="s">
        <v>2467</v>
      </c>
      <c r="B18">
        <v>9.15</v>
      </c>
      <c r="C18" t="s">
        <v>11</v>
      </c>
      <c r="D18" t="s">
        <v>45</v>
      </c>
      <c r="E18">
        <v>359964919</v>
      </c>
      <c r="F18" t="s">
        <v>13</v>
      </c>
      <c r="G18">
        <v>5933504180</v>
      </c>
      <c r="H18" t="s">
        <v>2442</v>
      </c>
      <c r="I18" t="s">
        <v>2484</v>
      </c>
      <c r="J18" t="s">
        <v>13</v>
      </c>
    </row>
    <row r="19" spans="1:10" ht="15" x14ac:dyDescent="0.2">
      <c r="A19" t="s">
        <v>2467</v>
      </c>
      <c r="B19">
        <v>9.15</v>
      </c>
      <c r="C19" t="s">
        <v>11</v>
      </c>
      <c r="D19" t="s">
        <v>47</v>
      </c>
      <c r="E19">
        <v>369505212</v>
      </c>
      <c r="F19" t="s">
        <v>13</v>
      </c>
      <c r="G19">
        <v>6240937413</v>
      </c>
      <c r="H19" t="s">
        <v>2442</v>
      </c>
      <c r="I19" t="s">
        <v>2485</v>
      </c>
      <c r="J19" t="s">
        <v>13</v>
      </c>
    </row>
    <row r="20" spans="1:10" ht="15" x14ac:dyDescent="0.2">
      <c r="A20" t="s">
        <v>2467</v>
      </c>
      <c r="B20">
        <v>9.15</v>
      </c>
      <c r="C20" t="s">
        <v>11</v>
      </c>
      <c r="D20" t="s">
        <v>49</v>
      </c>
      <c r="E20">
        <v>362676034</v>
      </c>
      <c r="F20" t="s">
        <v>13</v>
      </c>
      <c r="G20">
        <v>6255054464</v>
      </c>
      <c r="H20" t="s">
        <v>2442</v>
      </c>
      <c r="I20" t="s">
        <v>2486</v>
      </c>
      <c r="J20" t="s">
        <v>13</v>
      </c>
    </row>
    <row r="21" spans="1:10" ht="15" x14ac:dyDescent="0.2">
      <c r="A21" t="s">
        <v>2467</v>
      </c>
      <c r="B21">
        <v>9.15</v>
      </c>
      <c r="C21" t="s">
        <v>11</v>
      </c>
      <c r="D21" t="s">
        <v>51</v>
      </c>
      <c r="E21">
        <v>371970572</v>
      </c>
      <c r="F21" t="s">
        <v>13</v>
      </c>
      <c r="G21">
        <v>6115087080</v>
      </c>
      <c r="H21" t="s">
        <v>2442</v>
      </c>
      <c r="I21" t="s">
        <v>2487</v>
      </c>
      <c r="J21" t="s">
        <v>13</v>
      </c>
    </row>
    <row r="22" spans="1:10" ht="15" x14ac:dyDescent="0.2">
      <c r="A22" t="s">
        <v>2467</v>
      </c>
      <c r="B22">
        <v>9.15</v>
      </c>
      <c r="C22" t="s">
        <v>11</v>
      </c>
      <c r="D22" t="s">
        <v>53</v>
      </c>
      <c r="E22">
        <v>391695881</v>
      </c>
      <c r="F22" t="s">
        <v>13</v>
      </c>
      <c r="G22">
        <v>6414770993</v>
      </c>
      <c r="H22" t="s">
        <v>2442</v>
      </c>
      <c r="I22" t="s">
        <v>2488</v>
      </c>
      <c r="J22" t="s">
        <v>13</v>
      </c>
    </row>
    <row r="23" spans="1:10" ht="15" x14ac:dyDescent="0.2">
      <c r="A23" t="s">
        <v>2467</v>
      </c>
      <c r="B23">
        <v>9.15</v>
      </c>
      <c r="C23" t="s">
        <v>11</v>
      </c>
      <c r="D23" t="s">
        <v>54</v>
      </c>
      <c r="E23">
        <v>374948153</v>
      </c>
      <c r="F23" t="s">
        <v>13</v>
      </c>
      <c r="G23">
        <v>6122442516</v>
      </c>
      <c r="H23" t="s">
        <v>2442</v>
      </c>
      <c r="I23" t="s">
        <v>2489</v>
      </c>
      <c r="J23" t="s">
        <v>13</v>
      </c>
    </row>
    <row r="24" spans="1:10" ht="15" x14ac:dyDescent="0.2">
      <c r="A24" t="s">
        <v>2467</v>
      </c>
      <c r="B24">
        <v>9.15</v>
      </c>
      <c r="C24" t="s">
        <v>11</v>
      </c>
      <c r="D24" t="s">
        <v>55</v>
      </c>
      <c r="E24">
        <v>372576853</v>
      </c>
      <c r="F24" t="s">
        <v>13</v>
      </c>
      <c r="G24">
        <v>6014004267</v>
      </c>
      <c r="H24" t="s">
        <v>2442</v>
      </c>
      <c r="I24" t="s">
        <v>2490</v>
      </c>
      <c r="J24" t="s">
        <v>13</v>
      </c>
    </row>
    <row r="25" spans="1:10" ht="15" x14ac:dyDescent="0.2">
      <c r="A25" t="s">
        <v>2467</v>
      </c>
      <c r="B25">
        <v>9.15</v>
      </c>
      <c r="C25" t="s">
        <v>11</v>
      </c>
      <c r="D25" t="s">
        <v>57</v>
      </c>
      <c r="E25">
        <v>362036912</v>
      </c>
      <c r="F25" t="s">
        <v>13</v>
      </c>
      <c r="G25">
        <v>6245356811</v>
      </c>
      <c r="H25" t="s">
        <v>2442</v>
      </c>
      <c r="I25" t="s">
        <v>2491</v>
      </c>
      <c r="J25" t="s">
        <v>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2492</v>
      </c>
      <c r="B2">
        <v>9.15</v>
      </c>
      <c r="C2" t="s">
        <v>11</v>
      </c>
      <c r="D2" t="s">
        <v>12</v>
      </c>
      <c r="E2">
        <v>58857</v>
      </c>
      <c r="F2" t="s">
        <v>13</v>
      </c>
      <c r="G2">
        <v>875575</v>
      </c>
      <c r="H2" t="s">
        <v>2493</v>
      </c>
      <c r="I2" t="s">
        <v>2494</v>
      </c>
      <c r="J2" t="s">
        <v>13</v>
      </c>
    </row>
    <row r="3" spans="1:10" ht="15" x14ac:dyDescent="0.2">
      <c r="A3" t="s">
        <v>2492</v>
      </c>
      <c r="B3">
        <v>9.15</v>
      </c>
      <c r="C3" t="s">
        <v>11</v>
      </c>
      <c r="D3" t="s">
        <v>16</v>
      </c>
      <c r="E3">
        <v>69574</v>
      </c>
      <c r="F3" t="s">
        <v>13</v>
      </c>
      <c r="G3">
        <v>988253</v>
      </c>
      <c r="H3" t="s">
        <v>2493</v>
      </c>
      <c r="I3" t="s">
        <v>2495</v>
      </c>
      <c r="J3" t="s">
        <v>13</v>
      </c>
    </row>
    <row r="4" spans="1:10" ht="15" x14ac:dyDescent="0.2">
      <c r="A4" t="s">
        <v>2492</v>
      </c>
      <c r="B4">
        <v>9.15</v>
      </c>
      <c r="C4" t="s">
        <v>11</v>
      </c>
      <c r="D4" t="s">
        <v>18</v>
      </c>
      <c r="E4">
        <v>58710</v>
      </c>
      <c r="F4" t="s">
        <v>13</v>
      </c>
      <c r="G4">
        <v>825754</v>
      </c>
      <c r="H4" t="s">
        <v>2493</v>
      </c>
      <c r="I4" t="s">
        <v>2496</v>
      </c>
      <c r="J4" t="s">
        <v>13</v>
      </c>
    </row>
    <row r="5" spans="1:10" ht="15" x14ac:dyDescent="0.2">
      <c r="A5" t="s">
        <v>2492</v>
      </c>
      <c r="B5">
        <v>9.15</v>
      </c>
      <c r="C5" t="s">
        <v>11</v>
      </c>
      <c r="D5" t="s">
        <v>20</v>
      </c>
      <c r="E5">
        <v>67799</v>
      </c>
      <c r="F5" t="s">
        <v>13</v>
      </c>
      <c r="G5">
        <v>908593</v>
      </c>
      <c r="H5" t="s">
        <v>2493</v>
      </c>
      <c r="I5" t="s">
        <v>2497</v>
      </c>
      <c r="J5" t="s">
        <v>13</v>
      </c>
    </row>
    <row r="6" spans="1:10" ht="15" x14ac:dyDescent="0.2">
      <c r="A6" t="s">
        <v>2492</v>
      </c>
      <c r="B6">
        <v>9.15</v>
      </c>
      <c r="C6" t="s">
        <v>11</v>
      </c>
      <c r="D6" t="s">
        <v>22</v>
      </c>
      <c r="E6">
        <v>76285</v>
      </c>
      <c r="F6" t="s">
        <v>13</v>
      </c>
      <c r="G6">
        <v>1048091</v>
      </c>
      <c r="H6" t="s">
        <v>2493</v>
      </c>
      <c r="I6" t="s">
        <v>2498</v>
      </c>
      <c r="J6" t="s">
        <v>13</v>
      </c>
    </row>
    <row r="7" spans="1:10" ht="15" x14ac:dyDescent="0.2">
      <c r="A7" t="s">
        <v>2492</v>
      </c>
      <c r="B7">
        <v>9.15</v>
      </c>
      <c r="C7" t="s">
        <v>11</v>
      </c>
      <c r="D7" t="s">
        <v>24</v>
      </c>
      <c r="E7">
        <v>65039</v>
      </c>
      <c r="F7" t="s">
        <v>13</v>
      </c>
      <c r="G7">
        <v>888920</v>
      </c>
      <c r="H7" t="s">
        <v>2493</v>
      </c>
      <c r="I7" t="s">
        <v>2499</v>
      </c>
      <c r="J7" t="s">
        <v>13</v>
      </c>
    </row>
    <row r="8" spans="1:10" ht="15" x14ac:dyDescent="0.2">
      <c r="A8" t="s">
        <v>2492</v>
      </c>
      <c r="B8">
        <v>9.15</v>
      </c>
      <c r="C8" t="s">
        <v>11</v>
      </c>
      <c r="D8" t="s">
        <v>26</v>
      </c>
      <c r="E8">
        <v>78175</v>
      </c>
      <c r="F8" t="s">
        <v>13</v>
      </c>
      <c r="G8">
        <v>1080099</v>
      </c>
      <c r="H8" t="s">
        <v>2493</v>
      </c>
      <c r="I8" t="s">
        <v>2500</v>
      </c>
      <c r="J8" t="s">
        <v>13</v>
      </c>
    </row>
    <row r="9" spans="1:10" ht="15" x14ac:dyDescent="0.2">
      <c r="A9" t="s">
        <v>2492</v>
      </c>
      <c r="B9">
        <v>9.15</v>
      </c>
      <c r="C9" t="s">
        <v>11</v>
      </c>
      <c r="D9" t="s">
        <v>28</v>
      </c>
      <c r="E9">
        <v>62840</v>
      </c>
      <c r="F9" t="s">
        <v>13</v>
      </c>
      <c r="G9">
        <v>929954</v>
      </c>
      <c r="H9" t="s">
        <v>2493</v>
      </c>
      <c r="I9" t="s">
        <v>2501</v>
      </c>
      <c r="J9" t="s">
        <v>13</v>
      </c>
    </row>
    <row r="10" spans="1:10" ht="15" x14ac:dyDescent="0.2">
      <c r="A10" t="s">
        <v>2492</v>
      </c>
      <c r="B10">
        <v>9.15</v>
      </c>
      <c r="C10" t="s">
        <v>11</v>
      </c>
      <c r="D10" t="s">
        <v>30</v>
      </c>
      <c r="E10">
        <v>75477</v>
      </c>
      <c r="F10" t="s">
        <v>13</v>
      </c>
      <c r="G10">
        <v>915243</v>
      </c>
      <c r="H10" t="s">
        <v>2493</v>
      </c>
      <c r="I10" t="s">
        <v>2502</v>
      </c>
      <c r="J10" t="s">
        <v>13</v>
      </c>
    </row>
    <row r="11" spans="1:10" ht="15" x14ac:dyDescent="0.2">
      <c r="A11" t="s">
        <v>2492</v>
      </c>
      <c r="B11">
        <v>9.15</v>
      </c>
      <c r="C11" t="s">
        <v>11</v>
      </c>
      <c r="D11" t="s">
        <v>32</v>
      </c>
      <c r="E11">
        <v>37621</v>
      </c>
      <c r="F11" t="s">
        <v>13</v>
      </c>
      <c r="G11">
        <v>491892</v>
      </c>
      <c r="H11" t="s">
        <v>2493</v>
      </c>
      <c r="I11" t="s">
        <v>86</v>
      </c>
      <c r="J11" t="s">
        <v>13</v>
      </c>
    </row>
    <row r="12" spans="1:10" ht="15" x14ac:dyDescent="0.2">
      <c r="A12" t="s">
        <v>2492</v>
      </c>
      <c r="B12">
        <v>9.15</v>
      </c>
      <c r="C12" t="s">
        <v>11</v>
      </c>
      <c r="D12" t="s">
        <v>35</v>
      </c>
      <c r="E12">
        <v>47265</v>
      </c>
      <c r="F12" t="s">
        <v>13</v>
      </c>
      <c r="G12">
        <v>462132</v>
      </c>
      <c r="H12" t="s">
        <v>2493</v>
      </c>
      <c r="I12" t="s">
        <v>86</v>
      </c>
      <c r="J12" t="s">
        <v>13</v>
      </c>
    </row>
    <row r="13" spans="1:10" ht="15" x14ac:dyDescent="0.2">
      <c r="A13" t="s">
        <v>2492</v>
      </c>
      <c r="B13">
        <v>9.15</v>
      </c>
      <c r="C13" t="s">
        <v>11</v>
      </c>
      <c r="D13" t="s">
        <v>36</v>
      </c>
      <c r="E13">
        <v>25824</v>
      </c>
      <c r="F13" t="s">
        <v>13</v>
      </c>
      <c r="G13">
        <v>308514</v>
      </c>
      <c r="H13" t="s">
        <v>2493</v>
      </c>
      <c r="I13" t="s">
        <v>86</v>
      </c>
      <c r="J13" t="s">
        <v>13</v>
      </c>
    </row>
    <row r="14" spans="1:10" ht="15" x14ac:dyDescent="0.2">
      <c r="A14" t="s">
        <v>2492</v>
      </c>
      <c r="B14">
        <v>9.15</v>
      </c>
      <c r="C14" t="s">
        <v>11</v>
      </c>
      <c r="D14" t="s">
        <v>37</v>
      </c>
      <c r="E14">
        <v>33984</v>
      </c>
      <c r="F14" t="s">
        <v>13</v>
      </c>
      <c r="G14">
        <v>399392</v>
      </c>
      <c r="H14" t="s">
        <v>2493</v>
      </c>
      <c r="I14" t="s">
        <v>86</v>
      </c>
      <c r="J14" t="s">
        <v>13</v>
      </c>
    </row>
    <row r="15" spans="1:10" ht="15" x14ac:dyDescent="0.2">
      <c r="A15" t="s">
        <v>2492</v>
      </c>
      <c r="B15">
        <v>9.15</v>
      </c>
      <c r="C15" t="s">
        <v>11</v>
      </c>
      <c r="D15" t="s">
        <v>39</v>
      </c>
      <c r="E15">
        <v>38770</v>
      </c>
      <c r="F15" t="s">
        <v>13</v>
      </c>
      <c r="G15">
        <v>401042</v>
      </c>
      <c r="H15" t="s">
        <v>2493</v>
      </c>
      <c r="I15" t="s">
        <v>86</v>
      </c>
      <c r="J15" t="s">
        <v>13</v>
      </c>
    </row>
    <row r="16" spans="1:10" ht="15" x14ac:dyDescent="0.2">
      <c r="A16" t="s">
        <v>2492</v>
      </c>
      <c r="B16">
        <v>9.15</v>
      </c>
      <c r="C16" t="s">
        <v>11</v>
      </c>
      <c r="D16" t="s">
        <v>41</v>
      </c>
      <c r="E16">
        <v>37530</v>
      </c>
      <c r="F16" t="s">
        <v>13</v>
      </c>
      <c r="G16">
        <v>529720</v>
      </c>
      <c r="H16" t="s">
        <v>2493</v>
      </c>
      <c r="I16" t="s">
        <v>86</v>
      </c>
      <c r="J16" t="s">
        <v>13</v>
      </c>
    </row>
    <row r="17" spans="1:10" ht="15" x14ac:dyDescent="0.2">
      <c r="A17" t="s">
        <v>2492</v>
      </c>
      <c r="B17">
        <v>9.15</v>
      </c>
      <c r="C17" t="s">
        <v>11</v>
      </c>
      <c r="D17" t="s">
        <v>43</v>
      </c>
      <c r="E17">
        <v>43304</v>
      </c>
      <c r="F17" t="s">
        <v>13</v>
      </c>
      <c r="G17">
        <v>471918</v>
      </c>
      <c r="H17" t="s">
        <v>2493</v>
      </c>
      <c r="I17" t="s">
        <v>86</v>
      </c>
      <c r="J17" t="s">
        <v>13</v>
      </c>
    </row>
    <row r="18" spans="1:10" ht="15" x14ac:dyDescent="0.2">
      <c r="A18" t="s">
        <v>2492</v>
      </c>
      <c r="B18">
        <v>9.15</v>
      </c>
      <c r="C18" t="s">
        <v>11</v>
      </c>
      <c r="D18" t="s">
        <v>45</v>
      </c>
      <c r="E18">
        <v>40341</v>
      </c>
      <c r="F18" t="s">
        <v>13</v>
      </c>
      <c r="G18">
        <v>488172</v>
      </c>
      <c r="H18" t="s">
        <v>2493</v>
      </c>
      <c r="I18" t="s">
        <v>86</v>
      </c>
      <c r="J18" t="s">
        <v>13</v>
      </c>
    </row>
    <row r="19" spans="1:10" ht="15" x14ac:dyDescent="0.2">
      <c r="A19" t="s">
        <v>2492</v>
      </c>
      <c r="B19">
        <v>9.15</v>
      </c>
      <c r="C19" t="s">
        <v>11</v>
      </c>
      <c r="D19" t="s">
        <v>47</v>
      </c>
      <c r="E19">
        <v>35286</v>
      </c>
      <c r="F19" t="s">
        <v>13</v>
      </c>
      <c r="G19">
        <v>493536</v>
      </c>
      <c r="H19" t="s">
        <v>2493</v>
      </c>
      <c r="I19" t="s">
        <v>86</v>
      </c>
      <c r="J19" t="s">
        <v>13</v>
      </c>
    </row>
    <row r="20" spans="1:10" ht="15" x14ac:dyDescent="0.2">
      <c r="A20" t="s">
        <v>2492</v>
      </c>
      <c r="B20">
        <v>9.15</v>
      </c>
      <c r="C20" t="s">
        <v>11</v>
      </c>
      <c r="D20" t="s">
        <v>49</v>
      </c>
      <c r="E20">
        <v>35912</v>
      </c>
      <c r="F20" t="s">
        <v>13</v>
      </c>
      <c r="G20">
        <v>475854</v>
      </c>
      <c r="H20" t="s">
        <v>2493</v>
      </c>
      <c r="I20" t="s">
        <v>86</v>
      </c>
      <c r="J20" t="s">
        <v>13</v>
      </c>
    </row>
    <row r="21" spans="1:10" ht="15" x14ac:dyDescent="0.2">
      <c r="A21" t="s">
        <v>2492</v>
      </c>
      <c r="B21">
        <v>9.15</v>
      </c>
      <c r="C21" t="s">
        <v>11</v>
      </c>
      <c r="D21" t="s">
        <v>51</v>
      </c>
      <c r="E21">
        <v>35050</v>
      </c>
      <c r="F21" t="s">
        <v>13</v>
      </c>
      <c r="G21">
        <v>469019</v>
      </c>
      <c r="H21" t="s">
        <v>2493</v>
      </c>
      <c r="I21" t="s">
        <v>86</v>
      </c>
      <c r="J21" t="s">
        <v>13</v>
      </c>
    </row>
    <row r="22" spans="1:10" ht="15" x14ac:dyDescent="0.2">
      <c r="A22" t="s">
        <v>2492</v>
      </c>
      <c r="B22">
        <v>9.15</v>
      </c>
      <c r="C22" t="s">
        <v>11</v>
      </c>
      <c r="D22" t="s">
        <v>53</v>
      </c>
      <c r="E22">
        <v>46618</v>
      </c>
      <c r="F22" t="s">
        <v>13</v>
      </c>
      <c r="G22">
        <v>466489</v>
      </c>
      <c r="H22" t="s">
        <v>2493</v>
      </c>
      <c r="I22" t="s">
        <v>86</v>
      </c>
      <c r="J22" t="s">
        <v>13</v>
      </c>
    </row>
    <row r="23" spans="1:10" ht="15" x14ac:dyDescent="0.2">
      <c r="A23" t="s">
        <v>2492</v>
      </c>
      <c r="B23">
        <v>9.15</v>
      </c>
      <c r="C23" t="s">
        <v>11</v>
      </c>
      <c r="D23" t="s">
        <v>54</v>
      </c>
      <c r="E23">
        <v>34123</v>
      </c>
      <c r="F23" t="s">
        <v>13</v>
      </c>
      <c r="G23">
        <v>470343</v>
      </c>
      <c r="H23" t="s">
        <v>2493</v>
      </c>
      <c r="I23" t="s">
        <v>86</v>
      </c>
      <c r="J23" t="s">
        <v>13</v>
      </c>
    </row>
    <row r="24" spans="1:10" ht="15" x14ac:dyDescent="0.2">
      <c r="A24" t="s">
        <v>2492</v>
      </c>
      <c r="B24">
        <v>9.15</v>
      </c>
      <c r="C24" t="s">
        <v>11</v>
      </c>
      <c r="D24" t="s">
        <v>55</v>
      </c>
      <c r="E24">
        <v>38194</v>
      </c>
      <c r="F24" t="s">
        <v>13</v>
      </c>
      <c r="G24">
        <v>508069</v>
      </c>
      <c r="H24" t="s">
        <v>2493</v>
      </c>
      <c r="I24" t="s">
        <v>86</v>
      </c>
      <c r="J24" t="s">
        <v>13</v>
      </c>
    </row>
    <row r="25" spans="1:10" ht="15" x14ac:dyDescent="0.2">
      <c r="A25" t="s">
        <v>2492</v>
      </c>
      <c r="B25">
        <v>9.15</v>
      </c>
      <c r="C25" t="s">
        <v>11</v>
      </c>
      <c r="D25" t="s">
        <v>57</v>
      </c>
      <c r="E25">
        <v>32385</v>
      </c>
      <c r="F25" t="s">
        <v>13</v>
      </c>
      <c r="G25">
        <v>449548</v>
      </c>
      <c r="H25" t="s">
        <v>2493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2503</v>
      </c>
      <c r="B2">
        <v>9.15</v>
      </c>
      <c r="C2" t="s">
        <v>11</v>
      </c>
      <c r="D2" t="s">
        <v>12</v>
      </c>
      <c r="E2">
        <v>381350</v>
      </c>
      <c r="F2" t="s">
        <v>13</v>
      </c>
      <c r="G2">
        <v>4961199</v>
      </c>
      <c r="H2" t="s">
        <v>2493</v>
      </c>
      <c r="I2" t="s">
        <v>2504</v>
      </c>
      <c r="J2" t="s">
        <v>13</v>
      </c>
    </row>
    <row r="3" spans="1:10" ht="15" x14ac:dyDescent="0.2">
      <c r="A3" t="s">
        <v>2503</v>
      </c>
      <c r="B3">
        <v>9.15</v>
      </c>
      <c r="C3" t="s">
        <v>11</v>
      </c>
      <c r="D3" t="s">
        <v>16</v>
      </c>
      <c r="E3">
        <v>382307</v>
      </c>
      <c r="F3" t="s">
        <v>13</v>
      </c>
      <c r="G3">
        <v>4955710</v>
      </c>
      <c r="H3" t="s">
        <v>2493</v>
      </c>
      <c r="I3" t="s">
        <v>2505</v>
      </c>
      <c r="J3" t="s">
        <v>13</v>
      </c>
    </row>
    <row r="4" spans="1:10" ht="15" x14ac:dyDescent="0.2">
      <c r="A4" t="s">
        <v>2503</v>
      </c>
      <c r="B4">
        <v>9.15</v>
      </c>
      <c r="C4" t="s">
        <v>11</v>
      </c>
      <c r="D4" t="s">
        <v>18</v>
      </c>
      <c r="E4">
        <v>311475</v>
      </c>
      <c r="F4" t="s">
        <v>13</v>
      </c>
      <c r="G4">
        <v>4276629</v>
      </c>
      <c r="H4" t="s">
        <v>2493</v>
      </c>
      <c r="I4" t="s">
        <v>2506</v>
      </c>
      <c r="J4" t="s">
        <v>13</v>
      </c>
    </row>
    <row r="5" spans="1:10" ht="15" x14ac:dyDescent="0.2">
      <c r="A5" t="s">
        <v>2503</v>
      </c>
      <c r="B5">
        <v>9.15</v>
      </c>
      <c r="C5" t="s">
        <v>11</v>
      </c>
      <c r="D5" t="s">
        <v>20</v>
      </c>
      <c r="E5">
        <v>383636</v>
      </c>
      <c r="F5" t="s">
        <v>13</v>
      </c>
      <c r="G5">
        <v>4564287</v>
      </c>
      <c r="H5" t="s">
        <v>2493</v>
      </c>
      <c r="I5" t="s">
        <v>2507</v>
      </c>
      <c r="J5" t="s">
        <v>13</v>
      </c>
    </row>
    <row r="6" spans="1:10" ht="15" x14ac:dyDescent="0.2">
      <c r="A6" t="s">
        <v>2503</v>
      </c>
      <c r="B6">
        <v>9.15</v>
      </c>
      <c r="C6" t="s">
        <v>11</v>
      </c>
      <c r="D6" t="s">
        <v>22</v>
      </c>
      <c r="E6">
        <v>373740</v>
      </c>
      <c r="F6" t="s">
        <v>13</v>
      </c>
      <c r="G6">
        <v>4784694</v>
      </c>
      <c r="H6" t="s">
        <v>2493</v>
      </c>
      <c r="I6" t="s">
        <v>2508</v>
      </c>
      <c r="J6" t="s">
        <v>13</v>
      </c>
    </row>
    <row r="7" spans="1:10" ht="15" x14ac:dyDescent="0.2">
      <c r="A7" t="s">
        <v>2503</v>
      </c>
      <c r="B7">
        <v>9.15</v>
      </c>
      <c r="C7" t="s">
        <v>11</v>
      </c>
      <c r="D7" t="s">
        <v>24</v>
      </c>
      <c r="E7">
        <v>368584</v>
      </c>
      <c r="F7" t="s">
        <v>13</v>
      </c>
      <c r="G7">
        <v>5096323</v>
      </c>
      <c r="H7" t="s">
        <v>2493</v>
      </c>
      <c r="I7" t="s">
        <v>2509</v>
      </c>
      <c r="J7" t="s">
        <v>13</v>
      </c>
    </row>
    <row r="8" spans="1:10" ht="15" x14ac:dyDescent="0.2">
      <c r="A8" t="s">
        <v>2503</v>
      </c>
      <c r="B8">
        <v>9.15</v>
      </c>
      <c r="C8" t="s">
        <v>11</v>
      </c>
      <c r="D8" t="s">
        <v>26</v>
      </c>
      <c r="E8">
        <v>322152</v>
      </c>
      <c r="F8" t="s">
        <v>13</v>
      </c>
      <c r="G8">
        <v>4611888</v>
      </c>
      <c r="H8" t="s">
        <v>2493</v>
      </c>
      <c r="I8" t="s">
        <v>2510</v>
      </c>
      <c r="J8" t="s">
        <v>13</v>
      </c>
    </row>
    <row r="9" spans="1:10" ht="15" x14ac:dyDescent="0.2">
      <c r="A9" t="s">
        <v>2503</v>
      </c>
      <c r="B9">
        <v>9.15</v>
      </c>
      <c r="C9" t="s">
        <v>11</v>
      </c>
      <c r="D9" t="s">
        <v>28</v>
      </c>
      <c r="E9">
        <v>434967</v>
      </c>
      <c r="F9" t="s">
        <v>13</v>
      </c>
      <c r="G9">
        <v>5260926</v>
      </c>
      <c r="H9" t="s">
        <v>2493</v>
      </c>
      <c r="I9" t="s">
        <v>2511</v>
      </c>
      <c r="J9" t="s">
        <v>13</v>
      </c>
    </row>
    <row r="10" spans="1:10" ht="15" x14ac:dyDescent="0.2">
      <c r="A10" t="s">
        <v>2503</v>
      </c>
      <c r="B10">
        <v>9.15</v>
      </c>
      <c r="C10" t="s">
        <v>11</v>
      </c>
      <c r="D10" t="s">
        <v>30</v>
      </c>
      <c r="E10">
        <v>367376</v>
      </c>
      <c r="F10" t="s">
        <v>13</v>
      </c>
      <c r="G10">
        <v>4745708</v>
      </c>
      <c r="H10" t="s">
        <v>2493</v>
      </c>
      <c r="I10" t="s">
        <v>2512</v>
      </c>
      <c r="J10" t="s">
        <v>13</v>
      </c>
    </row>
    <row r="11" spans="1:10" ht="15" x14ac:dyDescent="0.2">
      <c r="A11" t="s">
        <v>2503</v>
      </c>
      <c r="B11">
        <v>9.15</v>
      </c>
      <c r="C11" t="s">
        <v>11</v>
      </c>
      <c r="D11" t="s">
        <v>32</v>
      </c>
      <c r="E11">
        <v>410883</v>
      </c>
      <c r="F11" t="s">
        <v>13</v>
      </c>
      <c r="G11">
        <v>5864928</v>
      </c>
      <c r="H11" t="s">
        <v>2493</v>
      </c>
      <c r="I11" t="s">
        <v>86</v>
      </c>
      <c r="J11" t="s">
        <v>13</v>
      </c>
    </row>
    <row r="12" spans="1:10" ht="15" x14ac:dyDescent="0.2">
      <c r="A12" t="s">
        <v>2503</v>
      </c>
      <c r="B12">
        <v>9.15</v>
      </c>
      <c r="C12" t="s">
        <v>11</v>
      </c>
      <c r="D12" t="s">
        <v>35</v>
      </c>
      <c r="E12">
        <v>378068</v>
      </c>
      <c r="F12" t="s">
        <v>13</v>
      </c>
      <c r="G12">
        <v>5512731</v>
      </c>
      <c r="H12" t="s">
        <v>2493</v>
      </c>
      <c r="I12" t="s">
        <v>2513</v>
      </c>
      <c r="J12" t="s">
        <v>13</v>
      </c>
    </row>
    <row r="13" spans="1:10" ht="15" x14ac:dyDescent="0.2">
      <c r="A13" t="s">
        <v>2503</v>
      </c>
      <c r="B13">
        <v>9.15</v>
      </c>
      <c r="C13" t="s">
        <v>11</v>
      </c>
      <c r="D13" t="s">
        <v>36</v>
      </c>
      <c r="E13">
        <v>332917</v>
      </c>
      <c r="F13" t="s">
        <v>13</v>
      </c>
      <c r="G13">
        <v>5097082</v>
      </c>
      <c r="H13" t="s">
        <v>2493</v>
      </c>
      <c r="I13" t="s">
        <v>86</v>
      </c>
      <c r="J13" t="s">
        <v>13</v>
      </c>
    </row>
    <row r="14" spans="1:10" ht="15" x14ac:dyDescent="0.2">
      <c r="A14" t="s">
        <v>2503</v>
      </c>
      <c r="B14">
        <v>9.15</v>
      </c>
      <c r="C14" t="s">
        <v>11</v>
      </c>
      <c r="D14" t="s">
        <v>37</v>
      </c>
      <c r="E14">
        <v>404655</v>
      </c>
      <c r="F14" t="s">
        <v>13</v>
      </c>
      <c r="G14">
        <v>5441262</v>
      </c>
      <c r="H14" t="s">
        <v>2493</v>
      </c>
      <c r="I14" t="s">
        <v>86</v>
      </c>
      <c r="J14" t="s">
        <v>13</v>
      </c>
    </row>
    <row r="15" spans="1:10" ht="15" x14ac:dyDescent="0.2">
      <c r="A15" t="s">
        <v>2503</v>
      </c>
      <c r="B15">
        <v>9.15</v>
      </c>
      <c r="C15" t="s">
        <v>11</v>
      </c>
      <c r="D15" t="s">
        <v>39</v>
      </c>
      <c r="E15">
        <v>350179</v>
      </c>
      <c r="F15" t="s">
        <v>13</v>
      </c>
      <c r="G15">
        <v>5275227</v>
      </c>
      <c r="H15" t="s">
        <v>2493</v>
      </c>
      <c r="I15" t="s">
        <v>2514</v>
      </c>
      <c r="J15" t="s">
        <v>13</v>
      </c>
    </row>
    <row r="16" spans="1:10" ht="15" x14ac:dyDescent="0.2">
      <c r="A16" t="s">
        <v>2503</v>
      </c>
      <c r="B16">
        <v>9.15</v>
      </c>
      <c r="C16" t="s">
        <v>11</v>
      </c>
      <c r="D16" t="s">
        <v>41</v>
      </c>
      <c r="E16">
        <v>403615</v>
      </c>
      <c r="F16" t="s">
        <v>13</v>
      </c>
      <c r="G16">
        <v>5733444</v>
      </c>
      <c r="H16" t="s">
        <v>2493</v>
      </c>
      <c r="I16" t="s">
        <v>86</v>
      </c>
      <c r="J16" t="s">
        <v>13</v>
      </c>
    </row>
    <row r="17" spans="1:10" ht="15" x14ac:dyDescent="0.2">
      <c r="A17" t="s">
        <v>2503</v>
      </c>
      <c r="B17">
        <v>9.15</v>
      </c>
      <c r="C17" t="s">
        <v>11</v>
      </c>
      <c r="D17" t="s">
        <v>43</v>
      </c>
      <c r="E17">
        <v>430372</v>
      </c>
      <c r="F17" t="s">
        <v>13</v>
      </c>
      <c r="G17">
        <v>5929556</v>
      </c>
      <c r="H17" t="s">
        <v>2493</v>
      </c>
      <c r="I17" t="s">
        <v>86</v>
      </c>
      <c r="J17" t="s">
        <v>13</v>
      </c>
    </row>
    <row r="18" spans="1:10" ht="15" x14ac:dyDescent="0.2">
      <c r="A18" t="s">
        <v>2503</v>
      </c>
      <c r="B18">
        <v>9.15</v>
      </c>
      <c r="C18" t="s">
        <v>11</v>
      </c>
      <c r="D18" t="s">
        <v>45</v>
      </c>
      <c r="E18">
        <v>395169</v>
      </c>
      <c r="F18" t="s">
        <v>13</v>
      </c>
      <c r="G18">
        <v>5861459</v>
      </c>
      <c r="H18" t="s">
        <v>2493</v>
      </c>
      <c r="I18" t="s">
        <v>2515</v>
      </c>
      <c r="J18" t="s">
        <v>13</v>
      </c>
    </row>
    <row r="19" spans="1:10" ht="15" x14ac:dyDescent="0.2">
      <c r="A19" t="s">
        <v>2503</v>
      </c>
      <c r="B19">
        <v>9.15</v>
      </c>
      <c r="C19" t="s">
        <v>11</v>
      </c>
      <c r="D19" t="s">
        <v>47</v>
      </c>
      <c r="E19">
        <v>323347</v>
      </c>
      <c r="F19" t="s">
        <v>13</v>
      </c>
      <c r="G19">
        <v>5206482</v>
      </c>
      <c r="H19" t="s">
        <v>2493</v>
      </c>
      <c r="I19" t="s">
        <v>86</v>
      </c>
      <c r="J19" t="s">
        <v>13</v>
      </c>
    </row>
    <row r="20" spans="1:10" ht="15" x14ac:dyDescent="0.2">
      <c r="A20" t="s">
        <v>2503</v>
      </c>
      <c r="B20">
        <v>9.15</v>
      </c>
      <c r="C20" t="s">
        <v>11</v>
      </c>
      <c r="D20" t="s">
        <v>49</v>
      </c>
      <c r="E20">
        <v>383099</v>
      </c>
      <c r="F20" t="s">
        <v>13</v>
      </c>
      <c r="G20">
        <v>5624711</v>
      </c>
      <c r="H20" t="s">
        <v>2493</v>
      </c>
      <c r="I20" t="s">
        <v>2516</v>
      </c>
      <c r="J20" t="s">
        <v>13</v>
      </c>
    </row>
    <row r="21" spans="1:10" ht="15" x14ac:dyDescent="0.2">
      <c r="A21" t="s">
        <v>2503</v>
      </c>
      <c r="B21">
        <v>9.15</v>
      </c>
      <c r="C21" t="s">
        <v>11</v>
      </c>
      <c r="D21" t="s">
        <v>51</v>
      </c>
      <c r="E21">
        <v>386581</v>
      </c>
      <c r="F21" t="s">
        <v>13</v>
      </c>
      <c r="G21">
        <v>5520755</v>
      </c>
      <c r="H21" t="s">
        <v>2493</v>
      </c>
      <c r="I21" t="s">
        <v>86</v>
      </c>
      <c r="J21" t="s">
        <v>13</v>
      </c>
    </row>
    <row r="22" spans="1:10" ht="15" x14ac:dyDescent="0.2">
      <c r="A22" t="s">
        <v>2503</v>
      </c>
      <c r="B22">
        <v>9.15</v>
      </c>
      <c r="C22" t="s">
        <v>11</v>
      </c>
      <c r="D22" t="s">
        <v>53</v>
      </c>
      <c r="E22">
        <v>366304</v>
      </c>
      <c r="F22" t="s">
        <v>13</v>
      </c>
      <c r="G22">
        <v>5169779</v>
      </c>
      <c r="H22" t="s">
        <v>2493</v>
      </c>
      <c r="I22" t="s">
        <v>86</v>
      </c>
      <c r="J22" t="s">
        <v>13</v>
      </c>
    </row>
    <row r="23" spans="1:10" ht="15" x14ac:dyDescent="0.2">
      <c r="A23" t="s">
        <v>2503</v>
      </c>
      <c r="B23">
        <v>9.15</v>
      </c>
      <c r="C23" t="s">
        <v>11</v>
      </c>
      <c r="D23" t="s">
        <v>54</v>
      </c>
      <c r="E23">
        <v>396260</v>
      </c>
      <c r="F23" t="s">
        <v>13</v>
      </c>
      <c r="G23">
        <v>5794317</v>
      </c>
      <c r="H23" t="s">
        <v>2493</v>
      </c>
      <c r="I23" t="s">
        <v>86</v>
      </c>
      <c r="J23" t="s">
        <v>13</v>
      </c>
    </row>
    <row r="24" spans="1:10" ht="15" x14ac:dyDescent="0.2">
      <c r="A24" t="s">
        <v>2503</v>
      </c>
      <c r="B24">
        <v>9.15</v>
      </c>
      <c r="C24" t="s">
        <v>11</v>
      </c>
      <c r="D24" t="s">
        <v>55</v>
      </c>
      <c r="E24">
        <v>384560</v>
      </c>
      <c r="F24" t="s">
        <v>13</v>
      </c>
      <c r="G24">
        <v>5731114</v>
      </c>
      <c r="H24" t="s">
        <v>2493</v>
      </c>
      <c r="I24" t="s">
        <v>86</v>
      </c>
      <c r="J24" t="s">
        <v>13</v>
      </c>
    </row>
    <row r="25" spans="1:10" ht="15" x14ac:dyDescent="0.2">
      <c r="A25" t="s">
        <v>2503</v>
      </c>
      <c r="B25">
        <v>9.15</v>
      </c>
      <c r="C25" t="s">
        <v>11</v>
      </c>
      <c r="D25" t="s">
        <v>57</v>
      </c>
      <c r="E25">
        <v>389521</v>
      </c>
      <c r="F25" t="s">
        <v>13</v>
      </c>
      <c r="G25">
        <v>5540856</v>
      </c>
      <c r="H25" t="s">
        <v>2493</v>
      </c>
      <c r="I25" t="s">
        <v>2517</v>
      </c>
      <c r="J25" t="s">
        <v>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2518</v>
      </c>
      <c r="B2">
        <v>9.15</v>
      </c>
      <c r="C2" t="s">
        <v>93</v>
      </c>
      <c r="D2" t="s">
        <v>12</v>
      </c>
      <c r="E2">
        <v>13591376</v>
      </c>
      <c r="F2" t="s">
        <v>13</v>
      </c>
      <c r="G2">
        <v>229737626</v>
      </c>
      <c r="H2" t="s">
        <v>2519</v>
      </c>
      <c r="I2" t="s">
        <v>2520</v>
      </c>
      <c r="J2" t="s">
        <v>2521</v>
      </c>
    </row>
    <row r="3" spans="1:10" ht="15" x14ac:dyDescent="0.2">
      <c r="A3" t="s">
        <v>2518</v>
      </c>
      <c r="B3">
        <v>9.15</v>
      </c>
      <c r="C3" t="s">
        <v>93</v>
      </c>
      <c r="D3" t="s">
        <v>16</v>
      </c>
      <c r="E3">
        <v>14783481</v>
      </c>
      <c r="F3" t="s">
        <v>13</v>
      </c>
      <c r="G3">
        <v>240842957</v>
      </c>
      <c r="H3" t="s">
        <v>2519</v>
      </c>
      <c r="I3" t="s">
        <v>2522</v>
      </c>
      <c r="J3" t="s">
        <v>2523</v>
      </c>
    </row>
    <row r="4" spans="1:10" ht="15" x14ac:dyDescent="0.2">
      <c r="A4" t="s">
        <v>2518</v>
      </c>
      <c r="B4">
        <v>9.15</v>
      </c>
      <c r="C4" t="s">
        <v>93</v>
      </c>
      <c r="D4" t="s">
        <v>18</v>
      </c>
      <c r="E4">
        <v>12592835</v>
      </c>
      <c r="F4" t="s">
        <v>13</v>
      </c>
      <c r="G4">
        <v>218949865</v>
      </c>
      <c r="H4" t="s">
        <v>2519</v>
      </c>
      <c r="I4" t="s">
        <v>2524</v>
      </c>
      <c r="J4" t="s">
        <v>2525</v>
      </c>
    </row>
    <row r="5" spans="1:10" ht="15" x14ac:dyDescent="0.2">
      <c r="A5" t="s">
        <v>2518</v>
      </c>
      <c r="B5">
        <v>9.15</v>
      </c>
      <c r="C5" t="s">
        <v>93</v>
      </c>
      <c r="D5" t="s">
        <v>20</v>
      </c>
      <c r="E5">
        <v>14739152</v>
      </c>
      <c r="F5" t="s">
        <v>13</v>
      </c>
      <c r="G5">
        <v>228417342</v>
      </c>
      <c r="H5" t="s">
        <v>2519</v>
      </c>
      <c r="I5" t="s">
        <v>2526</v>
      </c>
      <c r="J5" t="s">
        <v>2527</v>
      </c>
    </row>
    <row r="6" spans="1:10" ht="15" x14ac:dyDescent="0.2">
      <c r="A6" t="s">
        <v>2518</v>
      </c>
      <c r="B6">
        <v>9.15</v>
      </c>
      <c r="C6" t="s">
        <v>93</v>
      </c>
      <c r="D6" t="s">
        <v>22</v>
      </c>
      <c r="E6">
        <v>15541619</v>
      </c>
      <c r="F6" t="s">
        <v>13</v>
      </c>
      <c r="G6">
        <v>233945205</v>
      </c>
      <c r="H6" t="s">
        <v>2519</v>
      </c>
      <c r="I6" t="s">
        <v>2528</v>
      </c>
      <c r="J6" t="s">
        <v>2529</v>
      </c>
    </row>
    <row r="7" spans="1:10" ht="15" x14ac:dyDescent="0.2">
      <c r="A7" t="s">
        <v>2518</v>
      </c>
      <c r="B7">
        <v>9.15</v>
      </c>
      <c r="C7" t="s">
        <v>93</v>
      </c>
      <c r="D7" t="s">
        <v>24</v>
      </c>
      <c r="E7">
        <v>15065492</v>
      </c>
      <c r="F7" t="s">
        <v>13</v>
      </c>
      <c r="G7">
        <v>229809563</v>
      </c>
      <c r="H7" t="s">
        <v>2519</v>
      </c>
      <c r="I7" t="s">
        <v>2530</v>
      </c>
      <c r="J7" t="s">
        <v>2531</v>
      </c>
    </row>
    <row r="8" spans="1:10" ht="15" x14ac:dyDescent="0.2">
      <c r="A8" t="s">
        <v>2518</v>
      </c>
      <c r="B8">
        <v>9.15</v>
      </c>
      <c r="C8" t="s">
        <v>93</v>
      </c>
      <c r="D8" t="s">
        <v>26</v>
      </c>
      <c r="E8">
        <v>15737305</v>
      </c>
      <c r="F8" t="s">
        <v>13</v>
      </c>
      <c r="G8">
        <v>248821440</v>
      </c>
      <c r="H8" t="s">
        <v>2519</v>
      </c>
      <c r="I8" t="s">
        <v>2532</v>
      </c>
      <c r="J8" t="s">
        <v>2533</v>
      </c>
    </row>
    <row r="9" spans="1:10" ht="15" x14ac:dyDescent="0.2">
      <c r="A9" t="s">
        <v>2518</v>
      </c>
      <c r="B9">
        <v>9.15</v>
      </c>
      <c r="C9" t="s">
        <v>93</v>
      </c>
      <c r="D9" t="s">
        <v>28</v>
      </c>
      <c r="E9">
        <v>14860265</v>
      </c>
      <c r="F9" t="s">
        <v>13</v>
      </c>
      <c r="G9">
        <v>243904035</v>
      </c>
      <c r="H9" t="s">
        <v>2519</v>
      </c>
      <c r="I9" t="s">
        <v>2534</v>
      </c>
      <c r="J9" t="s">
        <v>2535</v>
      </c>
    </row>
    <row r="10" spans="1:10" ht="15" x14ac:dyDescent="0.2">
      <c r="A10" t="s">
        <v>2518</v>
      </c>
      <c r="B10">
        <v>9.15</v>
      </c>
      <c r="C10" t="s">
        <v>93</v>
      </c>
      <c r="D10" t="s">
        <v>30</v>
      </c>
      <c r="E10">
        <v>14469614</v>
      </c>
      <c r="F10" t="s">
        <v>13</v>
      </c>
      <c r="G10">
        <v>231251893</v>
      </c>
      <c r="H10" t="s">
        <v>2519</v>
      </c>
      <c r="I10" t="s">
        <v>2536</v>
      </c>
      <c r="J10" t="s">
        <v>2537</v>
      </c>
    </row>
    <row r="11" spans="1:10" ht="15" x14ac:dyDescent="0.2">
      <c r="A11" t="s">
        <v>2518</v>
      </c>
      <c r="B11">
        <v>9.15</v>
      </c>
      <c r="C11" t="s">
        <v>93</v>
      </c>
      <c r="D11" t="s">
        <v>32</v>
      </c>
      <c r="E11">
        <v>10226708</v>
      </c>
      <c r="F11" t="s">
        <v>13</v>
      </c>
      <c r="G11">
        <v>144994594</v>
      </c>
      <c r="H11" t="s">
        <v>2519</v>
      </c>
      <c r="I11" t="s">
        <v>2538</v>
      </c>
      <c r="J11" t="s">
        <v>2539</v>
      </c>
    </row>
    <row r="12" spans="1:10" ht="15" x14ac:dyDescent="0.2">
      <c r="A12" t="s">
        <v>2518</v>
      </c>
      <c r="B12">
        <v>9.15</v>
      </c>
      <c r="C12" t="s">
        <v>93</v>
      </c>
      <c r="D12" t="s">
        <v>35</v>
      </c>
      <c r="E12">
        <v>10124064</v>
      </c>
      <c r="F12" t="s">
        <v>13</v>
      </c>
      <c r="G12">
        <v>142968675</v>
      </c>
      <c r="H12" t="s">
        <v>2519</v>
      </c>
      <c r="I12" t="s">
        <v>2540</v>
      </c>
      <c r="J12" t="s">
        <v>2541</v>
      </c>
    </row>
    <row r="13" spans="1:10" ht="15" x14ac:dyDescent="0.2">
      <c r="A13" t="s">
        <v>2518</v>
      </c>
      <c r="B13">
        <v>9.15</v>
      </c>
      <c r="C13" t="s">
        <v>93</v>
      </c>
      <c r="D13" t="s">
        <v>36</v>
      </c>
      <c r="E13">
        <v>9696782</v>
      </c>
      <c r="F13" t="s">
        <v>13</v>
      </c>
      <c r="G13">
        <v>136643978</v>
      </c>
      <c r="H13" t="s">
        <v>2519</v>
      </c>
      <c r="I13" t="s">
        <v>2542</v>
      </c>
      <c r="J13" t="s">
        <v>2543</v>
      </c>
    </row>
    <row r="14" spans="1:10" ht="15" x14ac:dyDescent="0.2">
      <c r="A14" t="s">
        <v>2518</v>
      </c>
      <c r="B14">
        <v>9.15</v>
      </c>
      <c r="C14" t="s">
        <v>93</v>
      </c>
      <c r="D14" t="s">
        <v>37</v>
      </c>
      <c r="E14">
        <v>9285865</v>
      </c>
      <c r="F14" t="s">
        <v>13</v>
      </c>
      <c r="G14">
        <v>133320594</v>
      </c>
      <c r="H14" t="s">
        <v>2519</v>
      </c>
      <c r="I14" t="s">
        <v>2544</v>
      </c>
      <c r="J14" t="s">
        <v>2545</v>
      </c>
    </row>
    <row r="15" spans="1:10" ht="15" x14ac:dyDescent="0.2">
      <c r="A15" t="s">
        <v>2518</v>
      </c>
      <c r="B15">
        <v>9.15</v>
      </c>
      <c r="C15" t="s">
        <v>93</v>
      </c>
      <c r="D15" t="s">
        <v>39</v>
      </c>
      <c r="E15">
        <v>9811603</v>
      </c>
      <c r="F15" t="s">
        <v>13</v>
      </c>
      <c r="G15">
        <v>139926437</v>
      </c>
      <c r="H15" t="s">
        <v>2519</v>
      </c>
      <c r="I15" t="s">
        <v>2546</v>
      </c>
      <c r="J15" t="s">
        <v>2547</v>
      </c>
    </row>
    <row r="16" spans="1:10" ht="15" x14ac:dyDescent="0.2">
      <c r="A16" t="s">
        <v>2518</v>
      </c>
      <c r="B16">
        <v>9.15</v>
      </c>
      <c r="C16" t="s">
        <v>93</v>
      </c>
      <c r="D16" t="s">
        <v>41</v>
      </c>
      <c r="E16">
        <v>11015270</v>
      </c>
      <c r="F16" t="s">
        <v>13</v>
      </c>
      <c r="G16">
        <v>151229808</v>
      </c>
      <c r="H16" t="s">
        <v>2519</v>
      </c>
      <c r="I16" t="s">
        <v>2548</v>
      </c>
      <c r="J16" t="s">
        <v>2549</v>
      </c>
    </row>
    <row r="17" spans="1:10" ht="15" x14ac:dyDescent="0.2">
      <c r="A17" t="s">
        <v>2518</v>
      </c>
      <c r="B17">
        <v>9.15</v>
      </c>
      <c r="C17" t="s">
        <v>93</v>
      </c>
      <c r="D17" t="s">
        <v>43</v>
      </c>
      <c r="E17">
        <v>8820776</v>
      </c>
      <c r="F17" t="s">
        <v>13</v>
      </c>
      <c r="G17">
        <v>130341742</v>
      </c>
      <c r="H17" t="s">
        <v>2519</v>
      </c>
      <c r="I17" t="s">
        <v>2550</v>
      </c>
      <c r="J17" t="s">
        <v>2551</v>
      </c>
    </row>
    <row r="18" spans="1:10" ht="15" x14ac:dyDescent="0.2">
      <c r="A18" t="s">
        <v>2518</v>
      </c>
      <c r="B18">
        <v>9.15</v>
      </c>
      <c r="C18" t="s">
        <v>93</v>
      </c>
      <c r="D18" t="s">
        <v>45</v>
      </c>
      <c r="E18">
        <v>10201875</v>
      </c>
      <c r="F18" t="s">
        <v>13</v>
      </c>
      <c r="G18">
        <v>139630656</v>
      </c>
      <c r="H18" t="s">
        <v>2519</v>
      </c>
      <c r="I18" t="s">
        <v>2552</v>
      </c>
      <c r="J18" t="s">
        <v>2553</v>
      </c>
    </row>
    <row r="19" spans="1:10" ht="15" x14ac:dyDescent="0.2">
      <c r="A19" t="s">
        <v>2518</v>
      </c>
      <c r="B19">
        <v>9.15</v>
      </c>
      <c r="C19" t="s">
        <v>93</v>
      </c>
      <c r="D19" t="s">
        <v>47</v>
      </c>
      <c r="E19">
        <v>9429076</v>
      </c>
      <c r="F19" t="s">
        <v>13</v>
      </c>
      <c r="G19">
        <v>140212273</v>
      </c>
      <c r="H19" t="s">
        <v>2519</v>
      </c>
      <c r="I19" t="s">
        <v>2554</v>
      </c>
      <c r="J19" t="s">
        <v>2555</v>
      </c>
    </row>
    <row r="20" spans="1:10" ht="15" x14ac:dyDescent="0.2">
      <c r="A20" t="s">
        <v>2518</v>
      </c>
      <c r="B20">
        <v>9.15</v>
      </c>
      <c r="C20" t="s">
        <v>93</v>
      </c>
      <c r="D20" t="s">
        <v>49</v>
      </c>
      <c r="E20">
        <v>9004508</v>
      </c>
      <c r="F20" t="s">
        <v>13</v>
      </c>
      <c r="G20">
        <v>131224770</v>
      </c>
      <c r="H20" t="s">
        <v>2519</v>
      </c>
      <c r="I20" t="s">
        <v>2556</v>
      </c>
      <c r="J20" t="s">
        <v>2557</v>
      </c>
    </row>
    <row r="21" spans="1:10" ht="15" x14ac:dyDescent="0.2">
      <c r="A21" t="s">
        <v>2518</v>
      </c>
      <c r="B21">
        <v>9.15</v>
      </c>
      <c r="C21" t="s">
        <v>93</v>
      </c>
      <c r="D21" t="s">
        <v>51</v>
      </c>
      <c r="E21">
        <v>9535183</v>
      </c>
      <c r="F21" t="s">
        <v>13</v>
      </c>
      <c r="G21">
        <v>133385087</v>
      </c>
      <c r="H21" t="s">
        <v>2519</v>
      </c>
      <c r="I21" t="s">
        <v>2558</v>
      </c>
      <c r="J21" t="s">
        <v>2559</v>
      </c>
    </row>
    <row r="22" spans="1:10" ht="15" x14ac:dyDescent="0.2">
      <c r="A22" t="s">
        <v>2518</v>
      </c>
      <c r="B22">
        <v>9.15</v>
      </c>
      <c r="C22" t="s">
        <v>93</v>
      </c>
      <c r="D22" t="s">
        <v>53</v>
      </c>
      <c r="E22">
        <v>9170976</v>
      </c>
      <c r="F22" t="s">
        <v>13</v>
      </c>
      <c r="G22">
        <v>128766912</v>
      </c>
      <c r="H22" t="s">
        <v>2519</v>
      </c>
      <c r="I22" t="s">
        <v>2560</v>
      </c>
      <c r="J22" t="s">
        <v>2561</v>
      </c>
    </row>
    <row r="23" spans="1:10" ht="15" x14ac:dyDescent="0.2">
      <c r="A23" t="s">
        <v>2518</v>
      </c>
      <c r="B23">
        <v>9.15</v>
      </c>
      <c r="C23" t="s">
        <v>93</v>
      </c>
      <c r="D23" t="s">
        <v>54</v>
      </c>
      <c r="E23">
        <v>10420723</v>
      </c>
      <c r="F23" t="s">
        <v>13</v>
      </c>
      <c r="G23">
        <v>138695268</v>
      </c>
      <c r="H23" t="s">
        <v>2519</v>
      </c>
      <c r="I23" t="s">
        <v>2562</v>
      </c>
      <c r="J23" t="s">
        <v>2563</v>
      </c>
    </row>
    <row r="24" spans="1:10" ht="15" x14ac:dyDescent="0.2">
      <c r="A24" t="s">
        <v>2518</v>
      </c>
      <c r="B24">
        <v>9.15</v>
      </c>
      <c r="C24" t="s">
        <v>93</v>
      </c>
      <c r="D24" t="s">
        <v>55</v>
      </c>
      <c r="E24">
        <v>9634805</v>
      </c>
      <c r="F24" t="s">
        <v>13</v>
      </c>
      <c r="G24">
        <v>136459129</v>
      </c>
      <c r="H24" t="s">
        <v>2519</v>
      </c>
      <c r="I24" t="s">
        <v>2564</v>
      </c>
      <c r="J24" t="s">
        <v>2565</v>
      </c>
    </row>
    <row r="25" spans="1:10" ht="15" x14ac:dyDescent="0.2">
      <c r="A25" t="s">
        <v>2518</v>
      </c>
      <c r="B25">
        <v>9.15</v>
      </c>
      <c r="C25" t="s">
        <v>93</v>
      </c>
      <c r="D25" t="s">
        <v>57</v>
      </c>
      <c r="E25">
        <v>9328368</v>
      </c>
      <c r="F25" t="s">
        <v>13</v>
      </c>
      <c r="G25">
        <v>129155221</v>
      </c>
      <c r="H25" t="s">
        <v>2519</v>
      </c>
      <c r="I25" t="s">
        <v>2566</v>
      </c>
      <c r="J25" t="s">
        <v>2567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2568</v>
      </c>
      <c r="B2">
        <v>9.15</v>
      </c>
      <c r="C2" t="s">
        <v>93</v>
      </c>
      <c r="D2" t="s">
        <v>12</v>
      </c>
      <c r="E2">
        <v>77769362</v>
      </c>
      <c r="F2" t="s">
        <v>13</v>
      </c>
      <c r="G2">
        <v>1163906543</v>
      </c>
      <c r="H2" t="s">
        <v>2519</v>
      </c>
      <c r="I2" t="s">
        <v>2569</v>
      </c>
      <c r="J2" t="s">
        <v>2570</v>
      </c>
    </row>
    <row r="3" spans="1:10" ht="15" x14ac:dyDescent="0.2">
      <c r="A3" t="s">
        <v>2568</v>
      </c>
      <c r="B3">
        <v>9.15</v>
      </c>
      <c r="C3" t="s">
        <v>93</v>
      </c>
      <c r="D3" t="s">
        <v>16</v>
      </c>
      <c r="E3">
        <v>80123965</v>
      </c>
      <c r="F3" t="s">
        <v>13</v>
      </c>
      <c r="G3">
        <v>1171924194</v>
      </c>
      <c r="H3" t="s">
        <v>2519</v>
      </c>
      <c r="I3" t="s">
        <v>2571</v>
      </c>
      <c r="J3" t="s">
        <v>2572</v>
      </c>
    </row>
    <row r="4" spans="1:10" ht="15" x14ac:dyDescent="0.2">
      <c r="A4" t="s">
        <v>2568</v>
      </c>
      <c r="B4">
        <v>9.15</v>
      </c>
      <c r="C4" t="s">
        <v>93</v>
      </c>
      <c r="D4" t="s">
        <v>18</v>
      </c>
      <c r="E4">
        <v>70632565</v>
      </c>
      <c r="F4" t="s">
        <v>13</v>
      </c>
      <c r="G4">
        <v>1071747391</v>
      </c>
      <c r="H4" t="s">
        <v>2519</v>
      </c>
      <c r="I4" t="s">
        <v>2573</v>
      </c>
      <c r="J4" t="s">
        <v>2574</v>
      </c>
    </row>
    <row r="5" spans="1:10" ht="15" x14ac:dyDescent="0.2">
      <c r="A5" t="s">
        <v>2568</v>
      </c>
      <c r="B5">
        <v>9.15</v>
      </c>
      <c r="C5" t="s">
        <v>93</v>
      </c>
      <c r="D5" t="s">
        <v>20</v>
      </c>
      <c r="E5">
        <v>79994506</v>
      </c>
      <c r="F5" t="s">
        <v>13</v>
      </c>
      <c r="G5">
        <v>1168008433</v>
      </c>
      <c r="H5" t="s">
        <v>2519</v>
      </c>
      <c r="I5" t="s">
        <v>2575</v>
      </c>
      <c r="J5" t="s">
        <v>2576</v>
      </c>
    </row>
    <row r="6" spans="1:10" ht="15" x14ac:dyDescent="0.2">
      <c r="A6" t="s">
        <v>2568</v>
      </c>
      <c r="B6">
        <v>9.15</v>
      </c>
      <c r="C6" t="s">
        <v>93</v>
      </c>
      <c r="D6" t="s">
        <v>22</v>
      </c>
      <c r="E6">
        <v>74507060</v>
      </c>
      <c r="F6" t="s">
        <v>13</v>
      </c>
      <c r="G6">
        <v>1143028909</v>
      </c>
      <c r="H6" t="s">
        <v>2519</v>
      </c>
      <c r="I6" t="s">
        <v>2577</v>
      </c>
      <c r="J6" t="s">
        <v>2578</v>
      </c>
    </row>
    <row r="7" spans="1:10" ht="15" x14ac:dyDescent="0.2">
      <c r="A7" t="s">
        <v>2568</v>
      </c>
      <c r="B7">
        <v>9.15</v>
      </c>
      <c r="C7" t="s">
        <v>93</v>
      </c>
      <c r="D7" t="s">
        <v>24</v>
      </c>
      <c r="E7">
        <v>73326040</v>
      </c>
      <c r="F7" t="s">
        <v>13</v>
      </c>
      <c r="G7">
        <v>1164451134</v>
      </c>
      <c r="H7" t="s">
        <v>2519</v>
      </c>
      <c r="I7" t="s">
        <v>2579</v>
      </c>
      <c r="J7" t="s">
        <v>2580</v>
      </c>
    </row>
    <row r="8" spans="1:10" ht="15" x14ac:dyDescent="0.2">
      <c r="A8" t="s">
        <v>2568</v>
      </c>
      <c r="B8">
        <v>9.15</v>
      </c>
      <c r="C8" t="s">
        <v>93</v>
      </c>
      <c r="D8" t="s">
        <v>26</v>
      </c>
      <c r="E8">
        <v>72882581</v>
      </c>
      <c r="F8" t="s">
        <v>13</v>
      </c>
      <c r="G8">
        <v>1135998854</v>
      </c>
      <c r="H8" t="s">
        <v>2519</v>
      </c>
      <c r="I8" t="s">
        <v>2581</v>
      </c>
      <c r="J8" t="s">
        <v>2582</v>
      </c>
    </row>
    <row r="9" spans="1:10" ht="15" x14ac:dyDescent="0.2">
      <c r="A9" t="s">
        <v>2568</v>
      </c>
      <c r="B9">
        <v>9.15</v>
      </c>
      <c r="C9" t="s">
        <v>93</v>
      </c>
      <c r="D9" t="s">
        <v>28</v>
      </c>
      <c r="E9">
        <v>78297737</v>
      </c>
      <c r="F9" t="s">
        <v>13</v>
      </c>
      <c r="G9">
        <v>1188438923</v>
      </c>
      <c r="H9" t="s">
        <v>2519</v>
      </c>
      <c r="I9" t="s">
        <v>2583</v>
      </c>
      <c r="J9" t="s">
        <v>2584</v>
      </c>
    </row>
    <row r="10" spans="1:10" ht="15" x14ac:dyDescent="0.2">
      <c r="A10" t="s">
        <v>2568</v>
      </c>
      <c r="B10">
        <v>9.15</v>
      </c>
      <c r="C10" t="s">
        <v>93</v>
      </c>
      <c r="D10" t="s">
        <v>30</v>
      </c>
      <c r="E10">
        <v>78618006</v>
      </c>
      <c r="F10" t="s">
        <v>13</v>
      </c>
      <c r="G10">
        <v>1144528069</v>
      </c>
      <c r="H10" t="s">
        <v>2519</v>
      </c>
      <c r="I10" t="s">
        <v>2585</v>
      </c>
      <c r="J10" t="s">
        <v>2586</v>
      </c>
    </row>
    <row r="11" spans="1:10" ht="15" x14ac:dyDescent="0.2">
      <c r="A11" t="s">
        <v>2568</v>
      </c>
      <c r="B11">
        <v>9.15</v>
      </c>
      <c r="C11" t="s">
        <v>93</v>
      </c>
      <c r="D11" t="s">
        <v>32</v>
      </c>
      <c r="E11">
        <v>91007495</v>
      </c>
      <c r="F11" t="s">
        <v>13</v>
      </c>
      <c r="G11">
        <v>1388741382</v>
      </c>
      <c r="H11" t="s">
        <v>2519</v>
      </c>
      <c r="I11" t="s">
        <v>2587</v>
      </c>
      <c r="J11" t="s">
        <v>2588</v>
      </c>
    </row>
    <row r="12" spans="1:10" ht="15" x14ac:dyDescent="0.2">
      <c r="A12" t="s">
        <v>2568</v>
      </c>
      <c r="B12">
        <v>9.15</v>
      </c>
      <c r="C12" t="s">
        <v>93</v>
      </c>
      <c r="D12" t="s">
        <v>35</v>
      </c>
      <c r="E12">
        <v>87792530</v>
      </c>
      <c r="F12" t="s">
        <v>13</v>
      </c>
      <c r="G12">
        <v>1380388029</v>
      </c>
      <c r="H12" t="s">
        <v>2519</v>
      </c>
      <c r="I12" t="s">
        <v>2589</v>
      </c>
      <c r="J12" t="s">
        <v>2590</v>
      </c>
    </row>
    <row r="13" spans="1:10" ht="15" x14ac:dyDescent="0.2">
      <c r="A13" t="s">
        <v>2568</v>
      </c>
      <c r="B13">
        <v>9.15</v>
      </c>
      <c r="C13" t="s">
        <v>93</v>
      </c>
      <c r="D13" t="s">
        <v>36</v>
      </c>
      <c r="E13">
        <v>85573449</v>
      </c>
      <c r="F13" t="s">
        <v>13</v>
      </c>
      <c r="G13">
        <v>1311596071</v>
      </c>
      <c r="H13" t="s">
        <v>2519</v>
      </c>
      <c r="I13" t="s">
        <v>2591</v>
      </c>
      <c r="J13" t="s">
        <v>2592</v>
      </c>
    </row>
    <row r="14" spans="1:10" ht="15" x14ac:dyDescent="0.2">
      <c r="A14" t="s">
        <v>2568</v>
      </c>
      <c r="B14">
        <v>9.15</v>
      </c>
      <c r="C14" t="s">
        <v>93</v>
      </c>
      <c r="D14" t="s">
        <v>37</v>
      </c>
      <c r="E14">
        <v>89635001</v>
      </c>
      <c r="F14" t="s">
        <v>13</v>
      </c>
      <c r="G14">
        <v>1374671648</v>
      </c>
      <c r="H14" t="s">
        <v>2519</v>
      </c>
      <c r="I14" t="s">
        <v>2593</v>
      </c>
      <c r="J14" t="s">
        <v>2594</v>
      </c>
    </row>
    <row r="15" spans="1:10" ht="15" x14ac:dyDescent="0.2">
      <c r="A15" t="s">
        <v>2568</v>
      </c>
      <c r="B15">
        <v>9.15</v>
      </c>
      <c r="C15" t="s">
        <v>93</v>
      </c>
      <c r="D15" t="s">
        <v>39</v>
      </c>
      <c r="E15">
        <v>88732450</v>
      </c>
      <c r="F15" t="s">
        <v>13</v>
      </c>
      <c r="G15">
        <v>1372715492</v>
      </c>
      <c r="H15" t="s">
        <v>2519</v>
      </c>
      <c r="I15" t="s">
        <v>2595</v>
      </c>
      <c r="J15" t="s">
        <v>2596</v>
      </c>
    </row>
    <row r="16" spans="1:10" ht="15" x14ac:dyDescent="0.2">
      <c r="A16" t="s">
        <v>2568</v>
      </c>
      <c r="B16">
        <v>9.15</v>
      </c>
      <c r="C16" t="s">
        <v>93</v>
      </c>
      <c r="D16" t="s">
        <v>41</v>
      </c>
      <c r="E16">
        <v>91539099</v>
      </c>
      <c r="F16" t="s">
        <v>13</v>
      </c>
      <c r="G16">
        <v>1446482021</v>
      </c>
      <c r="H16" t="s">
        <v>2519</v>
      </c>
      <c r="I16" t="s">
        <v>2597</v>
      </c>
      <c r="J16" t="s">
        <v>2598</v>
      </c>
    </row>
    <row r="17" spans="1:10" ht="15" x14ac:dyDescent="0.2">
      <c r="A17" t="s">
        <v>2568</v>
      </c>
      <c r="B17">
        <v>9.15</v>
      </c>
      <c r="C17" t="s">
        <v>93</v>
      </c>
      <c r="D17" t="s">
        <v>43</v>
      </c>
      <c r="E17">
        <v>86228181</v>
      </c>
      <c r="F17" t="s">
        <v>13</v>
      </c>
      <c r="G17">
        <v>1359159730</v>
      </c>
      <c r="H17" t="s">
        <v>2519</v>
      </c>
      <c r="I17" t="s">
        <v>2599</v>
      </c>
      <c r="J17" t="s">
        <v>2600</v>
      </c>
    </row>
    <row r="18" spans="1:10" ht="15" x14ac:dyDescent="0.2">
      <c r="A18" t="s">
        <v>2568</v>
      </c>
      <c r="B18">
        <v>9.15</v>
      </c>
      <c r="C18" t="s">
        <v>93</v>
      </c>
      <c r="D18" t="s">
        <v>45</v>
      </c>
      <c r="E18">
        <v>88115134</v>
      </c>
      <c r="F18" t="s">
        <v>13</v>
      </c>
      <c r="G18">
        <v>1354196832</v>
      </c>
      <c r="H18" t="s">
        <v>2519</v>
      </c>
      <c r="I18" t="s">
        <v>2601</v>
      </c>
      <c r="J18" t="s">
        <v>2602</v>
      </c>
    </row>
    <row r="19" spans="1:10" ht="15" x14ac:dyDescent="0.2">
      <c r="A19" t="s">
        <v>2568</v>
      </c>
      <c r="B19">
        <v>9.15</v>
      </c>
      <c r="C19" t="s">
        <v>93</v>
      </c>
      <c r="D19" t="s">
        <v>47</v>
      </c>
      <c r="E19">
        <v>89258434</v>
      </c>
      <c r="F19" t="s">
        <v>13</v>
      </c>
      <c r="G19">
        <v>1405070042</v>
      </c>
      <c r="H19" t="s">
        <v>2519</v>
      </c>
      <c r="I19" t="s">
        <v>2603</v>
      </c>
      <c r="J19" t="s">
        <v>2604</v>
      </c>
    </row>
    <row r="20" spans="1:10" ht="15" x14ac:dyDescent="0.2">
      <c r="A20" t="s">
        <v>2568</v>
      </c>
      <c r="B20">
        <v>9.15</v>
      </c>
      <c r="C20" t="s">
        <v>93</v>
      </c>
      <c r="D20" t="s">
        <v>49</v>
      </c>
      <c r="E20">
        <v>86906212</v>
      </c>
      <c r="F20" t="s">
        <v>13</v>
      </c>
      <c r="G20">
        <v>1377143831</v>
      </c>
      <c r="H20" t="s">
        <v>2519</v>
      </c>
      <c r="I20" t="s">
        <v>2605</v>
      </c>
      <c r="J20" t="s">
        <v>2606</v>
      </c>
    </row>
    <row r="21" spans="1:10" ht="15" x14ac:dyDescent="0.2">
      <c r="A21" t="s">
        <v>2568</v>
      </c>
      <c r="B21">
        <v>9.15</v>
      </c>
      <c r="C21" t="s">
        <v>93</v>
      </c>
      <c r="D21" t="s">
        <v>51</v>
      </c>
      <c r="E21">
        <v>88113865</v>
      </c>
      <c r="F21" t="s">
        <v>13</v>
      </c>
      <c r="G21">
        <v>1327885415</v>
      </c>
      <c r="H21" t="s">
        <v>2519</v>
      </c>
      <c r="I21" t="s">
        <v>2607</v>
      </c>
      <c r="J21" t="s">
        <v>2608</v>
      </c>
    </row>
    <row r="22" spans="1:10" ht="15" x14ac:dyDescent="0.2">
      <c r="A22" t="s">
        <v>2568</v>
      </c>
      <c r="B22">
        <v>9.15</v>
      </c>
      <c r="C22" t="s">
        <v>93</v>
      </c>
      <c r="D22" t="s">
        <v>53</v>
      </c>
      <c r="E22">
        <v>85532703</v>
      </c>
      <c r="F22" t="s">
        <v>13</v>
      </c>
      <c r="G22">
        <v>1350771218</v>
      </c>
      <c r="H22" t="s">
        <v>2519</v>
      </c>
      <c r="I22" t="s">
        <v>2609</v>
      </c>
      <c r="J22" t="s">
        <v>2610</v>
      </c>
    </row>
    <row r="23" spans="1:10" ht="15" x14ac:dyDescent="0.2">
      <c r="A23" t="s">
        <v>2568</v>
      </c>
      <c r="B23">
        <v>9.15</v>
      </c>
      <c r="C23" t="s">
        <v>93</v>
      </c>
      <c r="D23" t="s">
        <v>54</v>
      </c>
      <c r="E23">
        <v>89450706</v>
      </c>
      <c r="F23" t="s">
        <v>13</v>
      </c>
      <c r="G23">
        <v>1378881040</v>
      </c>
      <c r="H23" t="s">
        <v>2519</v>
      </c>
      <c r="I23" t="s">
        <v>2611</v>
      </c>
      <c r="J23" t="s">
        <v>2612</v>
      </c>
    </row>
    <row r="24" spans="1:10" ht="15" x14ac:dyDescent="0.2">
      <c r="A24" t="s">
        <v>2568</v>
      </c>
      <c r="B24">
        <v>9.15</v>
      </c>
      <c r="C24" t="s">
        <v>93</v>
      </c>
      <c r="D24" t="s">
        <v>55</v>
      </c>
      <c r="E24">
        <v>91146662</v>
      </c>
      <c r="F24" t="s">
        <v>13</v>
      </c>
      <c r="G24">
        <v>1374448262</v>
      </c>
      <c r="H24" t="s">
        <v>2519</v>
      </c>
      <c r="I24" t="s">
        <v>2613</v>
      </c>
      <c r="J24" t="s">
        <v>2614</v>
      </c>
    </row>
    <row r="25" spans="1:10" ht="15" x14ac:dyDescent="0.2">
      <c r="A25" t="s">
        <v>2568</v>
      </c>
      <c r="B25">
        <v>9.15</v>
      </c>
      <c r="C25" t="s">
        <v>93</v>
      </c>
      <c r="D25" t="s">
        <v>57</v>
      </c>
      <c r="E25">
        <v>84947651</v>
      </c>
      <c r="F25" t="s">
        <v>13</v>
      </c>
      <c r="G25">
        <v>1343381706</v>
      </c>
      <c r="H25" t="s">
        <v>2519</v>
      </c>
      <c r="I25" t="s">
        <v>2615</v>
      </c>
      <c r="J25" t="s">
        <v>2616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2617</v>
      </c>
      <c r="B2">
        <v>7.3</v>
      </c>
      <c r="C2" t="s">
        <v>11</v>
      </c>
      <c r="D2" t="s">
        <v>12</v>
      </c>
      <c r="E2">
        <v>118263</v>
      </c>
      <c r="F2" t="s">
        <v>13</v>
      </c>
      <c r="G2">
        <v>1235898</v>
      </c>
      <c r="H2" t="s">
        <v>2618</v>
      </c>
      <c r="I2" t="s">
        <v>2619</v>
      </c>
      <c r="J2" t="s">
        <v>13</v>
      </c>
    </row>
    <row r="3" spans="1:10" ht="15" x14ac:dyDescent="0.2">
      <c r="A3" t="s">
        <v>2617</v>
      </c>
      <c r="B3">
        <v>7.3</v>
      </c>
      <c r="C3" t="s">
        <v>11</v>
      </c>
      <c r="D3" t="s">
        <v>16</v>
      </c>
      <c r="E3">
        <v>57765</v>
      </c>
      <c r="F3" t="s">
        <v>13</v>
      </c>
      <c r="G3">
        <v>745899</v>
      </c>
      <c r="H3" t="s">
        <v>2618</v>
      </c>
      <c r="I3" t="s">
        <v>2620</v>
      </c>
      <c r="J3" t="s">
        <v>13</v>
      </c>
    </row>
    <row r="4" spans="1:10" ht="15" x14ac:dyDescent="0.2">
      <c r="A4" t="s">
        <v>2617</v>
      </c>
      <c r="B4">
        <v>7.3</v>
      </c>
      <c r="C4" t="s">
        <v>11</v>
      </c>
      <c r="D4" t="s">
        <v>18</v>
      </c>
      <c r="E4">
        <v>53428</v>
      </c>
      <c r="F4" t="s">
        <v>13</v>
      </c>
      <c r="G4">
        <v>801730</v>
      </c>
      <c r="H4" t="s">
        <v>2618</v>
      </c>
      <c r="I4" t="s">
        <v>2621</v>
      </c>
      <c r="J4" t="s">
        <v>13</v>
      </c>
    </row>
    <row r="5" spans="1:10" ht="15" x14ac:dyDescent="0.2">
      <c r="A5" t="s">
        <v>2617</v>
      </c>
      <c r="B5">
        <v>7.3</v>
      </c>
      <c r="C5" t="s">
        <v>11</v>
      </c>
      <c r="D5" t="s">
        <v>20</v>
      </c>
      <c r="E5">
        <v>115957</v>
      </c>
      <c r="F5" t="s">
        <v>13</v>
      </c>
      <c r="G5">
        <v>1439754</v>
      </c>
      <c r="H5" t="s">
        <v>2618</v>
      </c>
      <c r="I5" t="s">
        <v>2622</v>
      </c>
      <c r="J5" t="s">
        <v>13</v>
      </c>
    </row>
    <row r="6" spans="1:10" ht="15" x14ac:dyDescent="0.2">
      <c r="A6" t="s">
        <v>2617</v>
      </c>
      <c r="B6">
        <v>7.3</v>
      </c>
      <c r="C6" t="s">
        <v>11</v>
      </c>
      <c r="D6" t="s">
        <v>22</v>
      </c>
      <c r="E6">
        <v>89426</v>
      </c>
      <c r="F6" t="s">
        <v>13</v>
      </c>
      <c r="G6">
        <v>1124778</v>
      </c>
      <c r="H6" t="s">
        <v>2618</v>
      </c>
      <c r="I6" t="s">
        <v>2623</v>
      </c>
      <c r="J6" t="s">
        <v>13</v>
      </c>
    </row>
    <row r="7" spans="1:10" ht="15" x14ac:dyDescent="0.2">
      <c r="A7" t="s">
        <v>2617</v>
      </c>
      <c r="B7">
        <v>7.3</v>
      </c>
      <c r="C7" t="s">
        <v>11</v>
      </c>
      <c r="D7" t="s">
        <v>24</v>
      </c>
      <c r="E7">
        <v>81437</v>
      </c>
      <c r="F7" t="s">
        <v>13</v>
      </c>
      <c r="G7">
        <v>1120271</v>
      </c>
      <c r="H7" t="s">
        <v>2618</v>
      </c>
      <c r="I7" t="s">
        <v>2624</v>
      </c>
      <c r="J7" t="s">
        <v>13</v>
      </c>
    </row>
    <row r="8" spans="1:10" ht="15" x14ac:dyDescent="0.2">
      <c r="A8" t="s">
        <v>2617</v>
      </c>
      <c r="B8">
        <v>7.3</v>
      </c>
      <c r="C8" t="s">
        <v>11</v>
      </c>
      <c r="D8" t="s">
        <v>26</v>
      </c>
      <c r="E8">
        <v>30450</v>
      </c>
      <c r="F8" t="s">
        <v>13</v>
      </c>
      <c r="G8">
        <v>354814</v>
      </c>
      <c r="H8" t="s">
        <v>2618</v>
      </c>
      <c r="I8" t="s">
        <v>2625</v>
      </c>
      <c r="J8" t="s">
        <v>13</v>
      </c>
    </row>
    <row r="9" spans="1:10" ht="15" x14ac:dyDescent="0.2">
      <c r="A9" t="s">
        <v>2617</v>
      </c>
      <c r="B9">
        <v>7.3</v>
      </c>
      <c r="C9" t="s">
        <v>11</v>
      </c>
      <c r="D9" t="s">
        <v>28</v>
      </c>
      <c r="E9">
        <v>70593</v>
      </c>
      <c r="F9" t="s">
        <v>13</v>
      </c>
      <c r="G9">
        <v>923706</v>
      </c>
      <c r="H9" t="s">
        <v>2618</v>
      </c>
      <c r="I9" t="s">
        <v>2626</v>
      </c>
      <c r="J9" t="s">
        <v>13</v>
      </c>
    </row>
    <row r="10" spans="1:10" ht="15" x14ac:dyDescent="0.2">
      <c r="A10" t="s">
        <v>2617</v>
      </c>
      <c r="B10">
        <v>7.3</v>
      </c>
      <c r="C10" t="s">
        <v>11</v>
      </c>
      <c r="D10" t="s">
        <v>30</v>
      </c>
      <c r="E10">
        <v>168923</v>
      </c>
      <c r="F10" t="s">
        <v>13</v>
      </c>
      <c r="G10">
        <v>2056433</v>
      </c>
      <c r="H10" t="s">
        <v>2618</v>
      </c>
      <c r="I10" t="s">
        <v>2627</v>
      </c>
      <c r="J10" t="s">
        <v>13</v>
      </c>
    </row>
    <row r="11" spans="1:10" ht="15" x14ac:dyDescent="0.2">
      <c r="A11" t="s">
        <v>2617</v>
      </c>
      <c r="B11">
        <v>7.3</v>
      </c>
      <c r="C11" t="s">
        <v>11</v>
      </c>
      <c r="D11" t="s">
        <v>32</v>
      </c>
      <c r="E11">
        <v>18048170</v>
      </c>
      <c r="F11" t="s">
        <v>13</v>
      </c>
      <c r="G11">
        <v>247955938</v>
      </c>
      <c r="H11" t="s">
        <v>2618</v>
      </c>
      <c r="I11" t="s">
        <v>2628</v>
      </c>
      <c r="J11" t="s">
        <v>13</v>
      </c>
    </row>
    <row r="12" spans="1:10" ht="15" x14ac:dyDescent="0.2">
      <c r="A12" t="s">
        <v>2617</v>
      </c>
      <c r="B12">
        <v>7.3</v>
      </c>
      <c r="C12" t="s">
        <v>11</v>
      </c>
      <c r="D12" t="s">
        <v>35</v>
      </c>
      <c r="E12">
        <v>17820630</v>
      </c>
      <c r="F12" t="s">
        <v>13</v>
      </c>
      <c r="G12">
        <v>257136940</v>
      </c>
      <c r="H12" t="s">
        <v>2618</v>
      </c>
      <c r="I12" t="s">
        <v>2629</v>
      </c>
      <c r="J12" t="s">
        <v>13</v>
      </c>
    </row>
    <row r="13" spans="1:10" ht="15" x14ac:dyDescent="0.2">
      <c r="A13" t="s">
        <v>2617</v>
      </c>
      <c r="B13">
        <v>7.3</v>
      </c>
      <c r="C13" t="s">
        <v>11</v>
      </c>
      <c r="D13" t="s">
        <v>36</v>
      </c>
      <c r="E13">
        <v>15508167</v>
      </c>
      <c r="F13" t="s">
        <v>13</v>
      </c>
      <c r="G13">
        <v>248543157</v>
      </c>
      <c r="H13" t="s">
        <v>2618</v>
      </c>
      <c r="I13" t="s">
        <v>2630</v>
      </c>
      <c r="J13" t="s">
        <v>13</v>
      </c>
    </row>
    <row r="14" spans="1:10" ht="15" x14ac:dyDescent="0.2">
      <c r="A14" t="s">
        <v>2617</v>
      </c>
      <c r="B14">
        <v>7.3</v>
      </c>
      <c r="C14" t="s">
        <v>11</v>
      </c>
      <c r="D14" t="s">
        <v>37</v>
      </c>
      <c r="E14">
        <v>18485206</v>
      </c>
      <c r="F14" t="s">
        <v>13</v>
      </c>
      <c r="G14">
        <v>279820630</v>
      </c>
      <c r="H14" t="s">
        <v>2618</v>
      </c>
      <c r="I14" t="s">
        <v>86</v>
      </c>
      <c r="J14" t="s">
        <v>13</v>
      </c>
    </row>
    <row r="15" spans="1:10" ht="15" x14ac:dyDescent="0.2">
      <c r="A15" t="s">
        <v>2617</v>
      </c>
      <c r="B15">
        <v>7.3</v>
      </c>
      <c r="C15" t="s">
        <v>11</v>
      </c>
      <c r="D15" t="s">
        <v>39</v>
      </c>
      <c r="E15">
        <v>20076539</v>
      </c>
      <c r="F15" t="s">
        <v>13</v>
      </c>
      <c r="G15">
        <v>283807903</v>
      </c>
      <c r="H15" t="s">
        <v>2618</v>
      </c>
      <c r="I15" t="s">
        <v>86</v>
      </c>
      <c r="J15" t="s">
        <v>13</v>
      </c>
    </row>
    <row r="16" spans="1:10" ht="15" x14ac:dyDescent="0.2">
      <c r="A16" t="s">
        <v>2617</v>
      </c>
      <c r="B16">
        <v>7.3</v>
      </c>
      <c r="C16" t="s">
        <v>11</v>
      </c>
      <c r="D16" t="s">
        <v>41</v>
      </c>
      <c r="E16">
        <v>19458374</v>
      </c>
      <c r="F16" t="s">
        <v>13</v>
      </c>
      <c r="G16">
        <v>279532317</v>
      </c>
      <c r="H16" t="s">
        <v>2618</v>
      </c>
      <c r="I16" t="s">
        <v>2631</v>
      </c>
      <c r="J16" t="s">
        <v>13</v>
      </c>
    </row>
    <row r="17" spans="1:10" ht="15" x14ac:dyDescent="0.2">
      <c r="A17" t="s">
        <v>2617</v>
      </c>
      <c r="B17">
        <v>7.3</v>
      </c>
      <c r="C17" t="s">
        <v>11</v>
      </c>
      <c r="D17" t="s">
        <v>43</v>
      </c>
      <c r="E17">
        <v>17251769</v>
      </c>
      <c r="F17" t="s">
        <v>13</v>
      </c>
      <c r="G17">
        <v>245739897</v>
      </c>
      <c r="H17" t="s">
        <v>2618</v>
      </c>
      <c r="I17" t="s">
        <v>86</v>
      </c>
      <c r="J17" t="s">
        <v>13</v>
      </c>
    </row>
    <row r="18" spans="1:10" ht="15" x14ac:dyDescent="0.2">
      <c r="A18" t="s">
        <v>2617</v>
      </c>
      <c r="B18">
        <v>7.3</v>
      </c>
      <c r="C18" t="s">
        <v>11</v>
      </c>
      <c r="D18" t="s">
        <v>45</v>
      </c>
      <c r="E18">
        <v>16121470</v>
      </c>
      <c r="F18" t="s">
        <v>13</v>
      </c>
      <c r="G18">
        <v>247420252</v>
      </c>
      <c r="H18" t="s">
        <v>2618</v>
      </c>
      <c r="I18" t="s">
        <v>2632</v>
      </c>
      <c r="J18" t="s">
        <v>13</v>
      </c>
    </row>
    <row r="19" spans="1:10" ht="15" x14ac:dyDescent="0.2">
      <c r="A19" t="s">
        <v>2617</v>
      </c>
      <c r="B19">
        <v>7.3</v>
      </c>
      <c r="C19" t="s">
        <v>11</v>
      </c>
      <c r="D19" t="s">
        <v>47</v>
      </c>
      <c r="E19">
        <v>19605698</v>
      </c>
      <c r="F19" t="s">
        <v>13</v>
      </c>
      <c r="G19">
        <v>277338186</v>
      </c>
      <c r="H19" t="s">
        <v>2618</v>
      </c>
      <c r="I19" t="s">
        <v>2633</v>
      </c>
      <c r="J19" t="s">
        <v>13</v>
      </c>
    </row>
    <row r="20" spans="1:10" ht="15" x14ac:dyDescent="0.2">
      <c r="A20" t="s">
        <v>2617</v>
      </c>
      <c r="B20">
        <v>7.3</v>
      </c>
      <c r="C20" t="s">
        <v>11</v>
      </c>
      <c r="D20" t="s">
        <v>49</v>
      </c>
      <c r="E20">
        <v>17107874</v>
      </c>
      <c r="F20" t="s">
        <v>13</v>
      </c>
      <c r="G20">
        <v>254578609</v>
      </c>
      <c r="H20" t="s">
        <v>2618</v>
      </c>
      <c r="I20" t="s">
        <v>2634</v>
      </c>
      <c r="J20" t="s">
        <v>13</v>
      </c>
    </row>
    <row r="21" spans="1:10" ht="15" x14ac:dyDescent="0.2">
      <c r="A21" t="s">
        <v>2617</v>
      </c>
      <c r="B21">
        <v>7.3</v>
      </c>
      <c r="C21" t="s">
        <v>11</v>
      </c>
      <c r="D21" t="s">
        <v>51</v>
      </c>
      <c r="E21">
        <v>17568230</v>
      </c>
      <c r="F21" t="s">
        <v>13</v>
      </c>
      <c r="G21">
        <v>260170562</v>
      </c>
      <c r="H21" t="s">
        <v>2618</v>
      </c>
      <c r="I21" t="s">
        <v>2635</v>
      </c>
      <c r="J21" t="s">
        <v>13</v>
      </c>
    </row>
    <row r="22" spans="1:10" ht="15" x14ac:dyDescent="0.2">
      <c r="A22" t="s">
        <v>2617</v>
      </c>
      <c r="B22">
        <v>7.3</v>
      </c>
      <c r="C22" t="s">
        <v>11</v>
      </c>
      <c r="D22" t="s">
        <v>53</v>
      </c>
      <c r="E22">
        <v>21727960</v>
      </c>
      <c r="F22" t="s">
        <v>13</v>
      </c>
      <c r="G22">
        <v>302366064</v>
      </c>
      <c r="H22" t="s">
        <v>2618</v>
      </c>
      <c r="I22" t="s">
        <v>86</v>
      </c>
      <c r="J22" t="s">
        <v>13</v>
      </c>
    </row>
    <row r="23" spans="1:10" ht="15" x14ac:dyDescent="0.2">
      <c r="A23" t="s">
        <v>2617</v>
      </c>
      <c r="B23">
        <v>7.3</v>
      </c>
      <c r="C23" t="s">
        <v>11</v>
      </c>
      <c r="D23" t="s">
        <v>54</v>
      </c>
      <c r="E23">
        <v>18178206</v>
      </c>
      <c r="F23" t="s">
        <v>13</v>
      </c>
      <c r="G23">
        <v>262408986</v>
      </c>
      <c r="H23" t="s">
        <v>2618</v>
      </c>
      <c r="I23" t="s">
        <v>2636</v>
      </c>
      <c r="J23" t="s">
        <v>13</v>
      </c>
    </row>
    <row r="24" spans="1:10" ht="15" x14ac:dyDescent="0.2">
      <c r="A24" t="s">
        <v>2617</v>
      </c>
      <c r="B24">
        <v>7.3</v>
      </c>
      <c r="C24" t="s">
        <v>11</v>
      </c>
      <c r="D24" t="s">
        <v>55</v>
      </c>
      <c r="E24">
        <v>19118971</v>
      </c>
      <c r="F24" t="s">
        <v>13</v>
      </c>
      <c r="G24">
        <v>263301380</v>
      </c>
      <c r="H24" t="s">
        <v>2618</v>
      </c>
      <c r="I24" t="s">
        <v>2637</v>
      </c>
      <c r="J24" t="s">
        <v>13</v>
      </c>
    </row>
    <row r="25" spans="1:10" ht="15" x14ac:dyDescent="0.2">
      <c r="A25" t="s">
        <v>2617</v>
      </c>
      <c r="B25">
        <v>7.3</v>
      </c>
      <c r="C25" t="s">
        <v>11</v>
      </c>
      <c r="D25" t="s">
        <v>57</v>
      </c>
      <c r="E25">
        <v>17866848</v>
      </c>
      <c r="F25" t="s">
        <v>13</v>
      </c>
      <c r="G25">
        <v>274150351</v>
      </c>
      <c r="H25" t="s">
        <v>2618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2638</v>
      </c>
      <c r="B2">
        <v>7.3</v>
      </c>
      <c r="C2" t="s">
        <v>11</v>
      </c>
      <c r="D2" t="s">
        <v>12</v>
      </c>
      <c r="E2">
        <v>543560</v>
      </c>
      <c r="F2" t="s">
        <v>13</v>
      </c>
      <c r="G2">
        <v>8205725</v>
      </c>
      <c r="H2" t="s">
        <v>2618</v>
      </c>
      <c r="I2" t="s">
        <v>2639</v>
      </c>
      <c r="J2" t="s">
        <v>13</v>
      </c>
    </row>
    <row r="3" spans="1:10" ht="15" x14ac:dyDescent="0.2">
      <c r="A3" t="s">
        <v>2638</v>
      </c>
      <c r="B3">
        <v>7.3</v>
      </c>
      <c r="C3" t="s">
        <v>11</v>
      </c>
      <c r="D3" t="s">
        <v>16</v>
      </c>
      <c r="E3">
        <v>467634</v>
      </c>
      <c r="F3" t="s">
        <v>13</v>
      </c>
      <c r="G3">
        <v>6218315</v>
      </c>
      <c r="H3" t="s">
        <v>2618</v>
      </c>
      <c r="I3" t="s">
        <v>2640</v>
      </c>
      <c r="J3" t="s">
        <v>13</v>
      </c>
    </row>
    <row r="4" spans="1:10" ht="15" x14ac:dyDescent="0.2">
      <c r="A4" t="s">
        <v>2638</v>
      </c>
      <c r="B4">
        <v>7.3</v>
      </c>
      <c r="C4" t="s">
        <v>11</v>
      </c>
      <c r="D4" t="s">
        <v>18</v>
      </c>
      <c r="E4">
        <v>484784</v>
      </c>
      <c r="F4" t="s">
        <v>13</v>
      </c>
      <c r="G4">
        <v>6925024</v>
      </c>
      <c r="H4" t="s">
        <v>2618</v>
      </c>
      <c r="I4" t="s">
        <v>2641</v>
      </c>
      <c r="J4" t="s">
        <v>13</v>
      </c>
    </row>
    <row r="5" spans="1:10" ht="15" x14ac:dyDescent="0.2">
      <c r="A5" t="s">
        <v>2638</v>
      </c>
      <c r="B5">
        <v>7.3</v>
      </c>
      <c r="C5" t="s">
        <v>11</v>
      </c>
      <c r="D5" t="s">
        <v>20</v>
      </c>
      <c r="E5">
        <v>618499</v>
      </c>
      <c r="F5" t="s">
        <v>13</v>
      </c>
      <c r="G5">
        <v>9123993</v>
      </c>
      <c r="H5" t="s">
        <v>2618</v>
      </c>
      <c r="I5" t="s">
        <v>2642</v>
      </c>
      <c r="J5" t="s">
        <v>13</v>
      </c>
    </row>
    <row r="6" spans="1:10" ht="15" x14ac:dyDescent="0.2">
      <c r="A6" t="s">
        <v>2638</v>
      </c>
      <c r="B6">
        <v>7.3</v>
      </c>
      <c r="C6" t="s">
        <v>11</v>
      </c>
      <c r="D6" t="s">
        <v>22</v>
      </c>
      <c r="E6">
        <v>583896</v>
      </c>
      <c r="F6" t="s">
        <v>13</v>
      </c>
      <c r="G6">
        <v>7912818</v>
      </c>
      <c r="H6" t="s">
        <v>2618</v>
      </c>
      <c r="I6" t="s">
        <v>2643</v>
      </c>
      <c r="J6" t="s">
        <v>13</v>
      </c>
    </row>
    <row r="7" spans="1:10" ht="15" x14ac:dyDescent="0.2">
      <c r="A7" t="s">
        <v>2638</v>
      </c>
      <c r="B7">
        <v>7.3</v>
      </c>
      <c r="C7" t="s">
        <v>11</v>
      </c>
      <c r="D7" t="s">
        <v>24</v>
      </c>
      <c r="E7">
        <v>671599</v>
      </c>
      <c r="F7" t="s">
        <v>13</v>
      </c>
      <c r="G7">
        <v>10021156</v>
      </c>
      <c r="H7" t="s">
        <v>2618</v>
      </c>
      <c r="I7" t="s">
        <v>2644</v>
      </c>
      <c r="J7" t="s">
        <v>13</v>
      </c>
    </row>
    <row r="8" spans="1:10" ht="15" x14ac:dyDescent="0.2">
      <c r="A8" t="s">
        <v>2638</v>
      </c>
      <c r="B8">
        <v>7.3</v>
      </c>
      <c r="C8" t="s">
        <v>11</v>
      </c>
      <c r="D8" t="s">
        <v>26</v>
      </c>
      <c r="E8">
        <v>221932</v>
      </c>
      <c r="F8" t="s">
        <v>13</v>
      </c>
      <c r="G8">
        <v>3529758</v>
      </c>
      <c r="H8" t="s">
        <v>2618</v>
      </c>
      <c r="I8" t="s">
        <v>2645</v>
      </c>
      <c r="J8" t="s">
        <v>13</v>
      </c>
    </row>
    <row r="9" spans="1:10" ht="15" x14ac:dyDescent="0.2">
      <c r="A9" t="s">
        <v>2638</v>
      </c>
      <c r="B9">
        <v>7.3</v>
      </c>
      <c r="C9" t="s">
        <v>11</v>
      </c>
      <c r="D9" t="s">
        <v>28</v>
      </c>
      <c r="E9">
        <v>409730</v>
      </c>
      <c r="F9" t="s">
        <v>13</v>
      </c>
      <c r="G9">
        <v>5941587</v>
      </c>
      <c r="H9" t="s">
        <v>2618</v>
      </c>
      <c r="I9" t="s">
        <v>2646</v>
      </c>
      <c r="J9" t="s">
        <v>13</v>
      </c>
    </row>
    <row r="10" spans="1:10" ht="15" x14ac:dyDescent="0.2">
      <c r="A10" t="s">
        <v>2638</v>
      </c>
      <c r="B10">
        <v>7.3</v>
      </c>
      <c r="C10" t="s">
        <v>11</v>
      </c>
      <c r="D10" t="s">
        <v>30</v>
      </c>
      <c r="E10">
        <v>1008934</v>
      </c>
      <c r="F10" t="s">
        <v>13</v>
      </c>
      <c r="G10">
        <v>13836271</v>
      </c>
      <c r="H10" t="s">
        <v>2618</v>
      </c>
      <c r="I10" t="s">
        <v>2647</v>
      </c>
      <c r="J10" t="s">
        <v>13</v>
      </c>
    </row>
    <row r="11" spans="1:10" ht="15" x14ac:dyDescent="0.2">
      <c r="A11" t="s">
        <v>2638</v>
      </c>
      <c r="B11">
        <v>7.3</v>
      </c>
      <c r="C11" t="s">
        <v>11</v>
      </c>
      <c r="D11" t="s">
        <v>32</v>
      </c>
      <c r="E11">
        <v>99337851</v>
      </c>
      <c r="F11" t="s">
        <v>13</v>
      </c>
      <c r="G11">
        <v>1561525733</v>
      </c>
      <c r="H11" t="s">
        <v>2618</v>
      </c>
      <c r="I11" t="s">
        <v>86</v>
      </c>
      <c r="J11" t="s">
        <v>13</v>
      </c>
    </row>
    <row r="12" spans="1:10" ht="15" x14ac:dyDescent="0.2">
      <c r="A12" t="s">
        <v>2638</v>
      </c>
      <c r="B12">
        <v>7.3</v>
      </c>
      <c r="C12" t="s">
        <v>11</v>
      </c>
      <c r="D12" t="s">
        <v>35</v>
      </c>
      <c r="E12">
        <v>102899773</v>
      </c>
      <c r="F12" t="s">
        <v>13</v>
      </c>
      <c r="G12">
        <v>1549254421</v>
      </c>
      <c r="H12" t="s">
        <v>2618</v>
      </c>
      <c r="I12" t="s">
        <v>2648</v>
      </c>
      <c r="J12" t="s">
        <v>13</v>
      </c>
    </row>
    <row r="13" spans="1:10" ht="15" x14ac:dyDescent="0.2">
      <c r="A13" t="s">
        <v>2638</v>
      </c>
      <c r="B13">
        <v>7.3</v>
      </c>
      <c r="C13" t="s">
        <v>11</v>
      </c>
      <c r="D13" t="s">
        <v>36</v>
      </c>
      <c r="E13">
        <v>100040840</v>
      </c>
      <c r="F13" t="s">
        <v>13</v>
      </c>
      <c r="G13">
        <v>1609722761</v>
      </c>
      <c r="H13" t="s">
        <v>2618</v>
      </c>
      <c r="I13" t="s">
        <v>86</v>
      </c>
      <c r="J13" t="s">
        <v>13</v>
      </c>
    </row>
    <row r="14" spans="1:10" ht="15" x14ac:dyDescent="0.2">
      <c r="A14" t="s">
        <v>2638</v>
      </c>
      <c r="B14">
        <v>7.3</v>
      </c>
      <c r="C14" t="s">
        <v>11</v>
      </c>
      <c r="D14" t="s">
        <v>37</v>
      </c>
      <c r="E14">
        <v>111513804</v>
      </c>
      <c r="F14" t="s">
        <v>13</v>
      </c>
      <c r="G14">
        <v>1746764816</v>
      </c>
      <c r="H14" t="s">
        <v>2618</v>
      </c>
      <c r="I14" t="s">
        <v>86</v>
      </c>
      <c r="J14" t="s">
        <v>13</v>
      </c>
    </row>
    <row r="15" spans="1:10" ht="15" x14ac:dyDescent="0.2">
      <c r="A15" t="s">
        <v>2638</v>
      </c>
      <c r="B15">
        <v>7.3</v>
      </c>
      <c r="C15" t="s">
        <v>11</v>
      </c>
      <c r="D15" t="s">
        <v>39</v>
      </c>
      <c r="E15">
        <v>117567823</v>
      </c>
      <c r="F15" t="s">
        <v>13</v>
      </c>
      <c r="G15">
        <v>1775425153</v>
      </c>
      <c r="H15" t="s">
        <v>2618</v>
      </c>
      <c r="I15" t="s">
        <v>86</v>
      </c>
      <c r="J15" t="s">
        <v>13</v>
      </c>
    </row>
    <row r="16" spans="1:10" ht="15" x14ac:dyDescent="0.2">
      <c r="A16" t="s">
        <v>2638</v>
      </c>
      <c r="B16">
        <v>7.3</v>
      </c>
      <c r="C16" t="s">
        <v>11</v>
      </c>
      <c r="D16" t="s">
        <v>41</v>
      </c>
      <c r="E16">
        <v>111502693</v>
      </c>
      <c r="F16" t="s">
        <v>13</v>
      </c>
      <c r="G16">
        <v>1654370131</v>
      </c>
      <c r="H16" t="s">
        <v>2618</v>
      </c>
      <c r="I16" t="s">
        <v>2649</v>
      </c>
      <c r="J16" t="s">
        <v>13</v>
      </c>
    </row>
    <row r="17" spans="1:10" ht="15" x14ac:dyDescent="0.2">
      <c r="A17" t="s">
        <v>2638</v>
      </c>
      <c r="B17">
        <v>7.3</v>
      </c>
      <c r="C17" t="s">
        <v>11</v>
      </c>
      <c r="D17" t="s">
        <v>43</v>
      </c>
      <c r="E17">
        <v>112260726</v>
      </c>
      <c r="F17" t="s">
        <v>13</v>
      </c>
      <c r="G17">
        <v>1650601027</v>
      </c>
      <c r="H17" t="s">
        <v>2618</v>
      </c>
      <c r="I17" t="s">
        <v>2650</v>
      </c>
      <c r="J17" t="s">
        <v>13</v>
      </c>
    </row>
    <row r="18" spans="1:10" ht="15" x14ac:dyDescent="0.2">
      <c r="A18" t="s">
        <v>2638</v>
      </c>
      <c r="B18">
        <v>7.3</v>
      </c>
      <c r="C18" t="s">
        <v>11</v>
      </c>
      <c r="D18" t="s">
        <v>45</v>
      </c>
      <c r="E18">
        <v>109762618</v>
      </c>
      <c r="F18" t="s">
        <v>13</v>
      </c>
      <c r="G18">
        <v>1664869458</v>
      </c>
      <c r="H18" t="s">
        <v>2618</v>
      </c>
      <c r="I18" t="s">
        <v>86</v>
      </c>
      <c r="J18" t="s">
        <v>13</v>
      </c>
    </row>
    <row r="19" spans="1:10" ht="15" x14ac:dyDescent="0.2">
      <c r="A19" t="s">
        <v>2638</v>
      </c>
      <c r="B19">
        <v>7.3</v>
      </c>
      <c r="C19" t="s">
        <v>11</v>
      </c>
      <c r="D19" t="s">
        <v>47</v>
      </c>
      <c r="E19">
        <v>115130810</v>
      </c>
      <c r="F19" t="s">
        <v>13</v>
      </c>
      <c r="G19">
        <v>1746652689</v>
      </c>
      <c r="H19" t="s">
        <v>2618</v>
      </c>
      <c r="I19" t="s">
        <v>86</v>
      </c>
      <c r="J19" t="s">
        <v>13</v>
      </c>
    </row>
    <row r="20" spans="1:10" ht="15" x14ac:dyDescent="0.2">
      <c r="A20" t="s">
        <v>2638</v>
      </c>
      <c r="B20">
        <v>7.3</v>
      </c>
      <c r="C20" t="s">
        <v>11</v>
      </c>
      <c r="D20" t="s">
        <v>49</v>
      </c>
      <c r="E20">
        <v>119929889</v>
      </c>
      <c r="F20" t="s">
        <v>13</v>
      </c>
      <c r="G20">
        <v>1751594624</v>
      </c>
      <c r="H20" t="s">
        <v>2618</v>
      </c>
      <c r="I20" t="s">
        <v>86</v>
      </c>
      <c r="J20" t="s">
        <v>13</v>
      </c>
    </row>
    <row r="21" spans="1:10" ht="15" x14ac:dyDescent="0.2">
      <c r="A21" t="s">
        <v>2638</v>
      </c>
      <c r="B21">
        <v>7.3</v>
      </c>
      <c r="C21" t="s">
        <v>11</v>
      </c>
      <c r="D21" t="s">
        <v>51</v>
      </c>
      <c r="E21">
        <v>100421167</v>
      </c>
      <c r="F21" t="s">
        <v>13</v>
      </c>
      <c r="G21">
        <v>1618588377</v>
      </c>
      <c r="H21" t="s">
        <v>2618</v>
      </c>
      <c r="I21" t="s">
        <v>86</v>
      </c>
      <c r="J21" t="s">
        <v>13</v>
      </c>
    </row>
    <row r="22" spans="1:10" ht="15" x14ac:dyDescent="0.2">
      <c r="A22" t="s">
        <v>2638</v>
      </c>
      <c r="B22">
        <v>7.3</v>
      </c>
      <c r="C22" t="s">
        <v>11</v>
      </c>
      <c r="D22" t="s">
        <v>53</v>
      </c>
      <c r="E22">
        <v>116729018</v>
      </c>
      <c r="F22" t="s">
        <v>13</v>
      </c>
      <c r="G22">
        <v>1848885445</v>
      </c>
      <c r="H22" t="s">
        <v>2618</v>
      </c>
      <c r="I22" t="s">
        <v>2651</v>
      </c>
      <c r="J22" t="s">
        <v>13</v>
      </c>
    </row>
    <row r="23" spans="1:10" ht="15" x14ac:dyDescent="0.2">
      <c r="A23" t="s">
        <v>2638</v>
      </c>
      <c r="B23">
        <v>7.3</v>
      </c>
      <c r="C23" t="s">
        <v>11</v>
      </c>
      <c r="D23" t="s">
        <v>54</v>
      </c>
      <c r="E23">
        <v>116560281</v>
      </c>
      <c r="F23" t="s">
        <v>13</v>
      </c>
      <c r="G23">
        <v>1692991652</v>
      </c>
      <c r="H23" t="s">
        <v>2618</v>
      </c>
      <c r="I23" t="s">
        <v>86</v>
      </c>
      <c r="J23" t="s">
        <v>13</v>
      </c>
    </row>
    <row r="24" spans="1:10" ht="15" x14ac:dyDescent="0.2">
      <c r="A24" t="s">
        <v>2638</v>
      </c>
      <c r="B24">
        <v>7.3</v>
      </c>
      <c r="C24" t="s">
        <v>11</v>
      </c>
      <c r="D24" t="s">
        <v>55</v>
      </c>
      <c r="E24">
        <v>105755573</v>
      </c>
      <c r="F24" t="s">
        <v>13</v>
      </c>
      <c r="G24">
        <v>1641941670</v>
      </c>
      <c r="H24" t="s">
        <v>2618</v>
      </c>
      <c r="I24" t="s">
        <v>86</v>
      </c>
      <c r="J24" t="s">
        <v>13</v>
      </c>
    </row>
    <row r="25" spans="1:10" ht="15" x14ac:dyDescent="0.2">
      <c r="A25" t="s">
        <v>2638</v>
      </c>
      <c r="B25">
        <v>7.3</v>
      </c>
      <c r="C25" t="s">
        <v>11</v>
      </c>
      <c r="D25" t="s">
        <v>57</v>
      </c>
      <c r="E25">
        <v>112189790</v>
      </c>
      <c r="F25" t="s">
        <v>13</v>
      </c>
      <c r="G25">
        <v>1719225531</v>
      </c>
      <c r="H25" t="s">
        <v>2618</v>
      </c>
      <c r="I25" t="s">
        <v>2652</v>
      </c>
      <c r="J25" t="s">
        <v>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2653</v>
      </c>
      <c r="B2">
        <v>7.3</v>
      </c>
      <c r="C2" t="s">
        <v>11</v>
      </c>
      <c r="D2" t="s">
        <v>12</v>
      </c>
      <c r="E2" t="s">
        <v>33</v>
      </c>
      <c r="F2" t="s">
        <v>13</v>
      </c>
      <c r="G2" t="s">
        <v>33</v>
      </c>
      <c r="H2" t="s">
        <v>2654</v>
      </c>
      <c r="I2" t="s">
        <v>34</v>
      </c>
      <c r="J2" t="s">
        <v>13</v>
      </c>
    </row>
    <row r="3" spans="1:10" ht="15" x14ac:dyDescent="0.2">
      <c r="A3" t="s">
        <v>2653</v>
      </c>
      <c r="B3">
        <v>7.3</v>
      </c>
      <c r="C3" t="s">
        <v>11</v>
      </c>
      <c r="D3" t="s">
        <v>16</v>
      </c>
      <c r="E3" t="s">
        <v>33</v>
      </c>
      <c r="F3" t="s">
        <v>13</v>
      </c>
      <c r="G3" t="s">
        <v>33</v>
      </c>
      <c r="H3" t="s">
        <v>2654</v>
      </c>
      <c r="I3" t="s">
        <v>34</v>
      </c>
      <c r="J3" t="s">
        <v>13</v>
      </c>
    </row>
    <row r="4" spans="1:10" ht="15" x14ac:dyDescent="0.2">
      <c r="A4" t="s">
        <v>2653</v>
      </c>
      <c r="B4">
        <v>7.3</v>
      </c>
      <c r="C4" t="s">
        <v>11</v>
      </c>
      <c r="D4" t="s">
        <v>18</v>
      </c>
      <c r="E4" t="s">
        <v>33</v>
      </c>
      <c r="F4" t="s">
        <v>13</v>
      </c>
      <c r="G4" t="s">
        <v>33</v>
      </c>
      <c r="H4" t="s">
        <v>2654</v>
      </c>
      <c r="I4" t="s">
        <v>34</v>
      </c>
      <c r="J4" t="s">
        <v>13</v>
      </c>
    </row>
    <row r="5" spans="1:10" ht="15" x14ac:dyDescent="0.2">
      <c r="A5" t="s">
        <v>2653</v>
      </c>
      <c r="B5">
        <v>7.3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2654</v>
      </c>
      <c r="I5" t="s">
        <v>34</v>
      </c>
      <c r="J5" t="s">
        <v>13</v>
      </c>
    </row>
    <row r="6" spans="1:10" ht="15" x14ac:dyDescent="0.2">
      <c r="A6" t="s">
        <v>2653</v>
      </c>
      <c r="B6">
        <v>7.3</v>
      </c>
      <c r="C6" t="s">
        <v>11</v>
      </c>
      <c r="D6" t="s">
        <v>22</v>
      </c>
      <c r="E6" t="s">
        <v>33</v>
      </c>
      <c r="F6" t="s">
        <v>13</v>
      </c>
      <c r="G6" t="s">
        <v>33</v>
      </c>
      <c r="H6" t="s">
        <v>2654</v>
      </c>
      <c r="I6" t="s">
        <v>34</v>
      </c>
      <c r="J6" t="s">
        <v>13</v>
      </c>
    </row>
    <row r="7" spans="1:10" ht="15" x14ac:dyDescent="0.2">
      <c r="A7" t="s">
        <v>2653</v>
      </c>
      <c r="B7">
        <v>7.3</v>
      </c>
      <c r="C7" t="s">
        <v>11</v>
      </c>
      <c r="D7" t="s">
        <v>24</v>
      </c>
      <c r="E7" t="s">
        <v>33</v>
      </c>
      <c r="F7" t="s">
        <v>13</v>
      </c>
      <c r="G7" t="s">
        <v>33</v>
      </c>
      <c r="H7" t="s">
        <v>2654</v>
      </c>
      <c r="I7" t="s">
        <v>34</v>
      </c>
      <c r="J7" t="s">
        <v>13</v>
      </c>
    </row>
    <row r="8" spans="1:10" ht="15" x14ac:dyDescent="0.2">
      <c r="A8" t="s">
        <v>2653</v>
      </c>
      <c r="B8">
        <v>7.3</v>
      </c>
      <c r="C8" t="s">
        <v>11</v>
      </c>
      <c r="D8" t="s">
        <v>26</v>
      </c>
      <c r="E8" t="s">
        <v>33</v>
      </c>
      <c r="F8" t="s">
        <v>13</v>
      </c>
      <c r="G8" t="s">
        <v>33</v>
      </c>
      <c r="H8" t="s">
        <v>2654</v>
      </c>
      <c r="I8" t="s">
        <v>34</v>
      </c>
      <c r="J8" t="s">
        <v>13</v>
      </c>
    </row>
    <row r="9" spans="1:10" ht="15" x14ac:dyDescent="0.2">
      <c r="A9" t="s">
        <v>2653</v>
      </c>
      <c r="B9">
        <v>7.3</v>
      </c>
      <c r="C9" t="s">
        <v>11</v>
      </c>
      <c r="D9" t="s">
        <v>28</v>
      </c>
      <c r="E9" t="s">
        <v>33</v>
      </c>
      <c r="F9" t="s">
        <v>13</v>
      </c>
      <c r="G9" t="s">
        <v>33</v>
      </c>
      <c r="H9" t="s">
        <v>2654</v>
      </c>
      <c r="I9" t="s">
        <v>34</v>
      </c>
      <c r="J9" t="s">
        <v>13</v>
      </c>
    </row>
    <row r="10" spans="1:10" ht="15" x14ac:dyDescent="0.2">
      <c r="A10" t="s">
        <v>2653</v>
      </c>
      <c r="B10">
        <v>7.3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2654</v>
      </c>
      <c r="I10" t="s">
        <v>34</v>
      </c>
      <c r="J10" t="s">
        <v>13</v>
      </c>
    </row>
    <row r="11" spans="1:10" ht="15" x14ac:dyDescent="0.2">
      <c r="A11" t="s">
        <v>2653</v>
      </c>
      <c r="B11">
        <v>7.3</v>
      </c>
      <c r="C11" t="s">
        <v>11</v>
      </c>
      <c r="D11" t="s">
        <v>32</v>
      </c>
      <c r="E11" t="s">
        <v>33</v>
      </c>
      <c r="F11" t="s">
        <v>13</v>
      </c>
      <c r="G11" t="s">
        <v>33</v>
      </c>
      <c r="H11" t="s">
        <v>2654</v>
      </c>
      <c r="I11" t="s">
        <v>34</v>
      </c>
      <c r="J11" t="s">
        <v>13</v>
      </c>
    </row>
    <row r="12" spans="1:10" ht="15" x14ac:dyDescent="0.2">
      <c r="A12" t="s">
        <v>2653</v>
      </c>
      <c r="B12">
        <v>7.3</v>
      </c>
      <c r="C12" t="s">
        <v>11</v>
      </c>
      <c r="D12" t="s">
        <v>35</v>
      </c>
      <c r="E12">
        <v>1466</v>
      </c>
      <c r="F12" t="s">
        <v>13</v>
      </c>
      <c r="G12">
        <v>5206</v>
      </c>
      <c r="H12" t="s">
        <v>2654</v>
      </c>
      <c r="I12" t="s">
        <v>86</v>
      </c>
      <c r="J12" t="s">
        <v>13</v>
      </c>
    </row>
    <row r="13" spans="1:10" ht="15" x14ac:dyDescent="0.2">
      <c r="A13" t="s">
        <v>2653</v>
      </c>
      <c r="B13">
        <v>7.3</v>
      </c>
      <c r="C13" t="s">
        <v>11</v>
      </c>
      <c r="D13" t="s">
        <v>36</v>
      </c>
      <c r="E13" t="s">
        <v>33</v>
      </c>
      <c r="F13" t="s">
        <v>13</v>
      </c>
      <c r="G13" t="s">
        <v>33</v>
      </c>
      <c r="H13" t="s">
        <v>2654</v>
      </c>
      <c r="I13" t="s">
        <v>34</v>
      </c>
      <c r="J13" t="s">
        <v>13</v>
      </c>
    </row>
    <row r="14" spans="1:10" ht="15" x14ac:dyDescent="0.2">
      <c r="A14" t="s">
        <v>2653</v>
      </c>
      <c r="B14">
        <v>7.3</v>
      </c>
      <c r="C14" t="s">
        <v>11</v>
      </c>
      <c r="D14" t="s">
        <v>37</v>
      </c>
      <c r="E14" t="s">
        <v>33</v>
      </c>
      <c r="F14" t="s">
        <v>13</v>
      </c>
      <c r="G14" t="s">
        <v>33</v>
      </c>
      <c r="H14" t="s">
        <v>2654</v>
      </c>
      <c r="I14" t="s">
        <v>34</v>
      </c>
      <c r="J14" t="s">
        <v>13</v>
      </c>
    </row>
    <row r="15" spans="1:10" ht="15" x14ac:dyDescent="0.2">
      <c r="A15" t="s">
        <v>2653</v>
      </c>
      <c r="B15">
        <v>7.3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2654</v>
      </c>
      <c r="I15" t="s">
        <v>34</v>
      </c>
      <c r="J15" t="s">
        <v>13</v>
      </c>
    </row>
    <row r="16" spans="1:10" ht="15" x14ac:dyDescent="0.2">
      <c r="A16" t="s">
        <v>2653</v>
      </c>
      <c r="B16">
        <v>7.3</v>
      </c>
      <c r="C16" t="s">
        <v>11</v>
      </c>
      <c r="D16" t="s">
        <v>41</v>
      </c>
      <c r="E16" t="s">
        <v>33</v>
      </c>
      <c r="F16" t="s">
        <v>13</v>
      </c>
      <c r="G16" t="s">
        <v>33</v>
      </c>
      <c r="H16" t="s">
        <v>2654</v>
      </c>
      <c r="I16" t="s">
        <v>34</v>
      </c>
      <c r="J16" t="s">
        <v>13</v>
      </c>
    </row>
    <row r="17" spans="1:10" ht="15" x14ac:dyDescent="0.2">
      <c r="A17" t="s">
        <v>2653</v>
      </c>
      <c r="B17">
        <v>7.3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2654</v>
      </c>
      <c r="I17" t="s">
        <v>34</v>
      </c>
      <c r="J17" t="s">
        <v>13</v>
      </c>
    </row>
    <row r="18" spans="1:10" ht="15" x14ac:dyDescent="0.2">
      <c r="A18" t="s">
        <v>2653</v>
      </c>
      <c r="B18">
        <v>7.3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2654</v>
      </c>
      <c r="I18" t="s">
        <v>34</v>
      </c>
      <c r="J18" t="s">
        <v>13</v>
      </c>
    </row>
    <row r="19" spans="1:10" ht="15" x14ac:dyDescent="0.2">
      <c r="A19" t="s">
        <v>2653</v>
      </c>
      <c r="B19">
        <v>7.3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2654</v>
      </c>
      <c r="I19" t="s">
        <v>34</v>
      </c>
      <c r="J19" t="s">
        <v>13</v>
      </c>
    </row>
    <row r="20" spans="1:10" ht="15" x14ac:dyDescent="0.2">
      <c r="A20" t="s">
        <v>2653</v>
      </c>
      <c r="B20">
        <v>7.3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2654</v>
      </c>
      <c r="I20" t="s">
        <v>34</v>
      </c>
      <c r="J20" t="s">
        <v>13</v>
      </c>
    </row>
    <row r="21" spans="1:10" ht="15" x14ac:dyDescent="0.2">
      <c r="A21" t="s">
        <v>2653</v>
      </c>
      <c r="B21">
        <v>7.3</v>
      </c>
      <c r="C21" t="s">
        <v>11</v>
      </c>
      <c r="D21" t="s">
        <v>51</v>
      </c>
      <c r="E21" t="s">
        <v>33</v>
      </c>
      <c r="F21" t="s">
        <v>13</v>
      </c>
      <c r="G21" t="s">
        <v>33</v>
      </c>
      <c r="H21" t="s">
        <v>2654</v>
      </c>
      <c r="I21" t="s">
        <v>34</v>
      </c>
      <c r="J21" t="s">
        <v>13</v>
      </c>
    </row>
    <row r="22" spans="1:10" ht="15" x14ac:dyDescent="0.2">
      <c r="A22" t="s">
        <v>2653</v>
      </c>
      <c r="B22">
        <v>7.3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2654</v>
      </c>
      <c r="I22" t="s">
        <v>34</v>
      </c>
      <c r="J22" t="s">
        <v>13</v>
      </c>
    </row>
    <row r="23" spans="1:10" ht="15" x14ac:dyDescent="0.2">
      <c r="A23" t="s">
        <v>2653</v>
      </c>
      <c r="B23">
        <v>7.3</v>
      </c>
      <c r="C23" t="s">
        <v>11</v>
      </c>
      <c r="D23" t="s">
        <v>54</v>
      </c>
      <c r="E23" t="s">
        <v>33</v>
      </c>
      <c r="F23" t="s">
        <v>13</v>
      </c>
      <c r="G23" t="s">
        <v>33</v>
      </c>
      <c r="H23" t="s">
        <v>2654</v>
      </c>
      <c r="I23" t="s">
        <v>34</v>
      </c>
      <c r="J23" t="s">
        <v>13</v>
      </c>
    </row>
    <row r="24" spans="1:10" ht="15" x14ac:dyDescent="0.2">
      <c r="A24" t="s">
        <v>2653</v>
      </c>
      <c r="B24">
        <v>7.3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2654</v>
      </c>
      <c r="I24" t="s">
        <v>34</v>
      </c>
      <c r="J24" t="s">
        <v>13</v>
      </c>
    </row>
    <row r="25" spans="1:10" ht="15" x14ac:dyDescent="0.2">
      <c r="A25" t="s">
        <v>2653</v>
      </c>
      <c r="B25">
        <v>7.3</v>
      </c>
      <c r="C25" t="s">
        <v>11</v>
      </c>
      <c r="D25" t="s">
        <v>57</v>
      </c>
      <c r="E25" t="s">
        <v>33</v>
      </c>
      <c r="F25" t="s">
        <v>13</v>
      </c>
      <c r="G25" t="s">
        <v>33</v>
      </c>
      <c r="H25" t="s">
        <v>2654</v>
      </c>
      <c r="I25" t="s">
        <v>34</v>
      </c>
      <c r="J25" t="s">
        <v>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2655</v>
      </c>
      <c r="B2">
        <v>7.3</v>
      </c>
      <c r="C2" t="s">
        <v>11</v>
      </c>
      <c r="D2" t="s">
        <v>12</v>
      </c>
      <c r="E2">
        <v>13981</v>
      </c>
      <c r="F2" t="s">
        <v>13</v>
      </c>
      <c r="G2">
        <v>49332</v>
      </c>
      <c r="H2" t="s">
        <v>2654</v>
      </c>
      <c r="I2" t="s">
        <v>2656</v>
      </c>
      <c r="J2" t="s">
        <v>13</v>
      </c>
    </row>
    <row r="3" spans="1:10" ht="15" x14ac:dyDescent="0.2">
      <c r="A3" t="s">
        <v>2655</v>
      </c>
      <c r="B3">
        <v>7.3</v>
      </c>
      <c r="C3" t="s">
        <v>11</v>
      </c>
      <c r="D3" t="s">
        <v>16</v>
      </c>
      <c r="E3">
        <v>6588</v>
      </c>
      <c r="F3" t="s">
        <v>13</v>
      </c>
      <c r="G3">
        <v>45776</v>
      </c>
      <c r="H3" t="s">
        <v>2654</v>
      </c>
      <c r="I3" t="s">
        <v>2657</v>
      </c>
      <c r="J3" t="s">
        <v>13</v>
      </c>
    </row>
    <row r="4" spans="1:10" ht="15" x14ac:dyDescent="0.2">
      <c r="A4" t="s">
        <v>2655</v>
      </c>
      <c r="B4">
        <v>7.3</v>
      </c>
      <c r="C4" t="s">
        <v>11</v>
      </c>
      <c r="D4" t="s">
        <v>18</v>
      </c>
      <c r="E4">
        <v>10886</v>
      </c>
      <c r="F4" t="s">
        <v>13</v>
      </c>
      <c r="G4">
        <v>64556</v>
      </c>
      <c r="H4" t="s">
        <v>2654</v>
      </c>
      <c r="I4" t="s">
        <v>2658</v>
      </c>
      <c r="J4" t="s">
        <v>13</v>
      </c>
    </row>
    <row r="5" spans="1:10" ht="15" x14ac:dyDescent="0.2">
      <c r="A5" t="s">
        <v>2655</v>
      </c>
      <c r="B5">
        <v>7.3</v>
      </c>
      <c r="C5" t="s">
        <v>11</v>
      </c>
      <c r="D5" t="s">
        <v>20</v>
      </c>
      <c r="E5" t="s">
        <v>33</v>
      </c>
      <c r="F5" t="s">
        <v>13</v>
      </c>
      <c r="G5" t="s">
        <v>33</v>
      </c>
      <c r="H5" t="s">
        <v>2654</v>
      </c>
      <c r="I5" t="s">
        <v>34</v>
      </c>
      <c r="J5" t="s">
        <v>13</v>
      </c>
    </row>
    <row r="6" spans="1:10" ht="15" x14ac:dyDescent="0.2">
      <c r="A6" t="s">
        <v>2655</v>
      </c>
      <c r="B6">
        <v>7.3</v>
      </c>
      <c r="C6" t="s">
        <v>11</v>
      </c>
      <c r="D6" t="s">
        <v>22</v>
      </c>
      <c r="E6">
        <v>16511</v>
      </c>
      <c r="F6" t="s">
        <v>13</v>
      </c>
      <c r="G6">
        <v>84856</v>
      </c>
      <c r="H6" t="s">
        <v>2654</v>
      </c>
      <c r="I6" t="s">
        <v>86</v>
      </c>
      <c r="J6" t="s">
        <v>13</v>
      </c>
    </row>
    <row r="7" spans="1:10" ht="15" x14ac:dyDescent="0.2">
      <c r="A7" t="s">
        <v>2655</v>
      </c>
      <c r="B7">
        <v>7.3</v>
      </c>
      <c r="C7" t="s">
        <v>11</v>
      </c>
      <c r="D7" t="s">
        <v>24</v>
      </c>
      <c r="E7">
        <v>10422</v>
      </c>
      <c r="F7" t="s">
        <v>13</v>
      </c>
      <c r="G7">
        <v>49577</v>
      </c>
      <c r="H7" t="s">
        <v>2654</v>
      </c>
      <c r="I7" t="s">
        <v>2659</v>
      </c>
      <c r="J7" t="s">
        <v>13</v>
      </c>
    </row>
    <row r="8" spans="1:10" ht="15" x14ac:dyDescent="0.2">
      <c r="A8" t="s">
        <v>2655</v>
      </c>
      <c r="B8">
        <v>7.3</v>
      </c>
      <c r="C8" t="s">
        <v>11</v>
      </c>
      <c r="D8" t="s">
        <v>26</v>
      </c>
      <c r="E8">
        <v>10845</v>
      </c>
      <c r="F8" t="s">
        <v>13</v>
      </c>
      <c r="G8">
        <v>60778</v>
      </c>
      <c r="H8" t="s">
        <v>2654</v>
      </c>
      <c r="I8" t="s">
        <v>86</v>
      </c>
      <c r="J8" t="s">
        <v>13</v>
      </c>
    </row>
    <row r="9" spans="1:10" ht="15" x14ac:dyDescent="0.2">
      <c r="A9" t="s">
        <v>2655</v>
      </c>
      <c r="B9">
        <v>7.3</v>
      </c>
      <c r="C9" t="s">
        <v>11</v>
      </c>
      <c r="D9" t="s">
        <v>28</v>
      </c>
      <c r="E9">
        <v>7021</v>
      </c>
      <c r="F9" t="s">
        <v>13</v>
      </c>
      <c r="G9">
        <v>53773</v>
      </c>
      <c r="H9" t="s">
        <v>2654</v>
      </c>
      <c r="I9" t="s">
        <v>86</v>
      </c>
      <c r="J9" t="s">
        <v>13</v>
      </c>
    </row>
    <row r="10" spans="1:10" ht="15" x14ac:dyDescent="0.2">
      <c r="A10" t="s">
        <v>2655</v>
      </c>
      <c r="B10">
        <v>7.3</v>
      </c>
      <c r="C10" t="s">
        <v>11</v>
      </c>
      <c r="D10" t="s">
        <v>30</v>
      </c>
      <c r="E10" t="s">
        <v>33</v>
      </c>
      <c r="F10" t="s">
        <v>13</v>
      </c>
      <c r="G10" t="s">
        <v>33</v>
      </c>
      <c r="H10" t="s">
        <v>2654</v>
      </c>
      <c r="I10" t="s">
        <v>34</v>
      </c>
      <c r="J10" t="s">
        <v>13</v>
      </c>
    </row>
    <row r="11" spans="1:10" ht="15" x14ac:dyDescent="0.2">
      <c r="A11" t="s">
        <v>2655</v>
      </c>
      <c r="B11">
        <v>7.3</v>
      </c>
      <c r="C11" t="s">
        <v>11</v>
      </c>
      <c r="D11" t="s">
        <v>32</v>
      </c>
      <c r="E11">
        <v>5983</v>
      </c>
      <c r="F11" t="s">
        <v>13</v>
      </c>
      <c r="G11">
        <v>21627</v>
      </c>
      <c r="H11" t="s">
        <v>2654</v>
      </c>
      <c r="I11" t="s">
        <v>86</v>
      </c>
      <c r="J11" t="s">
        <v>13</v>
      </c>
    </row>
    <row r="12" spans="1:10" ht="15" x14ac:dyDescent="0.2">
      <c r="A12" t="s">
        <v>2655</v>
      </c>
      <c r="B12">
        <v>7.3</v>
      </c>
      <c r="C12" t="s">
        <v>11</v>
      </c>
      <c r="D12" t="s">
        <v>35</v>
      </c>
      <c r="E12" t="s">
        <v>33</v>
      </c>
      <c r="F12" t="s">
        <v>13</v>
      </c>
      <c r="G12" t="s">
        <v>33</v>
      </c>
      <c r="H12" t="s">
        <v>2654</v>
      </c>
      <c r="I12" t="s">
        <v>34</v>
      </c>
      <c r="J12" t="s">
        <v>13</v>
      </c>
    </row>
    <row r="13" spans="1:10" ht="15" x14ac:dyDescent="0.2">
      <c r="A13" t="s">
        <v>2655</v>
      </c>
      <c r="B13">
        <v>7.3</v>
      </c>
      <c r="C13" t="s">
        <v>11</v>
      </c>
      <c r="D13" t="s">
        <v>36</v>
      </c>
      <c r="E13">
        <v>3722</v>
      </c>
      <c r="F13" t="s">
        <v>13</v>
      </c>
      <c r="G13">
        <v>13436</v>
      </c>
      <c r="H13" t="s">
        <v>2654</v>
      </c>
      <c r="I13" t="s">
        <v>86</v>
      </c>
      <c r="J13" t="s">
        <v>13</v>
      </c>
    </row>
    <row r="14" spans="1:10" ht="15" x14ac:dyDescent="0.2">
      <c r="A14" t="s">
        <v>2655</v>
      </c>
      <c r="B14">
        <v>7.3</v>
      </c>
      <c r="C14" t="s">
        <v>11</v>
      </c>
      <c r="D14" t="s">
        <v>37</v>
      </c>
      <c r="E14">
        <v>18744</v>
      </c>
      <c r="F14" t="s">
        <v>13</v>
      </c>
      <c r="G14">
        <v>64989</v>
      </c>
      <c r="H14" t="s">
        <v>2654</v>
      </c>
      <c r="I14" t="s">
        <v>86</v>
      </c>
      <c r="J14" t="s">
        <v>13</v>
      </c>
    </row>
    <row r="15" spans="1:10" ht="15" x14ac:dyDescent="0.2">
      <c r="A15" t="s">
        <v>2655</v>
      </c>
      <c r="B15">
        <v>7.3</v>
      </c>
      <c r="C15" t="s">
        <v>11</v>
      </c>
      <c r="D15" t="s">
        <v>39</v>
      </c>
      <c r="E15" t="s">
        <v>33</v>
      </c>
      <c r="F15" t="s">
        <v>13</v>
      </c>
      <c r="G15" t="s">
        <v>33</v>
      </c>
      <c r="H15" t="s">
        <v>2654</v>
      </c>
      <c r="I15" t="s">
        <v>34</v>
      </c>
      <c r="J15" t="s">
        <v>13</v>
      </c>
    </row>
    <row r="16" spans="1:10" ht="15" x14ac:dyDescent="0.2">
      <c r="A16" t="s">
        <v>2655</v>
      </c>
      <c r="B16">
        <v>7.3</v>
      </c>
      <c r="C16" t="s">
        <v>11</v>
      </c>
      <c r="D16" t="s">
        <v>41</v>
      </c>
      <c r="E16">
        <v>5528</v>
      </c>
      <c r="F16" t="s">
        <v>13</v>
      </c>
      <c r="G16">
        <v>19917</v>
      </c>
      <c r="H16" t="s">
        <v>2654</v>
      </c>
      <c r="I16" t="s">
        <v>86</v>
      </c>
      <c r="J16" t="s">
        <v>13</v>
      </c>
    </row>
    <row r="17" spans="1:10" ht="15" x14ac:dyDescent="0.2">
      <c r="A17" t="s">
        <v>2655</v>
      </c>
      <c r="B17">
        <v>7.3</v>
      </c>
      <c r="C17" t="s">
        <v>11</v>
      </c>
      <c r="D17" t="s">
        <v>43</v>
      </c>
      <c r="E17" t="s">
        <v>33</v>
      </c>
      <c r="F17" t="s">
        <v>13</v>
      </c>
      <c r="G17" t="s">
        <v>33</v>
      </c>
      <c r="H17" t="s">
        <v>2654</v>
      </c>
      <c r="I17" t="s">
        <v>34</v>
      </c>
      <c r="J17" t="s">
        <v>13</v>
      </c>
    </row>
    <row r="18" spans="1:10" ht="15" x14ac:dyDescent="0.2">
      <c r="A18" t="s">
        <v>2655</v>
      </c>
      <c r="B18">
        <v>7.3</v>
      </c>
      <c r="C18" t="s">
        <v>11</v>
      </c>
      <c r="D18" t="s">
        <v>45</v>
      </c>
      <c r="E18" t="s">
        <v>33</v>
      </c>
      <c r="F18" t="s">
        <v>13</v>
      </c>
      <c r="G18" t="s">
        <v>33</v>
      </c>
      <c r="H18" t="s">
        <v>2654</v>
      </c>
      <c r="I18" t="s">
        <v>34</v>
      </c>
      <c r="J18" t="s">
        <v>13</v>
      </c>
    </row>
    <row r="19" spans="1:10" ht="15" x14ac:dyDescent="0.2">
      <c r="A19" t="s">
        <v>2655</v>
      </c>
      <c r="B19">
        <v>7.3</v>
      </c>
      <c r="C19" t="s">
        <v>11</v>
      </c>
      <c r="D19" t="s">
        <v>47</v>
      </c>
      <c r="E19" t="s">
        <v>33</v>
      </c>
      <c r="F19" t="s">
        <v>13</v>
      </c>
      <c r="G19" t="s">
        <v>33</v>
      </c>
      <c r="H19" t="s">
        <v>2654</v>
      </c>
      <c r="I19" t="s">
        <v>34</v>
      </c>
      <c r="J19" t="s">
        <v>13</v>
      </c>
    </row>
    <row r="20" spans="1:10" ht="15" x14ac:dyDescent="0.2">
      <c r="A20" t="s">
        <v>2655</v>
      </c>
      <c r="B20">
        <v>7.3</v>
      </c>
      <c r="C20" t="s">
        <v>11</v>
      </c>
      <c r="D20" t="s">
        <v>49</v>
      </c>
      <c r="E20" t="s">
        <v>33</v>
      </c>
      <c r="F20" t="s">
        <v>13</v>
      </c>
      <c r="G20" t="s">
        <v>33</v>
      </c>
      <c r="H20" t="s">
        <v>2654</v>
      </c>
      <c r="I20" t="s">
        <v>34</v>
      </c>
      <c r="J20" t="s">
        <v>13</v>
      </c>
    </row>
    <row r="21" spans="1:10" ht="15" x14ac:dyDescent="0.2">
      <c r="A21" t="s">
        <v>2655</v>
      </c>
      <c r="B21">
        <v>7.3</v>
      </c>
      <c r="C21" t="s">
        <v>11</v>
      </c>
      <c r="D21" t="s">
        <v>51</v>
      </c>
      <c r="E21">
        <v>10461</v>
      </c>
      <c r="F21" t="s">
        <v>13</v>
      </c>
      <c r="G21">
        <v>42859</v>
      </c>
      <c r="H21" t="s">
        <v>2654</v>
      </c>
      <c r="I21" t="s">
        <v>86</v>
      </c>
      <c r="J21" t="s">
        <v>13</v>
      </c>
    </row>
    <row r="22" spans="1:10" ht="15" x14ac:dyDescent="0.2">
      <c r="A22" t="s">
        <v>2655</v>
      </c>
      <c r="B22">
        <v>7.3</v>
      </c>
      <c r="C22" t="s">
        <v>11</v>
      </c>
      <c r="D22" t="s">
        <v>53</v>
      </c>
      <c r="E22" t="s">
        <v>33</v>
      </c>
      <c r="F22" t="s">
        <v>13</v>
      </c>
      <c r="G22" t="s">
        <v>33</v>
      </c>
      <c r="H22" t="s">
        <v>2654</v>
      </c>
      <c r="I22" t="s">
        <v>34</v>
      </c>
      <c r="J22" t="s">
        <v>13</v>
      </c>
    </row>
    <row r="23" spans="1:10" ht="15" x14ac:dyDescent="0.2">
      <c r="A23" t="s">
        <v>2655</v>
      </c>
      <c r="B23">
        <v>7.3</v>
      </c>
      <c r="C23" t="s">
        <v>11</v>
      </c>
      <c r="D23" t="s">
        <v>54</v>
      </c>
      <c r="E23">
        <v>20479</v>
      </c>
      <c r="F23" t="s">
        <v>13</v>
      </c>
      <c r="G23">
        <v>71859</v>
      </c>
      <c r="H23" t="s">
        <v>2654</v>
      </c>
      <c r="I23" t="s">
        <v>86</v>
      </c>
      <c r="J23" t="s">
        <v>13</v>
      </c>
    </row>
    <row r="24" spans="1:10" ht="15" x14ac:dyDescent="0.2">
      <c r="A24" t="s">
        <v>2655</v>
      </c>
      <c r="B24">
        <v>7.3</v>
      </c>
      <c r="C24" t="s">
        <v>11</v>
      </c>
      <c r="D24" t="s">
        <v>55</v>
      </c>
      <c r="E24" t="s">
        <v>33</v>
      </c>
      <c r="F24" t="s">
        <v>13</v>
      </c>
      <c r="G24" t="s">
        <v>33</v>
      </c>
      <c r="H24" t="s">
        <v>2654</v>
      </c>
      <c r="I24" t="s">
        <v>34</v>
      </c>
      <c r="J24" t="s">
        <v>13</v>
      </c>
    </row>
    <row r="25" spans="1:10" ht="15" x14ac:dyDescent="0.2">
      <c r="A25" t="s">
        <v>2655</v>
      </c>
      <c r="B25">
        <v>7.3</v>
      </c>
      <c r="C25" t="s">
        <v>11</v>
      </c>
      <c r="D25" t="s">
        <v>57</v>
      </c>
      <c r="E25">
        <v>20479</v>
      </c>
      <c r="F25" t="s">
        <v>13</v>
      </c>
      <c r="G25">
        <v>70858</v>
      </c>
      <c r="H25" t="s">
        <v>2654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2660</v>
      </c>
      <c r="B2">
        <v>7.3</v>
      </c>
      <c r="C2" t="s">
        <v>93</v>
      </c>
      <c r="D2" t="s">
        <v>12</v>
      </c>
      <c r="E2">
        <v>33868655</v>
      </c>
      <c r="F2" t="s">
        <v>13</v>
      </c>
      <c r="G2">
        <v>467113197</v>
      </c>
      <c r="H2" t="s">
        <v>2661</v>
      </c>
      <c r="I2" t="s">
        <v>2662</v>
      </c>
      <c r="J2" t="s">
        <v>2663</v>
      </c>
    </row>
    <row r="3" spans="1:10" ht="15" x14ac:dyDescent="0.2">
      <c r="A3" t="s">
        <v>2660</v>
      </c>
      <c r="B3">
        <v>7.3</v>
      </c>
      <c r="C3" t="s">
        <v>93</v>
      </c>
      <c r="D3" t="s">
        <v>16</v>
      </c>
      <c r="E3">
        <v>31254029</v>
      </c>
      <c r="F3" t="s">
        <v>13</v>
      </c>
      <c r="G3">
        <v>458197258</v>
      </c>
      <c r="H3" t="s">
        <v>2661</v>
      </c>
      <c r="I3" t="s">
        <v>2664</v>
      </c>
      <c r="J3" t="s">
        <v>2665</v>
      </c>
    </row>
    <row r="4" spans="1:10" ht="15" x14ac:dyDescent="0.2">
      <c r="A4" t="s">
        <v>2660</v>
      </c>
      <c r="B4">
        <v>7.3</v>
      </c>
      <c r="C4" t="s">
        <v>93</v>
      </c>
      <c r="D4" t="s">
        <v>18</v>
      </c>
      <c r="E4">
        <v>26892017</v>
      </c>
      <c r="F4" t="s">
        <v>13</v>
      </c>
      <c r="G4">
        <v>438687433</v>
      </c>
      <c r="H4" t="s">
        <v>2661</v>
      </c>
      <c r="I4" t="s">
        <v>2666</v>
      </c>
      <c r="J4" t="s">
        <v>2667</v>
      </c>
    </row>
    <row r="5" spans="1:10" ht="15" x14ac:dyDescent="0.2">
      <c r="A5" t="s">
        <v>2660</v>
      </c>
      <c r="B5">
        <v>7.3</v>
      </c>
      <c r="C5" t="s">
        <v>93</v>
      </c>
      <c r="D5" t="s">
        <v>20</v>
      </c>
      <c r="E5">
        <v>32403261</v>
      </c>
      <c r="F5" t="s">
        <v>13</v>
      </c>
      <c r="G5">
        <v>476883739</v>
      </c>
      <c r="H5" t="s">
        <v>2661</v>
      </c>
      <c r="I5" t="s">
        <v>2668</v>
      </c>
      <c r="J5" t="s">
        <v>2669</v>
      </c>
    </row>
    <row r="6" spans="1:10" ht="15" x14ac:dyDescent="0.2">
      <c r="A6" t="s">
        <v>2660</v>
      </c>
      <c r="B6">
        <v>7.3</v>
      </c>
      <c r="C6" t="s">
        <v>93</v>
      </c>
      <c r="D6" t="s">
        <v>22</v>
      </c>
      <c r="E6">
        <v>30150858</v>
      </c>
      <c r="F6" t="s">
        <v>13</v>
      </c>
      <c r="G6">
        <v>469865924</v>
      </c>
      <c r="H6" t="s">
        <v>2661</v>
      </c>
      <c r="I6" t="s">
        <v>2670</v>
      </c>
      <c r="J6" t="s">
        <v>2671</v>
      </c>
    </row>
    <row r="7" spans="1:10" ht="15" x14ac:dyDescent="0.2">
      <c r="A7" t="s">
        <v>2660</v>
      </c>
      <c r="B7">
        <v>7.3</v>
      </c>
      <c r="C7" t="s">
        <v>93</v>
      </c>
      <c r="D7" t="s">
        <v>24</v>
      </c>
      <c r="E7">
        <v>27050198</v>
      </c>
      <c r="F7" t="s">
        <v>13</v>
      </c>
      <c r="G7">
        <v>437496018</v>
      </c>
      <c r="H7" t="s">
        <v>2661</v>
      </c>
      <c r="I7" t="s">
        <v>2672</v>
      </c>
      <c r="J7" t="s">
        <v>2673</v>
      </c>
    </row>
    <row r="8" spans="1:10" ht="15" x14ac:dyDescent="0.2">
      <c r="A8" t="s">
        <v>2660</v>
      </c>
      <c r="B8">
        <v>7.3</v>
      </c>
      <c r="C8" t="s">
        <v>93</v>
      </c>
      <c r="D8" t="s">
        <v>26</v>
      </c>
      <c r="E8">
        <v>30257999</v>
      </c>
      <c r="F8" t="s">
        <v>13</v>
      </c>
      <c r="G8">
        <v>444969662</v>
      </c>
      <c r="H8" t="s">
        <v>2661</v>
      </c>
      <c r="I8" t="s">
        <v>2674</v>
      </c>
      <c r="J8" t="s">
        <v>2675</v>
      </c>
    </row>
    <row r="9" spans="1:10" ht="15" x14ac:dyDescent="0.2">
      <c r="A9" t="s">
        <v>2660</v>
      </c>
      <c r="B9">
        <v>7.3</v>
      </c>
      <c r="C9" t="s">
        <v>93</v>
      </c>
      <c r="D9" t="s">
        <v>28</v>
      </c>
      <c r="E9">
        <v>31182204</v>
      </c>
      <c r="F9" t="s">
        <v>13</v>
      </c>
      <c r="G9">
        <v>489979931</v>
      </c>
      <c r="H9" t="s">
        <v>2661</v>
      </c>
      <c r="I9" t="s">
        <v>2676</v>
      </c>
      <c r="J9" t="s">
        <v>2677</v>
      </c>
    </row>
    <row r="10" spans="1:10" ht="15" x14ac:dyDescent="0.2">
      <c r="A10" t="s">
        <v>2660</v>
      </c>
      <c r="B10">
        <v>7.3</v>
      </c>
      <c r="C10" t="s">
        <v>93</v>
      </c>
      <c r="D10" t="s">
        <v>30</v>
      </c>
      <c r="E10">
        <v>30744767</v>
      </c>
      <c r="F10" t="s">
        <v>13</v>
      </c>
      <c r="G10">
        <v>456998034</v>
      </c>
      <c r="H10" t="s">
        <v>2661</v>
      </c>
      <c r="I10" t="s">
        <v>2678</v>
      </c>
      <c r="J10" t="s">
        <v>2679</v>
      </c>
    </row>
    <row r="11" spans="1:10" ht="15" x14ac:dyDescent="0.2">
      <c r="A11" t="s">
        <v>2660</v>
      </c>
      <c r="B11">
        <v>7.3</v>
      </c>
      <c r="C11" t="s">
        <v>93</v>
      </c>
      <c r="D11" t="s">
        <v>32</v>
      </c>
      <c r="E11">
        <v>29668697</v>
      </c>
      <c r="F11" t="s">
        <v>13</v>
      </c>
      <c r="G11">
        <v>409842597</v>
      </c>
      <c r="H11" t="s">
        <v>2661</v>
      </c>
      <c r="I11" t="s">
        <v>86</v>
      </c>
      <c r="J11" t="s">
        <v>2680</v>
      </c>
    </row>
    <row r="12" spans="1:10" ht="15" x14ac:dyDescent="0.2">
      <c r="A12" t="s">
        <v>2660</v>
      </c>
      <c r="B12">
        <v>7.3</v>
      </c>
      <c r="C12" t="s">
        <v>93</v>
      </c>
      <c r="D12" t="s">
        <v>35</v>
      </c>
      <c r="E12">
        <v>28906067</v>
      </c>
      <c r="F12" t="s">
        <v>13</v>
      </c>
      <c r="G12">
        <v>419094206</v>
      </c>
      <c r="H12" t="s">
        <v>2661</v>
      </c>
      <c r="I12" t="s">
        <v>2681</v>
      </c>
      <c r="J12" t="s">
        <v>2682</v>
      </c>
    </row>
    <row r="13" spans="1:10" ht="15" x14ac:dyDescent="0.2">
      <c r="A13" t="s">
        <v>2660</v>
      </c>
      <c r="B13">
        <v>7.3</v>
      </c>
      <c r="C13" t="s">
        <v>93</v>
      </c>
      <c r="D13" t="s">
        <v>36</v>
      </c>
      <c r="E13">
        <v>24723357</v>
      </c>
      <c r="F13" t="s">
        <v>13</v>
      </c>
      <c r="G13">
        <v>401299103</v>
      </c>
      <c r="H13" t="s">
        <v>2661</v>
      </c>
      <c r="I13" t="s">
        <v>2683</v>
      </c>
      <c r="J13" t="s">
        <v>2684</v>
      </c>
    </row>
    <row r="14" spans="1:10" ht="15" x14ac:dyDescent="0.2">
      <c r="A14" t="s">
        <v>2660</v>
      </c>
      <c r="B14">
        <v>7.3</v>
      </c>
      <c r="C14" t="s">
        <v>93</v>
      </c>
      <c r="D14" t="s">
        <v>37</v>
      </c>
      <c r="E14">
        <v>29276146</v>
      </c>
      <c r="F14" t="s">
        <v>13</v>
      </c>
      <c r="G14">
        <v>457142021</v>
      </c>
      <c r="H14" t="s">
        <v>2661</v>
      </c>
      <c r="I14" t="s">
        <v>86</v>
      </c>
      <c r="J14" t="s">
        <v>2685</v>
      </c>
    </row>
    <row r="15" spans="1:10" ht="15" x14ac:dyDescent="0.2">
      <c r="A15" t="s">
        <v>2660</v>
      </c>
      <c r="B15">
        <v>7.3</v>
      </c>
      <c r="C15" t="s">
        <v>93</v>
      </c>
      <c r="D15" t="s">
        <v>39</v>
      </c>
      <c r="E15">
        <v>32328389</v>
      </c>
      <c r="F15" t="s">
        <v>13</v>
      </c>
      <c r="G15">
        <v>458845000</v>
      </c>
      <c r="H15" t="s">
        <v>2661</v>
      </c>
      <c r="I15" t="s">
        <v>86</v>
      </c>
      <c r="J15" t="s">
        <v>2686</v>
      </c>
    </row>
    <row r="16" spans="1:10" ht="15" x14ac:dyDescent="0.2">
      <c r="A16" t="s">
        <v>2660</v>
      </c>
      <c r="B16">
        <v>7.3</v>
      </c>
      <c r="C16" t="s">
        <v>93</v>
      </c>
      <c r="D16" t="s">
        <v>41</v>
      </c>
      <c r="E16">
        <v>32009334</v>
      </c>
      <c r="F16" t="s">
        <v>13</v>
      </c>
      <c r="G16">
        <v>471576746</v>
      </c>
      <c r="H16" t="s">
        <v>2661</v>
      </c>
      <c r="I16" t="s">
        <v>86</v>
      </c>
      <c r="J16" t="s">
        <v>2687</v>
      </c>
    </row>
    <row r="17" spans="1:10" ht="15" x14ac:dyDescent="0.2">
      <c r="A17" t="s">
        <v>2660</v>
      </c>
      <c r="B17">
        <v>7.3</v>
      </c>
      <c r="C17" t="s">
        <v>93</v>
      </c>
      <c r="D17" t="s">
        <v>43</v>
      </c>
      <c r="E17">
        <v>28322803</v>
      </c>
      <c r="F17" t="s">
        <v>13</v>
      </c>
      <c r="G17">
        <v>401355831</v>
      </c>
      <c r="H17" t="s">
        <v>2661</v>
      </c>
      <c r="I17" t="s">
        <v>86</v>
      </c>
      <c r="J17" t="s">
        <v>2688</v>
      </c>
    </row>
    <row r="18" spans="1:10" ht="15" x14ac:dyDescent="0.2">
      <c r="A18" t="s">
        <v>2660</v>
      </c>
      <c r="B18">
        <v>7.3</v>
      </c>
      <c r="C18" t="s">
        <v>93</v>
      </c>
      <c r="D18" t="s">
        <v>45</v>
      </c>
      <c r="E18">
        <v>25752788</v>
      </c>
      <c r="F18" t="s">
        <v>13</v>
      </c>
      <c r="G18">
        <v>393944470</v>
      </c>
      <c r="H18" t="s">
        <v>2661</v>
      </c>
      <c r="I18" t="s">
        <v>86</v>
      </c>
      <c r="J18" t="s">
        <v>2689</v>
      </c>
    </row>
    <row r="19" spans="1:10" ht="15" x14ac:dyDescent="0.2">
      <c r="A19" t="s">
        <v>2660</v>
      </c>
      <c r="B19">
        <v>7.3</v>
      </c>
      <c r="C19" t="s">
        <v>93</v>
      </c>
      <c r="D19" t="s">
        <v>47</v>
      </c>
      <c r="E19">
        <v>31502886</v>
      </c>
      <c r="F19" t="s">
        <v>13</v>
      </c>
      <c r="G19">
        <v>447151619</v>
      </c>
      <c r="H19" t="s">
        <v>2661</v>
      </c>
      <c r="I19" t="s">
        <v>2690</v>
      </c>
      <c r="J19" t="s">
        <v>2691</v>
      </c>
    </row>
    <row r="20" spans="1:10" ht="15" x14ac:dyDescent="0.2">
      <c r="A20" t="s">
        <v>2660</v>
      </c>
      <c r="B20">
        <v>7.3</v>
      </c>
      <c r="C20" t="s">
        <v>93</v>
      </c>
      <c r="D20" t="s">
        <v>49</v>
      </c>
      <c r="E20">
        <v>28082215</v>
      </c>
      <c r="F20" t="s">
        <v>13</v>
      </c>
      <c r="G20">
        <v>412859367</v>
      </c>
      <c r="H20" t="s">
        <v>2661</v>
      </c>
      <c r="I20" t="s">
        <v>86</v>
      </c>
      <c r="J20" t="s">
        <v>2692</v>
      </c>
    </row>
    <row r="21" spans="1:10" ht="15" x14ac:dyDescent="0.2">
      <c r="A21" t="s">
        <v>2660</v>
      </c>
      <c r="B21">
        <v>7.3</v>
      </c>
      <c r="C21" t="s">
        <v>93</v>
      </c>
      <c r="D21" t="s">
        <v>51</v>
      </c>
      <c r="E21">
        <v>27470096</v>
      </c>
      <c r="F21" t="s">
        <v>13</v>
      </c>
      <c r="G21">
        <v>418327196</v>
      </c>
      <c r="H21" t="s">
        <v>2661</v>
      </c>
      <c r="I21" t="s">
        <v>86</v>
      </c>
      <c r="J21" t="s">
        <v>2693</v>
      </c>
    </row>
    <row r="22" spans="1:10" ht="15" x14ac:dyDescent="0.2">
      <c r="A22" t="s">
        <v>2660</v>
      </c>
      <c r="B22">
        <v>7.3</v>
      </c>
      <c r="C22" t="s">
        <v>93</v>
      </c>
      <c r="D22" t="s">
        <v>53</v>
      </c>
      <c r="E22">
        <v>30901706</v>
      </c>
      <c r="F22" t="s">
        <v>13</v>
      </c>
      <c r="G22">
        <v>439000578</v>
      </c>
      <c r="H22" t="s">
        <v>2661</v>
      </c>
      <c r="I22" t="s">
        <v>2694</v>
      </c>
      <c r="J22" t="s">
        <v>2695</v>
      </c>
    </row>
    <row r="23" spans="1:10" ht="15" x14ac:dyDescent="0.2">
      <c r="A23" t="s">
        <v>2660</v>
      </c>
      <c r="B23">
        <v>7.3</v>
      </c>
      <c r="C23" t="s">
        <v>93</v>
      </c>
      <c r="D23" t="s">
        <v>54</v>
      </c>
      <c r="E23">
        <v>28379415</v>
      </c>
      <c r="F23" t="s">
        <v>13</v>
      </c>
      <c r="G23">
        <v>411411013</v>
      </c>
      <c r="H23" t="s">
        <v>2661</v>
      </c>
      <c r="I23" t="s">
        <v>86</v>
      </c>
      <c r="J23" t="s">
        <v>2696</v>
      </c>
    </row>
    <row r="24" spans="1:10" ht="15" x14ac:dyDescent="0.2">
      <c r="A24" t="s">
        <v>2660</v>
      </c>
      <c r="B24">
        <v>7.3</v>
      </c>
      <c r="C24" t="s">
        <v>93</v>
      </c>
      <c r="D24" t="s">
        <v>55</v>
      </c>
      <c r="E24">
        <v>30501772</v>
      </c>
      <c r="F24" t="s">
        <v>13</v>
      </c>
      <c r="G24">
        <v>421933119</v>
      </c>
      <c r="H24" t="s">
        <v>2661</v>
      </c>
      <c r="I24" t="s">
        <v>86</v>
      </c>
      <c r="J24" t="s">
        <v>2697</v>
      </c>
    </row>
    <row r="25" spans="1:10" ht="15" x14ac:dyDescent="0.2">
      <c r="A25" t="s">
        <v>2660</v>
      </c>
      <c r="B25">
        <v>7.3</v>
      </c>
      <c r="C25" t="s">
        <v>93</v>
      </c>
      <c r="D25" t="s">
        <v>57</v>
      </c>
      <c r="E25">
        <v>28659171</v>
      </c>
      <c r="F25" t="s">
        <v>13</v>
      </c>
      <c r="G25">
        <v>433996495</v>
      </c>
      <c r="H25" t="s">
        <v>2661</v>
      </c>
      <c r="I25" t="s">
        <v>86</v>
      </c>
      <c r="J25" t="s">
        <v>2698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2699</v>
      </c>
      <c r="B2">
        <v>7.3</v>
      </c>
      <c r="C2" t="s">
        <v>93</v>
      </c>
      <c r="D2" t="s">
        <v>12</v>
      </c>
      <c r="E2">
        <v>185424901</v>
      </c>
      <c r="F2" t="s">
        <v>13</v>
      </c>
      <c r="G2">
        <v>3114753090</v>
      </c>
      <c r="H2" t="s">
        <v>2661</v>
      </c>
      <c r="I2" t="s">
        <v>2700</v>
      </c>
      <c r="J2" t="s">
        <v>2701</v>
      </c>
    </row>
    <row r="3" spans="1:10" ht="15" x14ac:dyDescent="0.2">
      <c r="A3" t="s">
        <v>2699</v>
      </c>
      <c r="B3">
        <v>7.3</v>
      </c>
      <c r="C3" t="s">
        <v>93</v>
      </c>
      <c r="D3" t="s">
        <v>16</v>
      </c>
      <c r="E3">
        <v>196915438</v>
      </c>
      <c r="F3" t="s">
        <v>13</v>
      </c>
      <c r="G3">
        <v>3075448903</v>
      </c>
      <c r="H3" t="s">
        <v>2661</v>
      </c>
      <c r="I3" t="s">
        <v>2702</v>
      </c>
      <c r="J3" t="s">
        <v>2703</v>
      </c>
    </row>
    <row r="4" spans="1:10" ht="15" x14ac:dyDescent="0.2">
      <c r="A4" t="s">
        <v>2699</v>
      </c>
      <c r="B4">
        <v>7.3</v>
      </c>
      <c r="C4" t="s">
        <v>93</v>
      </c>
      <c r="D4" t="s">
        <v>18</v>
      </c>
      <c r="E4">
        <v>184173610</v>
      </c>
      <c r="F4" t="s">
        <v>13</v>
      </c>
      <c r="G4">
        <v>2987532697</v>
      </c>
      <c r="H4" t="s">
        <v>2661</v>
      </c>
      <c r="I4" t="s">
        <v>2704</v>
      </c>
      <c r="J4" t="s">
        <v>2705</v>
      </c>
    </row>
    <row r="5" spans="1:10" ht="15" x14ac:dyDescent="0.2">
      <c r="A5" t="s">
        <v>2699</v>
      </c>
      <c r="B5">
        <v>7.3</v>
      </c>
      <c r="C5" t="s">
        <v>93</v>
      </c>
      <c r="D5" t="s">
        <v>20</v>
      </c>
      <c r="E5">
        <v>186976344</v>
      </c>
      <c r="F5" t="s">
        <v>13</v>
      </c>
      <c r="G5">
        <v>3016900629</v>
      </c>
      <c r="H5" t="s">
        <v>2661</v>
      </c>
      <c r="I5" t="s">
        <v>2706</v>
      </c>
      <c r="J5" t="s">
        <v>2707</v>
      </c>
    </row>
    <row r="6" spans="1:10" ht="15" x14ac:dyDescent="0.2">
      <c r="A6" t="s">
        <v>2699</v>
      </c>
      <c r="B6">
        <v>7.3</v>
      </c>
      <c r="C6" t="s">
        <v>93</v>
      </c>
      <c r="D6" t="s">
        <v>22</v>
      </c>
      <c r="E6">
        <v>198810240</v>
      </c>
      <c r="F6" t="s">
        <v>13</v>
      </c>
      <c r="G6">
        <v>3147107759</v>
      </c>
      <c r="H6" t="s">
        <v>2661</v>
      </c>
      <c r="I6" t="s">
        <v>2708</v>
      </c>
      <c r="J6" t="s">
        <v>2709</v>
      </c>
    </row>
    <row r="7" spans="1:10" ht="15" x14ac:dyDescent="0.2">
      <c r="A7" t="s">
        <v>2699</v>
      </c>
      <c r="B7">
        <v>7.3</v>
      </c>
      <c r="C7" t="s">
        <v>93</v>
      </c>
      <c r="D7" t="s">
        <v>24</v>
      </c>
      <c r="E7">
        <v>187577149</v>
      </c>
      <c r="F7" t="s">
        <v>13</v>
      </c>
      <c r="G7">
        <v>3035861060</v>
      </c>
      <c r="H7" t="s">
        <v>2661</v>
      </c>
      <c r="I7" t="s">
        <v>2710</v>
      </c>
      <c r="J7" t="s">
        <v>2711</v>
      </c>
    </row>
    <row r="8" spans="1:10" ht="15" x14ac:dyDescent="0.2">
      <c r="A8" t="s">
        <v>2699</v>
      </c>
      <c r="B8">
        <v>7.3</v>
      </c>
      <c r="C8" t="s">
        <v>93</v>
      </c>
      <c r="D8" t="s">
        <v>26</v>
      </c>
      <c r="E8">
        <v>211360137</v>
      </c>
      <c r="F8" t="s">
        <v>13</v>
      </c>
      <c r="G8">
        <v>3229442233</v>
      </c>
      <c r="H8" t="s">
        <v>2661</v>
      </c>
      <c r="I8" t="s">
        <v>86</v>
      </c>
      <c r="J8" t="s">
        <v>2712</v>
      </c>
    </row>
    <row r="9" spans="1:10" ht="15" x14ac:dyDescent="0.2">
      <c r="A9" t="s">
        <v>2699</v>
      </c>
      <c r="B9">
        <v>7.3</v>
      </c>
      <c r="C9" t="s">
        <v>93</v>
      </c>
      <c r="D9" t="s">
        <v>28</v>
      </c>
      <c r="E9">
        <v>197469158</v>
      </c>
      <c r="F9" t="s">
        <v>13</v>
      </c>
      <c r="G9">
        <v>3058891382</v>
      </c>
      <c r="H9" t="s">
        <v>2661</v>
      </c>
      <c r="I9" t="s">
        <v>2713</v>
      </c>
      <c r="J9" t="s">
        <v>2714</v>
      </c>
    </row>
    <row r="10" spans="1:10" ht="15" x14ac:dyDescent="0.2">
      <c r="A10" t="s">
        <v>2699</v>
      </c>
      <c r="B10">
        <v>7.3</v>
      </c>
      <c r="C10" t="s">
        <v>93</v>
      </c>
      <c r="D10" t="s">
        <v>30</v>
      </c>
      <c r="E10">
        <v>186856252</v>
      </c>
      <c r="F10" t="s">
        <v>13</v>
      </c>
      <c r="G10">
        <v>2951110607</v>
      </c>
      <c r="H10" t="s">
        <v>2661</v>
      </c>
      <c r="I10" t="s">
        <v>2715</v>
      </c>
      <c r="J10" t="s">
        <v>2716</v>
      </c>
    </row>
    <row r="11" spans="1:10" ht="15" x14ac:dyDescent="0.2">
      <c r="A11" t="s">
        <v>2699</v>
      </c>
      <c r="B11">
        <v>7.3</v>
      </c>
      <c r="C11" t="s">
        <v>93</v>
      </c>
      <c r="D11" t="s">
        <v>32</v>
      </c>
      <c r="E11">
        <v>170905068</v>
      </c>
      <c r="F11" t="s">
        <v>13</v>
      </c>
      <c r="G11">
        <v>2713612188</v>
      </c>
      <c r="H11" t="s">
        <v>2661</v>
      </c>
      <c r="I11" t="s">
        <v>2717</v>
      </c>
      <c r="J11" t="s">
        <v>2718</v>
      </c>
    </row>
    <row r="12" spans="1:10" ht="15" x14ac:dyDescent="0.2">
      <c r="A12" t="s">
        <v>2699</v>
      </c>
      <c r="B12">
        <v>7.3</v>
      </c>
      <c r="C12" t="s">
        <v>93</v>
      </c>
      <c r="D12" t="s">
        <v>35</v>
      </c>
      <c r="E12">
        <v>181826553</v>
      </c>
      <c r="F12" t="s">
        <v>13</v>
      </c>
      <c r="G12">
        <v>2675515646</v>
      </c>
      <c r="H12" t="s">
        <v>2661</v>
      </c>
      <c r="I12" t="s">
        <v>86</v>
      </c>
      <c r="J12" t="s">
        <v>2719</v>
      </c>
    </row>
    <row r="13" spans="1:10" ht="15" x14ac:dyDescent="0.2">
      <c r="A13" t="s">
        <v>2699</v>
      </c>
      <c r="B13">
        <v>7.3</v>
      </c>
      <c r="C13" t="s">
        <v>93</v>
      </c>
      <c r="D13" t="s">
        <v>36</v>
      </c>
      <c r="E13">
        <v>164150389</v>
      </c>
      <c r="F13" t="s">
        <v>13</v>
      </c>
      <c r="G13">
        <v>2754065493</v>
      </c>
      <c r="H13" t="s">
        <v>2661</v>
      </c>
      <c r="I13" t="s">
        <v>2720</v>
      </c>
      <c r="J13" t="s">
        <v>2721</v>
      </c>
    </row>
    <row r="14" spans="1:10" ht="15" x14ac:dyDescent="0.2">
      <c r="A14" t="s">
        <v>2699</v>
      </c>
      <c r="B14">
        <v>7.3</v>
      </c>
      <c r="C14" t="s">
        <v>93</v>
      </c>
      <c r="D14" t="s">
        <v>37</v>
      </c>
      <c r="E14">
        <v>192882460</v>
      </c>
      <c r="F14" t="s">
        <v>13</v>
      </c>
      <c r="G14">
        <v>3015864834</v>
      </c>
      <c r="H14" t="s">
        <v>2661</v>
      </c>
      <c r="I14" t="s">
        <v>86</v>
      </c>
      <c r="J14" t="s">
        <v>2722</v>
      </c>
    </row>
    <row r="15" spans="1:10" ht="15" x14ac:dyDescent="0.2">
      <c r="A15" t="s">
        <v>2699</v>
      </c>
      <c r="B15">
        <v>7.3</v>
      </c>
      <c r="C15" t="s">
        <v>93</v>
      </c>
      <c r="D15" t="s">
        <v>39</v>
      </c>
      <c r="E15">
        <v>206559660</v>
      </c>
      <c r="F15" t="s">
        <v>13</v>
      </c>
      <c r="G15">
        <v>3066356770</v>
      </c>
      <c r="H15" t="s">
        <v>2661</v>
      </c>
      <c r="I15" t="s">
        <v>2723</v>
      </c>
      <c r="J15" t="s">
        <v>2724</v>
      </c>
    </row>
    <row r="16" spans="1:10" ht="15" x14ac:dyDescent="0.2">
      <c r="A16" t="s">
        <v>2699</v>
      </c>
      <c r="B16">
        <v>7.3</v>
      </c>
      <c r="C16" t="s">
        <v>93</v>
      </c>
      <c r="D16" t="s">
        <v>41</v>
      </c>
      <c r="E16">
        <v>204931512</v>
      </c>
      <c r="F16" t="s">
        <v>13</v>
      </c>
      <c r="G16">
        <v>2977341271</v>
      </c>
      <c r="H16" t="s">
        <v>2661</v>
      </c>
      <c r="I16" t="s">
        <v>2725</v>
      </c>
      <c r="J16" t="s">
        <v>2726</v>
      </c>
    </row>
    <row r="17" spans="1:10" ht="15" x14ac:dyDescent="0.2">
      <c r="A17" t="s">
        <v>2699</v>
      </c>
      <c r="B17">
        <v>7.3</v>
      </c>
      <c r="C17" t="s">
        <v>93</v>
      </c>
      <c r="D17" t="s">
        <v>43</v>
      </c>
      <c r="E17">
        <v>197149150</v>
      </c>
      <c r="F17" t="s">
        <v>13</v>
      </c>
      <c r="G17">
        <v>2869618194</v>
      </c>
      <c r="H17" t="s">
        <v>2661</v>
      </c>
      <c r="I17" t="s">
        <v>86</v>
      </c>
      <c r="J17" t="s">
        <v>2727</v>
      </c>
    </row>
    <row r="18" spans="1:10" ht="15" x14ac:dyDescent="0.2">
      <c r="A18" t="s">
        <v>2699</v>
      </c>
      <c r="B18">
        <v>7.3</v>
      </c>
      <c r="C18" t="s">
        <v>93</v>
      </c>
      <c r="D18" t="s">
        <v>45</v>
      </c>
      <c r="E18">
        <v>182484769</v>
      </c>
      <c r="F18" t="s">
        <v>13</v>
      </c>
      <c r="G18">
        <v>2815252652</v>
      </c>
      <c r="H18" t="s">
        <v>2661</v>
      </c>
      <c r="I18" t="s">
        <v>86</v>
      </c>
      <c r="J18" t="s">
        <v>2728</v>
      </c>
    </row>
    <row r="19" spans="1:10" ht="15" x14ac:dyDescent="0.2">
      <c r="A19" t="s">
        <v>2699</v>
      </c>
      <c r="B19">
        <v>7.3</v>
      </c>
      <c r="C19" t="s">
        <v>93</v>
      </c>
      <c r="D19" t="s">
        <v>47</v>
      </c>
      <c r="E19">
        <v>193135862</v>
      </c>
      <c r="F19" t="s">
        <v>13</v>
      </c>
      <c r="G19">
        <v>2968196600</v>
      </c>
      <c r="H19" t="s">
        <v>2661</v>
      </c>
      <c r="I19" t="s">
        <v>86</v>
      </c>
      <c r="J19" t="s">
        <v>2729</v>
      </c>
    </row>
    <row r="20" spans="1:10" ht="15" x14ac:dyDescent="0.2">
      <c r="A20" t="s">
        <v>2699</v>
      </c>
      <c r="B20">
        <v>7.3</v>
      </c>
      <c r="C20" t="s">
        <v>93</v>
      </c>
      <c r="D20" t="s">
        <v>49</v>
      </c>
      <c r="E20">
        <v>208123921</v>
      </c>
      <c r="F20" t="s">
        <v>13</v>
      </c>
      <c r="G20">
        <v>3007910975</v>
      </c>
      <c r="H20" t="s">
        <v>2661</v>
      </c>
      <c r="I20" t="s">
        <v>86</v>
      </c>
      <c r="J20" t="s">
        <v>2730</v>
      </c>
    </row>
    <row r="21" spans="1:10" ht="15" x14ac:dyDescent="0.2">
      <c r="A21" t="s">
        <v>2699</v>
      </c>
      <c r="B21">
        <v>7.3</v>
      </c>
      <c r="C21" t="s">
        <v>93</v>
      </c>
      <c r="D21" t="s">
        <v>51</v>
      </c>
      <c r="E21">
        <v>166607402</v>
      </c>
      <c r="F21" t="s">
        <v>13</v>
      </c>
      <c r="G21">
        <v>2737390625</v>
      </c>
      <c r="H21" t="s">
        <v>2661</v>
      </c>
      <c r="I21" t="s">
        <v>86</v>
      </c>
      <c r="J21" t="s">
        <v>2731</v>
      </c>
    </row>
    <row r="22" spans="1:10" ht="15" x14ac:dyDescent="0.2">
      <c r="A22" t="s">
        <v>2699</v>
      </c>
      <c r="B22">
        <v>7.3</v>
      </c>
      <c r="C22" t="s">
        <v>93</v>
      </c>
      <c r="D22" t="s">
        <v>53</v>
      </c>
      <c r="E22">
        <v>174222820</v>
      </c>
      <c r="F22" t="s">
        <v>13</v>
      </c>
      <c r="G22">
        <v>2830491782</v>
      </c>
      <c r="H22" t="s">
        <v>2661</v>
      </c>
      <c r="I22" t="s">
        <v>2732</v>
      </c>
      <c r="J22" t="s">
        <v>2733</v>
      </c>
    </row>
    <row r="23" spans="1:10" ht="15" x14ac:dyDescent="0.2">
      <c r="A23" t="s">
        <v>2699</v>
      </c>
      <c r="B23">
        <v>7.3</v>
      </c>
      <c r="C23" t="s">
        <v>93</v>
      </c>
      <c r="D23" t="s">
        <v>54</v>
      </c>
      <c r="E23">
        <v>198250256</v>
      </c>
      <c r="F23" t="s">
        <v>13</v>
      </c>
      <c r="G23">
        <v>2804386649</v>
      </c>
      <c r="H23" t="s">
        <v>2661</v>
      </c>
      <c r="I23" t="s">
        <v>2734</v>
      </c>
      <c r="J23" t="s">
        <v>2735</v>
      </c>
    </row>
    <row r="24" spans="1:10" ht="15" x14ac:dyDescent="0.2">
      <c r="A24" t="s">
        <v>2699</v>
      </c>
      <c r="B24">
        <v>7.3</v>
      </c>
      <c r="C24" t="s">
        <v>93</v>
      </c>
      <c r="D24" t="s">
        <v>55</v>
      </c>
      <c r="E24">
        <v>181169234</v>
      </c>
      <c r="F24" t="s">
        <v>13</v>
      </c>
      <c r="G24">
        <v>2779914454</v>
      </c>
      <c r="H24" t="s">
        <v>2661</v>
      </c>
      <c r="I24" t="s">
        <v>86</v>
      </c>
      <c r="J24" t="s">
        <v>2736</v>
      </c>
    </row>
    <row r="25" spans="1:10" ht="15" x14ac:dyDescent="0.2">
      <c r="A25" t="s">
        <v>2699</v>
      </c>
      <c r="B25">
        <v>7.3</v>
      </c>
      <c r="C25" t="s">
        <v>93</v>
      </c>
      <c r="D25" t="s">
        <v>57</v>
      </c>
      <c r="E25">
        <v>182331612</v>
      </c>
      <c r="F25" t="s">
        <v>13</v>
      </c>
      <c r="G25">
        <v>2862007172</v>
      </c>
      <c r="H25" t="s">
        <v>2661</v>
      </c>
      <c r="I25" t="s">
        <v>86</v>
      </c>
      <c r="J25" t="s">
        <v>2737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2738</v>
      </c>
      <c r="B2">
        <v>8.2799999999999994</v>
      </c>
      <c r="C2" t="s">
        <v>11</v>
      </c>
      <c r="D2" t="s">
        <v>12</v>
      </c>
      <c r="E2">
        <v>437788</v>
      </c>
      <c r="F2" t="s">
        <v>13</v>
      </c>
      <c r="G2">
        <v>4928257</v>
      </c>
      <c r="H2" t="s">
        <v>2739</v>
      </c>
      <c r="I2" t="s">
        <v>2740</v>
      </c>
      <c r="J2" t="s">
        <v>13</v>
      </c>
    </row>
    <row r="3" spans="1:10" ht="15" x14ac:dyDescent="0.2">
      <c r="A3" t="s">
        <v>2738</v>
      </c>
      <c r="B3">
        <v>8.2799999999999994</v>
      </c>
      <c r="C3" t="s">
        <v>11</v>
      </c>
      <c r="D3" t="s">
        <v>16</v>
      </c>
      <c r="E3">
        <v>341797</v>
      </c>
      <c r="F3" t="s">
        <v>13</v>
      </c>
      <c r="G3">
        <v>3550488</v>
      </c>
      <c r="H3" t="s">
        <v>2739</v>
      </c>
      <c r="I3" t="s">
        <v>2741</v>
      </c>
      <c r="J3" t="s">
        <v>13</v>
      </c>
    </row>
    <row r="4" spans="1:10" ht="15" x14ac:dyDescent="0.2">
      <c r="A4" t="s">
        <v>2738</v>
      </c>
      <c r="B4">
        <v>8.2799999999999994</v>
      </c>
      <c r="C4" t="s">
        <v>11</v>
      </c>
      <c r="D4" t="s">
        <v>18</v>
      </c>
      <c r="E4">
        <v>427560</v>
      </c>
      <c r="F4" t="s">
        <v>13</v>
      </c>
      <c r="G4">
        <v>4639046</v>
      </c>
      <c r="H4" t="s">
        <v>2739</v>
      </c>
      <c r="I4" t="s">
        <v>2742</v>
      </c>
      <c r="J4" t="s">
        <v>13</v>
      </c>
    </row>
    <row r="5" spans="1:10" ht="15" x14ac:dyDescent="0.2">
      <c r="A5" t="s">
        <v>2738</v>
      </c>
      <c r="B5">
        <v>8.2799999999999994</v>
      </c>
      <c r="C5" t="s">
        <v>11</v>
      </c>
      <c r="D5" t="s">
        <v>20</v>
      </c>
      <c r="E5">
        <v>553225</v>
      </c>
      <c r="F5" t="s">
        <v>13</v>
      </c>
      <c r="G5">
        <v>5864726</v>
      </c>
      <c r="H5" t="s">
        <v>2739</v>
      </c>
      <c r="I5" t="s">
        <v>2743</v>
      </c>
      <c r="J5" t="s">
        <v>13</v>
      </c>
    </row>
    <row r="6" spans="1:10" ht="15" x14ac:dyDescent="0.2">
      <c r="A6" t="s">
        <v>2738</v>
      </c>
      <c r="B6">
        <v>8.2799999999999994</v>
      </c>
      <c r="C6" t="s">
        <v>11</v>
      </c>
      <c r="D6" t="s">
        <v>22</v>
      </c>
      <c r="E6">
        <v>362418</v>
      </c>
      <c r="F6" t="s">
        <v>13</v>
      </c>
      <c r="G6">
        <v>4477014</v>
      </c>
      <c r="H6" t="s">
        <v>2739</v>
      </c>
      <c r="I6" t="s">
        <v>2744</v>
      </c>
      <c r="J6" t="s">
        <v>13</v>
      </c>
    </row>
    <row r="7" spans="1:10" ht="15" x14ac:dyDescent="0.2">
      <c r="A7" t="s">
        <v>2738</v>
      </c>
      <c r="B7">
        <v>8.2799999999999994</v>
      </c>
      <c r="C7" t="s">
        <v>11</v>
      </c>
      <c r="D7" t="s">
        <v>24</v>
      </c>
      <c r="E7">
        <v>511695</v>
      </c>
      <c r="F7" t="s">
        <v>13</v>
      </c>
      <c r="G7">
        <v>5799770</v>
      </c>
      <c r="H7" t="s">
        <v>2739</v>
      </c>
      <c r="I7" t="s">
        <v>2745</v>
      </c>
      <c r="J7" t="s">
        <v>13</v>
      </c>
    </row>
    <row r="8" spans="1:10" ht="15" x14ac:dyDescent="0.2">
      <c r="A8" t="s">
        <v>2738</v>
      </c>
      <c r="B8">
        <v>8.2799999999999994</v>
      </c>
      <c r="C8" t="s">
        <v>11</v>
      </c>
      <c r="D8" t="s">
        <v>26</v>
      </c>
      <c r="E8">
        <v>146195</v>
      </c>
      <c r="F8" t="s">
        <v>13</v>
      </c>
      <c r="G8">
        <v>1622851</v>
      </c>
      <c r="H8" t="s">
        <v>2739</v>
      </c>
      <c r="I8" t="s">
        <v>2746</v>
      </c>
      <c r="J8" t="s">
        <v>13</v>
      </c>
    </row>
    <row r="9" spans="1:10" ht="15" x14ac:dyDescent="0.2">
      <c r="A9" t="s">
        <v>2738</v>
      </c>
      <c r="B9">
        <v>8.2799999999999994</v>
      </c>
      <c r="C9" t="s">
        <v>11</v>
      </c>
      <c r="D9" t="s">
        <v>28</v>
      </c>
      <c r="E9">
        <v>319937</v>
      </c>
      <c r="F9" t="s">
        <v>13</v>
      </c>
      <c r="G9">
        <v>3364184</v>
      </c>
      <c r="H9" t="s">
        <v>2739</v>
      </c>
      <c r="I9" t="s">
        <v>2747</v>
      </c>
      <c r="J9" t="s">
        <v>13</v>
      </c>
    </row>
    <row r="10" spans="1:10" ht="15" x14ac:dyDescent="0.2">
      <c r="A10" t="s">
        <v>2738</v>
      </c>
      <c r="B10">
        <v>8.2799999999999994</v>
      </c>
      <c r="C10" t="s">
        <v>11</v>
      </c>
      <c r="D10" t="s">
        <v>30</v>
      </c>
      <c r="E10">
        <v>706318</v>
      </c>
      <c r="F10" t="s">
        <v>13</v>
      </c>
      <c r="G10">
        <v>8180353</v>
      </c>
      <c r="H10" t="s">
        <v>2739</v>
      </c>
      <c r="I10" t="s">
        <v>2748</v>
      </c>
      <c r="J10" t="s">
        <v>13</v>
      </c>
    </row>
    <row r="11" spans="1:10" ht="15" x14ac:dyDescent="0.2">
      <c r="A11" t="s">
        <v>2738</v>
      </c>
      <c r="B11">
        <v>8.2799999999999994</v>
      </c>
      <c r="C11" t="s">
        <v>11</v>
      </c>
      <c r="D11" t="s">
        <v>32</v>
      </c>
      <c r="E11">
        <v>55417913</v>
      </c>
      <c r="F11" t="s">
        <v>13</v>
      </c>
      <c r="G11">
        <v>742486456</v>
      </c>
      <c r="H11" t="s">
        <v>2739</v>
      </c>
      <c r="I11" t="s">
        <v>2749</v>
      </c>
      <c r="J11" t="s">
        <v>13</v>
      </c>
    </row>
    <row r="12" spans="1:10" ht="15" x14ac:dyDescent="0.2">
      <c r="A12" t="s">
        <v>2738</v>
      </c>
      <c r="B12">
        <v>8.2799999999999994</v>
      </c>
      <c r="C12" t="s">
        <v>11</v>
      </c>
      <c r="D12" t="s">
        <v>35</v>
      </c>
      <c r="E12">
        <v>46857316</v>
      </c>
      <c r="F12" t="s">
        <v>13</v>
      </c>
      <c r="G12">
        <v>715157266</v>
      </c>
      <c r="H12" t="s">
        <v>2739</v>
      </c>
      <c r="I12" t="s">
        <v>2750</v>
      </c>
      <c r="J12" t="s">
        <v>13</v>
      </c>
    </row>
    <row r="13" spans="1:10" ht="15" x14ac:dyDescent="0.2">
      <c r="A13" t="s">
        <v>2738</v>
      </c>
      <c r="B13">
        <v>8.2799999999999994</v>
      </c>
      <c r="C13" t="s">
        <v>11</v>
      </c>
      <c r="D13" t="s">
        <v>36</v>
      </c>
      <c r="E13">
        <v>53823601</v>
      </c>
      <c r="F13" t="s">
        <v>13</v>
      </c>
      <c r="G13">
        <v>722488622</v>
      </c>
      <c r="H13" t="s">
        <v>2739</v>
      </c>
      <c r="I13" t="s">
        <v>2751</v>
      </c>
      <c r="J13" t="s">
        <v>13</v>
      </c>
    </row>
    <row r="14" spans="1:10" ht="15" x14ac:dyDescent="0.2">
      <c r="A14" t="s">
        <v>2738</v>
      </c>
      <c r="B14">
        <v>8.2799999999999994</v>
      </c>
      <c r="C14" t="s">
        <v>11</v>
      </c>
      <c r="D14" t="s">
        <v>37</v>
      </c>
      <c r="E14">
        <v>62363130</v>
      </c>
      <c r="F14" t="s">
        <v>13</v>
      </c>
      <c r="G14">
        <v>801443980</v>
      </c>
      <c r="H14" t="s">
        <v>2739</v>
      </c>
      <c r="I14" t="s">
        <v>2752</v>
      </c>
      <c r="J14" t="s">
        <v>13</v>
      </c>
    </row>
    <row r="15" spans="1:10" ht="15" x14ac:dyDescent="0.2">
      <c r="A15" t="s">
        <v>2738</v>
      </c>
      <c r="B15">
        <v>8.2799999999999994</v>
      </c>
      <c r="C15" t="s">
        <v>11</v>
      </c>
      <c r="D15" t="s">
        <v>39</v>
      </c>
      <c r="E15">
        <v>65094998</v>
      </c>
      <c r="F15" t="s">
        <v>13</v>
      </c>
      <c r="G15">
        <v>909396593</v>
      </c>
      <c r="H15" t="s">
        <v>2739</v>
      </c>
      <c r="I15" t="s">
        <v>2753</v>
      </c>
      <c r="J15" t="s">
        <v>13</v>
      </c>
    </row>
    <row r="16" spans="1:10" ht="15" x14ac:dyDescent="0.2">
      <c r="A16" t="s">
        <v>2738</v>
      </c>
      <c r="B16">
        <v>8.2799999999999994</v>
      </c>
      <c r="C16" t="s">
        <v>11</v>
      </c>
      <c r="D16" t="s">
        <v>41</v>
      </c>
      <c r="E16">
        <v>55120653</v>
      </c>
      <c r="F16" t="s">
        <v>13</v>
      </c>
      <c r="G16">
        <v>757562334</v>
      </c>
      <c r="H16" t="s">
        <v>2739</v>
      </c>
      <c r="I16" t="s">
        <v>2754</v>
      </c>
      <c r="J16" t="s">
        <v>13</v>
      </c>
    </row>
    <row r="17" spans="1:10" ht="15" x14ac:dyDescent="0.2">
      <c r="A17" t="s">
        <v>2738</v>
      </c>
      <c r="B17">
        <v>8.2799999999999994</v>
      </c>
      <c r="C17" t="s">
        <v>11</v>
      </c>
      <c r="D17" t="s">
        <v>43</v>
      </c>
      <c r="E17">
        <v>56311024</v>
      </c>
      <c r="F17" t="s">
        <v>13</v>
      </c>
      <c r="G17">
        <v>794001791</v>
      </c>
      <c r="H17" t="s">
        <v>2739</v>
      </c>
      <c r="I17" t="s">
        <v>2755</v>
      </c>
      <c r="J17" t="s">
        <v>13</v>
      </c>
    </row>
    <row r="18" spans="1:10" ht="15" x14ac:dyDescent="0.2">
      <c r="A18" t="s">
        <v>2738</v>
      </c>
      <c r="B18">
        <v>8.2799999999999994</v>
      </c>
      <c r="C18" t="s">
        <v>11</v>
      </c>
      <c r="D18" t="s">
        <v>45</v>
      </c>
      <c r="E18">
        <v>53569255</v>
      </c>
      <c r="F18" t="s">
        <v>13</v>
      </c>
      <c r="G18">
        <v>780113561</v>
      </c>
      <c r="H18" t="s">
        <v>2739</v>
      </c>
      <c r="I18" t="s">
        <v>2756</v>
      </c>
      <c r="J18" t="s">
        <v>13</v>
      </c>
    </row>
    <row r="19" spans="1:10" ht="15" x14ac:dyDescent="0.2">
      <c r="A19" t="s">
        <v>2738</v>
      </c>
      <c r="B19">
        <v>8.2799999999999994</v>
      </c>
      <c r="C19" t="s">
        <v>11</v>
      </c>
      <c r="D19" t="s">
        <v>47</v>
      </c>
      <c r="E19">
        <v>59729771</v>
      </c>
      <c r="F19" t="s">
        <v>13</v>
      </c>
      <c r="G19">
        <v>799091187</v>
      </c>
      <c r="H19" t="s">
        <v>2739</v>
      </c>
      <c r="I19" t="s">
        <v>2757</v>
      </c>
      <c r="J19" t="s">
        <v>13</v>
      </c>
    </row>
    <row r="20" spans="1:10" ht="15" x14ac:dyDescent="0.2">
      <c r="A20" t="s">
        <v>2738</v>
      </c>
      <c r="B20">
        <v>8.2799999999999994</v>
      </c>
      <c r="C20" t="s">
        <v>11</v>
      </c>
      <c r="D20" t="s">
        <v>49</v>
      </c>
      <c r="E20">
        <v>60173303</v>
      </c>
      <c r="F20" t="s">
        <v>13</v>
      </c>
      <c r="G20">
        <v>808659117</v>
      </c>
      <c r="H20" t="s">
        <v>2739</v>
      </c>
      <c r="I20" t="s">
        <v>2758</v>
      </c>
      <c r="J20" t="s">
        <v>13</v>
      </c>
    </row>
    <row r="21" spans="1:10" ht="15" x14ac:dyDescent="0.2">
      <c r="A21" t="s">
        <v>2738</v>
      </c>
      <c r="B21">
        <v>8.2799999999999994</v>
      </c>
      <c r="C21" t="s">
        <v>11</v>
      </c>
      <c r="D21" t="s">
        <v>51</v>
      </c>
      <c r="E21">
        <v>65975558</v>
      </c>
      <c r="F21" t="s">
        <v>13</v>
      </c>
      <c r="G21">
        <v>812759538</v>
      </c>
      <c r="H21" t="s">
        <v>2739</v>
      </c>
      <c r="I21" t="s">
        <v>2759</v>
      </c>
      <c r="J21" t="s">
        <v>13</v>
      </c>
    </row>
    <row r="22" spans="1:10" ht="15" x14ac:dyDescent="0.2">
      <c r="A22" t="s">
        <v>2738</v>
      </c>
      <c r="B22">
        <v>8.2799999999999994</v>
      </c>
      <c r="C22" t="s">
        <v>11</v>
      </c>
      <c r="D22" t="s">
        <v>53</v>
      </c>
      <c r="E22">
        <v>63570170</v>
      </c>
      <c r="F22" t="s">
        <v>13</v>
      </c>
      <c r="G22">
        <v>869847186</v>
      </c>
      <c r="H22" t="s">
        <v>2739</v>
      </c>
      <c r="I22" t="s">
        <v>2760</v>
      </c>
      <c r="J22" t="s">
        <v>13</v>
      </c>
    </row>
    <row r="23" spans="1:10" ht="15" x14ac:dyDescent="0.2">
      <c r="A23" t="s">
        <v>2738</v>
      </c>
      <c r="B23">
        <v>8.2799999999999994</v>
      </c>
      <c r="C23" t="s">
        <v>11</v>
      </c>
      <c r="D23" t="s">
        <v>54</v>
      </c>
      <c r="E23">
        <v>51024119</v>
      </c>
      <c r="F23" t="s">
        <v>13</v>
      </c>
      <c r="G23">
        <v>737539339</v>
      </c>
      <c r="H23" t="s">
        <v>2739</v>
      </c>
      <c r="I23" t="s">
        <v>2761</v>
      </c>
      <c r="J23" t="s">
        <v>13</v>
      </c>
    </row>
    <row r="24" spans="1:10" ht="15" x14ac:dyDescent="0.2">
      <c r="A24" t="s">
        <v>2738</v>
      </c>
      <c r="B24">
        <v>8.2799999999999994</v>
      </c>
      <c r="C24" t="s">
        <v>11</v>
      </c>
      <c r="D24" t="s">
        <v>55</v>
      </c>
      <c r="E24">
        <v>54647805</v>
      </c>
      <c r="F24" t="s">
        <v>13</v>
      </c>
      <c r="G24">
        <v>758128292</v>
      </c>
      <c r="H24" t="s">
        <v>2739</v>
      </c>
      <c r="I24" t="s">
        <v>2762</v>
      </c>
      <c r="J24" t="s">
        <v>13</v>
      </c>
    </row>
    <row r="25" spans="1:10" ht="15" x14ac:dyDescent="0.2">
      <c r="A25" t="s">
        <v>2738</v>
      </c>
      <c r="B25">
        <v>8.2799999999999994</v>
      </c>
      <c r="C25" t="s">
        <v>11</v>
      </c>
      <c r="D25" t="s">
        <v>57</v>
      </c>
      <c r="E25">
        <v>66420255</v>
      </c>
      <c r="F25" t="s">
        <v>13</v>
      </c>
      <c r="G25">
        <v>867785970</v>
      </c>
      <c r="H25" t="s">
        <v>2739</v>
      </c>
      <c r="I25" t="s">
        <v>2763</v>
      </c>
      <c r="J25" t="s">
        <v>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2764</v>
      </c>
      <c r="B2">
        <v>8.2799999999999994</v>
      </c>
      <c r="C2" t="s">
        <v>11</v>
      </c>
      <c r="D2" t="s">
        <v>12</v>
      </c>
      <c r="E2">
        <v>1955777</v>
      </c>
      <c r="F2" t="s">
        <v>13</v>
      </c>
      <c r="G2">
        <v>25677595</v>
      </c>
      <c r="H2" t="s">
        <v>2739</v>
      </c>
      <c r="I2" t="s">
        <v>2765</v>
      </c>
      <c r="J2" t="s">
        <v>13</v>
      </c>
    </row>
    <row r="3" spans="1:10" ht="15" x14ac:dyDescent="0.2">
      <c r="A3" t="s">
        <v>2764</v>
      </c>
      <c r="B3">
        <v>8.2799999999999994</v>
      </c>
      <c r="C3" t="s">
        <v>11</v>
      </c>
      <c r="D3" t="s">
        <v>16</v>
      </c>
      <c r="E3">
        <v>1640131</v>
      </c>
      <c r="F3" t="s">
        <v>13</v>
      </c>
      <c r="G3">
        <v>20432055</v>
      </c>
      <c r="H3" t="s">
        <v>2739</v>
      </c>
      <c r="I3" t="s">
        <v>2766</v>
      </c>
      <c r="J3" t="s">
        <v>13</v>
      </c>
    </row>
    <row r="4" spans="1:10" ht="15" x14ac:dyDescent="0.2">
      <c r="A4" t="s">
        <v>2764</v>
      </c>
      <c r="B4">
        <v>8.2799999999999994</v>
      </c>
      <c r="C4" t="s">
        <v>11</v>
      </c>
      <c r="D4" t="s">
        <v>18</v>
      </c>
      <c r="E4">
        <v>1740804</v>
      </c>
      <c r="F4" t="s">
        <v>13</v>
      </c>
      <c r="G4">
        <v>22342528</v>
      </c>
      <c r="H4" t="s">
        <v>2739</v>
      </c>
      <c r="I4" t="s">
        <v>2767</v>
      </c>
      <c r="J4" t="s">
        <v>13</v>
      </c>
    </row>
    <row r="5" spans="1:10" ht="15" x14ac:dyDescent="0.2">
      <c r="A5" t="s">
        <v>2764</v>
      </c>
      <c r="B5">
        <v>8.2799999999999994</v>
      </c>
      <c r="C5" t="s">
        <v>11</v>
      </c>
      <c r="D5" t="s">
        <v>20</v>
      </c>
      <c r="E5">
        <v>2313282</v>
      </c>
      <c r="F5" t="s">
        <v>13</v>
      </c>
      <c r="G5">
        <v>30560549</v>
      </c>
      <c r="H5" t="s">
        <v>2739</v>
      </c>
      <c r="I5" t="s">
        <v>2768</v>
      </c>
      <c r="J5" t="s">
        <v>13</v>
      </c>
    </row>
    <row r="6" spans="1:10" ht="15" x14ac:dyDescent="0.2">
      <c r="A6" t="s">
        <v>2764</v>
      </c>
      <c r="B6">
        <v>8.2799999999999994</v>
      </c>
      <c r="C6" t="s">
        <v>11</v>
      </c>
      <c r="D6" t="s">
        <v>22</v>
      </c>
      <c r="E6">
        <v>2231543</v>
      </c>
      <c r="F6" t="s">
        <v>13</v>
      </c>
      <c r="G6">
        <v>26133604</v>
      </c>
      <c r="H6" t="s">
        <v>2739</v>
      </c>
      <c r="I6" t="s">
        <v>2769</v>
      </c>
      <c r="J6" t="s">
        <v>13</v>
      </c>
    </row>
    <row r="7" spans="1:10" ht="15" x14ac:dyDescent="0.2">
      <c r="A7" t="s">
        <v>2764</v>
      </c>
      <c r="B7">
        <v>8.2799999999999994</v>
      </c>
      <c r="C7" t="s">
        <v>11</v>
      </c>
      <c r="D7" t="s">
        <v>24</v>
      </c>
      <c r="E7">
        <v>2098896</v>
      </c>
      <c r="F7" t="s">
        <v>13</v>
      </c>
      <c r="G7">
        <v>28358552</v>
      </c>
      <c r="H7" t="s">
        <v>2739</v>
      </c>
      <c r="I7" t="s">
        <v>2770</v>
      </c>
      <c r="J7" t="s">
        <v>13</v>
      </c>
    </row>
    <row r="8" spans="1:10" ht="15" x14ac:dyDescent="0.2">
      <c r="A8" t="s">
        <v>2764</v>
      </c>
      <c r="B8">
        <v>8.2799999999999994</v>
      </c>
      <c r="C8" t="s">
        <v>11</v>
      </c>
      <c r="D8" t="s">
        <v>26</v>
      </c>
      <c r="E8">
        <v>913807</v>
      </c>
      <c r="F8" t="s">
        <v>13</v>
      </c>
      <c r="G8">
        <v>10090635</v>
      </c>
      <c r="H8" t="s">
        <v>2739</v>
      </c>
      <c r="I8" t="s">
        <v>2771</v>
      </c>
      <c r="J8" t="s">
        <v>13</v>
      </c>
    </row>
    <row r="9" spans="1:10" ht="15" x14ac:dyDescent="0.2">
      <c r="A9" t="s">
        <v>2764</v>
      </c>
      <c r="B9">
        <v>8.2799999999999994</v>
      </c>
      <c r="C9" t="s">
        <v>11</v>
      </c>
      <c r="D9" t="s">
        <v>28</v>
      </c>
      <c r="E9">
        <v>1420712</v>
      </c>
      <c r="F9" t="s">
        <v>13</v>
      </c>
      <c r="G9">
        <v>18236401</v>
      </c>
      <c r="H9" t="s">
        <v>2739</v>
      </c>
      <c r="I9" t="s">
        <v>2772</v>
      </c>
      <c r="J9" t="s">
        <v>13</v>
      </c>
    </row>
    <row r="10" spans="1:10" ht="15" x14ac:dyDescent="0.2">
      <c r="A10" t="s">
        <v>2764</v>
      </c>
      <c r="B10">
        <v>8.2799999999999994</v>
      </c>
      <c r="C10" t="s">
        <v>11</v>
      </c>
      <c r="D10" t="s">
        <v>30</v>
      </c>
      <c r="E10">
        <v>3139839</v>
      </c>
      <c r="F10" t="s">
        <v>13</v>
      </c>
      <c r="G10">
        <v>42027315</v>
      </c>
      <c r="H10" t="s">
        <v>2739</v>
      </c>
      <c r="I10" t="s">
        <v>2773</v>
      </c>
      <c r="J10" t="s">
        <v>13</v>
      </c>
    </row>
    <row r="11" spans="1:10" ht="15" x14ac:dyDescent="0.2">
      <c r="A11" t="s">
        <v>2764</v>
      </c>
      <c r="B11">
        <v>8.2799999999999994</v>
      </c>
      <c r="C11" t="s">
        <v>11</v>
      </c>
      <c r="D11" t="s">
        <v>32</v>
      </c>
      <c r="E11">
        <v>290121940</v>
      </c>
      <c r="F11" t="s">
        <v>13</v>
      </c>
      <c r="G11">
        <v>4131852242</v>
      </c>
      <c r="H11" t="s">
        <v>2739</v>
      </c>
      <c r="I11" t="s">
        <v>2774</v>
      </c>
      <c r="J11" t="s">
        <v>13</v>
      </c>
    </row>
    <row r="12" spans="1:10" ht="15" x14ac:dyDescent="0.2">
      <c r="A12" t="s">
        <v>2764</v>
      </c>
      <c r="B12">
        <v>8.2799999999999994</v>
      </c>
      <c r="C12" t="s">
        <v>11</v>
      </c>
      <c r="D12" t="s">
        <v>35</v>
      </c>
      <c r="E12">
        <v>265384787</v>
      </c>
      <c r="F12" t="s">
        <v>13</v>
      </c>
      <c r="G12">
        <v>4192743404</v>
      </c>
      <c r="H12" t="s">
        <v>2739</v>
      </c>
      <c r="I12" t="s">
        <v>2775</v>
      </c>
      <c r="J12" t="s">
        <v>13</v>
      </c>
    </row>
    <row r="13" spans="1:10" ht="15" x14ac:dyDescent="0.2">
      <c r="A13" t="s">
        <v>2764</v>
      </c>
      <c r="B13">
        <v>8.2799999999999994</v>
      </c>
      <c r="C13" t="s">
        <v>11</v>
      </c>
      <c r="D13" t="s">
        <v>36</v>
      </c>
      <c r="E13">
        <v>286594751</v>
      </c>
      <c r="F13" t="s">
        <v>13</v>
      </c>
      <c r="G13">
        <v>4171573470</v>
      </c>
      <c r="H13" t="s">
        <v>2739</v>
      </c>
      <c r="I13" t="s">
        <v>2776</v>
      </c>
      <c r="J13" t="s">
        <v>13</v>
      </c>
    </row>
    <row r="14" spans="1:10" ht="15" x14ac:dyDescent="0.2">
      <c r="A14" t="s">
        <v>2764</v>
      </c>
      <c r="B14">
        <v>8.2799999999999994</v>
      </c>
      <c r="C14" t="s">
        <v>11</v>
      </c>
      <c r="D14" t="s">
        <v>37</v>
      </c>
      <c r="E14">
        <v>279779200</v>
      </c>
      <c r="F14" t="s">
        <v>13</v>
      </c>
      <c r="G14">
        <v>4217893372</v>
      </c>
      <c r="H14" t="s">
        <v>2739</v>
      </c>
      <c r="I14" t="s">
        <v>2777</v>
      </c>
      <c r="J14" t="s">
        <v>13</v>
      </c>
    </row>
    <row r="15" spans="1:10" ht="15" x14ac:dyDescent="0.2">
      <c r="A15" t="s">
        <v>2764</v>
      </c>
      <c r="B15">
        <v>8.2799999999999994</v>
      </c>
      <c r="C15" t="s">
        <v>11</v>
      </c>
      <c r="D15" t="s">
        <v>39</v>
      </c>
      <c r="E15">
        <v>302924519</v>
      </c>
      <c r="F15" t="s">
        <v>13</v>
      </c>
      <c r="G15">
        <v>4467286396</v>
      </c>
      <c r="H15" t="s">
        <v>2739</v>
      </c>
      <c r="I15" t="s">
        <v>2778</v>
      </c>
      <c r="J15" t="s">
        <v>13</v>
      </c>
    </row>
    <row r="16" spans="1:10" ht="15" x14ac:dyDescent="0.2">
      <c r="A16" t="s">
        <v>2764</v>
      </c>
      <c r="B16">
        <v>8.2799999999999994</v>
      </c>
      <c r="C16" t="s">
        <v>11</v>
      </c>
      <c r="D16" t="s">
        <v>41</v>
      </c>
      <c r="E16">
        <v>279283621</v>
      </c>
      <c r="F16" t="s">
        <v>13</v>
      </c>
      <c r="G16">
        <v>4292171328</v>
      </c>
      <c r="H16" t="s">
        <v>2739</v>
      </c>
      <c r="I16" t="s">
        <v>2779</v>
      </c>
      <c r="J16" t="s">
        <v>13</v>
      </c>
    </row>
    <row r="17" spans="1:10" ht="15" x14ac:dyDescent="0.2">
      <c r="A17" t="s">
        <v>2764</v>
      </c>
      <c r="B17">
        <v>8.2799999999999994</v>
      </c>
      <c r="C17" t="s">
        <v>11</v>
      </c>
      <c r="D17" t="s">
        <v>43</v>
      </c>
      <c r="E17">
        <v>281751929</v>
      </c>
      <c r="F17" t="s">
        <v>13</v>
      </c>
      <c r="G17">
        <v>4457229207</v>
      </c>
      <c r="H17" t="s">
        <v>2739</v>
      </c>
      <c r="I17" t="s">
        <v>2780</v>
      </c>
      <c r="J17" t="s">
        <v>13</v>
      </c>
    </row>
    <row r="18" spans="1:10" ht="15" x14ac:dyDescent="0.2">
      <c r="A18" t="s">
        <v>2764</v>
      </c>
      <c r="B18">
        <v>8.2799999999999994</v>
      </c>
      <c r="C18" t="s">
        <v>11</v>
      </c>
      <c r="D18" t="s">
        <v>45</v>
      </c>
      <c r="E18">
        <v>280524020</v>
      </c>
      <c r="F18" t="s">
        <v>13</v>
      </c>
      <c r="G18">
        <v>4337887795</v>
      </c>
      <c r="H18" t="s">
        <v>2739</v>
      </c>
      <c r="I18" t="s">
        <v>2781</v>
      </c>
      <c r="J18" t="s">
        <v>13</v>
      </c>
    </row>
    <row r="19" spans="1:10" ht="15" x14ac:dyDescent="0.2">
      <c r="A19" t="s">
        <v>2764</v>
      </c>
      <c r="B19">
        <v>8.2799999999999994</v>
      </c>
      <c r="C19" t="s">
        <v>11</v>
      </c>
      <c r="D19" t="s">
        <v>47</v>
      </c>
      <c r="E19">
        <v>277032935</v>
      </c>
      <c r="F19" t="s">
        <v>13</v>
      </c>
      <c r="G19">
        <v>4441399715</v>
      </c>
      <c r="H19" t="s">
        <v>2739</v>
      </c>
      <c r="I19" t="s">
        <v>2782</v>
      </c>
      <c r="J19" t="s">
        <v>13</v>
      </c>
    </row>
    <row r="20" spans="1:10" ht="15" x14ac:dyDescent="0.2">
      <c r="A20" t="s">
        <v>2764</v>
      </c>
      <c r="B20">
        <v>8.2799999999999994</v>
      </c>
      <c r="C20" t="s">
        <v>11</v>
      </c>
      <c r="D20" t="s">
        <v>49</v>
      </c>
      <c r="E20">
        <v>274359471</v>
      </c>
      <c r="F20" t="s">
        <v>13</v>
      </c>
      <c r="G20">
        <v>4364850948</v>
      </c>
      <c r="H20" t="s">
        <v>2739</v>
      </c>
      <c r="I20" t="s">
        <v>2783</v>
      </c>
      <c r="J20" t="s">
        <v>13</v>
      </c>
    </row>
    <row r="21" spans="1:10" ht="15" x14ac:dyDescent="0.2">
      <c r="A21" t="s">
        <v>2764</v>
      </c>
      <c r="B21">
        <v>8.2799999999999994</v>
      </c>
      <c r="C21" t="s">
        <v>11</v>
      </c>
      <c r="D21" t="s">
        <v>51</v>
      </c>
      <c r="E21">
        <v>322344591</v>
      </c>
      <c r="F21" t="s">
        <v>13</v>
      </c>
      <c r="G21">
        <v>4468919564</v>
      </c>
      <c r="H21" t="s">
        <v>2739</v>
      </c>
      <c r="I21" t="s">
        <v>2784</v>
      </c>
      <c r="J21" t="s">
        <v>13</v>
      </c>
    </row>
    <row r="22" spans="1:10" ht="15" x14ac:dyDescent="0.2">
      <c r="A22" t="s">
        <v>2764</v>
      </c>
      <c r="B22">
        <v>8.2799999999999994</v>
      </c>
      <c r="C22" t="s">
        <v>11</v>
      </c>
      <c r="D22" t="s">
        <v>53</v>
      </c>
      <c r="E22">
        <v>348679266</v>
      </c>
      <c r="F22" t="s">
        <v>13</v>
      </c>
      <c r="G22">
        <v>5050548272</v>
      </c>
      <c r="H22" t="s">
        <v>2739</v>
      </c>
      <c r="I22" t="s">
        <v>2785</v>
      </c>
      <c r="J22" t="s">
        <v>13</v>
      </c>
    </row>
    <row r="23" spans="1:10" ht="15" x14ac:dyDescent="0.2">
      <c r="A23" t="s">
        <v>2764</v>
      </c>
      <c r="B23">
        <v>8.2799999999999994</v>
      </c>
      <c r="C23" t="s">
        <v>11</v>
      </c>
      <c r="D23" t="s">
        <v>54</v>
      </c>
      <c r="E23">
        <v>274601705</v>
      </c>
      <c r="F23" t="s">
        <v>13</v>
      </c>
      <c r="G23">
        <v>4370582371</v>
      </c>
      <c r="H23" t="s">
        <v>2739</v>
      </c>
      <c r="I23" t="s">
        <v>2786</v>
      </c>
      <c r="J23" t="s">
        <v>13</v>
      </c>
    </row>
    <row r="24" spans="1:10" ht="15" x14ac:dyDescent="0.2">
      <c r="A24" t="s">
        <v>2764</v>
      </c>
      <c r="B24">
        <v>8.2799999999999994</v>
      </c>
      <c r="C24" t="s">
        <v>11</v>
      </c>
      <c r="D24" t="s">
        <v>55</v>
      </c>
      <c r="E24">
        <v>294943248</v>
      </c>
      <c r="F24" t="s">
        <v>13</v>
      </c>
      <c r="G24">
        <v>4415803599</v>
      </c>
      <c r="H24" t="s">
        <v>2739</v>
      </c>
      <c r="I24" t="s">
        <v>2787</v>
      </c>
      <c r="J24" t="s">
        <v>13</v>
      </c>
    </row>
    <row r="25" spans="1:10" ht="15" x14ac:dyDescent="0.2">
      <c r="A25" t="s">
        <v>2764</v>
      </c>
      <c r="B25">
        <v>8.2799999999999994</v>
      </c>
      <c r="C25" t="s">
        <v>11</v>
      </c>
      <c r="D25" t="s">
        <v>57</v>
      </c>
      <c r="E25">
        <v>292307044</v>
      </c>
      <c r="F25" t="s">
        <v>13</v>
      </c>
      <c r="G25">
        <v>4587431868</v>
      </c>
      <c r="H25" t="s">
        <v>2739</v>
      </c>
      <c r="I25" t="s">
        <v>2788</v>
      </c>
      <c r="J25" t="s">
        <v>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2789</v>
      </c>
      <c r="B2">
        <v>8.2799999999999994</v>
      </c>
      <c r="C2" t="s">
        <v>11</v>
      </c>
      <c r="D2" t="s">
        <v>12</v>
      </c>
      <c r="E2">
        <v>30018</v>
      </c>
      <c r="F2" t="s">
        <v>13</v>
      </c>
      <c r="G2">
        <v>311588</v>
      </c>
      <c r="H2" t="s">
        <v>2790</v>
      </c>
      <c r="I2" t="s">
        <v>2791</v>
      </c>
      <c r="J2" t="s">
        <v>13</v>
      </c>
    </row>
    <row r="3" spans="1:10" ht="15" x14ac:dyDescent="0.2">
      <c r="A3" t="s">
        <v>2789</v>
      </c>
      <c r="B3">
        <v>8.2799999999999994</v>
      </c>
      <c r="C3" t="s">
        <v>11</v>
      </c>
      <c r="D3" t="s">
        <v>16</v>
      </c>
      <c r="E3">
        <v>32327</v>
      </c>
      <c r="F3" t="s">
        <v>13</v>
      </c>
      <c r="G3">
        <v>383467</v>
      </c>
      <c r="H3" t="s">
        <v>2790</v>
      </c>
      <c r="I3" t="s">
        <v>2792</v>
      </c>
      <c r="J3" t="s">
        <v>13</v>
      </c>
    </row>
    <row r="4" spans="1:10" ht="15" x14ac:dyDescent="0.2">
      <c r="A4" t="s">
        <v>2789</v>
      </c>
      <c r="B4">
        <v>8.2799999999999994</v>
      </c>
      <c r="C4" t="s">
        <v>11</v>
      </c>
      <c r="D4" t="s">
        <v>18</v>
      </c>
      <c r="E4">
        <v>34621</v>
      </c>
      <c r="F4" t="s">
        <v>13</v>
      </c>
      <c r="G4">
        <v>329277</v>
      </c>
      <c r="H4" t="s">
        <v>2790</v>
      </c>
      <c r="I4" t="s">
        <v>353</v>
      </c>
      <c r="J4" t="s">
        <v>13</v>
      </c>
    </row>
    <row r="5" spans="1:10" ht="15" x14ac:dyDescent="0.2">
      <c r="A5" t="s">
        <v>2789</v>
      </c>
      <c r="B5">
        <v>8.2799999999999994</v>
      </c>
      <c r="C5" t="s">
        <v>11</v>
      </c>
      <c r="D5" t="s">
        <v>20</v>
      </c>
      <c r="E5">
        <v>37270</v>
      </c>
      <c r="F5" t="s">
        <v>13</v>
      </c>
      <c r="G5">
        <v>331898</v>
      </c>
      <c r="H5" t="s">
        <v>2790</v>
      </c>
      <c r="I5" t="s">
        <v>2793</v>
      </c>
      <c r="J5" t="s">
        <v>13</v>
      </c>
    </row>
    <row r="6" spans="1:10" ht="15" x14ac:dyDescent="0.2">
      <c r="A6" t="s">
        <v>2789</v>
      </c>
      <c r="B6">
        <v>8.2799999999999994</v>
      </c>
      <c r="C6" t="s">
        <v>11</v>
      </c>
      <c r="D6" t="s">
        <v>22</v>
      </c>
      <c r="E6">
        <v>24488</v>
      </c>
      <c r="F6" t="s">
        <v>13</v>
      </c>
      <c r="G6">
        <v>305361</v>
      </c>
      <c r="H6" t="s">
        <v>2790</v>
      </c>
      <c r="I6" t="s">
        <v>2794</v>
      </c>
      <c r="J6" t="s">
        <v>13</v>
      </c>
    </row>
    <row r="7" spans="1:10" ht="15" x14ac:dyDescent="0.2">
      <c r="A7" t="s">
        <v>2789</v>
      </c>
      <c r="B7">
        <v>8.2799999999999994</v>
      </c>
      <c r="C7" t="s">
        <v>11</v>
      </c>
      <c r="D7" t="s">
        <v>24</v>
      </c>
      <c r="E7">
        <v>33704</v>
      </c>
      <c r="F7" t="s">
        <v>13</v>
      </c>
      <c r="G7">
        <v>370540</v>
      </c>
      <c r="H7" t="s">
        <v>2790</v>
      </c>
      <c r="I7" t="s">
        <v>2795</v>
      </c>
      <c r="J7" t="s">
        <v>13</v>
      </c>
    </row>
    <row r="8" spans="1:10" ht="15" x14ac:dyDescent="0.2">
      <c r="A8" t="s">
        <v>2789</v>
      </c>
      <c r="B8">
        <v>8.2799999999999994</v>
      </c>
      <c r="C8" t="s">
        <v>11</v>
      </c>
      <c r="D8" t="s">
        <v>26</v>
      </c>
      <c r="E8">
        <v>30075</v>
      </c>
      <c r="F8" t="s">
        <v>13</v>
      </c>
      <c r="G8">
        <v>254229</v>
      </c>
      <c r="H8" t="s">
        <v>2790</v>
      </c>
      <c r="I8" t="s">
        <v>2796</v>
      </c>
      <c r="J8" t="s">
        <v>13</v>
      </c>
    </row>
    <row r="9" spans="1:10" ht="15" x14ac:dyDescent="0.2">
      <c r="A9" t="s">
        <v>2789</v>
      </c>
      <c r="B9">
        <v>8.2799999999999994</v>
      </c>
      <c r="C9" t="s">
        <v>11</v>
      </c>
      <c r="D9" t="s">
        <v>28</v>
      </c>
      <c r="E9">
        <v>27816</v>
      </c>
      <c r="F9" t="s">
        <v>13</v>
      </c>
      <c r="G9">
        <v>309356</v>
      </c>
      <c r="H9" t="s">
        <v>2790</v>
      </c>
      <c r="I9" t="s">
        <v>2797</v>
      </c>
      <c r="J9" t="s">
        <v>13</v>
      </c>
    </row>
    <row r="10" spans="1:10" ht="15" x14ac:dyDescent="0.2">
      <c r="A10" t="s">
        <v>2789</v>
      </c>
      <c r="B10">
        <v>8.2799999999999994</v>
      </c>
      <c r="C10" t="s">
        <v>11</v>
      </c>
      <c r="D10" t="s">
        <v>30</v>
      </c>
      <c r="E10">
        <v>30881</v>
      </c>
      <c r="F10" t="s">
        <v>13</v>
      </c>
      <c r="G10">
        <v>313672</v>
      </c>
      <c r="H10" t="s">
        <v>2790</v>
      </c>
      <c r="I10" t="s">
        <v>2798</v>
      </c>
      <c r="J10" t="s">
        <v>13</v>
      </c>
    </row>
    <row r="11" spans="1:10" ht="15" x14ac:dyDescent="0.2">
      <c r="A11" t="s">
        <v>2789</v>
      </c>
      <c r="B11">
        <v>8.2799999999999994</v>
      </c>
      <c r="C11" t="s">
        <v>11</v>
      </c>
      <c r="D11" t="s">
        <v>32</v>
      </c>
      <c r="E11">
        <v>32151</v>
      </c>
      <c r="F11" t="s">
        <v>13</v>
      </c>
      <c r="G11">
        <v>361155</v>
      </c>
      <c r="H11" t="s">
        <v>2790</v>
      </c>
      <c r="I11" t="s">
        <v>2799</v>
      </c>
      <c r="J11" t="s">
        <v>13</v>
      </c>
    </row>
    <row r="12" spans="1:10" ht="15" x14ac:dyDescent="0.2">
      <c r="A12" t="s">
        <v>2789</v>
      </c>
      <c r="B12">
        <v>8.2799999999999994</v>
      </c>
      <c r="C12" t="s">
        <v>11</v>
      </c>
      <c r="D12" t="s">
        <v>35</v>
      </c>
      <c r="E12">
        <v>23613</v>
      </c>
      <c r="F12" t="s">
        <v>13</v>
      </c>
      <c r="G12">
        <v>263973</v>
      </c>
      <c r="H12" t="s">
        <v>2790</v>
      </c>
      <c r="I12" t="s">
        <v>2800</v>
      </c>
      <c r="J12" t="s">
        <v>13</v>
      </c>
    </row>
    <row r="13" spans="1:10" ht="15" x14ac:dyDescent="0.2">
      <c r="A13" t="s">
        <v>2789</v>
      </c>
      <c r="B13">
        <v>8.2799999999999994</v>
      </c>
      <c r="C13" t="s">
        <v>11</v>
      </c>
      <c r="D13" t="s">
        <v>36</v>
      </c>
      <c r="E13">
        <v>27783</v>
      </c>
      <c r="F13" t="s">
        <v>13</v>
      </c>
      <c r="G13">
        <v>303810</v>
      </c>
      <c r="H13" t="s">
        <v>2790</v>
      </c>
      <c r="I13" t="s">
        <v>86</v>
      </c>
      <c r="J13" t="s">
        <v>13</v>
      </c>
    </row>
    <row r="14" spans="1:10" ht="15" x14ac:dyDescent="0.2">
      <c r="A14" t="s">
        <v>2789</v>
      </c>
      <c r="B14">
        <v>8.2799999999999994</v>
      </c>
      <c r="C14" t="s">
        <v>11</v>
      </c>
      <c r="D14" t="s">
        <v>37</v>
      </c>
      <c r="E14">
        <v>22769</v>
      </c>
      <c r="F14" t="s">
        <v>13</v>
      </c>
      <c r="G14">
        <v>265894</v>
      </c>
      <c r="H14" t="s">
        <v>2790</v>
      </c>
      <c r="I14" t="s">
        <v>2801</v>
      </c>
      <c r="J14" t="s">
        <v>13</v>
      </c>
    </row>
    <row r="15" spans="1:10" ht="15" x14ac:dyDescent="0.2">
      <c r="A15" t="s">
        <v>2789</v>
      </c>
      <c r="B15">
        <v>8.2799999999999994</v>
      </c>
      <c r="C15" t="s">
        <v>11</v>
      </c>
      <c r="D15" t="s">
        <v>39</v>
      </c>
      <c r="E15">
        <v>41421</v>
      </c>
      <c r="F15" t="s">
        <v>13</v>
      </c>
      <c r="G15">
        <v>436652</v>
      </c>
      <c r="H15" t="s">
        <v>2790</v>
      </c>
      <c r="I15" t="s">
        <v>2802</v>
      </c>
      <c r="J15" t="s">
        <v>13</v>
      </c>
    </row>
    <row r="16" spans="1:10" ht="15" x14ac:dyDescent="0.2">
      <c r="A16" t="s">
        <v>2789</v>
      </c>
      <c r="B16">
        <v>8.2799999999999994</v>
      </c>
      <c r="C16" t="s">
        <v>11</v>
      </c>
      <c r="D16" t="s">
        <v>41</v>
      </c>
      <c r="E16">
        <v>28139</v>
      </c>
      <c r="F16" t="s">
        <v>13</v>
      </c>
      <c r="G16">
        <v>335498</v>
      </c>
      <c r="H16" t="s">
        <v>2790</v>
      </c>
      <c r="I16" t="s">
        <v>2803</v>
      </c>
      <c r="J16" t="s">
        <v>13</v>
      </c>
    </row>
    <row r="17" spans="1:10" ht="15" x14ac:dyDescent="0.2">
      <c r="A17" t="s">
        <v>2789</v>
      </c>
      <c r="B17">
        <v>8.2799999999999994</v>
      </c>
      <c r="C17" t="s">
        <v>11</v>
      </c>
      <c r="D17" t="s">
        <v>43</v>
      </c>
      <c r="E17">
        <v>24064</v>
      </c>
      <c r="F17" t="s">
        <v>13</v>
      </c>
      <c r="G17">
        <v>273856</v>
      </c>
      <c r="H17" t="s">
        <v>2790</v>
      </c>
      <c r="I17" t="s">
        <v>2804</v>
      </c>
      <c r="J17" t="s">
        <v>13</v>
      </c>
    </row>
    <row r="18" spans="1:10" ht="15" x14ac:dyDescent="0.2">
      <c r="A18" t="s">
        <v>2789</v>
      </c>
      <c r="B18">
        <v>8.2799999999999994</v>
      </c>
      <c r="C18" t="s">
        <v>11</v>
      </c>
      <c r="D18" t="s">
        <v>45</v>
      </c>
      <c r="E18">
        <v>23049</v>
      </c>
      <c r="F18" t="s">
        <v>13</v>
      </c>
      <c r="G18">
        <v>316102</v>
      </c>
      <c r="H18" t="s">
        <v>2790</v>
      </c>
      <c r="I18" t="s">
        <v>2805</v>
      </c>
      <c r="J18" t="s">
        <v>13</v>
      </c>
    </row>
    <row r="19" spans="1:10" ht="15" x14ac:dyDescent="0.2">
      <c r="A19" t="s">
        <v>2789</v>
      </c>
      <c r="B19">
        <v>8.2799999999999994</v>
      </c>
      <c r="C19" t="s">
        <v>11</v>
      </c>
      <c r="D19" t="s">
        <v>47</v>
      </c>
      <c r="E19">
        <v>30651</v>
      </c>
      <c r="F19" t="s">
        <v>13</v>
      </c>
      <c r="G19">
        <v>274165</v>
      </c>
      <c r="H19" t="s">
        <v>2790</v>
      </c>
      <c r="I19" t="s">
        <v>2806</v>
      </c>
      <c r="J19" t="s">
        <v>13</v>
      </c>
    </row>
    <row r="20" spans="1:10" ht="15" x14ac:dyDescent="0.2">
      <c r="A20" t="s">
        <v>2789</v>
      </c>
      <c r="B20">
        <v>8.2799999999999994</v>
      </c>
      <c r="C20" t="s">
        <v>11</v>
      </c>
      <c r="D20" t="s">
        <v>49</v>
      </c>
      <c r="E20">
        <v>29680</v>
      </c>
      <c r="F20" t="s">
        <v>13</v>
      </c>
      <c r="G20">
        <v>365215</v>
      </c>
      <c r="H20" t="s">
        <v>2790</v>
      </c>
      <c r="I20" t="s">
        <v>2807</v>
      </c>
      <c r="J20" t="s">
        <v>13</v>
      </c>
    </row>
    <row r="21" spans="1:10" ht="15" x14ac:dyDescent="0.2">
      <c r="A21" t="s">
        <v>2789</v>
      </c>
      <c r="B21">
        <v>8.2799999999999994</v>
      </c>
      <c r="C21" t="s">
        <v>11</v>
      </c>
      <c r="D21" t="s">
        <v>51</v>
      </c>
      <c r="E21">
        <v>34298</v>
      </c>
      <c r="F21" t="s">
        <v>13</v>
      </c>
      <c r="G21">
        <v>282230</v>
      </c>
      <c r="H21" t="s">
        <v>2790</v>
      </c>
      <c r="I21" t="s">
        <v>2808</v>
      </c>
      <c r="J21" t="s">
        <v>13</v>
      </c>
    </row>
    <row r="22" spans="1:10" ht="15" x14ac:dyDescent="0.2">
      <c r="A22" t="s">
        <v>2789</v>
      </c>
      <c r="B22">
        <v>8.2799999999999994</v>
      </c>
      <c r="C22" t="s">
        <v>11</v>
      </c>
      <c r="D22" t="s">
        <v>53</v>
      </c>
      <c r="E22">
        <v>30136</v>
      </c>
      <c r="F22" t="s">
        <v>13</v>
      </c>
      <c r="G22">
        <v>310168</v>
      </c>
      <c r="H22" t="s">
        <v>2790</v>
      </c>
      <c r="I22" t="s">
        <v>2809</v>
      </c>
      <c r="J22" t="s">
        <v>13</v>
      </c>
    </row>
    <row r="23" spans="1:10" ht="15" x14ac:dyDescent="0.2">
      <c r="A23" t="s">
        <v>2789</v>
      </c>
      <c r="B23">
        <v>8.2799999999999994</v>
      </c>
      <c r="C23" t="s">
        <v>11</v>
      </c>
      <c r="D23" t="s">
        <v>54</v>
      </c>
      <c r="E23">
        <v>23398</v>
      </c>
      <c r="F23" t="s">
        <v>13</v>
      </c>
      <c r="G23">
        <v>222300</v>
      </c>
      <c r="H23" t="s">
        <v>2790</v>
      </c>
      <c r="I23" t="s">
        <v>2810</v>
      </c>
      <c r="J23" t="s">
        <v>13</v>
      </c>
    </row>
    <row r="24" spans="1:10" ht="15" x14ac:dyDescent="0.2">
      <c r="A24" t="s">
        <v>2789</v>
      </c>
      <c r="B24">
        <v>8.2799999999999994</v>
      </c>
      <c r="C24" t="s">
        <v>11</v>
      </c>
      <c r="D24" t="s">
        <v>55</v>
      </c>
      <c r="E24">
        <v>19642</v>
      </c>
      <c r="F24" t="s">
        <v>13</v>
      </c>
      <c r="G24">
        <v>284604</v>
      </c>
      <c r="H24" t="s">
        <v>2790</v>
      </c>
      <c r="I24" t="s">
        <v>2811</v>
      </c>
      <c r="J24" t="s">
        <v>13</v>
      </c>
    </row>
    <row r="25" spans="1:10" ht="15" x14ac:dyDescent="0.2">
      <c r="A25" t="s">
        <v>2789</v>
      </c>
      <c r="B25">
        <v>8.2799999999999994</v>
      </c>
      <c r="C25" t="s">
        <v>11</v>
      </c>
      <c r="D25" t="s">
        <v>57</v>
      </c>
      <c r="E25">
        <v>36216</v>
      </c>
      <c r="F25" t="s">
        <v>13</v>
      </c>
      <c r="G25">
        <v>350712</v>
      </c>
      <c r="H25" t="s">
        <v>2790</v>
      </c>
      <c r="I25" t="s">
        <v>2812</v>
      </c>
      <c r="J25" t="s">
        <v>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2813</v>
      </c>
      <c r="B2">
        <v>8.2799999999999994</v>
      </c>
      <c r="C2" t="s">
        <v>11</v>
      </c>
      <c r="D2" t="s">
        <v>12</v>
      </c>
      <c r="E2">
        <v>145696</v>
      </c>
      <c r="F2" t="s">
        <v>13</v>
      </c>
      <c r="G2">
        <v>1701699</v>
      </c>
      <c r="H2" t="s">
        <v>2790</v>
      </c>
      <c r="I2" t="s">
        <v>2814</v>
      </c>
      <c r="J2" t="s">
        <v>13</v>
      </c>
    </row>
    <row r="3" spans="1:10" ht="15" x14ac:dyDescent="0.2">
      <c r="A3" t="s">
        <v>2813</v>
      </c>
      <c r="B3">
        <v>8.2799999999999994</v>
      </c>
      <c r="C3" t="s">
        <v>11</v>
      </c>
      <c r="D3" t="s">
        <v>16</v>
      </c>
      <c r="E3">
        <v>165825</v>
      </c>
      <c r="F3" t="s">
        <v>13</v>
      </c>
      <c r="G3">
        <v>1740983</v>
      </c>
      <c r="H3" t="s">
        <v>2790</v>
      </c>
      <c r="I3" t="s">
        <v>2815</v>
      </c>
      <c r="J3" t="s">
        <v>13</v>
      </c>
    </row>
    <row r="4" spans="1:10" ht="15" x14ac:dyDescent="0.2">
      <c r="A4" t="s">
        <v>2813</v>
      </c>
      <c r="B4">
        <v>8.2799999999999994</v>
      </c>
      <c r="C4" t="s">
        <v>11</v>
      </c>
      <c r="D4" t="s">
        <v>18</v>
      </c>
      <c r="E4">
        <v>91476</v>
      </c>
      <c r="F4" t="s">
        <v>13</v>
      </c>
      <c r="G4">
        <v>870686</v>
      </c>
      <c r="H4" t="s">
        <v>2790</v>
      </c>
      <c r="I4" t="s">
        <v>2816</v>
      </c>
      <c r="J4" t="s">
        <v>13</v>
      </c>
    </row>
    <row r="5" spans="1:10" ht="15" x14ac:dyDescent="0.2">
      <c r="A5" t="s">
        <v>2813</v>
      </c>
      <c r="B5">
        <v>8.2799999999999994</v>
      </c>
      <c r="C5" t="s">
        <v>11</v>
      </c>
      <c r="D5" t="s">
        <v>20</v>
      </c>
      <c r="E5">
        <v>119176</v>
      </c>
      <c r="F5" t="s">
        <v>13</v>
      </c>
      <c r="G5">
        <v>1225498</v>
      </c>
      <c r="H5" t="s">
        <v>2790</v>
      </c>
      <c r="I5" t="s">
        <v>2817</v>
      </c>
      <c r="J5" t="s">
        <v>13</v>
      </c>
    </row>
    <row r="6" spans="1:10" ht="15" x14ac:dyDescent="0.2">
      <c r="A6" t="s">
        <v>2813</v>
      </c>
      <c r="B6">
        <v>8.2799999999999994</v>
      </c>
      <c r="C6" t="s">
        <v>11</v>
      </c>
      <c r="D6" t="s">
        <v>22</v>
      </c>
      <c r="E6">
        <v>96823</v>
      </c>
      <c r="F6" t="s">
        <v>13</v>
      </c>
      <c r="G6">
        <v>690350</v>
      </c>
      <c r="H6" t="s">
        <v>2790</v>
      </c>
      <c r="I6" t="s">
        <v>2818</v>
      </c>
      <c r="J6" t="s">
        <v>13</v>
      </c>
    </row>
    <row r="7" spans="1:10" ht="15" x14ac:dyDescent="0.2">
      <c r="A7" t="s">
        <v>2813</v>
      </c>
      <c r="B7">
        <v>8.2799999999999994</v>
      </c>
      <c r="C7" t="s">
        <v>11</v>
      </c>
      <c r="D7" t="s">
        <v>24</v>
      </c>
      <c r="E7">
        <v>79566</v>
      </c>
      <c r="F7" t="s">
        <v>13</v>
      </c>
      <c r="G7">
        <v>1142268</v>
      </c>
      <c r="H7" t="s">
        <v>2790</v>
      </c>
      <c r="I7" t="s">
        <v>2819</v>
      </c>
      <c r="J7" t="s">
        <v>13</v>
      </c>
    </row>
    <row r="8" spans="1:10" ht="15" x14ac:dyDescent="0.2">
      <c r="A8" t="s">
        <v>2813</v>
      </c>
      <c r="B8">
        <v>8.2799999999999994</v>
      </c>
      <c r="C8" t="s">
        <v>11</v>
      </c>
      <c r="D8" t="s">
        <v>26</v>
      </c>
      <c r="E8">
        <v>147758</v>
      </c>
      <c r="F8" t="s">
        <v>13</v>
      </c>
      <c r="G8">
        <v>1495220</v>
      </c>
      <c r="H8" t="s">
        <v>2790</v>
      </c>
      <c r="I8" t="s">
        <v>2820</v>
      </c>
      <c r="J8" t="s">
        <v>13</v>
      </c>
    </row>
    <row r="9" spans="1:10" ht="15" x14ac:dyDescent="0.2">
      <c r="A9" t="s">
        <v>2813</v>
      </c>
      <c r="B9">
        <v>8.2799999999999994</v>
      </c>
      <c r="C9" t="s">
        <v>11</v>
      </c>
      <c r="D9" t="s">
        <v>28</v>
      </c>
      <c r="E9">
        <v>133239</v>
      </c>
      <c r="F9" t="s">
        <v>13</v>
      </c>
      <c r="G9">
        <v>1108080</v>
      </c>
      <c r="H9" t="s">
        <v>2790</v>
      </c>
      <c r="I9" t="s">
        <v>2821</v>
      </c>
      <c r="J9" t="s">
        <v>13</v>
      </c>
    </row>
    <row r="10" spans="1:10" ht="15" x14ac:dyDescent="0.2">
      <c r="A10" t="s">
        <v>2813</v>
      </c>
      <c r="B10">
        <v>8.2799999999999994</v>
      </c>
      <c r="C10" t="s">
        <v>11</v>
      </c>
      <c r="D10" t="s">
        <v>30</v>
      </c>
      <c r="E10">
        <v>83162</v>
      </c>
      <c r="F10" t="s">
        <v>13</v>
      </c>
      <c r="G10">
        <v>669173</v>
      </c>
      <c r="H10" t="s">
        <v>2790</v>
      </c>
      <c r="I10" t="s">
        <v>2822</v>
      </c>
      <c r="J10" t="s">
        <v>13</v>
      </c>
    </row>
    <row r="11" spans="1:10" ht="15" x14ac:dyDescent="0.2">
      <c r="A11" t="s">
        <v>2813</v>
      </c>
      <c r="B11">
        <v>8.2799999999999994</v>
      </c>
      <c r="C11" t="s">
        <v>11</v>
      </c>
      <c r="D11" t="s">
        <v>32</v>
      </c>
      <c r="E11">
        <v>163853</v>
      </c>
      <c r="F11" t="s">
        <v>13</v>
      </c>
      <c r="G11">
        <v>1870746</v>
      </c>
      <c r="H11" t="s">
        <v>2790</v>
      </c>
      <c r="I11" t="s">
        <v>2823</v>
      </c>
      <c r="J11" t="s">
        <v>13</v>
      </c>
    </row>
    <row r="12" spans="1:10" ht="15" x14ac:dyDescent="0.2">
      <c r="A12" t="s">
        <v>2813</v>
      </c>
      <c r="B12">
        <v>8.2799999999999994</v>
      </c>
      <c r="C12" t="s">
        <v>11</v>
      </c>
      <c r="D12" t="s">
        <v>35</v>
      </c>
      <c r="E12">
        <v>105956</v>
      </c>
      <c r="F12" t="s">
        <v>13</v>
      </c>
      <c r="G12">
        <v>1573281</v>
      </c>
      <c r="H12" t="s">
        <v>2790</v>
      </c>
      <c r="I12" t="s">
        <v>2824</v>
      </c>
      <c r="J12" t="s">
        <v>13</v>
      </c>
    </row>
    <row r="13" spans="1:10" ht="15" x14ac:dyDescent="0.2">
      <c r="A13" t="s">
        <v>2813</v>
      </c>
      <c r="B13">
        <v>8.2799999999999994</v>
      </c>
      <c r="C13" t="s">
        <v>11</v>
      </c>
      <c r="D13" t="s">
        <v>36</v>
      </c>
      <c r="E13">
        <v>158133</v>
      </c>
      <c r="F13" t="s">
        <v>13</v>
      </c>
      <c r="G13">
        <v>1281653</v>
      </c>
      <c r="H13" t="s">
        <v>2790</v>
      </c>
      <c r="I13" t="s">
        <v>2825</v>
      </c>
      <c r="J13" t="s">
        <v>13</v>
      </c>
    </row>
    <row r="14" spans="1:10" ht="15" x14ac:dyDescent="0.2">
      <c r="A14" t="s">
        <v>2813</v>
      </c>
      <c r="B14">
        <v>8.2799999999999994</v>
      </c>
      <c r="C14" t="s">
        <v>11</v>
      </c>
      <c r="D14" t="s">
        <v>37</v>
      </c>
      <c r="E14">
        <v>110872</v>
      </c>
      <c r="F14" t="s">
        <v>13</v>
      </c>
      <c r="G14">
        <v>1093311</v>
      </c>
      <c r="H14" t="s">
        <v>2790</v>
      </c>
      <c r="I14" t="s">
        <v>2826</v>
      </c>
      <c r="J14" t="s">
        <v>13</v>
      </c>
    </row>
    <row r="15" spans="1:10" ht="15" x14ac:dyDescent="0.2">
      <c r="A15" t="s">
        <v>2813</v>
      </c>
      <c r="B15">
        <v>8.2799999999999994</v>
      </c>
      <c r="C15" t="s">
        <v>11</v>
      </c>
      <c r="D15" t="s">
        <v>39</v>
      </c>
      <c r="E15">
        <v>98103</v>
      </c>
      <c r="F15" t="s">
        <v>13</v>
      </c>
      <c r="G15">
        <v>1291765</v>
      </c>
      <c r="H15" t="s">
        <v>2790</v>
      </c>
      <c r="I15" t="s">
        <v>2827</v>
      </c>
      <c r="J15" t="s">
        <v>13</v>
      </c>
    </row>
    <row r="16" spans="1:10" ht="15" x14ac:dyDescent="0.2">
      <c r="A16" t="s">
        <v>2813</v>
      </c>
      <c r="B16">
        <v>8.2799999999999994</v>
      </c>
      <c r="C16" t="s">
        <v>11</v>
      </c>
      <c r="D16" t="s">
        <v>41</v>
      </c>
      <c r="E16">
        <v>135326</v>
      </c>
      <c r="F16" t="s">
        <v>13</v>
      </c>
      <c r="G16">
        <v>1530775</v>
      </c>
      <c r="H16" t="s">
        <v>2790</v>
      </c>
      <c r="I16" t="s">
        <v>2828</v>
      </c>
      <c r="J16" t="s">
        <v>13</v>
      </c>
    </row>
    <row r="17" spans="1:10" ht="15" x14ac:dyDescent="0.2">
      <c r="A17" t="s">
        <v>2813</v>
      </c>
      <c r="B17">
        <v>8.2799999999999994</v>
      </c>
      <c r="C17" t="s">
        <v>11</v>
      </c>
      <c r="D17" t="s">
        <v>43</v>
      </c>
      <c r="E17">
        <v>147667</v>
      </c>
      <c r="F17" t="s">
        <v>13</v>
      </c>
      <c r="G17">
        <v>1586227</v>
      </c>
      <c r="H17" t="s">
        <v>2790</v>
      </c>
      <c r="I17" t="s">
        <v>2829</v>
      </c>
      <c r="J17" t="s">
        <v>13</v>
      </c>
    </row>
    <row r="18" spans="1:10" ht="15" x14ac:dyDescent="0.2">
      <c r="A18" t="s">
        <v>2813</v>
      </c>
      <c r="B18">
        <v>8.2799999999999994</v>
      </c>
      <c r="C18" t="s">
        <v>11</v>
      </c>
      <c r="D18" t="s">
        <v>45</v>
      </c>
      <c r="E18">
        <v>142124</v>
      </c>
      <c r="F18" t="s">
        <v>13</v>
      </c>
      <c r="G18">
        <v>1588496</v>
      </c>
      <c r="H18" t="s">
        <v>2790</v>
      </c>
      <c r="I18" t="s">
        <v>2830</v>
      </c>
      <c r="J18" t="s">
        <v>13</v>
      </c>
    </row>
    <row r="19" spans="1:10" ht="15" x14ac:dyDescent="0.2">
      <c r="A19" t="s">
        <v>2813</v>
      </c>
      <c r="B19">
        <v>8.2799999999999994</v>
      </c>
      <c r="C19" t="s">
        <v>11</v>
      </c>
      <c r="D19" t="s">
        <v>47</v>
      </c>
      <c r="E19">
        <v>128625</v>
      </c>
      <c r="F19" t="s">
        <v>13</v>
      </c>
      <c r="G19">
        <v>1864621</v>
      </c>
      <c r="H19" t="s">
        <v>2790</v>
      </c>
      <c r="I19" t="s">
        <v>2831</v>
      </c>
      <c r="J19" t="s">
        <v>13</v>
      </c>
    </row>
    <row r="20" spans="1:10" ht="15" x14ac:dyDescent="0.2">
      <c r="A20" t="s">
        <v>2813</v>
      </c>
      <c r="B20">
        <v>8.2799999999999994</v>
      </c>
      <c r="C20" t="s">
        <v>11</v>
      </c>
      <c r="D20" t="s">
        <v>49</v>
      </c>
      <c r="E20">
        <v>129302</v>
      </c>
      <c r="F20" t="s">
        <v>13</v>
      </c>
      <c r="G20">
        <v>1623797</v>
      </c>
      <c r="H20" t="s">
        <v>2790</v>
      </c>
      <c r="I20" t="s">
        <v>2832</v>
      </c>
      <c r="J20" t="s">
        <v>13</v>
      </c>
    </row>
    <row r="21" spans="1:10" ht="15" x14ac:dyDescent="0.2">
      <c r="A21" t="s">
        <v>2813</v>
      </c>
      <c r="B21">
        <v>8.2799999999999994</v>
      </c>
      <c r="C21" t="s">
        <v>11</v>
      </c>
      <c r="D21" t="s">
        <v>51</v>
      </c>
      <c r="E21">
        <v>118692</v>
      </c>
      <c r="F21" t="s">
        <v>13</v>
      </c>
      <c r="G21">
        <v>1507787</v>
      </c>
      <c r="H21" t="s">
        <v>2790</v>
      </c>
      <c r="I21" t="s">
        <v>2833</v>
      </c>
      <c r="J21" t="s">
        <v>13</v>
      </c>
    </row>
    <row r="22" spans="1:10" ht="15" x14ac:dyDescent="0.2">
      <c r="A22" t="s">
        <v>2813</v>
      </c>
      <c r="B22">
        <v>8.2799999999999994</v>
      </c>
      <c r="C22" t="s">
        <v>11</v>
      </c>
      <c r="D22" t="s">
        <v>53</v>
      </c>
      <c r="E22">
        <v>134413</v>
      </c>
      <c r="F22" t="s">
        <v>13</v>
      </c>
      <c r="G22">
        <v>1085461</v>
      </c>
      <c r="H22" t="s">
        <v>2790</v>
      </c>
      <c r="I22" t="s">
        <v>2834</v>
      </c>
      <c r="J22" t="s">
        <v>13</v>
      </c>
    </row>
    <row r="23" spans="1:10" ht="15" x14ac:dyDescent="0.2">
      <c r="A23" t="s">
        <v>2813</v>
      </c>
      <c r="B23">
        <v>8.2799999999999994</v>
      </c>
      <c r="C23" t="s">
        <v>11</v>
      </c>
      <c r="D23" t="s">
        <v>54</v>
      </c>
      <c r="E23">
        <v>137122</v>
      </c>
      <c r="F23" t="s">
        <v>13</v>
      </c>
      <c r="G23">
        <v>1244710</v>
      </c>
      <c r="H23" t="s">
        <v>2790</v>
      </c>
      <c r="I23" t="s">
        <v>2835</v>
      </c>
      <c r="J23" t="s">
        <v>13</v>
      </c>
    </row>
    <row r="24" spans="1:10" ht="15" x14ac:dyDescent="0.2">
      <c r="A24" t="s">
        <v>2813</v>
      </c>
      <c r="B24">
        <v>8.2799999999999994</v>
      </c>
      <c r="C24" t="s">
        <v>11</v>
      </c>
      <c r="D24" t="s">
        <v>55</v>
      </c>
      <c r="E24">
        <v>182262</v>
      </c>
      <c r="F24" t="s">
        <v>13</v>
      </c>
      <c r="G24">
        <v>1389200</v>
      </c>
      <c r="H24" t="s">
        <v>2790</v>
      </c>
      <c r="I24" t="s">
        <v>2836</v>
      </c>
      <c r="J24" t="s">
        <v>13</v>
      </c>
    </row>
    <row r="25" spans="1:10" ht="15" x14ac:dyDescent="0.2">
      <c r="A25" t="s">
        <v>2813</v>
      </c>
      <c r="B25">
        <v>8.2799999999999994</v>
      </c>
      <c r="C25" t="s">
        <v>11</v>
      </c>
      <c r="D25" t="s">
        <v>57</v>
      </c>
      <c r="E25">
        <v>131391</v>
      </c>
      <c r="F25" t="s">
        <v>13</v>
      </c>
      <c r="G25">
        <v>1520227</v>
      </c>
      <c r="H25" t="s">
        <v>2790</v>
      </c>
      <c r="I25" t="s">
        <v>2837</v>
      </c>
      <c r="J25" t="s">
        <v>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2838</v>
      </c>
      <c r="B2">
        <v>8.2799999999999994</v>
      </c>
      <c r="C2" t="s">
        <v>93</v>
      </c>
      <c r="D2" t="s">
        <v>12</v>
      </c>
      <c r="E2">
        <v>20044949</v>
      </c>
      <c r="F2" t="s">
        <v>13</v>
      </c>
      <c r="G2">
        <v>269526940</v>
      </c>
      <c r="H2" t="s">
        <v>2839</v>
      </c>
      <c r="I2" t="s">
        <v>2840</v>
      </c>
      <c r="J2" t="s">
        <v>2841</v>
      </c>
    </row>
    <row r="3" spans="1:10" ht="15" x14ac:dyDescent="0.2">
      <c r="A3" t="s">
        <v>2838</v>
      </c>
      <c r="B3">
        <v>8.2799999999999994</v>
      </c>
      <c r="C3" t="s">
        <v>93</v>
      </c>
      <c r="D3" t="s">
        <v>16</v>
      </c>
      <c r="E3">
        <v>21633861</v>
      </c>
      <c r="F3" t="s">
        <v>13</v>
      </c>
      <c r="G3">
        <v>274870751</v>
      </c>
      <c r="H3" t="s">
        <v>2839</v>
      </c>
      <c r="I3" t="s">
        <v>2842</v>
      </c>
      <c r="J3" t="s">
        <v>2843</v>
      </c>
    </row>
    <row r="4" spans="1:10" ht="15" x14ac:dyDescent="0.2">
      <c r="A4" t="s">
        <v>2838</v>
      </c>
      <c r="B4">
        <v>8.2799999999999994</v>
      </c>
      <c r="C4" t="s">
        <v>93</v>
      </c>
      <c r="D4" t="s">
        <v>18</v>
      </c>
      <c r="E4">
        <v>21327497</v>
      </c>
      <c r="F4" t="s">
        <v>13</v>
      </c>
      <c r="G4">
        <v>276750341</v>
      </c>
      <c r="H4" t="s">
        <v>2839</v>
      </c>
      <c r="I4" t="s">
        <v>2844</v>
      </c>
      <c r="J4" t="s">
        <v>2845</v>
      </c>
    </row>
    <row r="5" spans="1:10" ht="15" x14ac:dyDescent="0.2">
      <c r="A5" t="s">
        <v>2838</v>
      </c>
      <c r="B5">
        <v>8.2799999999999994</v>
      </c>
      <c r="C5" t="s">
        <v>93</v>
      </c>
      <c r="D5" t="s">
        <v>20</v>
      </c>
      <c r="E5">
        <v>22235365</v>
      </c>
      <c r="F5" t="s">
        <v>13</v>
      </c>
      <c r="G5">
        <v>268271820</v>
      </c>
      <c r="H5" t="s">
        <v>2839</v>
      </c>
      <c r="I5" t="s">
        <v>2846</v>
      </c>
      <c r="J5" t="s">
        <v>2847</v>
      </c>
    </row>
    <row r="6" spans="1:10" ht="15" x14ac:dyDescent="0.2">
      <c r="A6" t="s">
        <v>2838</v>
      </c>
      <c r="B6">
        <v>8.2799999999999994</v>
      </c>
      <c r="C6" t="s">
        <v>93</v>
      </c>
      <c r="D6" t="s">
        <v>22</v>
      </c>
      <c r="E6">
        <v>20116752</v>
      </c>
      <c r="F6" t="s">
        <v>13</v>
      </c>
      <c r="G6">
        <v>274880880</v>
      </c>
      <c r="H6" t="s">
        <v>2839</v>
      </c>
      <c r="I6" t="s">
        <v>2848</v>
      </c>
      <c r="J6" t="s">
        <v>2849</v>
      </c>
    </row>
    <row r="7" spans="1:10" ht="15" x14ac:dyDescent="0.2">
      <c r="A7" t="s">
        <v>2838</v>
      </c>
      <c r="B7">
        <v>8.2799999999999994</v>
      </c>
      <c r="C7" t="s">
        <v>93</v>
      </c>
      <c r="D7" t="s">
        <v>24</v>
      </c>
      <c r="E7">
        <v>21432585</v>
      </c>
      <c r="F7" t="s">
        <v>13</v>
      </c>
      <c r="G7">
        <v>276674261</v>
      </c>
      <c r="H7" t="s">
        <v>2839</v>
      </c>
      <c r="I7" t="s">
        <v>2850</v>
      </c>
      <c r="J7" t="s">
        <v>2851</v>
      </c>
    </row>
    <row r="8" spans="1:10" ht="15" x14ac:dyDescent="0.2">
      <c r="A8" t="s">
        <v>2838</v>
      </c>
      <c r="B8">
        <v>8.2799999999999994</v>
      </c>
      <c r="C8" t="s">
        <v>93</v>
      </c>
      <c r="D8" t="s">
        <v>26</v>
      </c>
      <c r="E8">
        <v>20690079</v>
      </c>
      <c r="F8" t="s">
        <v>13</v>
      </c>
      <c r="G8">
        <v>268482193</v>
      </c>
      <c r="H8" t="s">
        <v>2839</v>
      </c>
      <c r="I8" t="s">
        <v>2852</v>
      </c>
      <c r="J8" t="s">
        <v>2853</v>
      </c>
    </row>
    <row r="9" spans="1:10" ht="15" x14ac:dyDescent="0.2">
      <c r="A9" t="s">
        <v>2838</v>
      </c>
      <c r="B9">
        <v>8.2799999999999994</v>
      </c>
      <c r="C9" t="s">
        <v>93</v>
      </c>
      <c r="D9" t="s">
        <v>28</v>
      </c>
      <c r="E9">
        <v>20543026</v>
      </c>
      <c r="F9" t="s">
        <v>13</v>
      </c>
      <c r="G9">
        <v>266647931</v>
      </c>
      <c r="H9" t="s">
        <v>2839</v>
      </c>
      <c r="I9" t="s">
        <v>2854</v>
      </c>
      <c r="J9" t="s">
        <v>2855</v>
      </c>
    </row>
    <row r="10" spans="1:10" ht="15" x14ac:dyDescent="0.2">
      <c r="A10" t="s">
        <v>2838</v>
      </c>
      <c r="B10">
        <v>8.2799999999999994</v>
      </c>
      <c r="C10" t="s">
        <v>93</v>
      </c>
      <c r="D10" t="s">
        <v>30</v>
      </c>
      <c r="E10">
        <v>20331789</v>
      </c>
      <c r="F10" t="s">
        <v>13</v>
      </c>
      <c r="G10">
        <v>264627668</v>
      </c>
      <c r="H10" t="s">
        <v>2839</v>
      </c>
      <c r="I10" t="s">
        <v>2856</v>
      </c>
      <c r="J10" t="s">
        <v>2857</v>
      </c>
    </row>
    <row r="11" spans="1:10" ht="15" x14ac:dyDescent="0.2">
      <c r="A11" t="s">
        <v>2838</v>
      </c>
      <c r="B11">
        <v>8.2799999999999994</v>
      </c>
      <c r="C11" t="s">
        <v>93</v>
      </c>
      <c r="D11" t="s">
        <v>32</v>
      </c>
      <c r="E11">
        <v>20693583</v>
      </c>
      <c r="F11" t="s">
        <v>13</v>
      </c>
      <c r="G11">
        <v>271007715</v>
      </c>
      <c r="H11" t="s">
        <v>2839</v>
      </c>
      <c r="I11" t="s">
        <v>2858</v>
      </c>
      <c r="J11" t="s">
        <v>2859</v>
      </c>
    </row>
    <row r="12" spans="1:10" ht="15" x14ac:dyDescent="0.2">
      <c r="A12" t="s">
        <v>2838</v>
      </c>
      <c r="B12">
        <v>8.2799999999999994</v>
      </c>
      <c r="C12" t="s">
        <v>93</v>
      </c>
      <c r="D12" t="s">
        <v>35</v>
      </c>
      <c r="E12">
        <v>17172322</v>
      </c>
      <c r="F12" t="s">
        <v>13</v>
      </c>
      <c r="G12">
        <v>256953068</v>
      </c>
      <c r="H12" t="s">
        <v>2839</v>
      </c>
      <c r="I12" t="s">
        <v>2860</v>
      </c>
      <c r="J12" t="s">
        <v>2861</v>
      </c>
    </row>
    <row r="13" spans="1:10" ht="15" x14ac:dyDescent="0.2">
      <c r="A13" t="s">
        <v>2838</v>
      </c>
      <c r="B13">
        <v>8.2799999999999994</v>
      </c>
      <c r="C13" t="s">
        <v>93</v>
      </c>
      <c r="D13" t="s">
        <v>36</v>
      </c>
      <c r="E13">
        <v>19588268</v>
      </c>
      <c r="F13" t="s">
        <v>13</v>
      </c>
      <c r="G13">
        <v>259948132</v>
      </c>
      <c r="H13" t="s">
        <v>2839</v>
      </c>
      <c r="I13" t="s">
        <v>2862</v>
      </c>
      <c r="J13" t="s">
        <v>2863</v>
      </c>
    </row>
    <row r="14" spans="1:10" ht="15" x14ac:dyDescent="0.2">
      <c r="A14" t="s">
        <v>2838</v>
      </c>
      <c r="B14">
        <v>8.2799999999999994</v>
      </c>
      <c r="C14" t="s">
        <v>93</v>
      </c>
      <c r="D14" t="s">
        <v>37</v>
      </c>
      <c r="E14">
        <v>22902618</v>
      </c>
      <c r="F14" t="s">
        <v>13</v>
      </c>
      <c r="G14">
        <v>278872792</v>
      </c>
      <c r="H14" t="s">
        <v>2839</v>
      </c>
      <c r="I14" t="s">
        <v>2864</v>
      </c>
      <c r="J14" t="s">
        <v>2865</v>
      </c>
    </row>
    <row r="15" spans="1:10" ht="15" x14ac:dyDescent="0.2">
      <c r="A15" t="s">
        <v>2838</v>
      </c>
      <c r="B15">
        <v>8.2799999999999994</v>
      </c>
      <c r="C15" t="s">
        <v>93</v>
      </c>
      <c r="D15" t="s">
        <v>39</v>
      </c>
      <c r="E15">
        <v>23011444</v>
      </c>
      <c r="F15" t="s">
        <v>13</v>
      </c>
      <c r="G15">
        <v>321451045</v>
      </c>
      <c r="H15" t="s">
        <v>2839</v>
      </c>
      <c r="I15" t="s">
        <v>2866</v>
      </c>
      <c r="J15" t="s">
        <v>2867</v>
      </c>
    </row>
    <row r="16" spans="1:10" ht="15" x14ac:dyDescent="0.2">
      <c r="A16" t="s">
        <v>2838</v>
      </c>
      <c r="B16">
        <v>8.2799999999999994</v>
      </c>
      <c r="C16" t="s">
        <v>93</v>
      </c>
      <c r="D16" t="s">
        <v>41</v>
      </c>
      <c r="E16">
        <v>20485795</v>
      </c>
      <c r="F16" t="s">
        <v>13</v>
      </c>
      <c r="G16">
        <v>273593200</v>
      </c>
      <c r="H16" t="s">
        <v>2839</v>
      </c>
      <c r="I16" t="s">
        <v>2868</v>
      </c>
      <c r="J16" t="s">
        <v>2869</v>
      </c>
    </row>
    <row r="17" spans="1:10" ht="15" x14ac:dyDescent="0.2">
      <c r="A17" t="s">
        <v>2838</v>
      </c>
      <c r="B17">
        <v>8.2799999999999994</v>
      </c>
      <c r="C17" t="s">
        <v>93</v>
      </c>
      <c r="D17" t="s">
        <v>43</v>
      </c>
      <c r="E17">
        <v>20191977</v>
      </c>
      <c r="F17" t="s">
        <v>13</v>
      </c>
      <c r="G17">
        <v>278747263</v>
      </c>
      <c r="H17" t="s">
        <v>2839</v>
      </c>
      <c r="I17" t="s">
        <v>2870</v>
      </c>
      <c r="J17" t="s">
        <v>2871</v>
      </c>
    </row>
    <row r="18" spans="1:10" ht="15" x14ac:dyDescent="0.2">
      <c r="A18" t="s">
        <v>2838</v>
      </c>
      <c r="B18">
        <v>8.2799999999999994</v>
      </c>
      <c r="C18" t="s">
        <v>93</v>
      </c>
      <c r="D18" t="s">
        <v>45</v>
      </c>
      <c r="E18">
        <v>19403864</v>
      </c>
      <c r="F18" t="s">
        <v>13</v>
      </c>
      <c r="G18">
        <v>269622919</v>
      </c>
      <c r="H18" t="s">
        <v>2839</v>
      </c>
      <c r="I18" t="s">
        <v>2872</v>
      </c>
      <c r="J18" t="s">
        <v>2873</v>
      </c>
    </row>
    <row r="19" spans="1:10" ht="15" x14ac:dyDescent="0.2">
      <c r="A19" t="s">
        <v>2838</v>
      </c>
      <c r="B19">
        <v>8.2799999999999994</v>
      </c>
      <c r="C19" t="s">
        <v>93</v>
      </c>
      <c r="D19" t="s">
        <v>47</v>
      </c>
      <c r="E19">
        <v>20711890</v>
      </c>
      <c r="F19" t="s">
        <v>13</v>
      </c>
      <c r="G19">
        <v>274614226</v>
      </c>
      <c r="H19" t="s">
        <v>2839</v>
      </c>
      <c r="I19" t="s">
        <v>2874</v>
      </c>
      <c r="J19" t="s">
        <v>2875</v>
      </c>
    </row>
    <row r="20" spans="1:10" ht="15" x14ac:dyDescent="0.2">
      <c r="A20" t="s">
        <v>2838</v>
      </c>
      <c r="B20">
        <v>8.2799999999999994</v>
      </c>
      <c r="C20" t="s">
        <v>93</v>
      </c>
      <c r="D20" t="s">
        <v>49</v>
      </c>
      <c r="E20">
        <v>21350761</v>
      </c>
      <c r="F20" t="s">
        <v>13</v>
      </c>
      <c r="G20">
        <v>279473481</v>
      </c>
      <c r="H20" t="s">
        <v>2839</v>
      </c>
      <c r="I20" t="s">
        <v>2876</v>
      </c>
      <c r="J20" t="s">
        <v>2877</v>
      </c>
    </row>
    <row r="21" spans="1:10" ht="15" x14ac:dyDescent="0.2">
      <c r="A21" t="s">
        <v>2838</v>
      </c>
      <c r="B21">
        <v>8.2799999999999994</v>
      </c>
      <c r="C21" t="s">
        <v>93</v>
      </c>
      <c r="D21" t="s">
        <v>51</v>
      </c>
      <c r="E21">
        <v>23528619</v>
      </c>
      <c r="F21" t="s">
        <v>13</v>
      </c>
      <c r="G21">
        <v>283136835</v>
      </c>
      <c r="H21" t="s">
        <v>2839</v>
      </c>
      <c r="I21" t="s">
        <v>2878</v>
      </c>
      <c r="J21" t="s">
        <v>2879</v>
      </c>
    </row>
    <row r="22" spans="1:10" ht="15" x14ac:dyDescent="0.2">
      <c r="A22" t="s">
        <v>2838</v>
      </c>
      <c r="B22">
        <v>8.2799999999999994</v>
      </c>
      <c r="C22" t="s">
        <v>93</v>
      </c>
      <c r="D22" t="s">
        <v>53</v>
      </c>
      <c r="E22">
        <v>21462477</v>
      </c>
      <c r="F22" t="s">
        <v>13</v>
      </c>
      <c r="G22">
        <v>281343956</v>
      </c>
      <c r="H22" t="s">
        <v>2839</v>
      </c>
      <c r="I22" t="s">
        <v>2880</v>
      </c>
      <c r="J22" t="s">
        <v>2881</v>
      </c>
    </row>
    <row r="23" spans="1:10" ht="15" x14ac:dyDescent="0.2">
      <c r="A23" t="s">
        <v>2838</v>
      </c>
      <c r="B23">
        <v>8.2799999999999994</v>
      </c>
      <c r="C23" t="s">
        <v>93</v>
      </c>
      <c r="D23" t="s">
        <v>54</v>
      </c>
      <c r="E23">
        <v>17839184</v>
      </c>
      <c r="F23" t="s">
        <v>13</v>
      </c>
      <c r="G23">
        <v>254015150</v>
      </c>
      <c r="H23" t="s">
        <v>2839</v>
      </c>
      <c r="I23" t="s">
        <v>2882</v>
      </c>
      <c r="J23" t="s">
        <v>2883</v>
      </c>
    </row>
    <row r="24" spans="1:10" ht="15" x14ac:dyDescent="0.2">
      <c r="A24" t="s">
        <v>2838</v>
      </c>
      <c r="B24">
        <v>8.2799999999999994</v>
      </c>
      <c r="C24" t="s">
        <v>93</v>
      </c>
      <c r="D24" t="s">
        <v>55</v>
      </c>
      <c r="E24">
        <v>19674942</v>
      </c>
      <c r="F24" t="s">
        <v>13</v>
      </c>
      <c r="G24">
        <v>266871998</v>
      </c>
      <c r="H24" t="s">
        <v>2839</v>
      </c>
      <c r="I24" t="s">
        <v>2884</v>
      </c>
      <c r="J24" t="s">
        <v>2885</v>
      </c>
    </row>
    <row r="25" spans="1:10" ht="15" x14ac:dyDescent="0.2">
      <c r="A25" t="s">
        <v>2838</v>
      </c>
      <c r="B25">
        <v>8.2799999999999994</v>
      </c>
      <c r="C25" t="s">
        <v>93</v>
      </c>
      <c r="D25" t="s">
        <v>57</v>
      </c>
      <c r="E25">
        <v>23023853</v>
      </c>
      <c r="F25" t="s">
        <v>13</v>
      </c>
      <c r="G25">
        <v>293317451</v>
      </c>
      <c r="H25" t="s">
        <v>2839</v>
      </c>
      <c r="I25" t="s">
        <v>2886</v>
      </c>
      <c r="J25" t="s">
        <v>2887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2888</v>
      </c>
      <c r="B2">
        <v>8.2799999999999994</v>
      </c>
      <c r="C2" t="s">
        <v>93</v>
      </c>
      <c r="D2" t="s">
        <v>12</v>
      </c>
      <c r="E2">
        <v>110029641</v>
      </c>
      <c r="F2" t="s">
        <v>13</v>
      </c>
      <c r="G2">
        <v>1633369943</v>
      </c>
      <c r="H2" t="s">
        <v>2839</v>
      </c>
      <c r="I2" t="s">
        <v>2889</v>
      </c>
      <c r="J2" t="s">
        <v>2890</v>
      </c>
    </row>
    <row r="3" spans="1:10" ht="15" x14ac:dyDescent="0.2">
      <c r="A3" t="s">
        <v>2888</v>
      </c>
      <c r="B3">
        <v>8.2799999999999994</v>
      </c>
      <c r="C3" t="s">
        <v>93</v>
      </c>
      <c r="D3" t="s">
        <v>16</v>
      </c>
      <c r="E3">
        <v>119120326</v>
      </c>
      <c r="F3" t="s">
        <v>13</v>
      </c>
      <c r="G3">
        <v>1693962505</v>
      </c>
      <c r="H3" t="s">
        <v>2839</v>
      </c>
      <c r="I3" t="s">
        <v>2891</v>
      </c>
      <c r="J3" t="s">
        <v>2892</v>
      </c>
    </row>
    <row r="4" spans="1:10" ht="15" x14ac:dyDescent="0.2">
      <c r="A4" t="s">
        <v>2888</v>
      </c>
      <c r="B4">
        <v>8.2799999999999994</v>
      </c>
      <c r="C4" t="s">
        <v>93</v>
      </c>
      <c r="D4" t="s">
        <v>18</v>
      </c>
      <c r="E4">
        <v>113195667</v>
      </c>
      <c r="F4" t="s">
        <v>13</v>
      </c>
      <c r="G4">
        <v>1607878663</v>
      </c>
      <c r="H4" t="s">
        <v>2839</v>
      </c>
      <c r="I4" t="s">
        <v>2893</v>
      </c>
      <c r="J4" t="s">
        <v>2894</v>
      </c>
    </row>
    <row r="5" spans="1:10" ht="15" x14ac:dyDescent="0.2">
      <c r="A5" t="s">
        <v>2888</v>
      </c>
      <c r="B5">
        <v>8.2799999999999994</v>
      </c>
      <c r="C5" t="s">
        <v>93</v>
      </c>
      <c r="D5" t="s">
        <v>20</v>
      </c>
      <c r="E5">
        <v>109799489</v>
      </c>
      <c r="F5" t="s">
        <v>13</v>
      </c>
      <c r="G5">
        <v>1645453932</v>
      </c>
      <c r="H5" t="s">
        <v>2839</v>
      </c>
      <c r="I5" t="s">
        <v>2895</v>
      </c>
      <c r="J5" t="s">
        <v>2896</v>
      </c>
    </row>
    <row r="6" spans="1:10" ht="15" x14ac:dyDescent="0.2">
      <c r="A6" t="s">
        <v>2888</v>
      </c>
      <c r="B6">
        <v>8.2799999999999994</v>
      </c>
      <c r="C6" t="s">
        <v>93</v>
      </c>
      <c r="D6" t="s">
        <v>22</v>
      </c>
      <c r="E6">
        <v>134004696</v>
      </c>
      <c r="F6" t="s">
        <v>13</v>
      </c>
      <c r="G6">
        <v>1764464967</v>
      </c>
      <c r="H6" t="s">
        <v>2839</v>
      </c>
      <c r="I6" t="s">
        <v>2897</v>
      </c>
      <c r="J6" t="s">
        <v>2898</v>
      </c>
    </row>
    <row r="7" spans="1:10" ht="15" x14ac:dyDescent="0.2">
      <c r="A7" t="s">
        <v>2888</v>
      </c>
      <c r="B7">
        <v>8.2799999999999994</v>
      </c>
      <c r="C7" t="s">
        <v>93</v>
      </c>
      <c r="D7" t="s">
        <v>24</v>
      </c>
      <c r="E7">
        <v>107601857</v>
      </c>
      <c r="F7" t="s">
        <v>13</v>
      </c>
      <c r="G7">
        <v>1635595536</v>
      </c>
      <c r="H7" t="s">
        <v>2839</v>
      </c>
      <c r="I7" t="s">
        <v>2899</v>
      </c>
      <c r="J7" t="s">
        <v>2900</v>
      </c>
    </row>
    <row r="8" spans="1:10" ht="15" x14ac:dyDescent="0.2">
      <c r="A8" t="s">
        <v>2888</v>
      </c>
      <c r="B8">
        <v>8.2799999999999994</v>
      </c>
      <c r="C8" t="s">
        <v>93</v>
      </c>
      <c r="D8" t="s">
        <v>26</v>
      </c>
      <c r="E8">
        <v>129076057</v>
      </c>
      <c r="F8" t="s">
        <v>13</v>
      </c>
      <c r="G8">
        <v>1754551883</v>
      </c>
      <c r="H8" t="s">
        <v>2839</v>
      </c>
      <c r="I8" t="s">
        <v>2901</v>
      </c>
      <c r="J8" t="s">
        <v>2902</v>
      </c>
    </row>
    <row r="9" spans="1:10" ht="15" x14ac:dyDescent="0.2">
      <c r="A9" t="s">
        <v>2888</v>
      </c>
      <c r="B9">
        <v>8.2799999999999994</v>
      </c>
      <c r="C9" t="s">
        <v>93</v>
      </c>
      <c r="D9" t="s">
        <v>28</v>
      </c>
      <c r="E9">
        <v>113749292</v>
      </c>
      <c r="F9" t="s">
        <v>13</v>
      </c>
      <c r="G9">
        <v>1673778207</v>
      </c>
      <c r="H9" t="s">
        <v>2839</v>
      </c>
      <c r="I9" t="s">
        <v>2903</v>
      </c>
      <c r="J9" t="s">
        <v>2904</v>
      </c>
    </row>
    <row r="10" spans="1:10" ht="15" x14ac:dyDescent="0.2">
      <c r="A10" t="s">
        <v>2888</v>
      </c>
      <c r="B10">
        <v>8.2799999999999994</v>
      </c>
      <c r="C10" t="s">
        <v>93</v>
      </c>
      <c r="D10" t="s">
        <v>30</v>
      </c>
      <c r="E10">
        <v>104323728</v>
      </c>
      <c r="F10" t="s">
        <v>13</v>
      </c>
      <c r="G10">
        <v>1581882420</v>
      </c>
      <c r="H10" t="s">
        <v>2839</v>
      </c>
      <c r="I10" t="s">
        <v>2905</v>
      </c>
      <c r="J10" t="s">
        <v>2906</v>
      </c>
    </row>
    <row r="11" spans="1:10" ht="15" x14ac:dyDescent="0.2">
      <c r="A11" t="s">
        <v>2888</v>
      </c>
      <c r="B11">
        <v>8.2799999999999994</v>
      </c>
      <c r="C11" t="s">
        <v>93</v>
      </c>
      <c r="D11" t="s">
        <v>32</v>
      </c>
      <c r="E11">
        <v>117885799</v>
      </c>
      <c r="F11" t="s">
        <v>13</v>
      </c>
      <c r="G11">
        <v>1635240527</v>
      </c>
      <c r="H11" t="s">
        <v>2839</v>
      </c>
      <c r="I11" t="s">
        <v>2907</v>
      </c>
      <c r="J11" t="s">
        <v>2908</v>
      </c>
    </row>
    <row r="12" spans="1:10" ht="15" x14ac:dyDescent="0.2">
      <c r="A12" t="s">
        <v>2888</v>
      </c>
      <c r="B12">
        <v>8.2799999999999994</v>
      </c>
      <c r="C12" t="s">
        <v>93</v>
      </c>
      <c r="D12" t="s">
        <v>35</v>
      </c>
      <c r="E12">
        <v>105328542</v>
      </c>
      <c r="F12" t="s">
        <v>13</v>
      </c>
      <c r="G12">
        <v>1621121197</v>
      </c>
      <c r="H12" t="s">
        <v>2839</v>
      </c>
      <c r="I12" t="s">
        <v>2909</v>
      </c>
      <c r="J12" t="s">
        <v>2910</v>
      </c>
    </row>
    <row r="13" spans="1:10" ht="15" x14ac:dyDescent="0.2">
      <c r="A13" t="s">
        <v>2888</v>
      </c>
      <c r="B13">
        <v>8.2799999999999994</v>
      </c>
      <c r="C13" t="s">
        <v>93</v>
      </c>
      <c r="D13" t="s">
        <v>36</v>
      </c>
      <c r="E13">
        <v>110743404</v>
      </c>
      <c r="F13" t="s">
        <v>13</v>
      </c>
      <c r="G13">
        <v>1624772440</v>
      </c>
      <c r="H13" t="s">
        <v>2839</v>
      </c>
      <c r="I13" t="s">
        <v>2911</v>
      </c>
      <c r="J13" t="s">
        <v>2912</v>
      </c>
    </row>
    <row r="14" spans="1:10" ht="15" x14ac:dyDescent="0.2">
      <c r="A14" t="s">
        <v>2888</v>
      </c>
      <c r="B14">
        <v>8.2799999999999994</v>
      </c>
      <c r="C14" t="s">
        <v>93</v>
      </c>
      <c r="D14" t="s">
        <v>37</v>
      </c>
      <c r="E14">
        <v>110427478</v>
      </c>
      <c r="F14" t="s">
        <v>13</v>
      </c>
      <c r="G14">
        <v>1580147606</v>
      </c>
      <c r="H14" t="s">
        <v>2839</v>
      </c>
      <c r="I14" t="s">
        <v>2913</v>
      </c>
      <c r="J14" t="s">
        <v>2914</v>
      </c>
    </row>
    <row r="15" spans="1:10" ht="15" x14ac:dyDescent="0.2">
      <c r="A15" t="s">
        <v>2888</v>
      </c>
      <c r="B15">
        <v>8.2799999999999994</v>
      </c>
      <c r="C15" t="s">
        <v>93</v>
      </c>
      <c r="D15" t="s">
        <v>39</v>
      </c>
      <c r="E15">
        <v>113305160</v>
      </c>
      <c r="F15" t="s">
        <v>13</v>
      </c>
      <c r="G15">
        <v>1670034980</v>
      </c>
      <c r="H15" t="s">
        <v>2839</v>
      </c>
      <c r="I15" t="s">
        <v>2915</v>
      </c>
      <c r="J15" t="s">
        <v>2916</v>
      </c>
    </row>
    <row r="16" spans="1:10" ht="15" x14ac:dyDescent="0.2">
      <c r="A16" t="s">
        <v>2888</v>
      </c>
      <c r="B16">
        <v>8.2799999999999994</v>
      </c>
      <c r="C16" t="s">
        <v>93</v>
      </c>
      <c r="D16" t="s">
        <v>41</v>
      </c>
      <c r="E16">
        <v>110419194</v>
      </c>
      <c r="F16" t="s">
        <v>13</v>
      </c>
      <c r="G16">
        <v>1680284777</v>
      </c>
      <c r="H16" t="s">
        <v>2839</v>
      </c>
      <c r="I16" t="s">
        <v>2917</v>
      </c>
      <c r="J16" t="s">
        <v>2918</v>
      </c>
    </row>
    <row r="17" spans="1:10" ht="15" x14ac:dyDescent="0.2">
      <c r="A17" t="s">
        <v>2888</v>
      </c>
      <c r="B17">
        <v>8.2799999999999994</v>
      </c>
      <c r="C17" t="s">
        <v>93</v>
      </c>
      <c r="D17" t="s">
        <v>43</v>
      </c>
      <c r="E17">
        <v>113172918</v>
      </c>
      <c r="F17" t="s">
        <v>13</v>
      </c>
      <c r="G17">
        <v>1707094945</v>
      </c>
      <c r="H17" t="s">
        <v>2839</v>
      </c>
      <c r="I17" t="s">
        <v>2919</v>
      </c>
      <c r="J17" t="s">
        <v>2920</v>
      </c>
    </row>
    <row r="18" spans="1:10" ht="15" x14ac:dyDescent="0.2">
      <c r="A18" t="s">
        <v>2888</v>
      </c>
      <c r="B18">
        <v>8.2799999999999994</v>
      </c>
      <c r="C18" t="s">
        <v>93</v>
      </c>
      <c r="D18" t="s">
        <v>45</v>
      </c>
      <c r="E18">
        <v>105471626</v>
      </c>
      <c r="F18" t="s">
        <v>13</v>
      </c>
      <c r="G18">
        <v>1618752318</v>
      </c>
      <c r="H18" t="s">
        <v>2839</v>
      </c>
      <c r="I18" t="s">
        <v>2921</v>
      </c>
      <c r="J18" t="s">
        <v>2922</v>
      </c>
    </row>
    <row r="19" spans="1:10" ht="15" x14ac:dyDescent="0.2">
      <c r="A19" t="s">
        <v>2888</v>
      </c>
      <c r="B19">
        <v>8.2799999999999994</v>
      </c>
      <c r="C19" t="s">
        <v>93</v>
      </c>
      <c r="D19" t="s">
        <v>47</v>
      </c>
      <c r="E19">
        <v>105429911</v>
      </c>
      <c r="F19" t="s">
        <v>13</v>
      </c>
      <c r="G19">
        <v>1653384781</v>
      </c>
      <c r="H19" t="s">
        <v>2839</v>
      </c>
      <c r="I19" t="s">
        <v>2923</v>
      </c>
      <c r="J19" t="s">
        <v>2924</v>
      </c>
    </row>
    <row r="20" spans="1:10" ht="15" x14ac:dyDescent="0.2">
      <c r="A20" t="s">
        <v>2888</v>
      </c>
      <c r="B20">
        <v>8.2799999999999994</v>
      </c>
      <c r="C20" t="s">
        <v>93</v>
      </c>
      <c r="D20" t="s">
        <v>49</v>
      </c>
      <c r="E20">
        <v>109144041</v>
      </c>
      <c r="F20" t="s">
        <v>13</v>
      </c>
      <c r="G20">
        <v>1629280454</v>
      </c>
      <c r="H20" t="s">
        <v>2839</v>
      </c>
      <c r="I20" t="s">
        <v>2925</v>
      </c>
      <c r="J20" t="s">
        <v>2926</v>
      </c>
    </row>
    <row r="21" spans="1:10" ht="15" x14ac:dyDescent="0.2">
      <c r="A21" t="s">
        <v>2888</v>
      </c>
      <c r="B21">
        <v>8.2799999999999994</v>
      </c>
      <c r="C21" t="s">
        <v>93</v>
      </c>
      <c r="D21" t="s">
        <v>51</v>
      </c>
      <c r="E21">
        <v>124295601</v>
      </c>
      <c r="F21" t="s">
        <v>13</v>
      </c>
      <c r="G21">
        <v>1664850956</v>
      </c>
      <c r="H21" t="s">
        <v>2839</v>
      </c>
      <c r="I21" t="s">
        <v>2927</v>
      </c>
      <c r="J21" t="s">
        <v>2928</v>
      </c>
    </row>
    <row r="22" spans="1:10" ht="15" x14ac:dyDescent="0.2">
      <c r="A22" t="s">
        <v>2888</v>
      </c>
      <c r="B22">
        <v>8.2799999999999994</v>
      </c>
      <c r="C22" t="s">
        <v>93</v>
      </c>
      <c r="D22" t="s">
        <v>53</v>
      </c>
      <c r="E22">
        <v>123836372</v>
      </c>
      <c r="F22" t="s">
        <v>13</v>
      </c>
      <c r="G22">
        <v>1755096291</v>
      </c>
      <c r="H22" t="s">
        <v>2839</v>
      </c>
      <c r="I22" t="s">
        <v>2929</v>
      </c>
      <c r="J22" t="s">
        <v>2930</v>
      </c>
    </row>
    <row r="23" spans="1:10" ht="15" x14ac:dyDescent="0.2">
      <c r="A23" t="s">
        <v>2888</v>
      </c>
      <c r="B23">
        <v>8.2799999999999994</v>
      </c>
      <c r="C23" t="s">
        <v>93</v>
      </c>
      <c r="D23" t="s">
        <v>54</v>
      </c>
      <c r="E23">
        <v>107119604</v>
      </c>
      <c r="F23" t="s">
        <v>13</v>
      </c>
      <c r="G23">
        <v>1619074657</v>
      </c>
      <c r="H23" t="s">
        <v>2839</v>
      </c>
      <c r="I23" t="s">
        <v>2931</v>
      </c>
      <c r="J23" t="s">
        <v>2932</v>
      </c>
    </row>
    <row r="24" spans="1:10" ht="15" x14ac:dyDescent="0.2">
      <c r="A24" t="s">
        <v>2888</v>
      </c>
      <c r="B24">
        <v>8.2799999999999994</v>
      </c>
      <c r="C24" t="s">
        <v>93</v>
      </c>
      <c r="D24" t="s">
        <v>55</v>
      </c>
      <c r="E24">
        <v>116555277</v>
      </c>
      <c r="F24" t="s">
        <v>13</v>
      </c>
      <c r="G24">
        <v>1669513288</v>
      </c>
      <c r="H24" t="s">
        <v>2839</v>
      </c>
      <c r="I24" t="s">
        <v>2933</v>
      </c>
      <c r="J24" t="s">
        <v>2934</v>
      </c>
    </row>
    <row r="25" spans="1:10" ht="15" x14ac:dyDescent="0.2">
      <c r="A25" t="s">
        <v>2888</v>
      </c>
      <c r="B25">
        <v>8.2799999999999994</v>
      </c>
      <c r="C25" t="s">
        <v>93</v>
      </c>
      <c r="D25" t="s">
        <v>57</v>
      </c>
      <c r="E25">
        <v>111478086</v>
      </c>
      <c r="F25" t="s">
        <v>13</v>
      </c>
      <c r="G25">
        <v>1665636514</v>
      </c>
      <c r="H25" t="s">
        <v>2839</v>
      </c>
      <c r="I25" t="s">
        <v>2935</v>
      </c>
      <c r="J25" t="s">
        <v>2936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2937</v>
      </c>
      <c r="B2">
        <v>7.85</v>
      </c>
      <c r="C2" t="s">
        <v>11</v>
      </c>
      <c r="D2" t="s">
        <v>12</v>
      </c>
      <c r="E2">
        <v>354318</v>
      </c>
      <c r="F2" t="s">
        <v>13</v>
      </c>
      <c r="G2">
        <v>4481552</v>
      </c>
      <c r="H2" t="s">
        <v>2938</v>
      </c>
      <c r="I2" t="s">
        <v>2939</v>
      </c>
      <c r="J2" t="s">
        <v>13</v>
      </c>
    </row>
    <row r="3" spans="1:10" ht="15" x14ac:dyDescent="0.2">
      <c r="A3" t="s">
        <v>2937</v>
      </c>
      <c r="B3">
        <v>7.85</v>
      </c>
      <c r="C3" t="s">
        <v>11</v>
      </c>
      <c r="D3" t="s">
        <v>16</v>
      </c>
      <c r="E3">
        <v>244134</v>
      </c>
      <c r="F3" t="s">
        <v>13</v>
      </c>
      <c r="G3">
        <v>3072278</v>
      </c>
      <c r="H3" t="s">
        <v>2938</v>
      </c>
      <c r="I3" t="s">
        <v>2940</v>
      </c>
      <c r="J3" t="s">
        <v>13</v>
      </c>
    </row>
    <row r="4" spans="1:10" ht="15" x14ac:dyDescent="0.2">
      <c r="A4" t="s">
        <v>2937</v>
      </c>
      <c r="B4">
        <v>7.85</v>
      </c>
      <c r="C4" t="s">
        <v>11</v>
      </c>
      <c r="D4" t="s">
        <v>18</v>
      </c>
      <c r="E4">
        <v>286444</v>
      </c>
      <c r="F4" t="s">
        <v>13</v>
      </c>
      <c r="G4">
        <v>3737016</v>
      </c>
      <c r="H4" t="s">
        <v>2938</v>
      </c>
      <c r="I4" t="s">
        <v>2941</v>
      </c>
      <c r="J4" t="s">
        <v>13</v>
      </c>
    </row>
    <row r="5" spans="1:10" ht="15" x14ac:dyDescent="0.2">
      <c r="A5" t="s">
        <v>2937</v>
      </c>
      <c r="B5">
        <v>7.85</v>
      </c>
      <c r="C5" t="s">
        <v>11</v>
      </c>
      <c r="D5" t="s">
        <v>20</v>
      </c>
      <c r="E5">
        <v>378717</v>
      </c>
      <c r="F5" t="s">
        <v>13</v>
      </c>
      <c r="G5">
        <v>5162871</v>
      </c>
      <c r="H5" t="s">
        <v>2938</v>
      </c>
      <c r="I5" t="s">
        <v>2942</v>
      </c>
      <c r="J5" t="s">
        <v>13</v>
      </c>
    </row>
    <row r="6" spans="1:10" ht="15" x14ac:dyDescent="0.2">
      <c r="A6" t="s">
        <v>2937</v>
      </c>
      <c r="B6">
        <v>7.85</v>
      </c>
      <c r="C6" t="s">
        <v>11</v>
      </c>
      <c r="D6" t="s">
        <v>22</v>
      </c>
      <c r="E6">
        <v>307529</v>
      </c>
      <c r="F6" t="s">
        <v>13</v>
      </c>
      <c r="G6">
        <v>3913302</v>
      </c>
      <c r="H6" t="s">
        <v>2938</v>
      </c>
      <c r="I6" t="s">
        <v>2943</v>
      </c>
      <c r="J6" t="s">
        <v>13</v>
      </c>
    </row>
    <row r="7" spans="1:10" ht="15" x14ac:dyDescent="0.2">
      <c r="A7" t="s">
        <v>2937</v>
      </c>
      <c r="B7">
        <v>7.85</v>
      </c>
      <c r="C7" t="s">
        <v>11</v>
      </c>
      <c r="D7" t="s">
        <v>24</v>
      </c>
      <c r="E7">
        <v>362597</v>
      </c>
      <c r="F7" t="s">
        <v>13</v>
      </c>
      <c r="G7">
        <v>4958894</v>
      </c>
      <c r="H7" t="s">
        <v>2938</v>
      </c>
      <c r="I7" t="s">
        <v>2944</v>
      </c>
      <c r="J7" t="s">
        <v>13</v>
      </c>
    </row>
    <row r="8" spans="1:10" ht="15" x14ac:dyDescent="0.2">
      <c r="A8" t="s">
        <v>2937</v>
      </c>
      <c r="B8">
        <v>7.85</v>
      </c>
      <c r="C8" t="s">
        <v>11</v>
      </c>
      <c r="D8" t="s">
        <v>26</v>
      </c>
      <c r="E8">
        <v>152125</v>
      </c>
      <c r="F8" t="s">
        <v>13</v>
      </c>
      <c r="G8">
        <v>1846123</v>
      </c>
      <c r="H8" t="s">
        <v>2938</v>
      </c>
      <c r="I8" t="s">
        <v>2945</v>
      </c>
      <c r="J8" t="s">
        <v>13</v>
      </c>
    </row>
    <row r="9" spans="1:10" ht="15" x14ac:dyDescent="0.2">
      <c r="A9" t="s">
        <v>2937</v>
      </c>
      <c r="B9">
        <v>7.85</v>
      </c>
      <c r="C9" t="s">
        <v>11</v>
      </c>
      <c r="D9" t="s">
        <v>28</v>
      </c>
      <c r="E9">
        <v>279534</v>
      </c>
      <c r="F9" t="s">
        <v>13</v>
      </c>
      <c r="G9">
        <v>3446643</v>
      </c>
      <c r="H9" t="s">
        <v>2938</v>
      </c>
      <c r="I9" t="s">
        <v>2946</v>
      </c>
      <c r="J9" t="s">
        <v>13</v>
      </c>
    </row>
    <row r="10" spans="1:10" ht="15" x14ac:dyDescent="0.2">
      <c r="A10" t="s">
        <v>2937</v>
      </c>
      <c r="B10">
        <v>7.85</v>
      </c>
      <c r="C10" t="s">
        <v>11</v>
      </c>
      <c r="D10" t="s">
        <v>30</v>
      </c>
      <c r="E10">
        <v>579151</v>
      </c>
      <c r="F10" t="s">
        <v>13</v>
      </c>
      <c r="G10">
        <v>8106875</v>
      </c>
      <c r="H10" t="s">
        <v>2938</v>
      </c>
      <c r="I10" t="s">
        <v>2947</v>
      </c>
      <c r="J10" t="s">
        <v>13</v>
      </c>
    </row>
    <row r="11" spans="1:10" ht="15" x14ac:dyDescent="0.2">
      <c r="A11" t="s">
        <v>2937</v>
      </c>
      <c r="B11">
        <v>7.85</v>
      </c>
      <c r="C11" t="s">
        <v>11</v>
      </c>
      <c r="D11" t="s">
        <v>32</v>
      </c>
      <c r="E11">
        <v>49869625</v>
      </c>
      <c r="F11" t="s">
        <v>13</v>
      </c>
      <c r="G11">
        <v>741928565</v>
      </c>
      <c r="H11" t="s">
        <v>2938</v>
      </c>
      <c r="I11" t="s">
        <v>2948</v>
      </c>
      <c r="J11" t="s">
        <v>13</v>
      </c>
    </row>
    <row r="12" spans="1:10" ht="15" x14ac:dyDescent="0.2">
      <c r="A12" t="s">
        <v>2937</v>
      </c>
      <c r="B12">
        <v>7.85</v>
      </c>
      <c r="C12" t="s">
        <v>11</v>
      </c>
      <c r="D12" t="s">
        <v>35</v>
      </c>
      <c r="E12">
        <v>51664343</v>
      </c>
      <c r="F12" t="s">
        <v>13</v>
      </c>
      <c r="G12">
        <v>724203869</v>
      </c>
      <c r="H12" t="s">
        <v>2938</v>
      </c>
      <c r="I12" t="s">
        <v>2949</v>
      </c>
      <c r="J12" t="s">
        <v>13</v>
      </c>
    </row>
    <row r="13" spans="1:10" ht="15" x14ac:dyDescent="0.2">
      <c r="A13" t="s">
        <v>2937</v>
      </c>
      <c r="B13">
        <v>7.85</v>
      </c>
      <c r="C13" t="s">
        <v>11</v>
      </c>
      <c r="D13" t="s">
        <v>36</v>
      </c>
      <c r="E13">
        <v>48323623</v>
      </c>
      <c r="F13" t="s">
        <v>13</v>
      </c>
      <c r="G13">
        <v>728764810</v>
      </c>
      <c r="H13" t="s">
        <v>2938</v>
      </c>
      <c r="I13" t="s">
        <v>2950</v>
      </c>
      <c r="J13" t="s">
        <v>13</v>
      </c>
    </row>
    <row r="14" spans="1:10" ht="15" x14ac:dyDescent="0.2">
      <c r="A14" t="s">
        <v>2937</v>
      </c>
      <c r="B14">
        <v>7.85</v>
      </c>
      <c r="C14" t="s">
        <v>11</v>
      </c>
      <c r="D14" t="s">
        <v>37</v>
      </c>
      <c r="E14">
        <v>55661722</v>
      </c>
      <c r="F14" t="s">
        <v>13</v>
      </c>
      <c r="G14">
        <v>822884985</v>
      </c>
      <c r="H14" t="s">
        <v>2938</v>
      </c>
      <c r="I14" t="s">
        <v>2951</v>
      </c>
      <c r="J14" t="s">
        <v>13</v>
      </c>
    </row>
    <row r="15" spans="1:10" ht="15" x14ac:dyDescent="0.2">
      <c r="A15" t="s">
        <v>2937</v>
      </c>
      <c r="B15">
        <v>7.85</v>
      </c>
      <c r="C15" t="s">
        <v>11</v>
      </c>
      <c r="D15" t="s">
        <v>39</v>
      </c>
      <c r="E15">
        <v>56029406</v>
      </c>
      <c r="F15" t="s">
        <v>13</v>
      </c>
      <c r="G15">
        <v>830323278</v>
      </c>
      <c r="H15" t="s">
        <v>2938</v>
      </c>
      <c r="I15" t="s">
        <v>2952</v>
      </c>
      <c r="J15" t="s">
        <v>13</v>
      </c>
    </row>
    <row r="16" spans="1:10" ht="15" x14ac:dyDescent="0.2">
      <c r="A16" t="s">
        <v>2937</v>
      </c>
      <c r="B16">
        <v>7.85</v>
      </c>
      <c r="C16" t="s">
        <v>11</v>
      </c>
      <c r="D16" t="s">
        <v>41</v>
      </c>
      <c r="E16">
        <v>52548814</v>
      </c>
      <c r="F16" t="s">
        <v>13</v>
      </c>
      <c r="G16">
        <v>781828003</v>
      </c>
      <c r="H16" t="s">
        <v>2938</v>
      </c>
      <c r="I16" t="s">
        <v>2953</v>
      </c>
      <c r="J16" t="s">
        <v>13</v>
      </c>
    </row>
    <row r="17" spans="1:10" ht="15" x14ac:dyDescent="0.2">
      <c r="A17" t="s">
        <v>2937</v>
      </c>
      <c r="B17">
        <v>7.85</v>
      </c>
      <c r="C17" t="s">
        <v>11</v>
      </c>
      <c r="D17" t="s">
        <v>43</v>
      </c>
      <c r="E17">
        <v>50497908</v>
      </c>
      <c r="F17" t="s">
        <v>13</v>
      </c>
      <c r="G17">
        <v>774491063</v>
      </c>
      <c r="H17" t="s">
        <v>2938</v>
      </c>
      <c r="I17" t="s">
        <v>2954</v>
      </c>
      <c r="J17" t="s">
        <v>13</v>
      </c>
    </row>
    <row r="18" spans="1:10" ht="15" x14ac:dyDescent="0.2">
      <c r="A18" t="s">
        <v>2937</v>
      </c>
      <c r="B18">
        <v>7.85</v>
      </c>
      <c r="C18" t="s">
        <v>11</v>
      </c>
      <c r="D18" t="s">
        <v>45</v>
      </c>
      <c r="E18">
        <v>56701651</v>
      </c>
      <c r="F18" t="s">
        <v>13</v>
      </c>
      <c r="G18">
        <v>790618347</v>
      </c>
      <c r="H18" t="s">
        <v>2938</v>
      </c>
      <c r="I18" t="s">
        <v>2955</v>
      </c>
      <c r="J18" t="s">
        <v>13</v>
      </c>
    </row>
    <row r="19" spans="1:10" ht="15" x14ac:dyDescent="0.2">
      <c r="A19" t="s">
        <v>2937</v>
      </c>
      <c r="B19">
        <v>7.85</v>
      </c>
      <c r="C19" t="s">
        <v>11</v>
      </c>
      <c r="D19" t="s">
        <v>47</v>
      </c>
      <c r="E19">
        <v>58015108</v>
      </c>
      <c r="F19" t="s">
        <v>13</v>
      </c>
      <c r="G19">
        <v>816763912</v>
      </c>
      <c r="H19" t="s">
        <v>2938</v>
      </c>
      <c r="I19" t="s">
        <v>2956</v>
      </c>
      <c r="J19" t="s">
        <v>13</v>
      </c>
    </row>
    <row r="20" spans="1:10" ht="15" x14ac:dyDescent="0.2">
      <c r="A20" t="s">
        <v>2937</v>
      </c>
      <c r="B20">
        <v>7.85</v>
      </c>
      <c r="C20" t="s">
        <v>11</v>
      </c>
      <c r="D20" t="s">
        <v>49</v>
      </c>
      <c r="E20">
        <v>55972860</v>
      </c>
      <c r="F20" t="s">
        <v>13</v>
      </c>
      <c r="G20">
        <v>799350419</v>
      </c>
      <c r="H20" t="s">
        <v>2938</v>
      </c>
      <c r="I20" t="s">
        <v>2957</v>
      </c>
      <c r="J20" t="s">
        <v>13</v>
      </c>
    </row>
    <row r="21" spans="1:10" ht="15" x14ac:dyDescent="0.2">
      <c r="A21" t="s">
        <v>2937</v>
      </c>
      <c r="B21">
        <v>7.85</v>
      </c>
      <c r="C21" t="s">
        <v>11</v>
      </c>
      <c r="D21" t="s">
        <v>51</v>
      </c>
      <c r="E21">
        <v>56802570</v>
      </c>
      <c r="F21" t="s">
        <v>13</v>
      </c>
      <c r="G21">
        <v>812183329</v>
      </c>
      <c r="H21" t="s">
        <v>2938</v>
      </c>
      <c r="I21" t="s">
        <v>2958</v>
      </c>
      <c r="J21" t="s">
        <v>13</v>
      </c>
    </row>
    <row r="22" spans="1:10" ht="15" x14ac:dyDescent="0.2">
      <c r="A22" t="s">
        <v>2937</v>
      </c>
      <c r="B22">
        <v>7.85</v>
      </c>
      <c r="C22" t="s">
        <v>11</v>
      </c>
      <c r="D22" t="s">
        <v>53</v>
      </c>
      <c r="E22">
        <v>55329445</v>
      </c>
      <c r="F22" t="s">
        <v>13</v>
      </c>
      <c r="G22">
        <v>841846433</v>
      </c>
      <c r="H22" t="s">
        <v>2938</v>
      </c>
      <c r="I22" t="s">
        <v>2959</v>
      </c>
      <c r="J22" t="s">
        <v>13</v>
      </c>
    </row>
    <row r="23" spans="1:10" ht="15" x14ac:dyDescent="0.2">
      <c r="A23" t="s">
        <v>2937</v>
      </c>
      <c r="B23">
        <v>7.85</v>
      </c>
      <c r="C23" t="s">
        <v>11</v>
      </c>
      <c r="D23" t="s">
        <v>54</v>
      </c>
      <c r="E23">
        <v>52526373</v>
      </c>
      <c r="F23" t="s">
        <v>13</v>
      </c>
      <c r="G23">
        <v>746922562</v>
      </c>
      <c r="H23" t="s">
        <v>2938</v>
      </c>
      <c r="I23" t="s">
        <v>2960</v>
      </c>
      <c r="J23" t="s">
        <v>13</v>
      </c>
    </row>
    <row r="24" spans="1:10" ht="15" x14ac:dyDescent="0.2">
      <c r="A24" t="s">
        <v>2937</v>
      </c>
      <c r="B24">
        <v>7.85</v>
      </c>
      <c r="C24" t="s">
        <v>11</v>
      </c>
      <c r="D24" t="s">
        <v>55</v>
      </c>
      <c r="E24">
        <v>50421475</v>
      </c>
      <c r="F24" t="s">
        <v>13</v>
      </c>
      <c r="G24">
        <v>754908011</v>
      </c>
      <c r="H24" t="s">
        <v>2938</v>
      </c>
      <c r="I24" t="s">
        <v>2961</v>
      </c>
      <c r="J24" t="s">
        <v>13</v>
      </c>
    </row>
    <row r="25" spans="1:10" ht="15" x14ac:dyDescent="0.2">
      <c r="A25" t="s">
        <v>2937</v>
      </c>
      <c r="B25">
        <v>7.85</v>
      </c>
      <c r="C25" t="s">
        <v>11</v>
      </c>
      <c r="D25" t="s">
        <v>57</v>
      </c>
      <c r="E25">
        <v>53907875</v>
      </c>
      <c r="F25" t="s">
        <v>13</v>
      </c>
      <c r="G25">
        <v>825378972</v>
      </c>
      <c r="H25" t="s">
        <v>2938</v>
      </c>
      <c r="I25" t="s">
        <v>2962</v>
      </c>
      <c r="J25" t="s">
        <v>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2963</v>
      </c>
      <c r="B2">
        <v>7.85</v>
      </c>
      <c r="C2" t="s">
        <v>11</v>
      </c>
      <c r="D2" t="s">
        <v>12</v>
      </c>
      <c r="E2">
        <v>6007845</v>
      </c>
      <c r="F2" t="s">
        <v>13</v>
      </c>
      <c r="G2">
        <v>90041073</v>
      </c>
      <c r="H2" t="s">
        <v>2938</v>
      </c>
      <c r="I2" t="s">
        <v>2964</v>
      </c>
      <c r="J2" t="s">
        <v>13</v>
      </c>
    </row>
    <row r="3" spans="1:10" ht="15" x14ac:dyDescent="0.2">
      <c r="A3" t="s">
        <v>2963</v>
      </c>
      <c r="B3">
        <v>7.85</v>
      </c>
      <c r="C3" t="s">
        <v>11</v>
      </c>
      <c r="D3" t="s">
        <v>16</v>
      </c>
      <c r="E3">
        <v>4544079</v>
      </c>
      <c r="F3" t="s">
        <v>13</v>
      </c>
      <c r="G3">
        <v>67248560</v>
      </c>
      <c r="H3" t="s">
        <v>2938</v>
      </c>
      <c r="I3" t="s">
        <v>2965</v>
      </c>
      <c r="J3" t="s">
        <v>13</v>
      </c>
    </row>
    <row r="4" spans="1:10" ht="15" x14ac:dyDescent="0.2">
      <c r="A4" t="s">
        <v>2963</v>
      </c>
      <c r="B4">
        <v>7.85</v>
      </c>
      <c r="C4" t="s">
        <v>11</v>
      </c>
      <c r="D4" t="s">
        <v>18</v>
      </c>
      <c r="E4">
        <v>5000948</v>
      </c>
      <c r="F4" t="s">
        <v>13</v>
      </c>
      <c r="G4">
        <v>61637762</v>
      </c>
      <c r="H4" t="s">
        <v>2938</v>
      </c>
      <c r="I4" t="s">
        <v>2966</v>
      </c>
      <c r="J4" t="s">
        <v>13</v>
      </c>
    </row>
    <row r="5" spans="1:10" ht="15" x14ac:dyDescent="0.2">
      <c r="A5" t="s">
        <v>2963</v>
      </c>
      <c r="B5">
        <v>7.85</v>
      </c>
      <c r="C5" t="s">
        <v>11</v>
      </c>
      <c r="D5" t="s">
        <v>20</v>
      </c>
      <c r="E5">
        <v>6322446</v>
      </c>
      <c r="F5" t="s">
        <v>13</v>
      </c>
      <c r="G5">
        <v>90322972</v>
      </c>
      <c r="H5" t="s">
        <v>2938</v>
      </c>
      <c r="I5" t="s">
        <v>2967</v>
      </c>
      <c r="J5" t="s">
        <v>13</v>
      </c>
    </row>
    <row r="6" spans="1:10" ht="15" x14ac:dyDescent="0.2">
      <c r="A6" t="s">
        <v>2963</v>
      </c>
      <c r="B6">
        <v>7.85</v>
      </c>
      <c r="C6" t="s">
        <v>11</v>
      </c>
      <c r="D6" t="s">
        <v>22</v>
      </c>
      <c r="E6">
        <v>5100190</v>
      </c>
      <c r="F6" t="s">
        <v>13</v>
      </c>
      <c r="G6">
        <v>68717223</v>
      </c>
      <c r="H6" t="s">
        <v>2938</v>
      </c>
      <c r="I6" t="s">
        <v>2968</v>
      </c>
      <c r="J6" t="s">
        <v>13</v>
      </c>
    </row>
    <row r="7" spans="1:10" ht="15" x14ac:dyDescent="0.2">
      <c r="A7" t="s">
        <v>2963</v>
      </c>
      <c r="B7">
        <v>7.85</v>
      </c>
      <c r="C7" t="s">
        <v>11</v>
      </c>
      <c r="D7" t="s">
        <v>24</v>
      </c>
      <c r="E7">
        <v>6442322</v>
      </c>
      <c r="F7" t="s">
        <v>13</v>
      </c>
      <c r="G7">
        <v>82286294</v>
      </c>
      <c r="H7" t="s">
        <v>2938</v>
      </c>
      <c r="I7" t="s">
        <v>2969</v>
      </c>
      <c r="J7" t="s">
        <v>13</v>
      </c>
    </row>
    <row r="8" spans="1:10" ht="15" x14ac:dyDescent="0.2">
      <c r="A8" t="s">
        <v>2963</v>
      </c>
      <c r="B8">
        <v>7.85</v>
      </c>
      <c r="C8" t="s">
        <v>11</v>
      </c>
      <c r="D8" t="s">
        <v>26</v>
      </c>
      <c r="E8">
        <v>3172622</v>
      </c>
      <c r="F8" t="s">
        <v>13</v>
      </c>
      <c r="G8">
        <v>46423544</v>
      </c>
      <c r="H8" t="s">
        <v>2938</v>
      </c>
      <c r="I8" t="s">
        <v>2970</v>
      </c>
      <c r="J8" t="s">
        <v>13</v>
      </c>
    </row>
    <row r="9" spans="1:10" ht="15" x14ac:dyDescent="0.2">
      <c r="A9" t="s">
        <v>2963</v>
      </c>
      <c r="B9">
        <v>7.85</v>
      </c>
      <c r="C9" t="s">
        <v>11</v>
      </c>
      <c r="D9" t="s">
        <v>28</v>
      </c>
      <c r="E9">
        <v>4481165</v>
      </c>
      <c r="F9" t="s">
        <v>13</v>
      </c>
      <c r="G9">
        <v>64587875</v>
      </c>
      <c r="H9" t="s">
        <v>2938</v>
      </c>
      <c r="I9" t="s">
        <v>2971</v>
      </c>
      <c r="J9" t="s">
        <v>13</v>
      </c>
    </row>
    <row r="10" spans="1:10" ht="15" x14ac:dyDescent="0.2">
      <c r="A10" t="s">
        <v>2963</v>
      </c>
      <c r="B10">
        <v>7.85</v>
      </c>
      <c r="C10" t="s">
        <v>11</v>
      </c>
      <c r="D10" t="s">
        <v>30</v>
      </c>
      <c r="E10">
        <v>9782529</v>
      </c>
      <c r="F10" t="s">
        <v>13</v>
      </c>
      <c r="G10">
        <v>129555096</v>
      </c>
      <c r="H10" t="s">
        <v>2938</v>
      </c>
      <c r="I10" t="s">
        <v>2972</v>
      </c>
      <c r="J10" t="s">
        <v>13</v>
      </c>
    </row>
    <row r="11" spans="1:10" ht="15" x14ac:dyDescent="0.2">
      <c r="A11" t="s">
        <v>2963</v>
      </c>
      <c r="B11">
        <v>7.85</v>
      </c>
      <c r="C11" t="s">
        <v>11</v>
      </c>
      <c r="D11" t="s">
        <v>32</v>
      </c>
      <c r="E11">
        <v>576072399</v>
      </c>
      <c r="F11" t="s">
        <v>13</v>
      </c>
      <c r="G11">
        <v>8891357812</v>
      </c>
      <c r="H11" t="s">
        <v>2938</v>
      </c>
      <c r="I11" t="s">
        <v>2973</v>
      </c>
      <c r="J11" t="s">
        <v>13</v>
      </c>
    </row>
    <row r="12" spans="1:10" ht="15" x14ac:dyDescent="0.2">
      <c r="A12" t="s">
        <v>2963</v>
      </c>
      <c r="B12">
        <v>7.85</v>
      </c>
      <c r="C12" t="s">
        <v>11</v>
      </c>
      <c r="D12" t="s">
        <v>35</v>
      </c>
      <c r="E12">
        <v>573101531</v>
      </c>
      <c r="F12" t="s">
        <v>13</v>
      </c>
      <c r="G12">
        <v>8847620362</v>
      </c>
      <c r="H12" t="s">
        <v>2938</v>
      </c>
      <c r="I12" t="s">
        <v>2974</v>
      </c>
      <c r="J12" t="s">
        <v>13</v>
      </c>
    </row>
    <row r="13" spans="1:10" ht="15" x14ac:dyDescent="0.2">
      <c r="A13" t="s">
        <v>2963</v>
      </c>
      <c r="B13">
        <v>7.85</v>
      </c>
      <c r="C13" t="s">
        <v>11</v>
      </c>
      <c r="D13" t="s">
        <v>36</v>
      </c>
      <c r="E13">
        <v>579075750</v>
      </c>
      <c r="F13" t="s">
        <v>13</v>
      </c>
      <c r="G13">
        <v>8801167977</v>
      </c>
      <c r="H13" t="s">
        <v>2938</v>
      </c>
      <c r="I13" t="s">
        <v>2975</v>
      </c>
      <c r="J13" t="s">
        <v>13</v>
      </c>
    </row>
    <row r="14" spans="1:10" ht="15" x14ac:dyDescent="0.2">
      <c r="A14" t="s">
        <v>2963</v>
      </c>
      <c r="B14">
        <v>7.85</v>
      </c>
      <c r="C14" t="s">
        <v>11</v>
      </c>
      <c r="D14" t="s">
        <v>37</v>
      </c>
      <c r="E14">
        <v>616118284</v>
      </c>
      <c r="F14" t="s">
        <v>13</v>
      </c>
      <c r="G14">
        <v>9625493158</v>
      </c>
      <c r="H14" t="s">
        <v>2938</v>
      </c>
      <c r="I14" t="s">
        <v>2976</v>
      </c>
      <c r="J14" t="s">
        <v>13</v>
      </c>
    </row>
    <row r="15" spans="1:10" ht="15" x14ac:dyDescent="0.2">
      <c r="A15" t="s">
        <v>2963</v>
      </c>
      <c r="B15">
        <v>7.85</v>
      </c>
      <c r="C15" t="s">
        <v>11</v>
      </c>
      <c r="D15" t="s">
        <v>39</v>
      </c>
      <c r="E15">
        <v>643244623</v>
      </c>
      <c r="F15" t="s">
        <v>13</v>
      </c>
      <c r="G15">
        <v>9954910310</v>
      </c>
      <c r="H15" t="s">
        <v>2938</v>
      </c>
      <c r="I15" t="s">
        <v>2977</v>
      </c>
      <c r="J15" t="s">
        <v>13</v>
      </c>
    </row>
    <row r="16" spans="1:10" ht="15" x14ac:dyDescent="0.2">
      <c r="A16" t="s">
        <v>2963</v>
      </c>
      <c r="B16">
        <v>7.85</v>
      </c>
      <c r="C16" t="s">
        <v>11</v>
      </c>
      <c r="D16" t="s">
        <v>41</v>
      </c>
      <c r="E16">
        <v>613375650</v>
      </c>
      <c r="F16" t="s">
        <v>13</v>
      </c>
      <c r="G16">
        <v>9523842624</v>
      </c>
      <c r="H16" t="s">
        <v>2938</v>
      </c>
      <c r="I16" t="s">
        <v>2978</v>
      </c>
      <c r="J16" t="s">
        <v>13</v>
      </c>
    </row>
    <row r="17" spans="1:10" ht="15" x14ac:dyDescent="0.2">
      <c r="A17" t="s">
        <v>2963</v>
      </c>
      <c r="B17">
        <v>7.85</v>
      </c>
      <c r="C17" t="s">
        <v>11</v>
      </c>
      <c r="D17" t="s">
        <v>43</v>
      </c>
      <c r="E17">
        <v>624720688</v>
      </c>
      <c r="F17" t="s">
        <v>13</v>
      </c>
      <c r="G17">
        <v>9574028368</v>
      </c>
      <c r="H17" t="s">
        <v>2938</v>
      </c>
      <c r="I17" t="s">
        <v>2979</v>
      </c>
      <c r="J17" t="s">
        <v>13</v>
      </c>
    </row>
    <row r="18" spans="1:10" ht="15" x14ac:dyDescent="0.2">
      <c r="A18" t="s">
        <v>2963</v>
      </c>
      <c r="B18">
        <v>7.85</v>
      </c>
      <c r="C18" t="s">
        <v>11</v>
      </c>
      <c r="D18" t="s">
        <v>45</v>
      </c>
      <c r="E18">
        <v>606412413</v>
      </c>
      <c r="F18" t="s">
        <v>13</v>
      </c>
      <c r="G18">
        <v>9742433530</v>
      </c>
      <c r="H18" t="s">
        <v>2938</v>
      </c>
      <c r="I18" t="s">
        <v>2980</v>
      </c>
      <c r="J18" t="s">
        <v>13</v>
      </c>
    </row>
    <row r="19" spans="1:10" ht="15" x14ac:dyDescent="0.2">
      <c r="A19" t="s">
        <v>2963</v>
      </c>
      <c r="B19">
        <v>7.85</v>
      </c>
      <c r="C19" t="s">
        <v>11</v>
      </c>
      <c r="D19" t="s">
        <v>47</v>
      </c>
      <c r="E19">
        <v>626320733</v>
      </c>
      <c r="F19" t="s">
        <v>13</v>
      </c>
      <c r="G19">
        <v>9818305842</v>
      </c>
      <c r="H19" t="s">
        <v>2938</v>
      </c>
      <c r="I19" t="s">
        <v>2981</v>
      </c>
      <c r="J19" t="s">
        <v>13</v>
      </c>
    </row>
    <row r="20" spans="1:10" ht="15" x14ac:dyDescent="0.2">
      <c r="A20" t="s">
        <v>2963</v>
      </c>
      <c r="B20">
        <v>7.85</v>
      </c>
      <c r="C20" t="s">
        <v>11</v>
      </c>
      <c r="D20" t="s">
        <v>49</v>
      </c>
      <c r="E20">
        <v>618406510</v>
      </c>
      <c r="F20" t="s">
        <v>13</v>
      </c>
      <c r="G20">
        <v>9788380059</v>
      </c>
      <c r="H20" t="s">
        <v>2938</v>
      </c>
      <c r="I20" t="s">
        <v>2982</v>
      </c>
      <c r="J20" t="s">
        <v>13</v>
      </c>
    </row>
    <row r="21" spans="1:10" ht="15" x14ac:dyDescent="0.2">
      <c r="A21" t="s">
        <v>2963</v>
      </c>
      <c r="B21">
        <v>7.85</v>
      </c>
      <c r="C21" t="s">
        <v>11</v>
      </c>
      <c r="D21" t="s">
        <v>51</v>
      </c>
      <c r="E21">
        <v>622095351</v>
      </c>
      <c r="F21" t="s">
        <v>13</v>
      </c>
      <c r="G21">
        <v>9507209232</v>
      </c>
      <c r="H21" t="s">
        <v>2938</v>
      </c>
      <c r="I21" t="s">
        <v>2983</v>
      </c>
      <c r="J21" t="s">
        <v>13</v>
      </c>
    </row>
    <row r="22" spans="1:10" ht="15" x14ac:dyDescent="0.2">
      <c r="A22" t="s">
        <v>2963</v>
      </c>
      <c r="B22">
        <v>7.85</v>
      </c>
      <c r="C22" t="s">
        <v>11</v>
      </c>
      <c r="D22" t="s">
        <v>53</v>
      </c>
      <c r="E22">
        <v>647663208</v>
      </c>
      <c r="F22" t="s">
        <v>13</v>
      </c>
      <c r="G22">
        <v>10172887160</v>
      </c>
      <c r="H22" t="s">
        <v>2938</v>
      </c>
      <c r="I22" t="s">
        <v>2984</v>
      </c>
      <c r="J22" t="s">
        <v>13</v>
      </c>
    </row>
    <row r="23" spans="1:10" ht="15" x14ac:dyDescent="0.2">
      <c r="A23" t="s">
        <v>2963</v>
      </c>
      <c r="B23">
        <v>7.85</v>
      </c>
      <c r="C23" t="s">
        <v>11</v>
      </c>
      <c r="D23" t="s">
        <v>54</v>
      </c>
      <c r="E23">
        <v>588610582</v>
      </c>
      <c r="F23" t="s">
        <v>13</v>
      </c>
      <c r="G23">
        <v>9347897633</v>
      </c>
      <c r="H23" t="s">
        <v>2938</v>
      </c>
      <c r="I23" t="s">
        <v>2985</v>
      </c>
      <c r="J23" t="s">
        <v>13</v>
      </c>
    </row>
    <row r="24" spans="1:10" ht="15" x14ac:dyDescent="0.2">
      <c r="A24" t="s">
        <v>2963</v>
      </c>
      <c r="B24">
        <v>7.85</v>
      </c>
      <c r="C24" t="s">
        <v>11</v>
      </c>
      <c r="D24" t="s">
        <v>55</v>
      </c>
      <c r="E24">
        <v>575960230</v>
      </c>
      <c r="F24" t="s">
        <v>13</v>
      </c>
      <c r="G24">
        <v>9123900588</v>
      </c>
      <c r="H24" t="s">
        <v>2938</v>
      </c>
      <c r="I24" t="s">
        <v>2986</v>
      </c>
      <c r="J24" t="s">
        <v>13</v>
      </c>
    </row>
    <row r="25" spans="1:10" ht="15" x14ac:dyDescent="0.2">
      <c r="A25" t="s">
        <v>2963</v>
      </c>
      <c r="B25">
        <v>7.85</v>
      </c>
      <c r="C25" t="s">
        <v>11</v>
      </c>
      <c r="D25" t="s">
        <v>57</v>
      </c>
      <c r="E25">
        <v>629227181</v>
      </c>
      <c r="F25" t="s">
        <v>13</v>
      </c>
      <c r="G25">
        <v>9914202821</v>
      </c>
      <c r="H25" t="s">
        <v>2938</v>
      </c>
      <c r="I25" t="s">
        <v>2987</v>
      </c>
      <c r="J25" t="s">
        <v>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2988</v>
      </c>
      <c r="B2">
        <v>7.85</v>
      </c>
      <c r="C2" t="s">
        <v>11</v>
      </c>
      <c r="D2" t="s">
        <v>12</v>
      </c>
      <c r="E2">
        <v>12554</v>
      </c>
      <c r="F2" t="s">
        <v>13</v>
      </c>
      <c r="G2">
        <v>159882</v>
      </c>
      <c r="H2" t="s">
        <v>2989</v>
      </c>
      <c r="I2" t="s">
        <v>86</v>
      </c>
      <c r="J2" t="s">
        <v>13</v>
      </c>
    </row>
    <row r="3" spans="1:10" ht="15" x14ac:dyDescent="0.2">
      <c r="A3" t="s">
        <v>2988</v>
      </c>
      <c r="B3">
        <v>7.85</v>
      </c>
      <c r="C3" t="s">
        <v>11</v>
      </c>
      <c r="D3" t="s">
        <v>16</v>
      </c>
      <c r="E3">
        <v>10793</v>
      </c>
      <c r="F3" t="s">
        <v>13</v>
      </c>
      <c r="G3">
        <v>139005</v>
      </c>
      <c r="H3" t="s">
        <v>2989</v>
      </c>
      <c r="I3" t="s">
        <v>86</v>
      </c>
      <c r="J3" t="s">
        <v>13</v>
      </c>
    </row>
    <row r="4" spans="1:10" ht="15" x14ac:dyDescent="0.2">
      <c r="A4" t="s">
        <v>2988</v>
      </c>
      <c r="B4">
        <v>7.85</v>
      </c>
      <c r="C4" t="s">
        <v>11</v>
      </c>
      <c r="D4" t="s">
        <v>18</v>
      </c>
      <c r="E4">
        <v>12540</v>
      </c>
      <c r="F4" t="s">
        <v>13</v>
      </c>
      <c r="G4">
        <v>144678</v>
      </c>
      <c r="H4" t="s">
        <v>2989</v>
      </c>
      <c r="I4" t="s">
        <v>86</v>
      </c>
      <c r="J4" t="s">
        <v>13</v>
      </c>
    </row>
    <row r="5" spans="1:10" ht="15" x14ac:dyDescent="0.2">
      <c r="A5" t="s">
        <v>2988</v>
      </c>
      <c r="B5">
        <v>7.85</v>
      </c>
      <c r="C5" t="s">
        <v>11</v>
      </c>
      <c r="D5" t="s">
        <v>20</v>
      </c>
      <c r="E5">
        <v>12180</v>
      </c>
      <c r="F5" t="s">
        <v>13</v>
      </c>
      <c r="G5">
        <v>142113</v>
      </c>
      <c r="H5" t="s">
        <v>2989</v>
      </c>
      <c r="I5" t="s">
        <v>86</v>
      </c>
      <c r="J5" t="s">
        <v>13</v>
      </c>
    </row>
    <row r="6" spans="1:10" ht="15" x14ac:dyDescent="0.2">
      <c r="A6" t="s">
        <v>2988</v>
      </c>
      <c r="B6">
        <v>7.85</v>
      </c>
      <c r="C6" t="s">
        <v>11</v>
      </c>
      <c r="D6" t="s">
        <v>22</v>
      </c>
      <c r="E6">
        <v>11856</v>
      </c>
      <c r="F6" t="s">
        <v>13</v>
      </c>
      <c r="G6">
        <v>150174</v>
      </c>
      <c r="H6" t="s">
        <v>2989</v>
      </c>
      <c r="I6" t="s">
        <v>86</v>
      </c>
      <c r="J6" t="s">
        <v>13</v>
      </c>
    </row>
    <row r="7" spans="1:10" ht="15" x14ac:dyDescent="0.2">
      <c r="A7" t="s">
        <v>2988</v>
      </c>
      <c r="B7">
        <v>7.85</v>
      </c>
      <c r="C7" t="s">
        <v>11</v>
      </c>
      <c r="D7" t="s">
        <v>24</v>
      </c>
      <c r="E7">
        <v>13088</v>
      </c>
      <c r="F7" t="s">
        <v>13</v>
      </c>
      <c r="G7">
        <v>161112</v>
      </c>
      <c r="H7" t="s">
        <v>2989</v>
      </c>
      <c r="I7" t="s">
        <v>86</v>
      </c>
      <c r="J7" t="s">
        <v>13</v>
      </c>
    </row>
    <row r="8" spans="1:10" ht="15" x14ac:dyDescent="0.2">
      <c r="A8" t="s">
        <v>2988</v>
      </c>
      <c r="B8">
        <v>7.85</v>
      </c>
      <c r="C8" t="s">
        <v>11</v>
      </c>
      <c r="D8" t="s">
        <v>26</v>
      </c>
      <c r="E8">
        <v>13391</v>
      </c>
      <c r="F8" t="s">
        <v>13</v>
      </c>
      <c r="G8">
        <v>161155</v>
      </c>
      <c r="H8" t="s">
        <v>2989</v>
      </c>
      <c r="I8" t="s">
        <v>86</v>
      </c>
      <c r="J8" t="s">
        <v>13</v>
      </c>
    </row>
    <row r="9" spans="1:10" ht="15" x14ac:dyDescent="0.2">
      <c r="A9" t="s">
        <v>2988</v>
      </c>
      <c r="B9">
        <v>7.85</v>
      </c>
      <c r="C9" t="s">
        <v>11</v>
      </c>
      <c r="D9" t="s">
        <v>28</v>
      </c>
      <c r="E9">
        <v>13187</v>
      </c>
      <c r="F9" t="s">
        <v>13</v>
      </c>
      <c r="G9">
        <v>151071</v>
      </c>
      <c r="H9" t="s">
        <v>2989</v>
      </c>
      <c r="I9" t="s">
        <v>86</v>
      </c>
      <c r="J9" t="s">
        <v>13</v>
      </c>
    </row>
    <row r="10" spans="1:10" ht="15" x14ac:dyDescent="0.2">
      <c r="A10" t="s">
        <v>2988</v>
      </c>
      <c r="B10">
        <v>7.85</v>
      </c>
      <c r="C10" t="s">
        <v>11</v>
      </c>
      <c r="D10" t="s">
        <v>30</v>
      </c>
      <c r="E10">
        <v>12661</v>
      </c>
      <c r="F10" t="s">
        <v>13</v>
      </c>
      <c r="G10">
        <v>148415</v>
      </c>
      <c r="H10" t="s">
        <v>2989</v>
      </c>
      <c r="I10" t="s">
        <v>86</v>
      </c>
      <c r="J10" t="s">
        <v>13</v>
      </c>
    </row>
    <row r="11" spans="1:10" ht="15" x14ac:dyDescent="0.2">
      <c r="A11" t="s">
        <v>2988</v>
      </c>
      <c r="B11">
        <v>7.85</v>
      </c>
      <c r="C11" t="s">
        <v>11</v>
      </c>
      <c r="D11" t="s">
        <v>32</v>
      </c>
      <c r="E11">
        <v>11387</v>
      </c>
      <c r="F11" t="s">
        <v>13</v>
      </c>
      <c r="G11">
        <v>153407</v>
      </c>
      <c r="H11" t="s">
        <v>2989</v>
      </c>
      <c r="I11" t="s">
        <v>86</v>
      </c>
      <c r="J11" t="s">
        <v>13</v>
      </c>
    </row>
    <row r="12" spans="1:10" ht="15" x14ac:dyDescent="0.2">
      <c r="A12" t="s">
        <v>2988</v>
      </c>
      <c r="B12">
        <v>7.85</v>
      </c>
      <c r="C12" t="s">
        <v>11</v>
      </c>
      <c r="D12" t="s">
        <v>35</v>
      </c>
      <c r="E12">
        <v>12011</v>
      </c>
      <c r="F12" t="s">
        <v>13</v>
      </c>
      <c r="G12">
        <v>113972</v>
      </c>
      <c r="H12" t="s">
        <v>2989</v>
      </c>
      <c r="I12" t="s">
        <v>86</v>
      </c>
      <c r="J12" t="s">
        <v>13</v>
      </c>
    </row>
    <row r="13" spans="1:10" ht="15" x14ac:dyDescent="0.2">
      <c r="A13" t="s">
        <v>2988</v>
      </c>
      <c r="B13">
        <v>7.85</v>
      </c>
      <c r="C13" t="s">
        <v>11</v>
      </c>
      <c r="D13" t="s">
        <v>36</v>
      </c>
      <c r="E13">
        <v>12519</v>
      </c>
      <c r="F13" t="s">
        <v>13</v>
      </c>
      <c r="G13">
        <v>145067</v>
      </c>
      <c r="H13" t="s">
        <v>2989</v>
      </c>
      <c r="I13" t="s">
        <v>86</v>
      </c>
      <c r="J13" t="s">
        <v>13</v>
      </c>
    </row>
    <row r="14" spans="1:10" ht="15" x14ac:dyDescent="0.2">
      <c r="A14" t="s">
        <v>2988</v>
      </c>
      <c r="B14">
        <v>7.85</v>
      </c>
      <c r="C14" t="s">
        <v>11</v>
      </c>
      <c r="D14" t="s">
        <v>37</v>
      </c>
      <c r="E14">
        <v>10193</v>
      </c>
      <c r="F14" t="s">
        <v>13</v>
      </c>
      <c r="G14">
        <v>127510</v>
      </c>
      <c r="H14" t="s">
        <v>2989</v>
      </c>
      <c r="I14" t="s">
        <v>86</v>
      </c>
      <c r="J14" t="s">
        <v>13</v>
      </c>
    </row>
    <row r="15" spans="1:10" ht="15" x14ac:dyDescent="0.2">
      <c r="A15" t="s">
        <v>2988</v>
      </c>
      <c r="B15">
        <v>7.85</v>
      </c>
      <c r="C15" t="s">
        <v>11</v>
      </c>
      <c r="D15" t="s">
        <v>39</v>
      </c>
      <c r="E15">
        <v>13436</v>
      </c>
      <c r="F15" t="s">
        <v>13</v>
      </c>
      <c r="G15">
        <v>144657</v>
      </c>
      <c r="H15" t="s">
        <v>2989</v>
      </c>
      <c r="I15" t="s">
        <v>86</v>
      </c>
      <c r="J15" t="s">
        <v>13</v>
      </c>
    </row>
    <row r="16" spans="1:10" ht="15" x14ac:dyDescent="0.2">
      <c r="A16" t="s">
        <v>2988</v>
      </c>
      <c r="B16">
        <v>7.85</v>
      </c>
      <c r="C16" t="s">
        <v>11</v>
      </c>
      <c r="D16" t="s">
        <v>41</v>
      </c>
      <c r="E16">
        <v>13165</v>
      </c>
      <c r="F16" t="s">
        <v>13</v>
      </c>
      <c r="G16">
        <v>136836</v>
      </c>
      <c r="H16" t="s">
        <v>2989</v>
      </c>
      <c r="I16" t="s">
        <v>86</v>
      </c>
      <c r="J16" t="s">
        <v>13</v>
      </c>
    </row>
    <row r="17" spans="1:10" ht="15" x14ac:dyDescent="0.2">
      <c r="A17" t="s">
        <v>2988</v>
      </c>
      <c r="B17">
        <v>7.85</v>
      </c>
      <c r="C17" t="s">
        <v>11</v>
      </c>
      <c r="D17" t="s">
        <v>43</v>
      </c>
      <c r="E17">
        <v>14231</v>
      </c>
      <c r="F17" t="s">
        <v>13</v>
      </c>
      <c r="G17">
        <v>154102</v>
      </c>
      <c r="H17" t="s">
        <v>2989</v>
      </c>
      <c r="I17" t="s">
        <v>86</v>
      </c>
      <c r="J17" t="s">
        <v>13</v>
      </c>
    </row>
    <row r="18" spans="1:10" ht="15" x14ac:dyDescent="0.2">
      <c r="A18" t="s">
        <v>2988</v>
      </c>
      <c r="B18">
        <v>7.85</v>
      </c>
      <c r="C18" t="s">
        <v>11</v>
      </c>
      <c r="D18" t="s">
        <v>45</v>
      </c>
      <c r="E18">
        <v>13006</v>
      </c>
      <c r="F18" t="s">
        <v>13</v>
      </c>
      <c r="G18">
        <v>112237</v>
      </c>
      <c r="H18" t="s">
        <v>2989</v>
      </c>
      <c r="I18" t="s">
        <v>86</v>
      </c>
      <c r="J18" t="s">
        <v>13</v>
      </c>
    </row>
    <row r="19" spans="1:10" ht="15" x14ac:dyDescent="0.2">
      <c r="A19" t="s">
        <v>2988</v>
      </c>
      <c r="B19">
        <v>7.85</v>
      </c>
      <c r="C19" t="s">
        <v>11</v>
      </c>
      <c r="D19" t="s">
        <v>47</v>
      </c>
      <c r="E19">
        <v>10573</v>
      </c>
      <c r="F19" t="s">
        <v>13</v>
      </c>
      <c r="G19">
        <v>122710</v>
      </c>
      <c r="H19" t="s">
        <v>2989</v>
      </c>
      <c r="I19" t="s">
        <v>86</v>
      </c>
      <c r="J19" t="s">
        <v>13</v>
      </c>
    </row>
    <row r="20" spans="1:10" ht="15" x14ac:dyDescent="0.2">
      <c r="A20" t="s">
        <v>2988</v>
      </c>
      <c r="B20">
        <v>7.85</v>
      </c>
      <c r="C20" t="s">
        <v>11</v>
      </c>
      <c r="D20" t="s">
        <v>49</v>
      </c>
      <c r="E20">
        <v>15210</v>
      </c>
      <c r="F20" t="s">
        <v>13</v>
      </c>
      <c r="G20">
        <v>143608</v>
      </c>
      <c r="H20" t="s">
        <v>2989</v>
      </c>
      <c r="I20" t="s">
        <v>86</v>
      </c>
      <c r="J20" t="s">
        <v>13</v>
      </c>
    </row>
    <row r="21" spans="1:10" ht="15" x14ac:dyDescent="0.2">
      <c r="A21" t="s">
        <v>2988</v>
      </c>
      <c r="B21">
        <v>7.85</v>
      </c>
      <c r="C21" t="s">
        <v>11</v>
      </c>
      <c r="D21" t="s">
        <v>51</v>
      </c>
      <c r="E21">
        <v>13271</v>
      </c>
      <c r="F21" t="s">
        <v>13</v>
      </c>
      <c r="G21">
        <v>160621</v>
      </c>
      <c r="H21" t="s">
        <v>2989</v>
      </c>
      <c r="I21" t="s">
        <v>86</v>
      </c>
      <c r="J21" t="s">
        <v>13</v>
      </c>
    </row>
    <row r="22" spans="1:10" ht="15" x14ac:dyDescent="0.2">
      <c r="A22" t="s">
        <v>2988</v>
      </c>
      <c r="B22">
        <v>7.85</v>
      </c>
      <c r="C22" t="s">
        <v>11</v>
      </c>
      <c r="D22" t="s">
        <v>53</v>
      </c>
      <c r="E22">
        <v>13124</v>
      </c>
      <c r="F22" t="s">
        <v>13</v>
      </c>
      <c r="G22">
        <v>136300</v>
      </c>
      <c r="H22" t="s">
        <v>2989</v>
      </c>
      <c r="I22" t="s">
        <v>86</v>
      </c>
      <c r="J22" t="s">
        <v>13</v>
      </c>
    </row>
    <row r="23" spans="1:10" ht="15" x14ac:dyDescent="0.2">
      <c r="A23" t="s">
        <v>2988</v>
      </c>
      <c r="B23">
        <v>7.85</v>
      </c>
      <c r="C23" t="s">
        <v>11</v>
      </c>
      <c r="D23" t="s">
        <v>54</v>
      </c>
      <c r="E23">
        <v>14379</v>
      </c>
      <c r="F23" t="s">
        <v>13</v>
      </c>
      <c r="G23">
        <v>150261</v>
      </c>
      <c r="H23" t="s">
        <v>2989</v>
      </c>
      <c r="I23" t="s">
        <v>86</v>
      </c>
      <c r="J23" t="s">
        <v>13</v>
      </c>
    </row>
    <row r="24" spans="1:10" ht="15" x14ac:dyDescent="0.2">
      <c r="A24" t="s">
        <v>2988</v>
      </c>
      <c r="B24">
        <v>7.85</v>
      </c>
      <c r="C24" t="s">
        <v>11</v>
      </c>
      <c r="D24" t="s">
        <v>55</v>
      </c>
      <c r="E24">
        <v>7561</v>
      </c>
      <c r="F24" t="s">
        <v>13</v>
      </c>
      <c r="G24">
        <v>100830</v>
      </c>
      <c r="H24" t="s">
        <v>2989</v>
      </c>
      <c r="I24" t="s">
        <v>86</v>
      </c>
      <c r="J24" t="s">
        <v>13</v>
      </c>
    </row>
    <row r="25" spans="1:10" ht="15" x14ac:dyDescent="0.2">
      <c r="A25" t="s">
        <v>2988</v>
      </c>
      <c r="B25">
        <v>7.85</v>
      </c>
      <c r="C25" t="s">
        <v>11</v>
      </c>
      <c r="D25" t="s">
        <v>57</v>
      </c>
      <c r="E25">
        <v>12095</v>
      </c>
      <c r="F25" t="s">
        <v>13</v>
      </c>
      <c r="G25">
        <v>133744</v>
      </c>
      <c r="H25" t="s">
        <v>2989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2990</v>
      </c>
      <c r="B2">
        <v>7.85</v>
      </c>
      <c r="C2" t="s">
        <v>11</v>
      </c>
      <c r="D2" t="s">
        <v>12</v>
      </c>
      <c r="E2">
        <v>158262</v>
      </c>
      <c r="F2" t="s">
        <v>13</v>
      </c>
      <c r="G2">
        <v>2151129</v>
      </c>
      <c r="H2" t="s">
        <v>2989</v>
      </c>
      <c r="I2" t="s">
        <v>86</v>
      </c>
      <c r="J2" t="s">
        <v>13</v>
      </c>
    </row>
    <row r="3" spans="1:10" ht="15" x14ac:dyDescent="0.2">
      <c r="A3" t="s">
        <v>2990</v>
      </c>
      <c r="B3">
        <v>7.85</v>
      </c>
      <c r="C3" t="s">
        <v>11</v>
      </c>
      <c r="D3" t="s">
        <v>16</v>
      </c>
      <c r="E3">
        <v>138137</v>
      </c>
      <c r="F3" t="s">
        <v>13</v>
      </c>
      <c r="G3">
        <v>1943275</v>
      </c>
      <c r="H3" t="s">
        <v>2989</v>
      </c>
      <c r="I3" t="s">
        <v>86</v>
      </c>
      <c r="J3" t="s">
        <v>13</v>
      </c>
    </row>
    <row r="4" spans="1:10" ht="15" x14ac:dyDescent="0.2">
      <c r="A4" t="s">
        <v>2990</v>
      </c>
      <c r="B4">
        <v>7.85</v>
      </c>
      <c r="C4" t="s">
        <v>11</v>
      </c>
      <c r="D4" t="s">
        <v>18</v>
      </c>
      <c r="E4">
        <v>139073</v>
      </c>
      <c r="F4" t="s">
        <v>13</v>
      </c>
      <c r="G4">
        <v>2035500</v>
      </c>
      <c r="H4" t="s">
        <v>2989</v>
      </c>
      <c r="I4" t="s">
        <v>2991</v>
      </c>
      <c r="J4" t="s">
        <v>13</v>
      </c>
    </row>
    <row r="5" spans="1:10" ht="15" x14ac:dyDescent="0.2">
      <c r="A5" t="s">
        <v>2990</v>
      </c>
      <c r="B5">
        <v>7.85</v>
      </c>
      <c r="C5" t="s">
        <v>11</v>
      </c>
      <c r="D5" t="s">
        <v>20</v>
      </c>
      <c r="E5">
        <v>172364</v>
      </c>
      <c r="F5" t="s">
        <v>13</v>
      </c>
      <c r="G5">
        <v>2161636</v>
      </c>
      <c r="H5" t="s">
        <v>2989</v>
      </c>
      <c r="I5" t="s">
        <v>86</v>
      </c>
      <c r="J5" t="s">
        <v>13</v>
      </c>
    </row>
    <row r="6" spans="1:10" ht="15" x14ac:dyDescent="0.2">
      <c r="A6" t="s">
        <v>2990</v>
      </c>
      <c r="B6">
        <v>7.85</v>
      </c>
      <c r="C6" t="s">
        <v>11</v>
      </c>
      <c r="D6" t="s">
        <v>22</v>
      </c>
      <c r="E6">
        <v>145840</v>
      </c>
      <c r="F6" t="s">
        <v>13</v>
      </c>
      <c r="G6">
        <v>2272553</v>
      </c>
      <c r="H6" t="s">
        <v>2989</v>
      </c>
      <c r="I6" t="s">
        <v>86</v>
      </c>
      <c r="J6" t="s">
        <v>13</v>
      </c>
    </row>
    <row r="7" spans="1:10" ht="15" x14ac:dyDescent="0.2">
      <c r="A7" t="s">
        <v>2990</v>
      </c>
      <c r="B7">
        <v>7.85</v>
      </c>
      <c r="C7" t="s">
        <v>11</v>
      </c>
      <c r="D7" t="s">
        <v>24</v>
      </c>
      <c r="E7">
        <v>152886</v>
      </c>
      <c r="F7" t="s">
        <v>13</v>
      </c>
      <c r="G7">
        <v>2036720</v>
      </c>
      <c r="H7" t="s">
        <v>2989</v>
      </c>
      <c r="I7" t="s">
        <v>2992</v>
      </c>
      <c r="J7" t="s">
        <v>13</v>
      </c>
    </row>
    <row r="8" spans="1:10" ht="15" x14ac:dyDescent="0.2">
      <c r="A8" t="s">
        <v>2990</v>
      </c>
      <c r="B8">
        <v>7.85</v>
      </c>
      <c r="C8" t="s">
        <v>11</v>
      </c>
      <c r="D8" t="s">
        <v>26</v>
      </c>
      <c r="E8">
        <v>159105</v>
      </c>
      <c r="F8" t="s">
        <v>13</v>
      </c>
      <c r="G8">
        <v>2084521</v>
      </c>
      <c r="H8" t="s">
        <v>2989</v>
      </c>
      <c r="I8" t="s">
        <v>2993</v>
      </c>
      <c r="J8" t="s">
        <v>13</v>
      </c>
    </row>
    <row r="9" spans="1:10" ht="15" x14ac:dyDescent="0.2">
      <c r="A9" t="s">
        <v>2990</v>
      </c>
      <c r="B9">
        <v>7.85</v>
      </c>
      <c r="C9" t="s">
        <v>11</v>
      </c>
      <c r="D9" t="s">
        <v>28</v>
      </c>
      <c r="E9">
        <v>164557</v>
      </c>
      <c r="F9" t="s">
        <v>13</v>
      </c>
      <c r="G9">
        <v>2069515</v>
      </c>
      <c r="H9" t="s">
        <v>2989</v>
      </c>
      <c r="I9" t="s">
        <v>86</v>
      </c>
      <c r="J9" t="s">
        <v>13</v>
      </c>
    </row>
    <row r="10" spans="1:10" ht="15" x14ac:dyDescent="0.2">
      <c r="A10" t="s">
        <v>2990</v>
      </c>
      <c r="B10">
        <v>7.85</v>
      </c>
      <c r="C10" t="s">
        <v>11</v>
      </c>
      <c r="D10" t="s">
        <v>30</v>
      </c>
      <c r="E10">
        <v>199202</v>
      </c>
      <c r="F10" t="s">
        <v>13</v>
      </c>
      <c r="G10">
        <v>2389730</v>
      </c>
      <c r="H10" t="s">
        <v>2989</v>
      </c>
      <c r="I10" t="s">
        <v>86</v>
      </c>
      <c r="J10" t="s">
        <v>13</v>
      </c>
    </row>
    <row r="11" spans="1:10" ht="15" x14ac:dyDescent="0.2">
      <c r="A11" t="s">
        <v>2990</v>
      </c>
      <c r="B11">
        <v>7.85</v>
      </c>
      <c r="C11" t="s">
        <v>11</v>
      </c>
      <c r="D11" t="s">
        <v>32</v>
      </c>
      <c r="E11">
        <v>177867</v>
      </c>
      <c r="F11" t="s">
        <v>13</v>
      </c>
      <c r="G11">
        <v>2431227</v>
      </c>
      <c r="H11" t="s">
        <v>2989</v>
      </c>
      <c r="I11" t="s">
        <v>2994</v>
      </c>
      <c r="J11" t="s">
        <v>13</v>
      </c>
    </row>
    <row r="12" spans="1:10" ht="15" x14ac:dyDescent="0.2">
      <c r="A12" t="s">
        <v>2990</v>
      </c>
      <c r="B12">
        <v>7.85</v>
      </c>
      <c r="C12" t="s">
        <v>11</v>
      </c>
      <c r="D12" t="s">
        <v>35</v>
      </c>
      <c r="E12">
        <v>134613</v>
      </c>
      <c r="F12" t="s">
        <v>13</v>
      </c>
      <c r="G12">
        <v>2179899</v>
      </c>
      <c r="H12" t="s">
        <v>2989</v>
      </c>
      <c r="I12" t="s">
        <v>86</v>
      </c>
      <c r="J12" t="s">
        <v>13</v>
      </c>
    </row>
    <row r="13" spans="1:10" ht="15" x14ac:dyDescent="0.2">
      <c r="A13" t="s">
        <v>2990</v>
      </c>
      <c r="B13">
        <v>7.85</v>
      </c>
      <c r="C13" t="s">
        <v>11</v>
      </c>
      <c r="D13" t="s">
        <v>36</v>
      </c>
      <c r="E13">
        <v>179435</v>
      </c>
      <c r="F13" t="s">
        <v>13</v>
      </c>
      <c r="G13">
        <v>2239874</v>
      </c>
      <c r="H13" t="s">
        <v>2989</v>
      </c>
      <c r="I13" t="s">
        <v>86</v>
      </c>
      <c r="J13" t="s">
        <v>13</v>
      </c>
    </row>
    <row r="14" spans="1:10" ht="15" x14ac:dyDescent="0.2">
      <c r="A14" t="s">
        <v>2990</v>
      </c>
      <c r="B14">
        <v>7.85</v>
      </c>
      <c r="C14" t="s">
        <v>11</v>
      </c>
      <c r="D14" t="s">
        <v>37</v>
      </c>
      <c r="E14">
        <v>191867</v>
      </c>
      <c r="F14" t="s">
        <v>13</v>
      </c>
      <c r="G14">
        <v>2468529</v>
      </c>
      <c r="H14" t="s">
        <v>2989</v>
      </c>
      <c r="I14" t="s">
        <v>86</v>
      </c>
      <c r="J14" t="s">
        <v>13</v>
      </c>
    </row>
    <row r="15" spans="1:10" ht="15" x14ac:dyDescent="0.2">
      <c r="A15" t="s">
        <v>2990</v>
      </c>
      <c r="B15">
        <v>7.85</v>
      </c>
      <c r="C15" t="s">
        <v>11</v>
      </c>
      <c r="D15" t="s">
        <v>39</v>
      </c>
      <c r="E15">
        <v>201471</v>
      </c>
      <c r="F15" t="s">
        <v>13</v>
      </c>
      <c r="G15">
        <v>2758457</v>
      </c>
      <c r="H15" t="s">
        <v>2989</v>
      </c>
      <c r="I15" t="s">
        <v>2995</v>
      </c>
      <c r="J15" t="s">
        <v>13</v>
      </c>
    </row>
    <row r="16" spans="1:10" ht="15" x14ac:dyDescent="0.2">
      <c r="A16" t="s">
        <v>2990</v>
      </c>
      <c r="B16">
        <v>7.85</v>
      </c>
      <c r="C16" t="s">
        <v>11</v>
      </c>
      <c r="D16" t="s">
        <v>41</v>
      </c>
      <c r="E16">
        <v>230303</v>
      </c>
      <c r="F16" t="s">
        <v>13</v>
      </c>
      <c r="G16">
        <v>2701934</v>
      </c>
      <c r="H16" t="s">
        <v>2989</v>
      </c>
      <c r="I16" t="s">
        <v>86</v>
      </c>
      <c r="J16" t="s">
        <v>13</v>
      </c>
    </row>
    <row r="17" spans="1:10" ht="15" x14ac:dyDescent="0.2">
      <c r="A17" t="s">
        <v>2990</v>
      </c>
      <c r="B17">
        <v>7.85</v>
      </c>
      <c r="C17" t="s">
        <v>11</v>
      </c>
      <c r="D17" t="s">
        <v>43</v>
      </c>
      <c r="E17">
        <v>235879</v>
      </c>
      <c r="F17" t="s">
        <v>13</v>
      </c>
      <c r="G17">
        <v>2810471</v>
      </c>
      <c r="H17" t="s">
        <v>2989</v>
      </c>
      <c r="I17" t="s">
        <v>86</v>
      </c>
      <c r="J17" t="s">
        <v>13</v>
      </c>
    </row>
    <row r="18" spans="1:10" ht="15" x14ac:dyDescent="0.2">
      <c r="A18" t="s">
        <v>2990</v>
      </c>
      <c r="B18">
        <v>7.85</v>
      </c>
      <c r="C18" t="s">
        <v>11</v>
      </c>
      <c r="D18" t="s">
        <v>45</v>
      </c>
      <c r="E18">
        <v>161150</v>
      </c>
      <c r="F18" t="s">
        <v>13</v>
      </c>
      <c r="G18">
        <v>2390425</v>
      </c>
      <c r="H18" t="s">
        <v>2989</v>
      </c>
      <c r="I18" t="s">
        <v>86</v>
      </c>
      <c r="J18" t="s">
        <v>13</v>
      </c>
    </row>
    <row r="19" spans="1:10" ht="15" x14ac:dyDescent="0.2">
      <c r="A19" t="s">
        <v>2990</v>
      </c>
      <c r="B19">
        <v>7.85</v>
      </c>
      <c r="C19" t="s">
        <v>11</v>
      </c>
      <c r="D19" t="s">
        <v>47</v>
      </c>
      <c r="E19">
        <v>166126</v>
      </c>
      <c r="F19" t="s">
        <v>13</v>
      </c>
      <c r="G19">
        <v>2399653</v>
      </c>
      <c r="H19" t="s">
        <v>2989</v>
      </c>
      <c r="I19" t="s">
        <v>86</v>
      </c>
      <c r="J19" t="s">
        <v>13</v>
      </c>
    </row>
    <row r="20" spans="1:10" ht="15" x14ac:dyDescent="0.2">
      <c r="A20" t="s">
        <v>2990</v>
      </c>
      <c r="B20">
        <v>7.85</v>
      </c>
      <c r="C20" t="s">
        <v>11</v>
      </c>
      <c r="D20" t="s">
        <v>49</v>
      </c>
      <c r="E20">
        <v>180069</v>
      </c>
      <c r="F20" t="s">
        <v>13</v>
      </c>
      <c r="G20">
        <v>2516819</v>
      </c>
      <c r="H20" t="s">
        <v>2989</v>
      </c>
      <c r="I20" t="s">
        <v>86</v>
      </c>
      <c r="J20" t="s">
        <v>13</v>
      </c>
    </row>
    <row r="21" spans="1:10" ht="15" x14ac:dyDescent="0.2">
      <c r="A21" t="s">
        <v>2990</v>
      </c>
      <c r="B21">
        <v>7.85</v>
      </c>
      <c r="C21" t="s">
        <v>11</v>
      </c>
      <c r="D21" t="s">
        <v>51</v>
      </c>
      <c r="E21">
        <v>157019</v>
      </c>
      <c r="F21" t="s">
        <v>13</v>
      </c>
      <c r="G21">
        <v>2296575</v>
      </c>
      <c r="H21" t="s">
        <v>2989</v>
      </c>
      <c r="I21" t="s">
        <v>86</v>
      </c>
      <c r="J21" t="s">
        <v>13</v>
      </c>
    </row>
    <row r="22" spans="1:10" ht="15" x14ac:dyDescent="0.2">
      <c r="A22" t="s">
        <v>2990</v>
      </c>
      <c r="B22">
        <v>7.85</v>
      </c>
      <c r="C22" t="s">
        <v>11</v>
      </c>
      <c r="D22" t="s">
        <v>53</v>
      </c>
      <c r="E22">
        <v>174880</v>
      </c>
      <c r="F22" t="s">
        <v>13</v>
      </c>
      <c r="G22">
        <v>2462199</v>
      </c>
      <c r="H22" t="s">
        <v>2989</v>
      </c>
      <c r="I22" t="s">
        <v>86</v>
      </c>
      <c r="J22" t="s">
        <v>13</v>
      </c>
    </row>
    <row r="23" spans="1:10" ht="15" x14ac:dyDescent="0.2">
      <c r="A23" t="s">
        <v>2990</v>
      </c>
      <c r="B23">
        <v>7.85</v>
      </c>
      <c r="C23" t="s">
        <v>11</v>
      </c>
      <c r="D23" t="s">
        <v>54</v>
      </c>
      <c r="E23">
        <v>199338</v>
      </c>
      <c r="F23" t="s">
        <v>13</v>
      </c>
      <c r="G23">
        <v>2568114</v>
      </c>
      <c r="H23" t="s">
        <v>2989</v>
      </c>
      <c r="I23" t="s">
        <v>86</v>
      </c>
      <c r="J23" t="s">
        <v>13</v>
      </c>
    </row>
    <row r="24" spans="1:10" ht="15" x14ac:dyDescent="0.2">
      <c r="A24" t="s">
        <v>2990</v>
      </c>
      <c r="B24">
        <v>7.85</v>
      </c>
      <c r="C24" t="s">
        <v>11</v>
      </c>
      <c r="D24" t="s">
        <v>55</v>
      </c>
      <c r="E24">
        <v>177576</v>
      </c>
      <c r="F24" t="s">
        <v>13</v>
      </c>
      <c r="G24">
        <v>2378621</v>
      </c>
      <c r="H24" t="s">
        <v>2989</v>
      </c>
      <c r="I24" t="s">
        <v>86</v>
      </c>
      <c r="J24" t="s">
        <v>13</v>
      </c>
    </row>
    <row r="25" spans="1:10" ht="15" x14ac:dyDescent="0.2">
      <c r="A25" t="s">
        <v>2990</v>
      </c>
      <c r="B25">
        <v>7.85</v>
      </c>
      <c r="C25" t="s">
        <v>11</v>
      </c>
      <c r="D25" t="s">
        <v>57</v>
      </c>
      <c r="E25">
        <v>184627</v>
      </c>
      <c r="F25" t="s">
        <v>13</v>
      </c>
      <c r="G25">
        <v>2652373</v>
      </c>
      <c r="H25" t="s">
        <v>2989</v>
      </c>
      <c r="I25" t="s">
        <v>86</v>
      </c>
      <c r="J25" t="s">
        <v>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2996</v>
      </c>
      <c r="B2">
        <v>7.85</v>
      </c>
      <c r="C2" t="s">
        <v>93</v>
      </c>
      <c r="D2" t="s">
        <v>12</v>
      </c>
      <c r="E2">
        <v>10896763</v>
      </c>
      <c r="F2" t="s">
        <v>13</v>
      </c>
      <c r="G2">
        <v>151361262</v>
      </c>
      <c r="H2" t="s">
        <v>2997</v>
      </c>
      <c r="I2" t="s">
        <v>2998</v>
      </c>
      <c r="J2" t="s">
        <v>2999</v>
      </c>
    </row>
    <row r="3" spans="1:10" ht="15" x14ac:dyDescent="0.2">
      <c r="A3" t="s">
        <v>2996</v>
      </c>
      <c r="B3">
        <v>7.85</v>
      </c>
      <c r="C3" t="s">
        <v>93</v>
      </c>
      <c r="D3" t="s">
        <v>16</v>
      </c>
      <c r="E3">
        <v>10770609</v>
      </c>
      <c r="F3" t="s">
        <v>13</v>
      </c>
      <c r="G3">
        <v>148075402</v>
      </c>
      <c r="H3" t="s">
        <v>2997</v>
      </c>
      <c r="I3" t="s">
        <v>3000</v>
      </c>
      <c r="J3" t="s">
        <v>3001</v>
      </c>
    </row>
    <row r="4" spans="1:10" ht="15" x14ac:dyDescent="0.2">
      <c r="A4" t="s">
        <v>2996</v>
      </c>
      <c r="B4">
        <v>7.85</v>
      </c>
      <c r="C4" t="s">
        <v>93</v>
      </c>
      <c r="D4" t="s">
        <v>18</v>
      </c>
      <c r="E4">
        <v>9882466</v>
      </c>
      <c r="F4" t="s">
        <v>13</v>
      </c>
      <c r="G4">
        <v>141261782</v>
      </c>
      <c r="H4" t="s">
        <v>2997</v>
      </c>
      <c r="I4" t="s">
        <v>3002</v>
      </c>
      <c r="J4" t="s">
        <v>3003</v>
      </c>
    </row>
    <row r="5" spans="1:10" ht="15" x14ac:dyDescent="0.2">
      <c r="A5" t="s">
        <v>2996</v>
      </c>
      <c r="B5">
        <v>7.85</v>
      </c>
      <c r="C5" t="s">
        <v>93</v>
      </c>
      <c r="D5" t="s">
        <v>20</v>
      </c>
      <c r="E5">
        <v>10207460</v>
      </c>
      <c r="F5" t="s">
        <v>13</v>
      </c>
      <c r="G5">
        <v>150010144</v>
      </c>
      <c r="H5" t="s">
        <v>2997</v>
      </c>
      <c r="I5" t="s">
        <v>3004</v>
      </c>
      <c r="J5" t="s">
        <v>3005</v>
      </c>
    </row>
    <row r="6" spans="1:10" ht="15" x14ac:dyDescent="0.2">
      <c r="A6" t="s">
        <v>2996</v>
      </c>
      <c r="B6">
        <v>7.85</v>
      </c>
      <c r="C6" t="s">
        <v>93</v>
      </c>
      <c r="D6" t="s">
        <v>22</v>
      </c>
      <c r="E6">
        <v>10437873</v>
      </c>
      <c r="F6" t="s">
        <v>13</v>
      </c>
      <c r="G6">
        <v>148587699</v>
      </c>
      <c r="H6" t="s">
        <v>2997</v>
      </c>
      <c r="I6" t="s">
        <v>3006</v>
      </c>
      <c r="J6" t="s">
        <v>3007</v>
      </c>
    </row>
    <row r="7" spans="1:10" ht="15" x14ac:dyDescent="0.2">
      <c r="A7" t="s">
        <v>2996</v>
      </c>
      <c r="B7">
        <v>7.85</v>
      </c>
      <c r="C7" t="s">
        <v>93</v>
      </c>
      <c r="D7" t="s">
        <v>24</v>
      </c>
      <c r="E7">
        <v>10590018</v>
      </c>
      <c r="F7" t="s">
        <v>13</v>
      </c>
      <c r="G7">
        <v>150269608</v>
      </c>
      <c r="H7" t="s">
        <v>2997</v>
      </c>
      <c r="I7" t="s">
        <v>3008</v>
      </c>
      <c r="J7" t="s">
        <v>3009</v>
      </c>
    </row>
    <row r="8" spans="1:10" ht="15" x14ac:dyDescent="0.2">
      <c r="A8" t="s">
        <v>2996</v>
      </c>
      <c r="B8">
        <v>7.85</v>
      </c>
      <c r="C8" t="s">
        <v>93</v>
      </c>
      <c r="D8" t="s">
        <v>26</v>
      </c>
      <c r="E8">
        <v>10644647</v>
      </c>
      <c r="F8" t="s">
        <v>13</v>
      </c>
      <c r="G8">
        <v>152455255</v>
      </c>
      <c r="H8" t="s">
        <v>2997</v>
      </c>
      <c r="I8" t="s">
        <v>3010</v>
      </c>
      <c r="J8" t="s">
        <v>3011</v>
      </c>
    </row>
    <row r="9" spans="1:10" ht="15" x14ac:dyDescent="0.2">
      <c r="A9" t="s">
        <v>2996</v>
      </c>
      <c r="B9">
        <v>7.85</v>
      </c>
      <c r="C9" t="s">
        <v>93</v>
      </c>
      <c r="D9" t="s">
        <v>28</v>
      </c>
      <c r="E9">
        <v>11034731</v>
      </c>
      <c r="F9" t="s">
        <v>13</v>
      </c>
      <c r="G9">
        <v>154291598</v>
      </c>
      <c r="H9" t="s">
        <v>2997</v>
      </c>
      <c r="I9" t="s">
        <v>3012</v>
      </c>
      <c r="J9" t="s">
        <v>3013</v>
      </c>
    </row>
    <row r="10" spans="1:10" ht="15" x14ac:dyDescent="0.2">
      <c r="A10" t="s">
        <v>2996</v>
      </c>
      <c r="B10">
        <v>7.85</v>
      </c>
      <c r="C10" t="s">
        <v>93</v>
      </c>
      <c r="D10" t="s">
        <v>30</v>
      </c>
      <c r="E10">
        <v>10258380</v>
      </c>
      <c r="F10" t="s">
        <v>13</v>
      </c>
      <c r="G10">
        <v>148239346</v>
      </c>
      <c r="H10" t="s">
        <v>2997</v>
      </c>
      <c r="I10" t="s">
        <v>3014</v>
      </c>
      <c r="J10" t="s">
        <v>3015</v>
      </c>
    </row>
    <row r="11" spans="1:10" ht="15" x14ac:dyDescent="0.2">
      <c r="A11" t="s">
        <v>2996</v>
      </c>
      <c r="B11">
        <v>7.85</v>
      </c>
      <c r="C11" t="s">
        <v>93</v>
      </c>
      <c r="D11" t="s">
        <v>32</v>
      </c>
      <c r="E11">
        <v>9406007</v>
      </c>
      <c r="F11" t="s">
        <v>13</v>
      </c>
      <c r="G11">
        <v>136751018</v>
      </c>
      <c r="H11" t="s">
        <v>2997</v>
      </c>
      <c r="I11" t="s">
        <v>3016</v>
      </c>
      <c r="J11" t="s">
        <v>3017</v>
      </c>
    </row>
    <row r="12" spans="1:10" ht="15" x14ac:dyDescent="0.2">
      <c r="A12" t="s">
        <v>2996</v>
      </c>
      <c r="B12">
        <v>7.85</v>
      </c>
      <c r="C12" t="s">
        <v>93</v>
      </c>
      <c r="D12" t="s">
        <v>35</v>
      </c>
      <c r="E12">
        <v>9857560</v>
      </c>
      <c r="F12" t="s">
        <v>13</v>
      </c>
      <c r="G12">
        <v>133455662</v>
      </c>
      <c r="H12" t="s">
        <v>2997</v>
      </c>
      <c r="I12" t="s">
        <v>3018</v>
      </c>
      <c r="J12" t="s">
        <v>3019</v>
      </c>
    </row>
    <row r="13" spans="1:10" ht="15" x14ac:dyDescent="0.2">
      <c r="A13" t="s">
        <v>2996</v>
      </c>
      <c r="B13">
        <v>7.85</v>
      </c>
      <c r="C13" t="s">
        <v>93</v>
      </c>
      <c r="D13" t="s">
        <v>36</v>
      </c>
      <c r="E13">
        <v>9164411</v>
      </c>
      <c r="F13" t="s">
        <v>13</v>
      </c>
      <c r="G13">
        <v>132030326</v>
      </c>
      <c r="H13" t="s">
        <v>2997</v>
      </c>
      <c r="I13" t="s">
        <v>3020</v>
      </c>
      <c r="J13" t="s">
        <v>3021</v>
      </c>
    </row>
    <row r="14" spans="1:10" ht="15" x14ac:dyDescent="0.2">
      <c r="A14" t="s">
        <v>2996</v>
      </c>
      <c r="B14">
        <v>7.85</v>
      </c>
      <c r="C14" t="s">
        <v>93</v>
      </c>
      <c r="D14" t="s">
        <v>37</v>
      </c>
      <c r="E14">
        <v>9998358</v>
      </c>
      <c r="F14" t="s">
        <v>13</v>
      </c>
      <c r="G14">
        <v>145925058</v>
      </c>
      <c r="H14" t="s">
        <v>2997</v>
      </c>
      <c r="I14" t="s">
        <v>3022</v>
      </c>
      <c r="J14" t="s">
        <v>3023</v>
      </c>
    </row>
    <row r="15" spans="1:10" ht="15" x14ac:dyDescent="0.2">
      <c r="A15" t="s">
        <v>2996</v>
      </c>
      <c r="B15">
        <v>7.85</v>
      </c>
      <c r="C15" t="s">
        <v>93</v>
      </c>
      <c r="D15" t="s">
        <v>39</v>
      </c>
      <c r="E15">
        <v>10027356</v>
      </c>
      <c r="F15" t="s">
        <v>13</v>
      </c>
      <c r="G15">
        <v>147321468</v>
      </c>
      <c r="H15" t="s">
        <v>2997</v>
      </c>
      <c r="I15" t="s">
        <v>3024</v>
      </c>
      <c r="J15" t="s">
        <v>3025</v>
      </c>
    </row>
    <row r="16" spans="1:10" ht="15" x14ac:dyDescent="0.2">
      <c r="A16" t="s">
        <v>2996</v>
      </c>
      <c r="B16">
        <v>7.85</v>
      </c>
      <c r="C16" t="s">
        <v>93</v>
      </c>
      <c r="D16" t="s">
        <v>41</v>
      </c>
      <c r="E16">
        <v>10117259</v>
      </c>
      <c r="F16" t="s">
        <v>13</v>
      </c>
      <c r="G16">
        <v>144802367</v>
      </c>
      <c r="H16" t="s">
        <v>2997</v>
      </c>
      <c r="I16" t="s">
        <v>3026</v>
      </c>
      <c r="J16" t="s">
        <v>3027</v>
      </c>
    </row>
    <row r="17" spans="1:10" ht="15" x14ac:dyDescent="0.2">
      <c r="A17" t="s">
        <v>2996</v>
      </c>
      <c r="B17">
        <v>7.85</v>
      </c>
      <c r="C17" t="s">
        <v>93</v>
      </c>
      <c r="D17" t="s">
        <v>43</v>
      </c>
      <c r="E17">
        <v>9113665</v>
      </c>
      <c r="F17" t="s">
        <v>13</v>
      </c>
      <c r="G17">
        <v>137757887</v>
      </c>
      <c r="H17" t="s">
        <v>2997</v>
      </c>
      <c r="I17" t="s">
        <v>3028</v>
      </c>
      <c r="J17" t="s">
        <v>3029</v>
      </c>
    </row>
    <row r="18" spans="1:10" ht="15" x14ac:dyDescent="0.2">
      <c r="A18" t="s">
        <v>2996</v>
      </c>
      <c r="B18">
        <v>7.85</v>
      </c>
      <c r="C18" t="s">
        <v>93</v>
      </c>
      <c r="D18" t="s">
        <v>45</v>
      </c>
      <c r="E18">
        <v>10091731</v>
      </c>
      <c r="F18" t="s">
        <v>13</v>
      </c>
      <c r="G18">
        <v>137121367</v>
      </c>
      <c r="H18" t="s">
        <v>2997</v>
      </c>
      <c r="I18" t="s">
        <v>3030</v>
      </c>
      <c r="J18" t="s">
        <v>3031</v>
      </c>
    </row>
    <row r="19" spans="1:10" ht="15" x14ac:dyDescent="0.2">
      <c r="A19" t="s">
        <v>2996</v>
      </c>
      <c r="B19">
        <v>7.85</v>
      </c>
      <c r="C19" t="s">
        <v>93</v>
      </c>
      <c r="D19" t="s">
        <v>47</v>
      </c>
      <c r="E19">
        <v>10643257</v>
      </c>
      <c r="F19" t="s">
        <v>13</v>
      </c>
      <c r="G19">
        <v>143418221</v>
      </c>
      <c r="H19" t="s">
        <v>2997</v>
      </c>
      <c r="I19" t="s">
        <v>3032</v>
      </c>
      <c r="J19" t="s">
        <v>3033</v>
      </c>
    </row>
    <row r="20" spans="1:10" ht="15" x14ac:dyDescent="0.2">
      <c r="A20" t="s">
        <v>2996</v>
      </c>
      <c r="B20">
        <v>7.85</v>
      </c>
      <c r="C20" t="s">
        <v>93</v>
      </c>
      <c r="D20" t="s">
        <v>49</v>
      </c>
      <c r="E20">
        <v>10142817</v>
      </c>
      <c r="F20" t="s">
        <v>13</v>
      </c>
      <c r="G20">
        <v>140622784</v>
      </c>
      <c r="H20" t="s">
        <v>2997</v>
      </c>
      <c r="I20" t="s">
        <v>3034</v>
      </c>
      <c r="J20" t="s">
        <v>3035</v>
      </c>
    </row>
    <row r="21" spans="1:10" ht="15" x14ac:dyDescent="0.2">
      <c r="A21" t="s">
        <v>2996</v>
      </c>
      <c r="B21">
        <v>7.85</v>
      </c>
      <c r="C21" t="s">
        <v>93</v>
      </c>
      <c r="D21" t="s">
        <v>51</v>
      </c>
      <c r="E21">
        <v>10398862</v>
      </c>
      <c r="F21" t="s">
        <v>13</v>
      </c>
      <c r="G21">
        <v>142313167</v>
      </c>
      <c r="H21" t="s">
        <v>2997</v>
      </c>
      <c r="I21" t="s">
        <v>3036</v>
      </c>
      <c r="J21" t="s">
        <v>3037</v>
      </c>
    </row>
    <row r="22" spans="1:10" ht="15" x14ac:dyDescent="0.2">
      <c r="A22" t="s">
        <v>2996</v>
      </c>
      <c r="B22">
        <v>7.85</v>
      </c>
      <c r="C22" t="s">
        <v>93</v>
      </c>
      <c r="D22" t="s">
        <v>53</v>
      </c>
      <c r="E22">
        <v>9406750</v>
      </c>
      <c r="F22" t="s">
        <v>13</v>
      </c>
      <c r="G22">
        <v>136511548</v>
      </c>
      <c r="H22" t="s">
        <v>2997</v>
      </c>
      <c r="I22" t="s">
        <v>3038</v>
      </c>
      <c r="J22" t="s">
        <v>3039</v>
      </c>
    </row>
    <row r="23" spans="1:10" ht="15" x14ac:dyDescent="0.2">
      <c r="A23" t="s">
        <v>2996</v>
      </c>
      <c r="B23">
        <v>7.85</v>
      </c>
      <c r="C23" t="s">
        <v>93</v>
      </c>
      <c r="D23" t="s">
        <v>54</v>
      </c>
      <c r="E23">
        <v>9270737</v>
      </c>
      <c r="F23" t="s">
        <v>13</v>
      </c>
      <c r="G23">
        <v>129563054</v>
      </c>
      <c r="H23" t="s">
        <v>2997</v>
      </c>
      <c r="I23" t="s">
        <v>3040</v>
      </c>
      <c r="J23" t="s">
        <v>3041</v>
      </c>
    </row>
    <row r="24" spans="1:10" ht="15" x14ac:dyDescent="0.2">
      <c r="A24" t="s">
        <v>2996</v>
      </c>
      <c r="B24">
        <v>7.85</v>
      </c>
      <c r="C24" t="s">
        <v>93</v>
      </c>
      <c r="D24" t="s">
        <v>55</v>
      </c>
      <c r="E24">
        <v>9069413</v>
      </c>
      <c r="F24" t="s">
        <v>13</v>
      </c>
      <c r="G24">
        <v>133470234</v>
      </c>
      <c r="H24" t="s">
        <v>2997</v>
      </c>
      <c r="I24" t="s">
        <v>3042</v>
      </c>
      <c r="J24" t="s">
        <v>3043</v>
      </c>
    </row>
    <row r="25" spans="1:10" ht="15" x14ac:dyDescent="0.2">
      <c r="A25" t="s">
        <v>2996</v>
      </c>
      <c r="B25">
        <v>7.85</v>
      </c>
      <c r="C25" t="s">
        <v>93</v>
      </c>
      <c r="D25" t="s">
        <v>57</v>
      </c>
      <c r="E25">
        <v>9743777</v>
      </c>
      <c r="F25" t="s">
        <v>13</v>
      </c>
      <c r="G25">
        <v>141746610</v>
      </c>
      <c r="H25" t="s">
        <v>2997</v>
      </c>
      <c r="I25" t="s">
        <v>3044</v>
      </c>
      <c r="J25" t="s">
        <v>3045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3046</v>
      </c>
      <c r="B2">
        <v>7.85</v>
      </c>
      <c r="C2" t="s">
        <v>93</v>
      </c>
      <c r="D2" t="s">
        <v>12</v>
      </c>
      <c r="E2">
        <v>152227382</v>
      </c>
      <c r="F2" t="s">
        <v>13</v>
      </c>
      <c r="G2">
        <v>2175103857</v>
      </c>
      <c r="H2" t="s">
        <v>2997</v>
      </c>
      <c r="I2" t="s">
        <v>3047</v>
      </c>
      <c r="J2" t="s">
        <v>3048</v>
      </c>
    </row>
    <row r="3" spans="1:10" ht="15" x14ac:dyDescent="0.2">
      <c r="A3" t="s">
        <v>3046</v>
      </c>
      <c r="B3">
        <v>7.85</v>
      </c>
      <c r="C3" t="s">
        <v>93</v>
      </c>
      <c r="D3" t="s">
        <v>16</v>
      </c>
      <c r="E3">
        <v>150834076</v>
      </c>
      <c r="F3" t="s">
        <v>13</v>
      </c>
      <c r="G3">
        <v>2105776298</v>
      </c>
      <c r="H3" t="s">
        <v>2997</v>
      </c>
      <c r="I3" t="s">
        <v>3049</v>
      </c>
      <c r="J3" t="s">
        <v>3050</v>
      </c>
    </row>
    <row r="4" spans="1:10" ht="15" x14ac:dyDescent="0.2">
      <c r="A4" t="s">
        <v>3046</v>
      </c>
      <c r="B4">
        <v>7.85</v>
      </c>
      <c r="C4" t="s">
        <v>93</v>
      </c>
      <c r="D4" t="s">
        <v>18</v>
      </c>
      <c r="E4">
        <v>145804020</v>
      </c>
      <c r="F4" t="s">
        <v>13</v>
      </c>
      <c r="G4">
        <v>1944216721</v>
      </c>
      <c r="H4" t="s">
        <v>2997</v>
      </c>
      <c r="I4" t="s">
        <v>3051</v>
      </c>
      <c r="J4" t="s">
        <v>3052</v>
      </c>
    </row>
    <row r="5" spans="1:10" ht="15" x14ac:dyDescent="0.2">
      <c r="A5" t="s">
        <v>3046</v>
      </c>
      <c r="B5">
        <v>7.85</v>
      </c>
      <c r="C5" t="s">
        <v>93</v>
      </c>
      <c r="D5" t="s">
        <v>20</v>
      </c>
      <c r="E5">
        <v>152205802</v>
      </c>
      <c r="F5" t="s">
        <v>13</v>
      </c>
      <c r="G5">
        <v>2129036152</v>
      </c>
      <c r="H5" t="s">
        <v>2997</v>
      </c>
      <c r="I5" t="s">
        <v>3053</v>
      </c>
      <c r="J5" t="s">
        <v>3054</v>
      </c>
    </row>
    <row r="6" spans="1:10" ht="15" x14ac:dyDescent="0.2">
      <c r="A6" t="s">
        <v>3046</v>
      </c>
      <c r="B6">
        <v>7.85</v>
      </c>
      <c r="C6" t="s">
        <v>93</v>
      </c>
      <c r="D6" t="s">
        <v>22</v>
      </c>
      <c r="E6">
        <v>156689099</v>
      </c>
      <c r="F6" t="s">
        <v>13</v>
      </c>
      <c r="G6">
        <v>2143809126</v>
      </c>
      <c r="H6" t="s">
        <v>2997</v>
      </c>
      <c r="I6" t="s">
        <v>3055</v>
      </c>
      <c r="J6" t="s">
        <v>3056</v>
      </c>
    </row>
    <row r="7" spans="1:10" ht="15" x14ac:dyDescent="0.2">
      <c r="A7" t="s">
        <v>3046</v>
      </c>
      <c r="B7">
        <v>7.85</v>
      </c>
      <c r="C7" t="s">
        <v>93</v>
      </c>
      <c r="D7" t="s">
        <v>24</v>
      </c>
      <c r="E7">
        <v>152380844</v>
      </c>
      <c r="F7" t="s">
        <v>13</v>
      </c>
      <c r="G7">
        <v>2080426887</v>
      </c>
      <c r="H7" t="s">
        <v>2997</v>
      </c>
      <c r="I7" t="s">
        <v>3057</v>
      </c>
      <c r="J7" t="s">
        <v>3058</v>
      </c>
    </row>
    <row r="8" spans="1:10" ht="15" x14ac:dyDescent="0.2">
      <c r="A8" t="s">
        <v>3046</v>
      </c>
      <c r="B8">
        <v>7.85</v>
      </c>
      <c r="C8" t="s">
        <v>93</v>
      </c>
      <c r="D8" t="s">
        <v>26</v>
      </c>
      <c r="E8">
        <v>151397731</v>
      </c>
      <c r="F8" t="s">
        <v>13</v>
      </c>
      <c r="G8">
        <v>2184036532</v>
      </c>
      <c r="H8" t="s">
        <v>2997</v>
      </c>
      <c r="I8" t="s">
        <v>3059</v>
      </c>
      <c r="J8" t="s">
        <v>3060</v>
      </c>
    </row>
    <row r="9" spans="1:10" ht="15" x14ac:dyDescent="0.2">
      <c r="A9" t="s">
        <v>3046</v>
      </c>
      <c r="B9">
        <v>7.85</v>
      </c>
      <c r="C9" t="s">
        <v>93</v>
      </c>
      <c r="D9" t="s">
        <v>28</v>
      </c>
      <c r="E9">
        <v>149335404</v>
      </c>
      <c r="F9" t="s">
        <v>13</v>
      </c>
      <c r="G9">
        <v>2092617340</v>
      </c>
      <c r="H9" t="s">
        <v>2997</v>
      </c>
      <c r="I9" t="s">
        <v>3061</v>
      </c>
      <c r="J9" t="s">
        <v>3062</v>
      </c>
    </row>
    <row r="10" spans="1:10" ht="15" x14ac:dyDescent="0.2">
      <c r="A10" t="s">
        <v>3046</v>
      </c>
      <c r="B10">
        <v>7.85</v>
      </c>
      <c r="C10" t="s">
        <v>93</v>
      </c>
      <c r="D10" t="s">
        <v>30</v>
      </c>
      <c r="E10">
        <v>152606679</v>
      </c>
      <c r="F10" t="s">
        <v>13</v>
      </c>
      <c r="G10">
        <v>2104747471</v>
      </c>
      <c r="H10" t="s">
        <v>2997</v>
      </c>
      <c r="I10" t="s">
        <v>3063</v>
      </c>
      <c r="J10" t="s">
        <v>3064</v>
      </c>
    </row>
    <row r="11" spans="1:10" ht="15" x14ac:dyDescent="0.2">
      <c r="A11" t="s">
        <v>3046</v>
      </c>
      <c r="B11">
        <v>7.85</v>
      </c>
      <c r="C11" t="s">
        <v>93</v>
      </c>
      <c r="D11" t="s">
        <v>32</v>
      </c>
      <c r="E11">
        <v>132485364</v>
      </c>
      <c r="F11" t="s">
        <v>13</v>
      </c>
      <c r="G11">
        <v>1943815395</v>
      </c>
      <c r="H11" t="s">
        <v>2997</v>
      </c>
      <c r="I11" t="s">
        <v>3065</v>
      </c>
      <c r="J11" t="s">
        <v>3066</v>
      </c>
    </row>
    <row r="12" spans="1:10" ht="15" x14ac:dyDescent="0.2">
      <c r="A12" t="s">
        <v>3046</v>
      </c>
      <c r="B12">
        <v>7.85</v>
      </c>
      <c r="C12" t="s">
        <v>93</v>
      </c>
      <c r="D12" t="s">
        <v>35</v>
      </c>
      <c r="E12">
        <v>127189222</v>
      </c>
      <c r="F12" t="s">
        <v>13</v>
      </c>
      <c r="G12">
        <v>1918979747</v>
      </c>
      <c r="H12" t="s">
        <v>2997</v>
      </c>
      <c r="I12" t="s">
        <v>3067</v>
      </c>
      <c r="J12" t="s">
        <v>3068</v>
      </c>
    </row>
    <row r="13" spans="1:10" ht="15" x14ac:dyDescent="0.2">
      <c r="A13" t="s">
        <v>3046</v>
      </c>
      <c r="B13">
        <v>7.85</v>
      </c>
      <c r="C13" t="s">
        <v>93</v>
      </c>
      <c r="D13" t="s">
        <v>36</v>
      </c>
      <c r="E13">
        <v>131586351</v>
      </c>
      <c r="F13" t="s">
        <v>13</v>
      </c>
      <c r="G13">
        <v>1894717598</v>
      </c>
      <c r="H13" t="s">
        <v>2997</v>
      </c>
      <c r="I13" t="s">
        <v>3069</v>
      </c>
      <c r="J13" t="s">
        <v>3070</v>
      </c>
    </row>
    <row r="14" spans="1:10" ht="15" x14ac:dyDescent="0.2">
      <c r="A14" t="s">
        <v>3046</v>
      </c>
      <c r="B14">
        <v>7.85</v>
      </c>
      <c r="C14" t="s">
        <v>93</v>
      </c>
      <c r="D14" t="s">
        <v>37</v>
      </c>
      <c r="E14">
        <v>132281954</v>
      </c>
      <c r="F14" t="s">
        <v>13</v>
      </c>
      <c r="G14">
        <v>2017129382</v>
      </c>
      <c r="H14" t="s">
        <v>2997</v>
      </c>
      <c r="I14" t="s">
        <v>3071</v>
      </c>
      <c r="J14" t="s">
        <v>3072</v>
      </c>
    </row>
    <row r="15" spans="1:10" ht="15" x14ac:dyDescent="0.2">
      <c r="A15" t="s">
        <v>3046</v>
      </c>
      <c r="B15">
        <v>7.85</v>
      </c>
      <c r="C15" t="s">
        <v>93</v>
      </c>
      <c r="D15" t="s">
        <v>39</v>
      </c>
      <c r="E15">
        <v>140410163</v>
      </c>
      <c r="F15" t="s">
        <v>13</v>
      </c>
      <c r="G15">
        <v>2094745086</v>
      </c>
      <c r="H15" t="s">
        <v>2997</v>
      </c>
      <c r="I15" t="s">
        <v>3073</v>
      </c>
      <c r="J15" t="s">
        <v>3074</v>
      </c>
    </row>
    <row r="16" spans="1:10" ht="15" x14ac:dyDescent="0.2">
      <c r="A16" t="s">
        <v>3046</v>
      </c>
      <c r="B16">
        <v>7.85</v>
      </c>
      <c r="C16" t="s">
        <v>93</v>
      </c>
      <c r="D16" t="s">
        <v>41</v>
      </c>
      <c r="E16">
        <v>135224988</v>
      </c>
      <c r="F16" t="s">
        <v>13</v>
      </c>
      <c r="G16">
        <v>2044639593</v>
      </c>
      <c r="H16" t="s">
        <v>2997</v>
      </c>
      <c r="I16" t="s">
        <v>3075</v>
      </c>
      <c r="J16" t="s">
        <v>3076</v>
      </c>
    </row>
    <row r="17" spans="1:10" ht="15" x14ac:dyDescent="0.2">
      <c r="A17" t="s">
        <v>3046</v>
      </c>
      <c r="B17">
        <v>7.85</v>
      </c>
      <c r="C17" t="s">
        <v>93</v>
      </c>
      <c r="D17" t="s">
        <v>43</v>
      </c>
      <c r="E17">
        <v>137593076</v>
      </c>
      <c r="F17" t="s">
        <v>13</v>
      </c>
      <c r="G17">
        <v>2014429835</v>
      </c>
      <c r="H17" t="s">
        <v>2997</v>
      </c>
      <c r="I17" t="s">
        <v>3077</v>
      </c>
      <c r="J17" t="s">
        <v>3078</v>
      </c>
    </row>
    <row r="18" spans="1:10" ht="15" x14ac:dyDescent="0.2">
      <c r="A18" t="s">
        <v>3046</v>
      </c>
      <c r="B18">
        <v>7.85</v>
      </c>
      <c r="C18" t="s">
        <v>93</v>
      </c>
      <c r="D18" t="s">
        <v>45</v>
      </c>
      <c r="E18">
        <v>133307349</v>
      </c>
      <c r="F18" t="s">
        <v>13</v>
      </c>
      <c r="G18">
        <v>2003992518</v>
      </c>
      <c r="H18" t="s">
        <v>2997</v>
      </c>
      <c r="I18" t="s">
        <v>3079</v>
      </c>
      <c r="J18" t="s">
        <v>3080</v>
      </c>
    </row>
    <row r="19" spans="1:10" ht="15" x14ac:dyDescent="0.2">
      <c r="A19" t="s">
        <v>3046</v>
      </c>
      <c r="B19">
        <v>7.85</v>
      </c>
      <c r="C19" t="s">
        <v>93</v>
      </c>
      <c r="D19" t="s">
        <v>47</v>
      </c>
      <c r="E19">
        <v>128940741</v>
      </c>
      <c r="F19" t="s">
        <v>13</v>
      </c>
      <c r="G19">
        <v>2019900408</v>
      </c>
      <c r="H19" t="s">
        <v>2997</v>
      </c>
      <c r="I19" t="s">
        <v>3081</v>
      </c>
      <c r="J19" t="s">
        <v>3082</v>
      </c>
    </row>
    <row r="20" spans="1:10" ht="15" x14ac:dyDescent="0.2">
      <c r="A20" t="s">
        <v>3046</v>
      </c>
      <c r="B20">
        <v>7.85</v>
      </c>
      <c r="C20" t="s">
        <v>93</v>
      </c>
      <c r="D20" t="s">
        <v>49</v>
      </c>
      <c r="E20">
        <v>139552913</v>
      </c>
      <c r="F20" t="s">
        <v>13</v>
      </c>
      <c r="G20">
        <v>2041813220</v>
      </c>
      <c r="H20" t="s">
        <v>2997</v>
      </c>
      <c r="I20" t="s">
        <v>3083</v>
      </c>
      <c r="J20" t="s">
        <v>3084</v>
      </c>
    </row>
    <row r="21" spans="1:10" ht="15" x14ac:dyDescent="0.2">
      <c r="A21" t="s">
        <v>3046</v>
      </c>
      <c r="B21">
        <v>7.85</v>
      </c>
      <c r="C21" t="s">
        <v>93</v>
      </c>
      <c r="D21" t="s">
        <v>51</v>
      </c>
      <c r="E21">
        <v>137565342</v>
      </c>
      <c r="F21" t="s">
        <v>13</v>
      </c>
      <c r="G21">
        <v>1992035884</v>
      </c>
      <c r="H21" t="s">
        <v>2997</v>
      </c>
      <c r="I21" t="s">
        <v>3085</v>
      </c>
      <c r="J21" t="s">
        <v>3086</v>
      </c>
    </row>
    <row r="22" spans="1:10" ht="15" x14ac:dyDescent="0.2">
      <c r="A22" t="s">
        <v>3046</v>
      </c>
      <c r="B22">
        <v>7.85</v>
      </c>
      <c r="C22" t="s">
        <v>93</v>
      </c>
      <c r="D22" t="s">
        <v>53</v>
      </c>
      <c r="E22">
        <v>131808349</v>
      </c>
      <c r="F22" t="s">
        <v>13</v>
      </c>
      <c r="G22">
        <v>1987663102</v>
      </c>
      <c r="H22" t="s">
        <v>2997</v>
      </c>
      <c r="I22" t="s">
        <v>3087</v>
      </c>
      <c r="J22" t="s">
        <v>3088</v>
      </c>
    </row>
    <row r="23" spans="1:10" ht="15" x14ac:dyDescent="0.2">
      <c r="A23" t="s">
        <v>3046</v>
      </c>
      <c r="B23">
        <v>7.85</v>
      </c>
      <c r="C23" t="s">
        <v>93</v>
      </c>
      <c r="D23" t="s">
        <v>54</v>
      </c>
      <c r="E23">
        <v>129896366</v>
      </c>
      <c r="F23" t="s">
        <v>13</v>
      </c>
      <c r="G23">
        <v>1928081751</v>
      </c>
      <c r="H23" t="s">
        <v>2997</v>
      </c>
      <c r="I23" t="s">
        <v>3089</v>
      </c>
      <c r="J23" t="s">
        <v>3090</v>
      </c>
    </row>
    <row r="24" spans="1:10" ht="15" x14ac:dyDescent="0.2">
      <c r="A24" t="s">
        <v>3046</v>
      </c>
      <c r="B24">
        <v>7.85</v>
      </c>
      <c r="C24" t="s">
        <v>93</v>
      </c>
      <c r="D24" t="s">
        <v>55</v>
      </c>
      <c r="E24">
        <v>129123140</v>
      </c>
      <c r="F24" t="s">
        <v>13</v>
      </c>
      <c r="G24">
        <v>1954453951</v>
      </c>
      <c r="H24" t="s">
        <v>2997</v>
      </c>
      <c r="I24" t="s">
        <v>3091</v>
      </c>
      <c r="J24" t="s">
        <v>3092</v>
      </c>
    </row>
    <row r="25" spans="1:10" ht="15" x14ac:dyDescent="0.2">
      <c r="A25" t="s">
        <v>3046</v>
      </c>
      <c r="B25">
        <v>7.85</v>
      </c>
      <c r="C25" t="s">
        <v>93</v>
      </c>
      <c r="D25" t="s">
        <v>57</v>
      </c>
      <c r="E25">
        <v>132326189</v>
      </c>
      <c r="F25" t="s">
        <v>13</v>
      </c>
      <c r="G25">
        <v>2000063682</v>
      </c>
      <c r="H25" t="s">
        <v>2997</v>
      </c>
      <c r="I25" t="s">
        <v>3093</v>
      </c>
      <c r="J25" t="s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122</vt:i4>
      </vt:variant>
    </vt:vector>
  </HeadingPairs>
  <TitlesOfParts>
    <vt:vector size="122" baseType="lpstr">
      <vt:lpstr>Asn_Asp_calc</vt:lpstr>
      <vt:lpstr>Alanine neg</vt:lpstr>
      <vt:lpstr>Alanine pos</vt:lpstr>
      <vt:lpstr>Alanine U-13C neg</vt:lpstr>
      <vt:lpstr>Alanine U-13C pos</vt:lpstr>
      <vt:lpstr>Alanine U-13C, U-15N neg</vt:lpstr>
      <vt:lpstr>Alanine U-13C, U-15N pos</vt:lpstr>
      <vt:lpstr>Arginine neg</vt:lpstr>
      <vt:lpstr>Arginine pos</vt:lpstr>
      <vt:lpstr>Arginine U-13C neg</vt:lpstr>
      <vt:lpstr>Arginine U-13C pos</vt:lpstr>
      <vt:lpstr>Arginine U-13C, U-15N neg</vt:lpstr>
      <vt:lpstr>Arginine U-13C, U-15N pos</vt:lpstr>
      <vt:lpstr>Asparagine neg</vt:lpstr>
      <vt:lpstr>Asparagine pos</vt:lpstr>
      <vt:lpstr>Asparagine U-13C neg</vt:lpstr>
      <vt:lpstr>Asparagine U-13C pos</vt:lpstr>
      <vt:lpstr>Asparagine U-13C, U-15N neg</vt:lpstr>
      <vt:lpstr>Asparagine U-13C, U-15N pos</vt:lpstr>
      <vt:lpstr>Aspartate neg</vt:lpstr>
      <vt:lpstr>Asp-U13_frac</vt:lpstr>
      <vt:lpstr>Aspartate pos</vt:lpstr>
      <vt:lpstr>Aspartate U-13C neg</vt:lpstr>
      <vt:lpstr>Aspartate U-13C pos</vt:lpstr>
      <vt:lpstr>Aspartate U-13C, U-15N neg</vt:lpstr>
      <vt:lpstr>Aspartate U-13C, U-15N pos</vt:lpstr>
      <vt:lpstr>Cystine neg</vt:lpstr>
      <vt:lpstr>Cystine pos</vt:lpstr>
      <vt:lpstr>Cystine U-13C neg</vt:lpstr>
      <vt:lpstr>Cystine U-13C pos</vt:lpstr>
      <vt:lpstr>Cystine U-13C, U-15N neg</vt:lpstr>
      <vt:lpstr>Cystine U-13C, U-15N pos</vt:lpstr>
      <vt:lpstr>Glutamate neg</vt:lpstr>
      <vt:lpstr>Glutamate pos</vt:lpstr>
      <vt:lpstr>Glutamate U-13C neg</vt:lpstr>
      <vt:lpstr>Glutamate U-13C pos</vt:lpstr>
      <vt:lpstr>Glutamate U-13C, U-15N neg</vt:lpstr>
      <vt:lpstr>Glutamate U-13C, U-15N pos</vt:lpstr>
      <vt:lpstr>Glutamine neg</vt:lpstr>
      <vt:lpstr>Glutamine pos</vt:lpstr>
      <vt:lpstr>Glutamine U-13C neg</vt:lpstr>
      <vt:lpstr>Glutamine U-13C pos</vt:lpstr>
      <vt:lpstr>Glutamine U-13C, U-15N neg</vt:lpstr>
      <vt:lpstr>Glutamine U-13C, U-15N pos</vt:lpstr>
      <vt:lpstr>Glycine neg</vt:lpstr>
      <vt:lpstr>Glycine pos</vt:lpstr>
      <vt:lpstr>Glycine U-13C neg</vt:lpstr>
      <vt:lpstr>Glycine U-13C pos</vt:lpstr>
      <vt:lpstr>Glycine U-13C, U-15N neg</vt:lpstr>
      <vt:lpstr>Glycine U-13C, U-15N pos</vt:lpstr>
      <vt:lpstr>Histidine neg</vt:lpstr>
      <vt:lpstr>Histidine pos</vt:lpstr>
      <vt:lpstr>Histidine U-13C neg</vt:lpstr>
      <vt:lpstr>Histidine U-13C pos</vt:lpstr>
      <vt:lpstr>Histidine U-13C, U-15N neg</vt:lpstr>
      <vt:lpstr>Histidine U-13C, U-15N pos</vt:lpstr>
      <vt:lpstr>Isoleucine neg</vt:lpstr>
      <vt:lpstr>Isoleucine pos</vt:lpstr>
      <vt:lpstr>Isoleucine U-13C neg</vt:lpstr>
      <vt:lpstr>Isoleucine U-13C pos</vt:lpstr>
      <vt:lpstr>Isoleucine U-13C, U-15N neg</vt:lpstr>
      <vt:lpstr>Isoleucine U-13C, U-15N pos</vt:lpstr>
      <vt:lpstr>Leucine neg</vt:lpstr>
      <vt:lpstr>Leucine pos</vt:lpstr>
      <vt:lpstr>Leucine U-13C neg</vt:lpstr>
      <vt:lpstr>Leucine U-13C pos</vt:lpstr>
      <vt:lpstr>Leucine U-13C, U-15N neg</vt:lpstr>
      <vt:lpstr>Leucine U-13C, U-15N pos</vt:lpstr>
      <vt:lpstr>Lysine neg</vt:lpstr>
      <vt:lpstr>Lysine pos</vt:lpstr>
      <vt:lpstr>Lysine U-13C neg</vt:lpstr>
      <vt:lpstr>Lysine U-13C pos</vt:lpstr>
      <vt:lpstr>Lysine U-13C, U-15N neg</vt:lpstr>
      <vt:lpstr>Lysine U-13C, U-15N pos</vt:lpstr>
      <vt:lpstr>Methionine neg</vt:lpstr>
      <vt:lpstr>Methionine pos</vt:lpstr>
      <vt:lpstr>Methionine U-13C neg</vt:lpstr>
      <vt:lpstr>Methionine U-13C pos</vt:lpstr>
      <vt:lpstr>Methionine U-13C, U-15N neg</vt:lpstr>
      <vt:lpstr>Methionine U-13C, U-15N pos</vt:lpstr>
      <vt:lpstr>Phenylalanine neg</vt:lpstr>
      <vt:lpstr>Phenylalanine pos</vt:lpstr>
      <vt:lpstr>Phenylalanine U-13C neg</vt:lpstr>
      <vt:lpstr>Phenylalanine U-13C pos</vt:lpstr>
      <vt:lpstr>Phenylalanine U-13C, U-15N neg</vt:lpstr>
      <vt:lpstr>Phenylalanine U-13C, U-15N pos</vt:lpstr>
      <vt:lpstr>Proline neg</vt:lpstr>
      <vt:lpstr>Proline pos</vt:lpstr>
      <vt:lpstr>Proline U-13C neg</vt:lpstr>
      <vt:lpstr>Proline U-13C pos</vt:lpstr>
      <vt:lpstr>Proline U-13C, U-15N neg</vt:lpstr>
      <vt:lpstr>Proline U-13C, U-15N pos</vt:lpstr>
      <vt:lpstr>Serine neg</vt:lpstr>
      <vt:lpstr>Serine pos</vt:lpstr>
      <vt:lpstr>Serine U-13C neg</vt:lpstr>
      <vt:lpstr>Serine U-13C pos</vt:lpstr>
      <vt:lpstr>Serine U-13C, U-15N neg</vt:lpstr>
      <vt:lpstr>Serine U-13C, U-15N pos</vt:lpstr>
      <vt:lpstr>Threonine neg</vt:lpstr>
      <vt:lpstr>Threonine pos</vt:lpstr>
      <vt:lpstr>Threonine U-13C neg</vt:lpstr>
      <vt:lpstr>Threonine U-13C pos</vt:lpstr>
      <vt:lpstr>Threonine U-13C, U-15N neg</vt:lpstr>
      <vt:lpstr>Threonine U-13C, U-15N pos</vt:lpstr>
      <vt:lpstr>Tryptophan neg</vt:lpstr>
      <vt:lpstr>Tryptophan pos</vt:lpstr>
      <vt:lpstr>Tryptophan U-13C neg</vt:lpstr>
      <vt:lpstr>Tryptophan U-13C pos</vt:lpstr>
      <vt:lpstr>Tryptophan U-13C, U-15N neg</vt:lpstr>
      <vt:lpstr>Tryptophan U-13C, U-15N pos</vt:lpstr>
      <vt:lpstr>Tyrosine neg</vt:lpstr>
      <vt:lpstr>Tyrosine pos</vt:lpstr>
      <vt:lpstr>Tyrosine U-13C neg</vt:lpstr>
      <vt:lpstr>Tyrosine U-13C pos</vt:lpstr>
      <vt:lpstr>Tyrosine U-13C, U-15N neg</vt:lpstr>
      <vt:lpstr>Tyrosine U-13C, U-15N pos</vt:lpstr>
      <vt:lpstr>Valine neg</vt:lpstr>
      <vt:lpstr>Valine pos</vt:lpstr>
      <vt:lpstr>Valine U-13C neg</vt:lpstr>
      <vt:lpstr>Valine U-13C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2020-10-15T16:27:43Z</dcterms:created>
  <dcterms:modified xsi:type="dcterms:W3CDTF">2020-10-15T20:16:32Z</dcterms:modified>
</cp:coreProperties>
</file>