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dav/Google Drive/MCB/Sullivan_lab/lab-work/H1299_143B_prot-nucl-quant/"/>
    </mc:Choice>
  </mc:AlternateContent>
  <xr:revisionPtr revIDLastSave="0" documentId="13_ncr:1_{DAEC41F3-E7B5-634F-BDBA-AB43126084AD}" xr6:coauthVersionLast="45" xr6:coauthVersionMax="45" xr10:uidLastSave="{00000000-0000-0000-0000-000000000000}"/>
  <bookViews>
    <workbookView xWindow="1800" yWindow="4200" windowWidth="27000" windowHeight="13800" xr2:uid="{F1259281-B715-6E4D-91B4-11B14F492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3" i="1"/>
  <c r="I2" i="1"/>
  <c r="F91" i="1"/>
  <c r="F90" i="1"/>
  <c r="F89" i="1"/>
  <c r="F88" i="1"/>
  <c r="F86" i="1"/>
  <c r="F85" i="1"/>
  <c r="F84" i="1"/>
  <c r="F83" i="1"/>
  <c r="F81" i="1"/>
  <c r="F80" i="1"/>
  <c r="F79" i="1"/>
  <c r="F78" i="1"/>
  <c r="F76" i="1"/>
  <c r="F75" i="1"/>
  <c r="F74" i="1"/>
  <c r="F73" i="1"/>
  <c r="F71" i="1"/>
  <c r="F70" i="1"/>
  <c r="F69" i="1"/>
  <c r="F68" i="1"/>
  <c r="F66" i="1"/>
  <c r="F65" i="1"/>
  <c r="F64" i="1"/>
  <c r="F63" i="1"/>
  <c r="F61" i="1"/>
  <c r="F60" i="1"/>
  <c r="F59" i="1"/>
  <c r="F58" i="1"/>
  <c r="F56" i="1"/>
  <c r="F55" i="1"/>
  <c r="F54" i="1"/>
  <c r="F53" i="1"/>
  <c r="F51" i="1"/>
  <c r="F50" i="1"/>
  <c r="F49" i="1"/>
  <c r="F48" i="1"/>
  <c r="F46" i="1"/>
  <c r="F45" i="1"/>
  <c r="F44" i="1"/>
  <c r="F43" i="1"/>
  <c r="F41" i="1"/>
  <c r="F40" i="1"/>
  <c r="F39" i="1"/>
  <c r="F38" i="1"/>
  <c r="F36" i="1"/>
  <c r="F35" i="1"/>
  <c r="F34" i="1"/>
  <c r="F33" i="1"/>
  <c r="F31" i="1"/>
  <c r="F30" i="1"/>
  <c r="F29" i="1"/>
  <c r="F28" i="1"/>
  <c r="F26" i="1"/>
  <c r="F25" i="1"/>
  <c r="F24" i="1"/>
  <c r="F23" i="1"/>
  <c r="F21" i="1"/>
  <c r="F20" i="1"/>
  <c r="F19" i="1"/>
  <c r="F18" i="1"/>
  <c r="F16" i="1"/>
  <c r="F15" i="1"/>
  <c r="F14" i="1"/>
  <c r="F13" i="1"/>
  <c r="F6" i="1"/>
  <c r="F5" i="1"/>
  <c r="F4" i="1"/>
  <c r="F3" i="1"/>
  <c r="F11" i="1"/>
  <c r="F10" i="1"/>
  <c r="F9" i="1"/>
  <c r="F8" i="1"/>
</calcChain>
</file>

<file path=xl/sharedStrings.xml><?xml version="1.0" encoding="utf-8"?>
<sst xmlns="http://schemas.openxmlformats.org/spreadsheetml/2006/main" count="283" uniqueCount="108">
  <si>
    <t>Q01</t>
  </si>
  <si>
    <t>Q02</t>
  </si>
  <si>
    <t>Q03</t>
  </si>
  <si>
    <t>Q04</t>
  </si>
  <si>
    <t>Q05</t>
  </si>
  <si>
    <t>Q06</t>
  </si>
  <si>
    <t>Q07</t>
  </si>
  <si>
    <t>Q08</t>
  </si>
  <si>
    <t>Q09</t>
  </si>
  <si>
    <t>Q10</t>
  </si>
  <si>
    <t>Q11</t>
  </si>
  <si>
    <t>Q12</t>
  </si>
  <si>
    <t>Q13</t>
  </si>
  <si>
    <t>Q14</t>
  </si>
  <si>
    <t>Q15</t>
  </si>
  <si>
    <t>Q16</t>
  </si>
  <si>
    <t>Q17</t>
  </si>
  <si>
    <t>Q18</t>
  </si>
  <si>
    <t>Q19</t>
  </si>
  <si>
    <t>Q20</t>
  </si>
  <si>
    <t>Q21</t>
  </si>
  <si>
    <t>Q22</t>
  </si>
  <si>
    <t>Q23</t>
  </si>
  <si>
    <t>Q24</t>
  </si>
  <si>
    <t>Q25</t>
  </si>
  <si>
    <t>Q26</t>
  </si>
  <si>
    <t>Q27</t>
  </si>
  <si>
    <t>Q28</t>
  </si>
  <si>
    <t>Q29</t>
  </si>
  <si>
    <t>Q30</t>
  </si>
  <si>
    <t>Q31</t>
  </si>
  <si>
    <t>Q32</t>
  </si>
  <si>
    <t>Q33</t>
  </si>
  <si>
    <t>Q34</t>
  </si>
  <si>
    <t>Q35</t>
  </si>
  <si>
    <t>Q36</t>
  </si>
  <si>
    <t>Q37</t>
  </si>
  <si>
    <t>Q38</t>
  </si>
  <si>
    <t>Q39</t>
  </si>
  <si>
    <t>Q40</t>
  </si>
  <si>
    <t>Q41</t>
  </si>
  <si>
    <t>Q42</t>
  </si>
  <si>
    <t>Q43</t>
  </si>
  <si>
    <t>Q44</t>
  </si>
  <si>
    <t>Q45</t>
  </si>
  <si>
    <t>Q46</t>
  </si>
  <si>
    <t>Q47</t>
  </si>
  <si>
    <t>Q48</t>
  </si>
  <si>
    <t>Q49</t>
  </si>
  <si>
    <t>Q50</t>
  </si>
  <si>
    <t>Q51</t>
  </si>
  <si>
    <t>Q52</t>
  </si>
  <si>
    <t>Q53</t>
  </si>
  <si>
    <t>Q54</t>
  </si>
  <si>
    <t>Q55</t>
  </si>
  <si>
    <t>Q56</t>
  </si>
  <si>
    <t>Q57</t>
  </si>
  <si>
    <t>Q58</t>
  </si>
  <si>
    <t>Q59</t>
  </si>
  <si>
    <t>Q60</t>
  </si>
  <si>
    <t>Q61</t>
  </si>
  <si>
    <t>Q62</t>
  </si>
  <si>
    <t>Q63</t>
  </si>
  <si>
    <t>Q64</t>
  </si>
  <si>
    <t>Q65</t>
  </si>
  <si>
    <t>Q66</t>
  </si>
  <si>
    <t>Q67</t>
  </si>
  <si>
    <t>Q68</t>
  </si>
  <si>
    <t>Q69</t>
  </si>
  <si>
    <t>Q70</t>
  </si>
  <si>
    <t>Q71</t>
  </si>
  <si>
    <t>Q72</t>
  </si>
  <si>
    <t>Q73</t>
  </si>
  <si>
    <t>Q74</t>
  </si>
  <si>
    <t>Q75</t>
  </si>
  <si>
    <t>Q76</t>
  </si>
  <si>
    <t>Q77</t>
  </si>
  <si>
    <t>Q78</t>
  </si>
  <si>
    <t>Q79</t>
  </si>
  <si>
    <t>Q80</t>
  </si>
  <si>
    <t>Q81</t>
  </si>
  <si>
    <t>Q82</t>
  </si>
  <si>
    <t>Q83</t>
  </si>
  <si>
    <t>Q84</t>
  </si>
  <si>
    <t>Q85</t>
  </si>
  <si>
    <t>Q86</t>
  </si>
  <si>
    <t>Q87</t>
  </si>
  <si>
    <t>Q88</t>
  </si>
  <si>
    <t>Q89</t>
  </si>
  <si>
    <t>Q90</t>
  </si>
  <si>
    <t>Sample_name</t>
  </si>
  <si>
    <t>cell_line</t>
  </si>
  <si>
    <t>143B</t>
  </si>
  <si>
    <t>H1299</t>
  </si>
  <si>
    <t>plate</t>
  </si>
  <si>
    <t>replicate</t>
  </si>
  <si>
    <t>hydrolysis</t>
  </si>
  <si>
    <t>none</t>
  </si>
  <si>
    <t>short</t>
  </si>
  <si>
    <t>long</t>
  </si>
  <si>
    <t>dilution</t>
  </si>
  <si>
    <t>cell_vol</t>
  </si>
  <si>
    <t>cell_numb</t>
  </si>
  <si>
    <t>Asp_X</t>
  </si>
  <si>
    <t>Asn_frac</t>
  </si>
  <si>
    <t>Gln_frac</t>
  </si>
  <si>
    <t>solvent_vol</t>
  </si>
  <si>
    <t>frac_transferred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</si>
</sst>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2">
    <cellStyle name="Normal" xfId="0" builtinId="0"/>
    <cellStyle name="Normal 2" xfId="1" xr:uid="{DE7766FB-37D3-6449-A1E6-D596FC5A467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1E6D1-94AB-1142-967E-19BCBAD31052}">
  <dimension ref="A1:M91"/>
  <sheetViews>
    <sheetView tabSelected="1" topLeftCell="A73" workbookViewId="0">
      <selection activeCell="K96" sqref="K96"/>
    </sheetView>
  </sheetViews>
  <sheetFormatPr baseColWidth="10" defaultRowHeight="16" x14ac:dyDescent="0.2"/>
  <cols>
    <col min="1" max="1" width="13" bestFit="1" customWidth="1"/>
    <col min="7" max="7" width="12.6640625" bestFit="1" customWidth="1"/>
    <col min="9" max="9" width="14.5" bestFit="1" customWidth="1"/>
  </cols>
  <sheetData>
    <row r="1" spans="1:13" x14ac:dyDescent="0.2">
      <c r="A1" t="s">
        <v>90</v>
      </c>
      <c r="B1" t="s">
        <v>91</v>
      </c>
      <c r="C1" t="s">
        <v>94</v>
      </c>
      <c r="D1" t="s">
        <v>95</v>
      </c>
      <c r="E1" t="s">
        <v>96</v>
      </c>
      <c r="F1" t="s">
        <v>100</v>
      </c>
      <c r="G1" t="s">
        <v>102</v>
      </c>
      <c r="H1" t="s">
        <v>101</v>
      </c>
      <c r="I1" t="s">
        <v>107</v>
      </c>
      <c r="J1" t="s">
        <v>106</v>
      </c>
      <c r="K1" t="s">
        <v>103</v>
      </c>
      <c r="L1" t="s">
        <v>104</v>
      </c>
      <c r="M1" t="s">
        <v>105</v>
      </c>
    </row>
    <row r="2" spans="1:13" x14ac:dyDescent="0.2">
      <c r="A2" t="s">
        <v>0</v>
      </c>
      <c r="B2" t="s">
        <v>92</v>
      </c>
      <c r="C2">
        <v>1</v>
      </c>
      <c r="D2">
        <v>1</v>
      </c>
      <c r="E2" t="s">
        <v>97</v>
      </c>
      <c r="F2">
        <v>1</v>
      </c>
      <c r="G2" s="2">
        <v>472133.33333333326</v>
      </c>
      <c r="H2" s="3">
        <v>2.5173132333333332</v>
      </c>
      <c r="I2">
        <f>1/4</f>
        <v>0.25</v>
      </c>
      <c r="J2">
        <v>1000</v>
      </c>
      <c r="K2">
        <v>1</v>
      </c>
      <c r="L2" s="1">
        <v>0.98813447251299169</v>
      </c>
      <c r="M2" s="1">
        <v>0.98523349162107166</v>
      </c>
    </row>
    <row r="3" spans="1:13" x14ac:dyDescent="0.2">
      <c r="A3" t="s">
        <v>1</v>
      </c>
      <c r="B3" t="s">
        <v>92</v>
      </c>
      <c r="C3">
        <v>1</v>
      </c>
      <c r="D3">
        <v>1</v>
      </c>
      <c r="E3" t="s">
        <v>98</v>
      </c>
      <c r="F3">
        <f>50/40</f>
        <v>1.25</v>
      </c>
      <c r="G3" s="2">
        <v>472133.33333333326</v>
      </c>
      <c r="H3" s="3">
        <v>2.5173132333333332</v>
      </c>
      <c r="I3">
        <f>1/4</f>
        <v>0.25</v>
      </c>
      <c r="J3">
        <v>1000</v>
      </c>
      <c r="K3">
        <v>1</v>
      </c>
      <c r="L3" s="1">
        <v>0.98813447251299169</v>
      </c>
      <c r="M3" s="1">
        <v>0.98523349162107166</v>
      </c>
    </row>
    <row r="4" spans="1:13" x14ac:dyDescent="0.2">
      <c r="A4" t="s">
        <v>2</v>
      </c>
      <c r="B4" t="s">
        <v>92</v>
      </c>
      <c r="C4">
        <v>1</v>
      </c>
      <c r="D4">
        <v>1</v>
      </c>
      <c r="E4" t="s">
        <v>98</v>
      </c>
      <c r="F4">
        <f>50/40</f>
        <v>1.25</v>
      </c>
      <c r="G4" s="2">
        <v>472133.33333333326</v>
      </c>
      <c r="H4" s="3">
        <v>2.5173132333333332</v>
      </c>
      <c r="I4">
        <f t="shared" ref="I4:I67" si="0">1/4</f>
        <v>0.25</v>
      </c>
      <c r="J4">
        <v>1000</v>
      </c>
      <c r="K4">
        <v>1</v>
      </c>
      <c r="L4" s="1">
        <v>0.98813447251299169</v>
      </c>
      <c r="M4" s="1">
        <v>0.98523349162107166</v>
      </c>
    </row>
    <row r="5" spans="1:13" x14ac:dyDescent="0.2">
      <c r="A5" t="s">
        <v>3</v>
      </c>
      <c r="B5" t="s">
        <v>92</v>
      </c>
      <c r="C5">
        <v>1</v>
      </c>
      <c r="D5">
        <v>1</v>
      </c>
      <c r="E5" t="s">
        <v>99</v>
      </c>
      <c r="F5">
        <f>20/40</f>
        <v>0.5</v>
      </c>
      <c r="G5" s="2">
        <v>472133.33333333326</v>
      </c>
      <c r="H5" s="3">
        <v>2.5173132333333332</v>
      </c>
      <c r="I5">
        <f t="shared" si="0"/>
        <v>0.25</v>
      </c>
      <c r="J5">
        <v>1000</v>
      </c>
      <c r="K5">
        <v>1</v>
      </c>
      <c r="L5" s="1">
        <v>0.98813447251299169</v>
      </c>
      <c r="M5" s="1">
        <v>0.98523349162107166</v>
      </c>
    </row>
    <row r="6" spans="1:13" x14ac:dyDescent="0.2">
      <c r="A6" t="s">
        <v>4</v>
      </c>
      <c r="B6" t="s">
        <v>92</v>
      </c>
      <c r="C6">
        <v>1</v>
      </c>
      <c r="D6">
        <v>1</v>
      </c>
      <c r="E6" t="s">
        <v>99</v>
      </c>
      <c r="F6">
        <f>20/40</f>
        <v>0.5</v>
      </c>
      <c r="G6" s="2">
        <v>472133.33333333326</v>
      </c>
      <c r="H6" s="3">
        <v>2.5173132333333332</v>
      </c>
      <c r="I6">
        <f t="shared" si="0"/>
        <v>0.25</v>
      </c>
      <c r="J6">
        <v>1000</v>
      </c>
      <c r="K6">
        <v>1</v>
      </c>
      <c r="L6" s="1">
        <v>0.98813447251299169</v>
      </c>
      <c r="M6" s="1">
        <v>0.98523349162107166</v>
      </c>
    </row>
    <row r="7" spans="1:13" x14ac:dyDescent="0.2">
      <c r="A7" t="s">
        <v>5</v>
      </c>
      <c r="B7" t="s">
        <v>92</v>
      </c>
      <c r="C7">
        <v>1</v>
      </c>
      <c r="D7">
        <v>2</v>
      </c>
      <c r="E7" t="s">
        <v>97</v>
      </c>
      <c r="F7">
        <v>1</v>
      </c>
      <c r="G7" s="2">
        <v>472133.33333333326</v>
      </c>
      <c r="H7" s="3">
        <v>2.5173132333333332</v>
      </c>
      <c r="I7">
        <f t="shared" si="0"/>
        <v>0.25</v>
      </c>
      <c r="J7">
        <v>1000</v>
      </c>
      <c r="K7">
        <v>1</v>
      </c>
      <c r="L7" s="1">
        <v>0.97844326119610958</v>
      </c>
      <c r="M7" s="1">
        <v>0.9855692197370618</v>
      </c>
    </row>
    <row r="8" spans="1:13" x14ac:dyDescent="0.2">
      <c r="A8" t="s">
        <v>6</v>
      </c>
      <c r="B8" t="s">
        <v>92</v>
      </c>
      <c r="C8">
        <v>1</v>
      </c>
      <c r="D8">
        <v>2</v>
      </c>
      <c r="E8" t="s">
        <v>98</v>
      </c>
      <c r="F8">
        <f>50/40</f>
        <v>1.25</v>
      </c>
      <c r="G8" s="2">
        <v>472133.33333333326</v>
      </c>
      <c r="H8" s="3">
        <v>2.5173132333333332</v>
      </c>
      <c r="I8">
        <f t="shared" si="0"/>
        <v>0.25</v>
      </c>
      <c r="J8">
        <v>1000</v>
      </c>
      <c r="K8">
        <v>1</v>
      </c>
      <c r="L8" s="1">
        <v>0.97844326119610958</v>
      </c>
      <c r="M8" s="1">
        <v>0.9855692197370618</v>
      </c>
    </row>
    <row r="9" spans="1:13" x14ac:dyDescent="0.2">
      <c r="A9" t="s">
        <v>7</v>
      </c>
      <c r="B9" t="s">
        <v>92</v>
      </c>
      <c r="C9">
        <v>1</v>
      </c>
      <c r="D9">
        <v>2</v>
      </c>
      <c r="E9" t="s">
        <v>98</v>
      </c>
      <c r="F9">
        <f>50/40</f>
        <v>1.25</v>
      </c>
      <c r="G9" s="2">
        <v>472133.33333333326</v>
      </c>
      <c r="H9" s="3">
        <v>2.5173132333333332</v>
      </c>
      <c r="I9">
        <f t="shared" si="0"/>
        <v>0.25</v>
      </c>
      <c r="J9">
        <v>1000</v>
      </c>
      <c r="K9">
        <v>1</v>
      </c>
      <c r="L9" s="1">
        <v>0.97844326119610958</v>
      </c>
      <c r="M9" s="1">
        <v>0.9855692197370618</v>
      </c>
    </row>
    <row r="10" spans="1:13" x14ac:dyDescent="0.2">
      <c r="A10" t="s">
        <v>8</v>
      </c>
      <c r="B10" t="s">
        <v>92</v>
      </c>
      <c r="C10">
        <v>1</v>
      </c>
      <c r="D10">
        <v>2</v>
      </c>
      <c r="E10" t="s">
        <v>99</v>
      </c>
      <c r="F10">
        <f>20/40</f>
        <v>0.5</v>
      </c>
      <c r="G10" s="2">
        <v>472133.33333333326</v>
      </c>
      <c r="H10" s="3">
        <v>2.5173132333333332</v>
      </c>
      <c r="I10">
        <f t="shared" si="0"/>
        <v>0.25</v>
      </c>
      <c r="J10">
        <v>1000</v>
      </c>
      <c r="K10">
        <v>1</v>
      </c>
      <c r="L10" s="1">
        <v>0.97844326119610958</v>
      </c>
      <c r="M10" s="1">
        <v>0.9855692197370618</v>
      </c>
    </row>
    <row r="11" spans="1:13" x14ac:dyDescent="0.2">
      <c r="A11" t="s">
        <v>9</v>
      </c>
      <c r="B11" t="s">
        <v>92</v>
      </c>
      <c r="C11">
        <v>1</v>
      </c>
      <c r="D11">
        <v>2</v>
      </c>
      <c r="E11" t="s">
        <v>99</v>
      </c>
      <c r="F11">
        <f>20/40</f>
        <v>0.5</v>
      </c>
      <c r="G11" s="2">
        <v>472133.33333333326</v>
      </c>
      <c r="H11" s="3">
        <v>2.5173132333333332</v>
      </c>
      <c r="I11">
        <f t="shared" si="0"/>
        <v>0.25</v>
      </c>
      <c r="J11">
        <v>1000</v>
      </c>
      <c r="K11">
        <v>1</v>
      </c>
      <c r="L11" s="1">
        <v>0.97844326119610958</v>
      </c>
      <c r="M11" s="1">
        <v>0.9855692197370618</v>
      </c>
    </row>
    <row r="12" spans="1:13" x14ac:dyDescent="0.2">
      <c r="A12" t="s">
        <v>10</v>
      </c>
      <c r="B12" t="s">
        <v>92</v>
      </c>
      <c r="C12">
        <v>1</v>
      </c>
      <c r="D12">
        <v>3</v>
      </c>
      <c r="E12" t="s">
        <v>97</v>
      </c>
      <c r="F12">
        <v>1</v>
      </c>
      <c r="G12" s="2">
        <v>472133.33333333326</v>
      </c>
      <c r="H12" s="3">
        <v>2.5173132333333332</v>
      </c>
      <c r="I12">
        <f t="shared" si="0"/>
        <v>0.25</v>
      </c>
      <c r="J12">
        <v>1000</v>
      </c>
      <c r="K12">
        <v>1</v>
      </c>
      <c r="L12" s="1">
        <v>0.98171638683917894</v>
      </c>
      <c r="M12" s="1">
        <v>0.98535688700861268</v>
      </c>
    </row>
    <row r="13" spans="1:13" x14ac:dyDescent="0.2">
      <c r="A13" t="s">
        <v>11</v>
      </c>
      <c r="B13" t="s">
        <v>92</v>
      </c>
      <c r="C13">
        <v>1</v>
      </c>
      <c r="D13">
        <v>3</v>
      </c>
      <c r="E13" t="s">
        <v>98</v>
      </c>
      <c r="F13">
        <f>50/40</f>
        <v>1.25</v>
      </c>
      <c r="G13" s="2">
        <v>472133.33333333326</v>
      </c>
      <c r="H13" s="3">
        <v>2.5173132333333332</v>
      </c>
      <c r="I13">
        <f t="shared" si="0"/>
        <v>0.25</v>
      </c>
      <c r="J13">
        <v>1000</v>
      </c>
      <c r="K13">
        <v>1</v>
      </c>
      <c r="L13" s="1">
        <v>0.98171638683917894</v>
      </c>
      <c r="M13" s="1">
        <v>0.98535688700861268</v>
      </c>
    </row>
    <row r="14" spans="1:13" x14ac:dyDescent="0.2">
      <c r="A14" t="s">
        <v>12</v>
      </c>
      <c r="B14" t="s">
        <v>92</v>
      </c>
      <c r="C14">
        <v>1</v>
      </c>
      <c r="D14">
        <v>3</v>
      </c>
      <c r="E14" t="s">
        <v>98</v>
      </c>
      <c r="F14">
        <f>50/40</f>
        <v>1.25</v>
      </c>
      <c r="G14" s="2">
        <v>472133.33333333326</v>
      </c>
      <c r="H14" s="3">
        <v>2.5173132333333332</v>
      </c>
      <c r="I14">
        <f t="shared" si="0"/>
        <v>0.25</v>
      </c>
      <c r="J14">
        <v>1000</v>
      </c>
      <c r="K14">
        <v>1</v>
      </c>
      <c r="L14" s="1">
        <v>0.98171638683917894</v>
      </c>
      <c r="M14" s="1">
        <v>0.98535688700861268</v>
      </c>
    </row>
    <row r="15" spans="1:13" x14ac:dyDescent="0.2">
      <c r="A15" t="s">
        <v>13</v>
      </c>
      <c r="B15" t="s">
        <v>92</v>
      </c>
      <c r="C15">
        <v>1</v>
      </c>
      <c r="D15">
        <v>3</v>
      </c>
      <c r="E15" t="s">
        <v>99</v>
      </c>
      <c r="F15">
        <f>20/40</f>
        <v>0.5</v>
      </c>
      <c r="G15" s="2">
        <v>472133.33333333326</v>
      </c>
      <c r="H15" s="3">
        <v>2.5173132333333332</v>
      </c>
      <c r="I15">
        <f t="shared" si="0"/>
        <v>0.25</v>
      </c>
      <c r="J15">
        <v>1000</v>
      </c>
      <c r="K15">
        <v>1</v>
      </c>
      <c r="L15" s="1">
        <v>0.98171638683917894</v>
      </c>
      <c r="M15" s="1">
        <v>0.98535688700861268</v>
      </c>
    </row>
    <row r="16" spans="1:13" x14ac:dyDescent="0.2">
      <c r="A16" t="s">
        <v>14</v>
      </c>
      <c r="B16" t="s">
        <v>92</v>
      </c>
      <c r="C16">
        <v>1</v>
      </c>
      <c r="D16">
        <v>3</v>
      </c>
      <c r="E16" t="s">
        <v>99</v>
      </c>
      <c r="F16">
        <f>20/40</f>
        <v>0.5</v>
      </c>
      <c r="G16" s="2">
        <v>472133.33333333326</v>
      </c>
      <c r="H16" s="3">
        <v>2.5173132333333332</v>
      </c>
      <c r="I16">
        <f t="shared" si="0"/>
        <v>0.25</v>
      </c>
      <c r="J16">
        <v>1000</v>
      </c>
      <c r="K16">
        <v>1</v>
      </c>
      <c r="L16" s="1">
        <v>0.98171638683917894</v>
      </c>
      <c r="M16" s="1">
        <v>0.98535688700861268</v>
      </c>
    </row>
    <row r="17" spans="1:13" x14ac:dyDescent="0.2">
      <c r="A17" t="s">
        <v>15</v>
      </c>
      <c r="B17" t="s">
        <v>92</v>
      </c>
      <c r="C17">
        <v>2</v>
      </c>
      <c r="D17">
        <v>1</v>
      </c>
      <c r="E17" t="s">
        <v>97</v>
      </c>
      <c r="F17">
        <v>1</v>
      </c>
      <c r="G17" s="2">
        <v>425233.33333333326</v>
      </c>
      <c r="H17" s="3">
        <v>2.2705789666666667</v>
      </c>
      <c r="I17">
        <f t="shared" si="0"/>
        <v>0.25</v>
      </c>
      <c r="J17">
        <v>1000</v>
      </c>
      <c r="K17">
        <v>1</v>
      </c>
      <c r="L17" s="1">
        <v>0.98370122188439535</v>
      </c>
      <c r="M17" s="1">
        <v>0.98526097601448215</v>
      </c>
    </row>
    <row r="18" spans="1:13" x14ac:dyDescent="0.2">
      <c r="A18" t="s">
        <v>16</v>
      </c>
      <c r="B18" t="s">
        <v>92</v>
      </c>
      <c r="C18">
        <v>2</v>
      </c>
      <c r="D18">
        <v>1</v>
      </c>
      <c r="E18" t="s">
        <v>98</v>
      </c>
      <c r="F18">
        <f>50/40</f>
        <v>1.25</v>
      </c>
      <c r="G18" s="2">
        <v>425233.33333333326</v>
      </c>
      <c r="H18" s="3">
        <v>2.2705789666666667</v>
      </c>
      <c r="I18">
        <f t="shared" si="0"/>
        <v>0.25</v>
      </c>
      <c r="J18">
        <v>1000</v>
      </c>
      <c r="K18">
        <v>1</v>
      </c>
      <c r="L18" s="1">
        <v>0.98370122188439535</v>
      </c>
      <c r="M18" s="1">
        <v>0.98526097601448215</v>
      </c>
    </row>
    <row r="19" spans="1:13" x14ac:dyDescent="0.2">
      <c r="A19" t="s">
        <v>17</v>
      </c>
      <c r="B19" t="s">
        <v>92</v>
      </c>
      <c r="C19">
        <v>2</v>
      </c>
      <c r="D19">
        <v>1</v>
      </c>
      <c r="E19" t="s">
        <v>98</v>
      </c>
      <c r="F19">
        <f>50/40</f>
        <v>1.25</v>
      </c>
      <c r="G19" s="2">
        <v>425233.33333333326</v>
      </c>
      <c r="H19" s="3">
        <v>2.2705789666666667</v>
      </c>
      <c r="I19">
        <f t="shared" si="0"/>
        <v>0.25</v>
      </c>
      <c r="J19">
        <v>1000</v>
      </c>
      <c r="K19">
        <v>1</v>
      </c>
      <c r="L19" s="1">
        <v>0.98370122188439535</v>
      </c>
      <c r="M19" s="1">
        <v>0.98526097601448215</v>
      </c>
    </row>
    <row r="20" spans="1:13" x14ac:dyDescent="0.2">
      <c r="A20" t="s">
        <v>18</v>
      </c>
      <c r="B20" t="s">
        <v>92</v>
      </c>
      <c r="C20">
        <v>2</v>
      </c>
      <c r="D20">
        <v>1</v>
      </c>
      <c r="E20" t="s">
        <v>99</v>
      </c>
      <c r="F20">
        <f>20/40</f>
        <v>0.5</v>
      </c>
      <c r="G20" s="2">
        <v>425233.33333333326</v>
      </c>
      <c r="H20" s="3">
        <v>2.2705789666666667</v>
      </c>
      <c r="I20">
        <f t="shared" si="0"/>
        <v>0.25</v>
      </c>
      <c r="J20">
        <v>1000</v>
      </c>
      <c r="K20">
        <v>1</v>
      </c>
      <c r="L20" s="1">
        <v>0.98370122188439535</v>
      </c>
      <c r="M20" s="1">
        <v>0.98526097601448215</v>
      </c>
    </row>
    <row r="21" spans="1:13" x14ac:dyDescent="0.2">
      <c r="A21" t="s">
        <v>19</v>
      </c>
      <c r="B21" t="s">
        <v>92</v>
      </c>
      <c r="C21">
        <v>2</v>
      </c>
      <c r="D21">
        <v>1</v>
      </c>
      <c r="E21" t="s">
        <v>99</v>
      </c>
      <c r="F21">
        <f>20/40</f>
        <v>0.5</v>
      </c>
      <c r="G21" s="2">
        <v>425233.33333333326</v>
      </c>
      <c r="H21" s="3">
        <v>2.2705789666666667</v>
      </c>
      <c r="I21">
        <f t="shared" si="0"/>
        <v>0.25</v>
      </c>
      <c r="J21">
        <v>1000</v>
      </c>
      <c r="K21">
        <v>1</v>
      </c>
      <c r="L21" s="1">
        <v>0.98370122188439535</v>
      </c>
      <c r="M21" s="1">
        <v>0.98526097601448215</v>
      </c>
    </row>
    <row r="22" spans="1:13" x14ac:dyDescent="0.2">
      <c r="A22" t="s">
        <v>20</v>
      </c>
      <c r="B22" t="s">
        <v>92</v>
      </c>
      <c r="C22">
        <v>2</v>
      </c>
      <c r="D22">
        <v>2</v>
      </c>
      <c r="E22" t="s">
        <v>97</v>
      </c>
      <c r="F22">
        <v>1</v>
      </c>
      <c r="G22" s="2">
        <v>425233.33333333326</v>
      </c>
      <c r="H22" s="3">
        <v>2.2705789666666667</v>
      </c>
      <c r="I22">
        <f t="shared" si="0"/>
        <v>0.25</v>
      </c>
      <c r="J22">
        <v>1000</v>
      </c>
      <c r="K22">
        <v>1</v>
      </c>
      <c r="L22" s="1">
        <v>0.98444217781278187</v>
      </c>
      <c r="M22" s="1">
        <v>0.98532572032377885</v>
      </c>
    </row>
    <row r="23" spans="1:13" x14ac:dyDescent="0.2">
      <c r="A23" t="s">
        <v>21</v>
      </c>
      <c r="B23" t="s">
        <v>92</v>
      </c>
      <c r="C23">
        <v>2</v>
      </c>
      <c r="D23">
        <v>2</v>
      </c>
      <c r="E23" t="s">
        <v>98</v>
      </c>
      <c r="F23">
        <f>50/40</f>
        <v>1.25</v>
      </c>
      <c r="G23" s="2">
        <v>425233.33333333326</v>
      </c>
      <c r="H23" s="3">
        <v>2.2705789666666667</v>
      </c>
      <c r="I23">
        <f t="shared" si="0"/>
        <v>0.25</v>
      </c>
      <c r="J23">
        <v>1000</v>
      </c>
      <c r="K23">
        <v>1</v>
      </c>
      <c r="L23" s="1">
        <v>0.98444217781278187</v>
      </c>
      <c r="M23" s="1">
        <v>0.98532572032377885</v>
      </c>
    </row>
    <row r="24" spans="1:13" x14ac:dyDescent="0.2">
      <c r="A24" t="s">
        <v>22</v>
      </c>
      <c r="B24" t="s">
        <v>92</v>
      </c>
      <c r="C24">
        <v>2</v>
      </c>
      <c r="D24">
        <v>2</v>
      </c>
      <c r="E24" t="s">
        <v>98</v>
      </c>
      <c r="F24">
        <f>50/40</f>
        <v>1.25</v>
      </c>
      <c r="G24" s="2">
        <v>425233.33333333326</v>
      </c>
      <c r="H24" s="3">
        <v>2.2705789666666667</v>
      </c>
      <c r="I24">
        <f t="shared" si="0"/>
        <v>0.25</v>
      </c>
      <c r="J24">
        <v>1000</v>
      </c>
      <c r="K24">
        <v>1</v>
      </c>
      <c r="L24" s="1">
        <v>0.98444217781278187</v>
      </c>
      <c r="M24" s="1">
        <v>0.98532572032377885</v>
      </c>
    </row>
    <row r="25" spans="1:13" x14ac:dyDescent="0.2">
      <c r="A25" t="s">
        <v>23</v>
      </c>
      <c r="B25" t="s">
        <v>92</v>
      </c>
      <c r="C25">
        <v>2</v>
      </c>
      <c r="D25">
        <v>2</v>
      </c>
      <c r="E25" t="s">
        <v>99</v>
      </c>
      <c r="F25">
        <f>20/40</f>
        <v>0.5</v>
      </c>
      <c r="G25" s="2">
        <v>425233.33333333326</v>
      </c>
      <c r="H25" s="3">
        <v>2.2705789666666667</v>
      </c>
      <c r="I25">
        <f t="shared" si="0"/>
        <v>0.25</v>
      </c>
      <c r="J25">
        <v>1000</v>
      </c>
      <c r="K25">
        <v>1</v>
      </c>
      <c r="L25" s="1">
        <v>0.98444217781278187</v>
      </c>
      <c r="M25" s="1">
        <v>0.98532572032377885</v>
      </c>
    </row>
    <row r="26" spans="1:13" x14ac:dyDescent="0.2">
      <c r="A26" t="s">
        <v>24</v>
      </c>
      <c r="B26" t="s">
        <v>92</v>
      </c>
      <c r="C26">
        <v>2</v>
      </c>
      <c r="D26">
        <v>2</v>
      </c>
      <c r="E26" t="s">
        <v>99</v>
      </c>
      <c r="F26">
        <f>20/40</f>
        <v>0.5</v>
      </c>
      <c r="G26" s="2">
        <v>425233.33333333326</v>
      </c>
      <c r="H26" s="3">
        <v>2.2705789666666667</v>
      </c>
      <c r="I26">
        <f t="shared" si="0"/>
        <v>0.25</v>
      </c>
      <c r="J26">
        <v>1000</v>
      </c>
      <c r="K26">
        <v>1</v>
      </c>
      <c r="L26" s="1">
        <v>0.98444217781278187</v>
      </c>
      <c r="M26" s="1">
        <v>0.98532572032377885</v>
      </c>
    </row>
    <row r="27" spans="1:13" x14ac:dyDescent="0.2">
      <c r="A27" t="s">
        <v>25</v>
      </c>
      <c r="B27" t="s">
        <v>92</v>
      </c>
      <c r="C27">
        <v>2</v>
      </c>
      <c r="D27">
        <v>3</v>
      </c>
      <c r="E27" t="s">
        <v>97</v>
      </c>
      <c r="F27">
        <v>1</v>
      </c>
      <c r="G27" s="2">
        <v>425233.33333333326</v>
      </c>
      <c r="H27" s="3">
        <v>2.2705789666666667</v>
      </c>
      <c r="I27">
        <f t="shared" si="0"/>
        <v>0.25</v>
      </c>
      <c r="J27">
        <v>1000</v>
      </c>
      <c r="K27">
        <v>1</v>
      </c>
      <c r="L27" s="1">
        <v>0.98142091685508481</v>
      </c>
      <c r="M27" s="1">
        <v>0.98549024105169092</v>
      </c>
    </row>
    <row r="28" spans="1:13" x14ac:dyDescent="0.2">
      <c r="A28" t="s">
        <v>26</v>
      </c>
      <c r="B28" t="s">
        <v>92</v>
      </c>
      <c r="C28">
        <v>2</v>
      </c>
      <c r="D28">
        <v>3</v>
      </c>
      <c r="E28" t="s">
        <v>98</v>
      </c>
      <c r="F28">
        <f>50/40</f>
        <v>1.25</v>
      </c>
      <c r="G28" s="2">
        <v>425233.33333333326</v>
      </c>
      <c r="H28" s="3">
        <v>2.2705789666666667</v>
      </c>
      <c r="I28">
        <f t="shared" si="0"/>
        <v>0.25</v>
      </c>
      <c r="J28">
        <v>1000</v>
      </c>
      <c r="K28">
        <v>1</v>
      </c>
      <c r="L28" s="1">
        <v>0.98142091685508481</v>
      </c>
      <c r="M28" s="1">
        <v>0.98549024105169092</v>
      </c>
    </row>
    <row r="29" spans="1:13" x14ac:dyDescent="0.2">
      <c r="A29" t="s">
        <v>27</v>
      </c>
      <c r="B29" t="s">
        <v>92</v>
      </c>
      <c r="C29">
        <v>2</v>
      </c>
      <c r="D29">
        <v>3</v>
      </c>
      <c r="E29" t="s">
        <v>98</v>
      </c>
      <c r="F29">
        <f>50/40</f>
        <v>1.25</v>
      </c>
      <c r="G29" s="2">
        <v>425233.33333333326</v>
      </c>
      <c r="H29" s="3">
        <v>2.2705789666666667</v>
      </c>
      <c r="I29">
        <f t="shared" si="0"/>
        <v>0.25</v>
      </c>
      <c r="J29">
        <v>1000</v>
      </c>
      <c r="K29">
        <v>1</v>
      </c>
      <c r="L29" s="1">
        <v>0.98142091685508481</v>
      </c>
      <c r="M29" s="1">
        <v>0.98549024105169092</v>
      </c>
    </row>
    <row r="30" spans="1:13" x14ac:dyDescent="0.2">
      <c r="A30" t="s">
        <v>28</v>
      </c>
      <c r="B30" t="s">
        <v>92</v>
      </c>
      <c r="C30">
        <v>2</v>
      </c>
      <c r="D30">
        <v>3</v>
      </c>
      <c r="E30" t="s">
        <v>99</v>
      </c>
      <c r="F30">
        <f>20/40</f>
        <v>0.5</v>
      </c>
      <c r="G30" s="2">
        <v>425233.33333333326</v>
      </c>
      <c r="H30" s="3">
        <v>2.2705789666666667</v>
      </c>
      <c r="I30">
        <f t="shared" si="0"/>
        <v>0.25</v>
      </c>
      <c r="J30">
        <v>1000</v>
      </c>
      <c r="K30">
        <v>1</v>
      </c>
      <c r="L30" s="1">
        <v>0.98142091685508481</v>
      </c>
      <c r="M30" s="1">
        <v>0.98549024105169092</v>
      </c>
    </row>
    <row r="31" spans="1:13" x14ac:dyDescent="0.2">
      <c r="A31" t="s">
        <v>29</v>
      </c>
      <c r="B31" t="s">
        <v>92</v>
      </c>
      <c r="C31">
        <v>2</v>
      </c>
      <c r="D31">
        <v>3</v>
      </c>
      <c r="E31" t="s">
        <v>99</v>
      </c>
      <c r="F31">
        <f>20/40</f>
        <v>0.5</v>
      </c>
      <c r="G31" s="2">
        <v>425233.33333333326</v>
      </c>
      <c r="H31" s="3">
        <v>2.2705789666666667</v>
      </c>
      <c r="I31">
        <f t="shared" si="0"/>
        <v>0.25</v>
      </c>
      <c r="J31">
        <v>1000</v>
      </c>
      <c r="K31">
        <v>1</v>
      </c>
      <c r="L31" s="1">
        <v>0.98142091685508481</v>
      </c>
      <c r="M31" s="1">
        <v>0.98549024105169092</v>
      </c>
    </row>
    <row r="32" spans="1:13" x14ac:dyDescent="0.2">
      <c r="A32" t="s">
        <v>30</v>
      </c>
      <c r="B32" t="s">
        <v>92</v>
      </c>
      <c r="C32">
        <v>3</v>
      </c>
      <c r="D32">
        <v>1</v>
      </c>
      <c r="E32" t="s">
        <v>97</v>
      </c>
      <c r="F32">
        <v>1</v>
      </c>
      <c r="G32" s="2">
        <v>870366.66666666651</v>
      </c>
      <c r="H32" s="3">
        <v>4.0204497333333329</v>
      </c>
      <c r="I32">
        <f t="shared" si="0"/>
        <v>0.25</v>
      </c>
      <c r="J32">
        <v>1000</v>
      </c>
      <c r="K32">
        <v>0.8</v>
      </c>
      <c r="L32" s="1">
        <v>0.99831841109624342</v>
      </c>
      <c r="M32" s="1">
        <v>0.98345181868191656</v>
      </c>
    </row>
    <row r="33" spans="1:13" x14ac:dyDescent="0.2">
      <c r="A33" t="s">
        <v>31</v>
      </c>
      <c r="B33" t="s">
        <v>92</v>
      </c>
      <c r="C33">
        <v>3</v>
      </c>
      <c r="D33">
        <v>1</v>
      </c>
      <c r="E33" t="s">
        <v>98</v>
      </c>
      <c r="F33">
        <f>50/40</f>
        <v>1.25</v>
      </c>
      <c r="G33" s="2">
        <v>870366.66666666651</v>
      </c>
      <c r="H33" s="3">
        <v>4.0204497333333329</v>
      </c>
      <c r="I33">
        <f t="shared" si="0"/>
        <v>0.25</v>
      </c>
      <c r="J33">
        <v>1000</v>
      </c>
      <c r="K33">
        <v>0.8</v>
      </c>
      <c r="L33" s="1">
        <v>0.99831841109624342</v>
      </c>
      <c r="M33" s="1">
        <v>0.98345181868191656</v>
      </c>
    </row>
    <row r="34" spans="1:13" x14ac:dyDescent="0.2">
      <c r="A34" t="s">
        <v>32</v>
      </c>
      <c r="B34" t="s">
        <v>92</v>
      </c>
      <c r="C34">
        <v>3</v>
      </c>
      <c r="D34">
        <v>1</v>
      </c>
      <c r="E34" t="s">
        <v>98</v>
      </c>
      <c r="F34">
        <f>50/40</f>
        <v>1.25</v>
      </c>
      <c r="G34" s="2">
        <v>870366.66666666651</v>
      </c>
      <c r="H34" s="3">
        <v>4.0204497333333329</v>
      </c>
      <c r="I34">
        <f t="shared" si="0"/>
        <v>0.25</v>
      </c>
      <c r="J34">
        <v>1000</v>
      </c>
      <c r="K34">
        <v>0.8</v>
      </c>
      <c r="L34" s="1">
        <v>0.99831841109624342</v>
      </c>
      <c r="M34" s="1">
        <v>0.98345181868191656</v>
      </c>
    </row>
    <row r="35" spans="1:13" x14ac:dyDescent="0.2">
      <c r="A35" t="s">
        <v>33</v>
      </c>
      <c r="B35" t="s">
        <v>92</v>
      </c>
      <c r="C35">
        <v>3</v>
      </c>
      <c r="D35">
        <v>1</v>
      </c>
      <c r="E35" t="s">
        <v>99</v>
      </c>
      <c r="F35">
        <f>20/40</f>
        <v>0.5</v>
      </c>
      <c r="G35" s="2">
        <v>870366.66666666651</v>
      </c>
      <c r="H35" s="3">
        <v>4.0204497333333329</v>
      </c>
      <c r="I35">
        <f t="shared" si="0"/>
        <v>0.25</v>
      </c>
      <c r="J35">
        <v>1000</v>
      </c>
      <c r="K35">
        <v>0.8</v>
      </c>
      <c r="L35" s="1">
        <v>0.99831841109624342</v>
      </c>
      <c r="M35" s="1">
        <v>0.98345181868191656</v>
      </c>
    </row>
    <row r="36" spans="1:13" x14ac:dyDescent="0.2">
      <c r="A36" t="s">
        <v>34</v>
      </c>
      <c r="B36" t="s">
        <v>92</v>
      </c>
      <c r="C36">
        <v>3</v>
      </c>
      <c r="D36">
        <v>1</v>
      </c>
      <c r="E36" t="s">
        <v>99</v>
      </c>
      <c r="F36">
        <f>20/40</f>
        <v>0.5</v>
      </c>
      <c r="G36" s="2">
        <v>870366.66666666651</v>
      </c>
      <c r="H36" s="3">
        <v>4.0204497333333329</v>
      </c>
      <c r="I36">
        <f t="shared" si="0"/>
        <v>0.25</v>
      </c>
      <c r="J36">
        <v>1000</v>
      </c>
      <c r="K36">
        <v>0.8</v>
      </c>
      <c r="L36" s="1">
        <v>0.99831841109624342</v>
      </c>
      <c r="M36" s="1">
        <v>0.98345181868191656</v>
      </c>
    </row>
    <row r="37" spans="1:13" x14ac:dyDescent="0.2">
      <c r="A37" t="s">
        <v>35</v>
      </c>
      <c r="B37" t="s">
        <v>92</v>
      </c>
      <c r="C37">
        <v>3</v>
      </c>
      <c r="D37">
        <v>2</v>
      </c>
      <c r="E37" t="s">
        <v>97</v>
      </c>
      <c r="F37">
        <v>1</v>
      </c>
      <c r="G37" s="2">
        <v>870366.66666666651</v>
      </c>
      <c r="H37" s="3">
        <v>4.0204497333333329</v>
      </c>
      <c r="I37">
        <f t="shared" si="0"/>
        <v>0.25</v>
      </c>
      <c r="J37">
        <v>1000</v>
      </c>
      <c r="K37">
        <v>0.8</v>
      </c>
      <c r="L37" s="1">
        <v>0.9983654212875761</v>
      </c>
      <c r="M37" s="1">
        <v>0.98459453814896913</v>
      </c>
    </row>
    <row r="38" spans="1:13" x14ac:dyDescent="0.2">
      <c r="A38" t="s">
        <v>36</v>
      </c>
      <c r="B38" t="s">
        <v>92</v>
      </c>
      <c r="C38">
        <v>3</v>
      </c>
      <c r="D38">
        <v>2</v>
      </c>
      <c r="E38" t="s">
        <v>98</v>
      </c>
      <c r="F38">
        <f>50/40</f>
        <v>1.25</v>
      </c>
      <c r="G38" s="2">
        <v>870366.66666666651</v>
      </c>
      <c r="H38" s="3">
        <v>4.0204497333333329</v>
      </c>
      <c r="I38">
        <f t="shared" si="0"/>
        <v>0.25</v>
      </c>
      <c r="J38">
        <v>1000</v>
      </c>
      <c r="K38">
        <v>0.8</v>
      </c>
      <c r="L38" s="1">
        <v>0.9983654212875761</v>
      </c>
      <c r="M38" s="1">
        <v>0.98459453814896913</v>
      </c>
    </row>
    <row r="39" spans="1:13" x14ac:dyDescent="0.2">
      <c r="A39" t="s">
        <v>37</v>
      </c>
      <c r="B39" t="s">
        <v>92</v>
      </c>
      <c r="C39">
        <v>3</v>
      </c>
      <c r="D39">
        <v>2</v>
      </c>
      <c r="E39" t="s">
        <v>98</v>
      </c>
      <c r="F39">
        <f>50/40</f>
        <v>1.25</v>
      </c>
      <c r="G39" s="2">
        <v>870366.66666666651</v>
      </c>
      <c r="H39" s="3">
        <v>4.0204497333333329</v>
      </c>
      <c r="I39">
        <f t="shared" si="0"/>
        <v>0.25</v>
      </c>
      <c r="J39">
        <v>1000</v>
      </c>
      <c r="K39">
        <v>0.8</v>
      </c>
      <c r="L39" s="1">
        <v>0.9983654212875761</v>
      </c>
      <c r="M39" s="1">
        <v>0.98459453814896913</v>
      </c>
    </row>
    <row r="40" spans="1:13" x14ac:dyDescent="0.2">
      <c r="A40" t="s">
        <v>38</v>
      </c>
      <c r="B40" t="s">
        <v>92</v>
      </c>
      <c r="C40">
        <v>3</v>
      </c>
      <c r="D40">
        <v>2</v>
      </c>
      <c r="E40" t="s">
        <v>99</v>
      </c>
      <c r="F40">
        <f>20/40</f>
        <v>0.5</v>
      </c>
      <c r="G40" s="2">
        <v>870366.66666666651</v>
      </c>
      <c r="H40" s="3">
        <v>4.0204497333333329</v>
      </c>
      <c r="I40">
        <f t="shared" si="0"/>
        <v>0.25</v>
      </c>
      <c r="J40">
        <v>1000</v>
      </c>
      <c r="K40">
        <v>0.8</v>
      </c>
      <c r="L40" s="1">
        <v>0.9983654212875761</v>
      </c>
      <c r="M40" s="1">
        <v>0.98459453814896913</v>
      </c>
    </row>
    <row r="41" spans="1:13" x14ac:dyDescent="0.2">
      <c r="A41" t="s">
        <v>39</v>
      </c>
      <c r="B41" t="s">
        <v>92</v>
      </c>
      <c r="C41">
        <v>3</v>
      </c>
      <c r="D41">
        <v>2</v>
      </c>
      <c r="E41" t="s">
        <v>99</v>
      </c>
      <c r="F41">
        <f>20/40</f>
        <v>0.5</v>
      </c>
      <c r="G41" s="2">
        <v>870366.66666666651</v>
      </c>
      <c r="H41" s="3">
        <v>4.0204497333333329</v>
      </c>
      <c r="I41">
        <f t="shared" si="0"/>
        <v>0.25</v>
      </c>
      <c r="J41">
        <v>1000</v>
      </c>
      <c r="K41">
        <v>0.8</v>
      </c>
      <c r="L41" s="1">
        <v>0.9983654212875761</v>
      </c>
      <c r="M41" s="1">
        <v>0.98459453814896913</v>
      </c>
    </row>
    <row r="42" spans="1:13" x14ac:dyDescent="0.2">
      <c r="A42" t="s">
        <v>40</v>
      </c>
      <c r="B42" t="s">
        <v>92</v>
      </c>
      <c r="C42">
        <v>3</v>
      </c>
      <c r="D42">
        <v>3</v>
      </c>
      <c r="E42" t="s">
        <v>97</v>
      </c>
      <c r="F42">
        <v>1</v>
      </c>
      <c r="G42" s="2">
        <v>870366.66666666651</v>
      </c>
      <c r="H42" s="3">
        <v>4.0204497333333329</v>
      </c>
      <c r="I42">
        <f t="shared" si="0"/>
        <v>0.25</v>
      </c>
      <c r="J42">
        <v>1000</v>
      </c>
      <c r="K42">
        <v>0.8</v>
      </c>
      <c r="L42" s="1">
        <v>0.99823306814391799</v>
      </c>
      <c r="M42" s="1">
        <v>0.98435871555138388</v>
      </c>
    </row>
    <row r="43" spans="1:13" x14ac:dyDescent="0.2">
      <c r="A43" t="s">
        <v>41</v>
      </c>
      <c r="B43" t="s">
        <v>92</v>
      </c>
      <c r="C43">
        <v>3</v>
      </c>
      <c r="D43">
        <v>3</v>
      </c>
      <c r="E43" t="s">
        <v>98</v>
      </c>
      <c r="F43">
        <f>50/40</f>
        <v>1.25</v>
      </c>
      <c r="G43" s="2">
        <v>870366.66666666651</v>
      </c>
      <c r="H43" s="3">
        <v>4.0204497333333329</v>
      </c>
      <c r="I43">
        <f t="shared" si="0"/>
        <v>0.25</v>
      </c>
      <c r="J43">
        <v>1000</v>
      </c>
      <c r="K43">
        <v>0.8</v>
      </c>
      <c r="L43" s="1">
        <v>0.99823306814391799</v>
      </c>
      <c r="M43" s="1">
        <v>0.98435871555138388</v>
      </c>
    </row>
    <row r="44" spans="1:13" x14ac:dyDescent="0.2">
      <c r="A44" t="s">
        <v>42</v>
      </c>
      <c r="B44" t="s">
        <v>92</v>
      </c>
      <c r="C44">
        <v>3</v>
      </c>
      <c r="D44">
        <v>3</v>
      </c>
      <c r="E44" t="s">
        <v>98</v>
      </c>
      <c r="F44">
        <f>50/40</f>
        <v>1.25</v>
      </c>
      <c r="G44" s="2">
        <v>870366.66666666651</v>
      </c>
      <c r="H44" s="3">
        <v>4.0204497333333329</v>
      </c>
      <c r="I44">
        <f t="shared" si="0"/>
        <v>0.25</v>
      </c>
      <c r="J44">
        <v>1000</v>
      </c>
      <c r="K44">
        <v>0.8</v>
      </c>
      <c r="L44" s="1">
        <v>0.99823306814391799</v>
      </c>
      <c r="M44" s="1">
        <v>0.98435871555138388</v>
      </c>
    </row>
    <row r="45" spans="1:13" x14ac:dyDescent="0.2">
      <c r="A45" t="s">
        <v>43</v>
      </c>
      <c r="B45" t="s">
        <v>92</v>
      </c>
      <c r="C45">
        <v>3</v>
      </c>
      <c r="D45">
        <v>3</v>
      </c>
      <c r="E45" t="s">
        <v>99</v>
      </c>
      <c r="F45">
        <f>20/40</f>
        <v>0.5</v>
      </c>
      <c r="G45" s="2">
        <v>870366.66666666651</v>
      </c>
      <c r="H45" s="3">
        <v>4.0204497333333329</v>
      </c>
      <c r="I45">
        <f t="shared" si="0"/>
        <v>0.25</v>
      </c>
      <c r="J45">
        <v>1000</v>
      </c>
      <c r="K45">
        <v>0.8</v>
      </c>
      <c r="L45" s="1">
        <v>0.99823306814391799</v>
      </c>
      <c r="M45" s="1">
        <v>0.98435871555138388</v>
      </c>
    </row>
    <row r="46" spans="1:13" x14ac:dyDescent="0.2">
      <c r="A46" t="s">
        <v>44</v>
      </c>
      <c r="B46" t="s">
        <v>92</v>
      </c>
      <c r="C46">
        <v>3</v>
      </c>
      <c r="D46">
        <v>3</v>
      </c>
      <c r="E46" t="s">
        <v>99</v>
      </c>
      <c r="F46">
        <f>20/40</f>
        <v>0.5</v>
      </c>
      <c r="G46" s="2">
        <v>870366.66666666651</v>
      </c>
      <c r="H46" s="3">
        <v>4.0204497333333329</v>
      </c>
      <c r="I46">
        <f t="shared" si="0"/>
        <v>0.25</v>
      </c>
      <c r="J46">
        <v>1000</v>
      </c>
      <c r="K46">
        <v>0.8</v>
      </c>
      <c r="L46" s="1">
        <v>0.99823306814391799</v>
      </c>
      <c r="M46" s="1">
        <v>0.98435871555138388</v>
      </c>
    </row>
    <row r="47" spans="1:13" x14ac:dyDescent="0.2">
      <c r="A47" t="s">
        <v>45</v>
      </c>
      <c r="B47" t="s">
        <v>93</v>
      </c>
      <c r="C47">
        <v>1</v>
      </c>
      <c r="D47">
        <v>1</v>
      </c>
      <c r="E47" t="s">
        <v>97</v>
      </c>
      <c r="F47">
        <v>1</v>
      </c>
      <c r="G47" s="2">
        <v>414133.33333333326</v>
      </c>
      <c r="H47" s="3">
        <v>2.9880707000000002</v>
      </c>
      <c r="I47">
        <f t="shared" si="0"/>
        <v>0.25</v>
      </c>
      <c r="J47">
        <v>1000</v>
      </c>
      <c r="K47">
        <v>1</v>
      </c>
      <c r="L47" s="1">
        <v>0.99303714571836632</v>
      </c>
      <c r="M47" s="1">
        <v>0.99596473906397409</v>
      </c>
    </row>
    <row r="48" spans="1:13" x14ac:dyDescent="0.2">
      <c r="A48" t="s">
        <v>46</v>
      </c>
      <c r="B48" t="s">
        <v>93</v>
      </c>
      <c r="C48">
        <v>1</v>
      </c>
      <c r="D48">
        <v>1</v>
      </c>
      <c r="E48" t="s">
        <v>98</v>
      </c>
      <c r="F48">
        <f>50/40</f>
        <v>1.25</v>
      </c>
      <c r="G48" s="2">
        <v>414133.33333333326</v>
      </c>
      <c r="H48" s="3">
        <v>2.9880707000000002</v>
      </c>
      <c r="I48">
        <f t="shared" si="0"/>
        <v>0.25</v>
      </c>
      <c r="J48">
        <v>1000</v>
      </c>
      <c r="K48">
        <v>1</v>
      </c>
      <c r="L48" s="1">
        <v>0.99303714571836632</v>
      </c>
      <c r="M48" s="1">
        <v>0.99596473906397409</v>
      </c>
    </row>
    <row r="49" spans="1:13" x14ac:dyDescent="0.2">
      <c r="A49" t="s">
        <v>47</v>
      </c>
      <c r="B49" t="s">
        <v>93</v>
      </c>
      <c r="C49">
        <v>1</v>
      </c>
      <c r="D49">
        <v>1</v>
      </c>
      <c r="E49" t="s">
        <v>98</v>
      </c>
      <c r="F49">
        <f>50/40</f>
        <v>1.25</v>
      </c>
      <c r="G49" s="2">
        <v>414133.33333333326</v>
      </c>
      <c r="H49" s="3">
        <v>2.9880707000000002</v>
      </c>
      <c r="I49">
        <f t="shared" si="0"/>
        <v>0.25</v>
      </c>
      <c r="J49">
        <v>1000</v>
      </c>
      <c r="K49">
        <v>1</v>
      </c>
      <c r="L49" s="1">
        <v>0.99303714571836632</v>
      </c>
      <c r="M49" s="1">
        <v>0.99596473906397409</v>
      </c>
    </row>
    <row r="50" spans="1:13" x14ac:dyDescent="0.2">
      <c r="A50" t="s">
        <v>48</v>
      </c>
      <c r="B50" t="s">
        <v>93</v>
      </c>
      <c r="C50">
        <v>1</v>
      </c>
      <c r="D50">
        <v>1</v>
      </c>
      <c r="E50" t="s">
        <v>99</v>
      </c>
      <c r="F50">
        <f>20/40</f>
        <v>0.5</v>
      </c>
      <c r="G50" s="2">
        <v>414133.33333333326</v>
      </c>
      <c r="H50" s="3">
        <v>2.9880707000000002</v>
      </c>
      <c r="I50">
        <f t="shared" si="0"/>
        <v>0.25</v>
      </c>
      <c r="J50">
        <v>1000</v>
      </c>
      <c r="K50">
        <v>1</v>
      </c>
      <c r="L50" s="1">
        <v>0.99303714571836632</v>
      </c>
      <c r="M50" s="1">
        <v>0.99596473906397409</v>
      </c>
    </row>
    <row r="51" spans="1:13" x14ac:dyDescent="0.2">
      <c r="A51" t="s">
        <v>49</v>
      </c>
      <c r="B51" t="s">
        <v>93</v>
      </c>
      <c r="C51">
        <v>1</v>
      </c>
      <c r="D51">
        <v>1</v>
      </c>
      <c r="E51" t="s">
        <v>99</v>
      </c>
      <c r="F51">
        <f>20/40</f>
        <v>0.5</v>
      </c>
      <c r="G51" s="2">
        <v>414133.33333333326</v>
      </c>
      <c r="H51" s="3">
        <v>2.9880707000000002</v>
      </c>
      <c r="I51">
        <f t="shared" si="0"/>
        <v>0.25</v>
      </c>
      <c r="J51">
        <v>1000</v>
      </c>
      <c r="K51">
        <v>1</v>
      </c>
      <c r="L51" s="1">
        <v>0.99303714571836632</v>
      </c>
      <c r="M51" s="1">
        <v>0.99596473906397409</v>
      </c>
    </row>
    <row r="52" spans="1:13" x14ac:dyDescent="0.2">
      <c r="A52" t="s">
        <v>50</v>
      </c>
      <c r="B52" t="s">
        <v>93</v>
      </c>
      <c r="C52">
        <v>1</v>
      </c>
      <c r="D52">
        <v>2</v>
      </c>
      <c r="E52" t="s">
        <v>97</v>
      </c>
      <c r="F52">
        <v>1</v>
      </c>
      <c r="G52" s="2">
        <v>414133.33333333326</v>
      </c>
      <c r="H52" s="3">
        <v>2.9880707000000002</v>
      </c>
      <c r="I52">
        <f t="shared" si="0"/>
        <v>0.25</v>
      </c>
      <c r="J52">
        <v>1000</v>
      </c>
      <c r="K52">
        <v>1</v>
      </c>
      <c r="L52" s="1">
        <v>0.98791250034343281</v>
      </c>
      <c r="M52" s="1">
        <v>0.99603079569268149</v>
      </c>
    </row>
    <row r="53" spans="1:13" x14ac:dyDescent="0.2">
      <c r="A53" t="s">
        <v>51</v>
      </c>
      <c r="B53" t="s">
        <v>93</v>
      </c>
      <c r="C53">
        <v>1</v>
      </c>
      <c r="D53">
        <v>2</v>
      </c>
      <c r="E53" t="s">
        <v>98</v>
      </c>
      <c r="F53">
        <f>50/40</f>
        <v>1.25</v>
      </c>
      <c r="G53" s="2">
        <v>414133.33333333326</v>
      </c>
      <c r="H53" s="3">
        <v>2.9880707000000002</v>
      </c>
      <c r="I53">
        <f t="shared" si="0"/>
        <v>0.25</v>
      </c>
      <c r="J53">
        <v>1000</v>
      </c>
      <c r="K53">
        <v>1</v>
      </c>
      <c r="L53" s="1">
        <v>0.98791250034343281</v>
      </c>
      <c r="M53" s="1">
        <v>0.99603079569268149</v>
      </c>
    </row>
    <row r="54" spans="1:13" x14ac:dyDescent="0.2">
      <c r="A54" t="s">
        <v>52</v>
      </c>
      <c r="B54" t="s">
        <v>93</v>
      </c>
      <c r="C54">
        <v>1</v>
      </c>
      <c r="D54">
        <v>2</v>
      </c>
      <c r="E54" t="s">
        <v>98</v>
      </c>
      <c r="F54">
        <f>50/40</f>
        <v>1.25</v>
      </c>
      <c r="G54" s="2">
        <v>414133.33333333326</v>
      </c>
      <c r="H54" s="3">
        <v>2.9880707000000002</v>
      </c>
      <c r="I54">
        <f t="shared" si="0"/>
        <v>0.25</v>
      </c>
      <c r="J54">
        <v>1000</v>
      </c>
      <c r="K54">
        <v>1</v>
      </c>
      <c r="L54" s="1">
        <v>0.98791250034343281</v>
      </c>
      <c r="M54" s="1">
        <v>0.99603079569268149</v>
      </c>
    </row>
    <row r="55" spans="1:13" x14ac:dyDescent="0.2">
      <c r="A55" t="s">
        <v>53</v>
      </c>
      <c r="B55" t="s">
        <v>93</v>
      </c>
      <c r="C55">
        <v>1</v>
      </c>
      <c r="D55">
        <v>2</v>
      </c>
      <c r="E55" t="s">
        <v>99</v>
      </c>
      <c r="F55">
        <f>20/40</f>
        <v>0.5</v>
      </c>
      <c r="G55" s="2">
        <v>414133.33333333326</v>
      </c>
      <c r="H55" s="3">
        <v>2.9880707000000002</v>
      </c>
      <c r="I55">
        <f t="shared" si="0"/>
        <v>0.25</v>
      </c>
      <c r="J55">
        <v>1000</v>
      </c>
      <c r="K55">
        <v>1</v>
      </c>
      <c r="L55" s="1">
        <v>0.98791250034343281</v>
      </c>
      <c r="M55" s="1">
        <v>0.99603079569268149</v>
      </c>
    </row>
    <row r="56" spans="1:13" x14ac:dyDescent="0.2">
      <c r="A56" t="s">
        <v>54</v>
      </c>
      <c r="B56" t="s">
        <v>93</v>
      </c>
      <c r="C56">
        <v>1</v>
      </c>
      <c r="D56">
        <v>2</v>
      </c>
      <c r="E56" t="s">
        <v>99</v>
      </c>
      <c r="F56">
        <f>20/40</f>
        <v>0.5</v>
      </c>
      <c r="G56" s="2">
        <v>414133.33333333326</v>
      </c>
      <c r="H56" s="3">
        <v>2.9880707000000002</v>
      </c>
      <c r="I56">
        <f t="shared" si="0"/>
        <v>0.25</v>
      </c>
      <c r="J56">
        <v>1000</v>
      </c>
      <c r="K56">
        <v>1</v>
      </c>
      <c r="L56" s="1">
        <v>0.98791250034343281</v>
      </c>
      <c r="M56" s="1">
        <v>0.99603079569268149</v>
      </c>
    </row>
    <row r="57" spans="1:13" x14ac:dyDescent="0.2">
      <c r="A57" t="s">
        <v>55</v>
      </c>
      <c r="B57" t="s">
        <v>93</v>
      </c>
      <c r="C57">
        <v>1</v>
      </c>
      <c r="D57">
        <v>3</v>
      </c>
      <c r="E57" t="s">
        <v>97</v>
      </c>
      <c r="F57">
        <v>1</v>
      </c>
      <c r="G57" s="2">
        <v>414133.33333333326</v>
      </c>
      <c r="H57" s="3">
        <v>2.9880707000000002</v>
      </c>
      <c r="I57">
        <f t="shared" si="0"/>
        <v>0.25</v>
      </c>
      <c r="J57">
        <v>1000</v>
      </c>
      <c r="K57">
        <v>1</v>
      </c>
      <c r="L57" s="1">
        <v>0.9888744017294393</v>
      </c>
      <c r="M57" s="1">
        <v>0.99615255378007161</v>
      </c>
    </row>
    <row r="58" spans="1:13" x14ac:dyDescent="0.2">
      <c r="A58" t="s">
        <v>56</v>
      </c>
      <c r="B58" t="s">
        <v>93</v>
      </c>
      <c r="C58">
        <v>1</v>
      </c>
      <c r="D58">
        <v>3</v>
      </c>
      <c r="E58" t="s">
        <v>98</v>
      </c>
      <c r="F58">
        <f>50/40</f>
        <v>1.25</v>
      </c>
      <c r="G58" s="2">
        <v>414133.33333333326</v>
      </c>
      <c r="H58" s="3">
        <v>2.9880707000000002</v>
      </c>
      <c r="I58">
        <f t="shared" si="0"/>
        <v>0.25</v>
      </c>
      <c r="J58">
        <v>1000</v>
      </c>
      <c r="K58">
        <v>1</v>
      </c>
      <c r="L58" s="1">
        <v>0.9888744017294393</v>
      </c>
      <c r="M58" s="1">
        <v>0.99615255378007161</v>
      </c>
    </row>
    <row r="59" spans="1:13" x14ac:dyDescent="0.2">
      <c r="A59" t="s">
        <v>57</v>
      </c>
      <c r="B59" t="s">
        <v>93</v>
      </c>
      <c r="C59">
        <v>1</v>
      </c>
      <c r="D59">
        <v>3</v>
      </c>
      <c r="E59" t="s">
        <v>98</v>
      </c>
      <c r="F59">
        <f>50/40</f>
        <v>1.25</v>
      </c>
      <c r="G59" s="2">
        <v>414133.33333333326</v>
      </c>
      <c r="H59" s="3">
        <v>2.9880707000000002</v>
      </c>
      <c r="I59">
        <f t="shared" si="0"/>
        <v>0.25</v>
      </c>
      <c r="J59">
        <v>1000</v>
      </c>
      <c r="K59">
        <v>1</v>
      </c>
      <c r="L59" s="1">
        <v>0.9888744017294393</v>
      </c>
      <c r="M59" s="1">
        <v>0.99615255378007161</v>
      </c>
    </row>
    <row r="60" spans="1:13" x14ac:dyDescent="0.2">
      <c r="A60" t="s">
        <v>58</v>
      </c>
      <c r="B60" t="s">
        <v>93</v>
      </c>
      <c r="C60">
        <v>1</v>
      </c>
      <c r="D60">
        <v>3</v>
      </c>
      <c r="E60" t="s">
        <v>99</v>
      </c>
      <c r="F60">
        <f>20/40</f>
        <v>0.5</v>
      </c>
      <c r="G60" s="2">
        <v>414133.33333333326</v>
      </c>
      <c r="H60" s="3">
        <v>2.9880707000000002</v>
      </c>
      <c r="I60">
        <f t="shared" si="0"/>
        <v>0.25</v>
      </c>
      <c r="J60">
        <v>1000</v>
      </c>
      <c r="K60">
        <v>1</v>
      </c>
      <c r="L60" s="1">
        <v>0.9888744017294393</v>
      </c>
      <c r="M60" s="1">
        <v>0.99615255378007161</v>
      </c>
    </row>
    <row r="61" spans="1:13" x14ac:dyDescent="0.2">
      <c r="A61" t="s">
        <v>59</v>
      </c>
      <c r="B61" t="s">
        <v>93</v>
      </c>
      <c r="C61">
        <v>1</v>
      </c>
      <c r="D61">
        <v>3</v>
      </c>
      <c r="E61" t="s">
        <v>99</v>
      </c>
      <c r="F61">
        <f>20/40</f>
        <v>0.5</v>
      </c>
      <c r="G61" s="2">
        <v>414133.33333333326</v>
      </c>
      <c r="H61" s="3">
        <v>2.9880707000000002</v>
      </c>
      <c r="I61">
        <f t="shared" si="0"/>
        <v>0.25</v>
      </c>
      <c r="J61">
        <v>1000</v>
      </c>
      <c r="K61">
        <v>1</v>
      </c>
      <c r="L61" s="1">
        <v>0.9888744017294393</v>
      </c>
      <c r="M61" s="1">
        <v>0.99615255378007161</v>
      </c>
    </row>
    <row r="62" spans="1:13" x14ac:dyDescent="0.2">
      <c r="A62" t="s">
        <v>60</v>
      </c>
      <c r="B62" t="s">
        <v>93</v>
      </c>
      <c r="C62">
        <v>2</v>
      </c>
      <c r="D62">
        <v>1</v>
      </c>
      <c r="E62" t="s">
        <v>97</v>
      </c>
      <c r="F62">
        <v>1</v>
      </c>
      <c r="G62" s="2">
        <v>429100</v>
      </c>
      <c r="H62" s="3">
        <v>3.0466908000000004</v>
      </c>
      <c r="I62">
        <f t="shared" si="0"/>
        <v>0.25</v>
      </c>
      <c r="J62">
        <v>1000</v>
      </c>
      <c r="K62">
        <v>1</v>
      </c>
      <c r="L62" s="1">
        <v>0.98927847918162748</v>
      </c>
      <c r="M62" s="1">
        <v>0.99629313416907672</v>
      </c>
    </row>
    <row r="63" spans="1:13" x14ac:dyDescent="0.2">
      <c r="A63" t="s">
        <v>61</v>
      </c>
      <c r="B63" t="s">
        <v>93</v>
      </c>
      <c r="C63">
        <v>2</v>
      </c>
      <c r="D63">
        <v>1</v>
      </c>
      <c r="E63" t="s">
        <v>98</v>
      </c>
      <c r="F63">
        <f>50/40</f>
        <v>1.25</v>
      </c>
      <c r="G63" s="2">
        <v>429100</v>
      </c>
      <c r="H63" s="3">
        <v>3.0466908000000004</v>
      </c>
      <c r="I63">
        <f t="shared" si="0"/>
        <v>0.25</v>
      </c>
      <c r="J63">
        <v>1000</v>
      </c>
      <c r="K63">
        <v>1</v>
      </c>
      <c r="L63" s="1">
        <v>0.98927847918162748</v>
      </c>
      <c r="M63" s="1">
        <v>0.99629313416907672</v>
      </c>
    </row>
    <row r="64" spans="1:13" x14ac:dyDescent="0.2">
      <c r="A64" t="s">
        <v>62</v>
      </c>
      <c r="B64" t="s">
        <v>93</v>
      </c>
      <c r="C64">
        <v>2</v>
      </c>
      <c r="D64">
        <v>1</v>
      </c>
      <c r="E64" t="s">
        <v>98</v>
      </c>
      <c r="F64">
        <f>50/40</f>
        <v>1.25</v>
      </c>
      <c r="G64" s="2">
        <v>429100</v>
      </c>
      <c r="H64" s="3">
        <v>3.0466908000000004</v>
      </c>
      <c r="I64">
        <f t="shared" si="0"/>
        <v>0.25</v>
      </c>
      <c r="J64">
        <v>1000</v>
      </c>
      <c r="K64">
        <v>1</v>
      </c>
      <c r="L64" s="1">
        <v>0.98927847918162748</v>
      </c>
      <c r="M64" s="1">
        <v>0.99629313416907672</v>
      </c>
    </row>
    <row r="65" spans="1:13" x14ac:dyDescent="0.2">
      <c r="A65" t="s">
        <v>63</v>
      </c>
      <c r="B65" t="s">
        <v>93</v>
      </c>
      <c r="C65">
        <v>2</v>
      </c>
      <c r="D65">
        <v>1</v>
      </c>
      <c r="E65" t="s">
        <v>99</v>
      </c>
      <c r="F65">
        <f>20/40</f>
        <v>0.5</v>
      </c>
      <c r="G65" s="2">
        <v>429100</v>
      </c>
      <c r="H65" s="3">
        <v>3.0466908000000004</v>
      </c>
      <c r="I65">
        <f t="shared" si="0"/>
        <v>0.25</v>
      </c>
      <c r="J65">
        <v>1000</v>
      </c>
      <c r="K65">
        <v>1</v>
      </c>
      <c r="L65" s="1">
        <v>0.98927847918162748</v>
      </c>
      <c r="M65" s="1">
        <v>0.99629313416907672</v>
      </c>
    </row>
    <row r="66" spans="1:13" x14ac:dyDescent="0.2">
      <c r="A66" t="s">
        <v>64</v>
      </c>
      <c r="B66" t="s">
        <v>93</v>
      </c>
      <c r="C66">
        <v>2</v>
      </c>
      <c r="D66">
        <v>1</v>
      </c>
      <c r="E66" t="s">
        <v>99</v>
      </c>
      <c r="F66">
        <f>20/40</f>
        <v>0.5</v>
      </c>
      <c r="G66" s="2">
        <v>429100</v>
      </c>
      <c r="H66" s="3">
        <v>3.0466908000000004</v>
      </c>
      <c r="I66">
        <f t="shared" si="0"/>
        <v>0.25</v>
      </c>
      <c r="J66">
        <v>1000</v>
      </c>
      <c r="K66">
        <v>1</v>
      </c>
      <c r="L66" s="1">
        <v>0.98927847918162748</v>
      </c>
      <c r="M66" s="1">
        <v>0.99629313416907672</v>
      </c>
    </row>
    <row r="67" spans="1:13" x14ac:dyDescent="0.2">
      <c r="A67" t="s">
        <v>65</v>
      </c>
      <c r="B67" t="s">
        <v>93</v>
      </c>
      <c r="C67">
        <v>2</v>
      </c>
      <c r="D67">
        <v>2</v>
      </c>
      <c r="E67" t="s">
        <v>97</v>
      </c>
      <c r="F67">
        <v>1</v>
      </c>
      <c r="G67" s="2">
        <v>429100</v>
      </c>
      <c r="H67" s="3">
        <v>3.0466908000000004</v>
      </c>
      <c r="I67">
        <f t="shared" si="0"/>
        <v>0.25</v>
      </c>
      <c r="J67">
        <v>1000</v>
      </c>
      <c r="K67">
        <v>1</v>
      </c>
      <c r="L67" s="1">
        <v>0.98772287236592582</v>
      </c>
      <c r="M67" s="1">
        <v>0.99615904639975505</v>
      </c>
    </row>
    <row r="68" spans="1:13" x14ac:dyDescent="0.2">
      <c r="A68" t="s">
        <v>66</v>
      </c>
      <c r="B68" t="s">
        <v>93</v>
      </c>
      <c r="C68">
        <v>2</v>
      </c>
      <c r="D68">
        <v>2</v>
      </c>
      <c r="E68" t="s">
        <v>98</v>
      </c>
      <c r="F68">
        <f>50/40</f>
        <v>1.25</v>
      </c>
      <c r="G68" s="2">
        <v>429100</v>
      </c>
      <c r="H68" s="3">
        <v>3.0466908000000004</v>
      </c>
      <c r="I68">
        <f t="shared" ref="I68:I91" si="1">1/4</f>
        <v>0.25</v>
      </c>
      <c r="J68">
        <v>1000</v>
      </c>
      <c r="K68">
        <v>1</v>
      </c>
      <c r="L68" s="1">
        <v>0.98772287236592582</v>
      </c>
      <c r="M68" s="1">
        <v>0.99615904639975505</v>
      </c>
    </row>
    <row r="69" spans="1:13" x14ac:dyDescent="0.2">
      <c r="A69" t="s">
        <v>67</v>
      </c>
      <c r="B69" t="s">
        <v>93</v>
      </c>
      <c r="C69">
        <v>2</v>
      </c>
      <c r="D69">
        <v>2</v>
      </c>
      <c r="E69" t="s">
        <v>98</v>
      </c>
      <c r="F69">
        <f>50/40</f>
        <v>1.25</v>
      </c>
      <c r="G69" s="2">
        <v>429100</v>
      </c>
      <c r="H69" s="3">
        <v>3.0466908000000004</v>
      </c>
      <c r="I69">
        <f t="shared" si="1"/>
        <v>0.25</v>
      </c>
      <c r="J69">
        <v>1000</v>
      </c>
      <c r="K69">
        <v>1</v>
      </c>
      <c r="L69" s="1">
        <v>0.98772287236592582</v>
      </c>
      <c r="M69" s="1">
        <v>0.99615904639975505</v>
      </c>
    </row>
    <row r="70" spans="1:13" x14ac:dyDescent="0.2">
      <c r="A70" t="s">
        <v>68</v>
      </c>
      <c r="B70" t="s">
        <v>93</v>
      </c>
      <c r="C70">
        <v>2</v>
      </c>
      <c r="D70">
        <v>2</v>
      </c>
      <c r="E70" t="s">
        <v>99</v>
      </c>
      <c r="F70">
        <f>20/40</f>
        <v>0.5</v>
      </c>
      <c r="G70" s="2">
        <v>429100</v>
      </c>
      <c r="H70" s="3">
        <v>3.0466908000000004</v>
      </c>
      <c r="I70">
        <f t="shared" si="1"/>
        <v>0.25</v>
      </c>
      <c r="J70">
        <v>1000</v>
      </c>
      <c r="K70">
        <v>1</v>
      </c>
      <c r="L70" s="1">
        <v>0.98772287236592582</v>
      </c>
      <c r="M70" s="1">
        <v>0.99615904639975505</v>
      </c>
    </row>
    <row r="71" spans="1:13" x14ac:dyDescent="0.2">
      <c r="A71" t="s">
        <v>69</v>
      </c>
      <c r="B71" t="s">
        <v>93</v>
      </c>
      <c r="C71">
        <v>2</v>
      </c>
      <c r="D71">
        <v>2</v>
      </c>
      <c r="E71" t="s">
        <v>99</v>
      </c>
      <c r="F71">
        <f>20/40</f>
        <v>0.5</v>
      </c>
      <c r="G71" s="2">
        <v>429100</v>
      </c>
      <c r="H71" s="3">
        <v>3.0466908000000004</v>
      </c>
      <c r="I71">
        <f t="shared" si="1"/>
        <v>0.25</v>
      </c>
      <c r="J71">
        <v>1000</v>
      </c>
      <c r="K71">
        <v>1</v>
      </c>
      <c r="L71" s="1">
        <v>0.98772287236592582</v>
      </c>
      <c r="M71" s="1">
        <v>0.99615904639975505</v>
      </c>
    </row>
    <row r="72" spans="1:13" x14ac:dyDescent="0.2">
      <c r="A72" t="s">
        <v>70</v>
      </c>
      <c r="B72" t="s">
        <v>93</v>
      </c>
      <c r="C72">
        <v>2</v>
      </c>
      <c r="D72">
        <v>3</v>
      </c>
      <c r="E72" t="s">
        <v>97</v>
      </c>
      <c r="F72">
        <v>1</v>
      </c>
      <c r="G72" s="2">
        <v>429100</v>
      </c>
      <c r="H72" s="3">
        <v>3.0466908000000004</v>
      </c>
      <c r="I72">
        <f t="shared" si="1"/>
        <v>0.25</v>
      </c>
      <c r="J72">
        <v>1000</v>
      </c>
      <c r="K72">
        <v>1</v>
      </c>
      <c r="L72" s="1">
        <v>0.988717454918285</v>
      </c>
      <c r="M72" s="1">
        <v>0.9962065527451649</v>
      </c>
    </row>
    <row r="73" spans="1:13" x14ac:dyDescent="0.2">
      <c r="A73" t="s">
        <v>71</v>
      </c>
      <c r="B73" t="s">
        <v>93</v>
      </c>
      <c r="C73">
        <v>2</v>
      </c>
      <c r="D73">
        <v>3</v>
      </c>
      <c r="E73" t="s">
        <v>98</v>
      </c>
      <c r="F73">
        <f>50/40</f>
        <v>1.25</v>
      </c>
      <c r="G73" s="2">
        <v>429100</v>
      </c>
      <c r="H73" s="3">
        <v>3.0466908000000004</v>
      </c>
      <c r="I73">
        <f t="shared" si="1"/>
        <v>0.25</v>
      </c>
      <c r="J73">
        <v>1000</v>
      </c>
      <c r="K73">
        <v>1</v>
      </c>
      <c r="L73" s="1">
        <v>0.988717454918285</v>
      </c>
      <c r="M73" s="1">
        <v>0.9962065527451649</v>
      </c>
    </row>
    <row r="74" spans="1:13" x14ac:dyDescent="0.2">
      <c r="A74" t="s">
        <v>72</v>
      </c>
      <c r="B74" t="s">
        <v>93</v>
      </c>
      <c r="C74">
        <v>2</v>
      </c>
      <c r="D74">
        <v>3</v>
      </c>
      <c r="E74" t="s">
        <v>98</v>
      </c>
      <c r="F74">
        <f>50/40</f>
        <v>1.25</v>
      </c>
      <c r="G74" s="2">
        <v>429100</v>
      </c>
      <c r="H74" s="3">
        <v>3.0466908000000004</v>
      </c>
      <c r="I74">
        <f t="shared" si="1"/>
        <v>0.25</v>
      </c>
      <c r="J74">
        <v>1000</v>
      </c>
      <c r="K74">
        <v>1</v>
      </c>
      <c r="L74" s="1">
        <v>0.988717454918285</v>
      </c>
      <c r="M74" s="1">
        <v>0.9962065527451649</v>
      </c>
    </row>
    <row r="75" spans="1:13" x14ac:dyDescent="0.2">
      <c r="A75" t="s">
        <v>73</v>
      </c>
      <c r="B75" t="s">
        <v>93</v>
      </c>
      <c r="C75">
        <v>2</v>
      </c>
      <c r="D75">
        <v>3</v>
      </c>
      <c r="E75" t="s">
        <v>99</v>
      </c>
      <c r="F75">
        <f>20/40</f>
        <v>0.5</v>
      </c>
      <c r="G75" s="2">
        <v>429100</v>
      </c>
      <c r="H75" s="3">
        <v>3.0466908000000004</v>
      </c>
      <c r="I75">
        <f t="shared" si="1"/>
        <v>0.25</v>
      </c>
      <c r="J75">
        <v>1000</v>
      </c>
      <c r="K75">
        <v>1</v>
      </c>
      <c r="L75" s="1">
        <v>0.988717454918285</v>
      </c>
      <c r="M75" s="1">
        <v>0.9962065527451649</v>
      </c>
    </row>
    <row r="76" spans="1:13" x14ac:dyDescent="0.2">
      <c r="A76" t="s">
        <v>74</v>
      </c>
      <c r="B76" t="s">
        <v>93</v>
      </c>
      <c r="C76">
        <v>2</v>
      </c>
      <c r="D76">
        <v>3</v>
      </c>
      <c r="E76" t="s">
        <v>99</v>
      </c>
      <c r="F76">
        <f>20/40</f>
        <v>0.5</v>
      </c>
      <c r="G76" s="2">
        <v>429100</v>
      </c>
      <c r="H76" s="3">
        <v>3.0466908000000004</v>
      </c>
      <c r="I76">
        <f t="shared" si="1"/>
        <v>0.25</v>
      </c>
      <c r="J76">
        <v>1000</v>
      </c>
      <c r="K76">
        <v>1</v>
      </c>
      <c r="L76" s="1">
        <v>0.988717454918285</v>
      </c>
      <c r="M76" s="1">
        <v>0.9962065527451649</v>
      </c>
    </row>
    <row r="77" spans="1:13" x14ac:dyDescent="0.2">
      <c r="A77" t="s">
        <v>75</v>
      </c>
      <c r="B77" t="s">
        <v>93</v>
      </c>
      <c r="C77">
        <v>3</v>
      </c>
      <c r="D77">
        <v>1</v>
      </c>
      <c r="E77" t="s">
        <v>97</v>
      </c>
      <c r="F77">
        <v>1</v>
      </c>
      <c r="G77" s="2">
        <v>766466.66666666651</v>
      </c>
      <c r="H77" s="3">
        <v>5.0319034666666678</v>
      </c>
      <c r="I77">
        <f t="shared" si="1"/>
        <v>0.25</v>
      </c>
      <c r="J77">
        <v>1000</v>
      </c>
      <c r="K77">
        <v>0.8</v>
      </c>
      <c r="L77" s="1">
        <v>0.99795329635912355</v>
      </c>
      <c r="M77" s="1">
        <v>0.99534173760030098</v>
      </c>
    </row>
    <row r="78" spans="1:13" x14ac:dyDescent="0.2">
      <c r="A78" t="s">
        <v>76</v>
      </c>
      <c r="B78" t="s">
        <v>93</v>
      </c>
      <c r="C78">
        <v>3</v>
      </c>
      <c r="D78">
        <v>1</v>
      </c>
      <c r="E78" t="s">
        <v>98</v>
      </c>
      <c r="F78">
        <f>50/40</f>
        <v>1.25</v>
      </c>
      <c r="G78" s="2">
        <v>766466.66666666651</v>
      </c>
      <c r="H78" s="3">
        <v>5.0319034666666678</v>
      </c>
      <c r="I78">
        <f t="shared" si="1"/>
        <v>0.25</v>
      </c>
      <c r="J78">
        <v>1000</v>
      </c>
      <c r="K78">
        <v>0.8</v>
      </c>
      <c r="L78" s="1">
        <v>0.99795329635912355</v>
      </c>
      <c r="M78" s="1">
        <v>0.99534173760030098</v>
      </c>
    </row>
    <row r="79" spans="1:13" x14ac:dyDescent="0.2">
      <c r="A79" t="s">
        <v>77</v>
      </c>
      <c r="B79" t="s">
        <v>93</v>
      </c>
      <c r="C79">
        <v>3</v>
      </c>
      <c r="D79">
        <v>1</v>
      </c>
      <c r="E79" t="s">
        <v>98</v>
      </c>
      <c r="F79">
        <f>50/40</f>
        <v>1.25</v>
      </c>
      <c r="G79" s="2">
        <v>766466.66666666651</v>
      </c>
      <c r="H79" s="3">
        <v>5.0319034666666678</v>
      </c>
      <c r="I79">
        <f t="shared" si="1"/>
        <v>0.25</v>
      </c>
      <c r="J79">
        <v>1000</v>
      </c>
      <c r="K79">
        <v>0.8</v>
      </c>
      <c r="L79" s="1">
        <v>0.99795329635912355</v>
      </c>
      <c r="M79" s="1">
        <v>0.99534173760030098</v>
      </c>
    </row>
    <row r="80" spans="1:13" x14ac:dyDescent="0.2">
      <c r="A80" t="s">
        <v>78</v>
      </c>
      <c r="B80" t="s">
        <v>93</v>
      </c>
      <c r="C80">
        <v>3</v>
      </c>
      <c r="D80">
        <v>1</v>
      </c>
      <c r="E80" t="s">
        <v>99</v>
      </c>
      <c r="F80">
        <f>20/40</f>
        <v>0.5</v>
      </c>
      <c r="G80" s="2">
        <v>766466.66666666651</v>
      </c>
      <c r="H80" s="3">
        <v>5.0319034666666678</v>
      </c>
      <c r="I80">
        <f t="shared" si="1"/>
        <v>0.25</v>
      </c>
      <c r="J80">
        <v>1000</v>
      </c>
      <c r="K80">
        <v>0.8</v>
      </c>
      <c r="L80" s="1">
        <v>0.99795329635912355</v>
      </c>
      <c r="M80" s="1">
        <v>0.99534173760030098</v>
      </c>
    </row>
    <row r="81" spans="1:13" x14ac:dyDescent="0.2">
      <c r="A81" t="s">
        <v>79</v>
      </c>
      <c r="B81" t="s">
        <v>93</v>
      </c>
      <c r="C81">
        <v>3</v>
      </c>
      <c r="D81">
        <v>1</v>
      </c>
      <c r="E81" t="s">
        <v>99</v>
      </c>
      <c r="F81">
        <f>20/40</f>
        <v>0.5</v>
      </c>
      <c r="G81" s="2">
        <v>766466.66666666651</v>
      </c>
      <c r="H81" s="3">
        <v>5.0319034666666678</v>
      </c>
      <c r="I81">
        <f t="shared" si="1"/>
        <v>0.25</v>
      </c>
      <c r="J81">
        <v>1000</v>
      </c>
      <c r="K81">
        <v>0.8</v>
      </c>
      <c r="L81" s="1">
        <v>0.99795329635912355</v>
      </c>
      <c r="M81" s="1">
        <v>0.99534173760030098</v>
      </c>
    </row>
    <row r="82" spans="1:13" x14ac:dyDescent="0.2">
      <c r="A82" t="s">
        <v>80</v>
      </c>
      <c r="B82" t="s">
        <v>93</v>
      </c>
      <c r="C82">
        <v>3</v>
      </c>
      <c r="D82">
        <v>2</v>
      </c>
      <c r="E82" t="s">
        <v>97</v>
      </c>
      <c r="F82">
        <v>1</v>
      </c>
      <c r="G82" s="2">
        <v>766466.66666666651</v>
      </c>
      <c r="H82" s="3">
        <v>5.0319034666666678</v>
      </c>
      <c r="I82">
        <f t="shared" si="1"/>
        <v>0.25</v>
      </c>
      <c r="J82">
        <v>1000</v>
      </c>
      <c r="K82">
        <v>0.8</v>
      </c>
      <c r="L82" s="1">
        <v>0.99802196939392029</v>
      </c>
      <c r="M82" s="1">
        <v>0.99537337417942529</v>
      </c>
    </row>
    <row r="83" spans="1:13" x14ac:dyDescent="0.2">
      <c r="A83" t="s">
        <v>81</v>
      </c>
      <c r="B83" t="s">
        <v>93</v>
      </c>
      <c r="C83">
        <v>3</v>
      </c>
      <c r="D83">
        <v>2</v>
      </c>
      <c r="E83" t="s">
        <v>98</v>
      </c>
      <c r="F83">
        <f>50/40</f>
        <v>1.25</v>
      </c>
      <c r="G83" s="2">
        <v>766466.66666666651</v>
      </c>
      <c r="H83" s="3">
        <v>5.0319034666666678</v>
      </c>
      <c r="I83">
        <f t="shared" si="1"/>
        <v>0.25</v>
      </c>
      <c r="J83">
        <v>1000</v>
      </c>
      <c r="K83">
        <v>0.8</v>
      </c>
      <c r="L83" s="1">
        <v>0.99802196939392029</v>
      </c>
      <c r="M83" s="1">
        <v>0.99537337417942529</v>
      </c>
    </row>
    <row r="84" spans="1:13" x14ac:dyDescent="0.2">
      <c r="A84" t="s">
        <v>82</v>
      </c>
      <c r="B84" t="s">
        <v>93</v>
      </c>
      <c r="C84">
        <v>3</v>
      </c>
      <c r="D84">
        <v>2</v>
      </c>
      <c r="E84" t="s">
        <v>98</v>
      </c>
      <c r="F84">
        <f>50/40</f>
        <v>1.25</v>
      </c>
      <c r="G84" s="2">
        <v>766466.66666666651</v>
      </c>
      <c r="H84" s="3">
        <v>5.0319034666666678</v>
      </c>
      <c r="I84">
        <f t="shared" si="1"/>
        <v>0.25</v>
      </c>
      <c r="J84">
        <v>1000</v>
      </c>
      <c r="K84">
        <v>0.8</v>
      </c>
      <c r="L84" s="1">
        <v>0.99802196939392029</v>
      </c>
      <c r="M84" s="1">
        <v>0.99537337417942529</v>
      </c>
    </row>
    <row r="85" spans="1:13" x14ac:dyDescent="0.2">
      <c r="A85" t="s">
        <v>83</v>
      </c>
      <c r="B85" t="s">
        <v>93</v>
      </c>
      <c r="C85">
        <v>3</v>
      </c>
      <c r="D85">
        <v>2</v>
      </c>
      <c r="E85" t="s">
        <v>99</v>
      </c>
      <c r="F85">
        <f>20/40</f>
        <v>0.5</v>
      </c>
      <c r="G85" s="2">
        <v>766466.66666666651</v>
      </c>
      <c r="H85" s="3">
        <v>5.0319034666666678</v>
      </c>
      <c r="I85">
        <f t="shared" si="1"/>
        <v>0.25</v>
      </c>
      <c r="J85">
        <v>1000</v>
      </c>
      <c r="K85">
        <v>0.8</v>
      </c>
      <c r="L85" s="1">
        <v>0.99802196939392029</v>
      </c>
      <c r="M85" s="1">
        <v>0.99537337417942529</v>
      </c>
    </row>
    <row r="86" spans="1:13" x14ac:dyDescent="0.2">
      <c r="A86" t="s">
        <v>84</v>
      </c>
      <c r="B86" t="s">
        <v>93</v>
      </c>
      <c r="C86">
        <v>3</v>
      </c>
      <c r="D86">
        <v>2</v>
      </c>
      <c r="E86" t="s">
        <v>99</v>
      </c>
      <c r="F86">
        <f>20/40</f>
        <v>0.5</v>
      </c>
      <c r="G86" s="2">
        <v>766466.66666666651</v>
      </c>
      <c r="H86" s="3">
        <v>5.0319034666666678</v>
      </c>
      <c r="I86">
        <f t="shared" si="1"/>
        <v>0.25</v>
      </c>
      <c r="J86">
        <v>1000</v>
      </c>
      <c r="K86">
        <v>0.8</v>
      </c>
      <c r="L86" s="1">
        <v>0.99802196939392029</v>
      </c>
      <c r="M86" s="1">
        <v>0.99537337417942529</v>
      </c>
    </row>
    <row r="87" spans="1:13" x14ac:dyDescent="0.2">
      <c r="A87" t="s">
        <v>85</v>
      </c>
      <c r="B87" t="s">
        <v>93</v>
      </c>
      <c r="C87">
        <v>3</v>
      </c>
      <c r="D87">
        <v>3</v>
      </c>
      <c r="E87" t="s">
        <v>97</v>
      </c>
      <c r="F87">
        <v>1</v>
      </c>
      <c r="G87" s="2">
        <v>766466.66666666651</v>
      </c>
      <c r="H87" s="3">
        <v>5.0319034666666678</v>
      </c>
      <c r="I87">
        <f t="shared" si="1"/>
        <v>0.25</v>
      </c>
      <c r="J87">
        <v>1000</v>
      </c>
      <c r="K87">
        <v>0.8</v>
      </c>
      <c r="L87" s="1">
        <v>0.99791316596667234</v>
      </c>
      <c r="M87" s="1">
        <v>0.99549416067874885</v>
      </c>
    </row>
    <row r="88" spans="1:13" x14ac:dyDescent="0.2">
      <c r="A88" t="s">
        <v>86</v>
      </c>
      <c r="B88" t="s">
        <v>93</v>
      </c>
      <c r="C88">
        <v>3</v>
      </c>
      <c r="D88">
        <v>3</v>
      </c>
      <c r="E88" t="s">
        <v>98</v>
      </c>
      <c r="F88">
        <f>50/40</f>
        <v>1.25</v>
      </c>
      <c r="G88" s="2">
        <v>766466.66666666651</v>
      </c>
      <c r="H88" s="3">
        <v>5.0319034666666678</v>
      </c>
      <c r="I88">
        <f t="shared" si="1"/>
        <v>0.25</v>
      </c>
      <c r="J88">
        <v>1000</v>
      </c>
      <c r="K88">
        <v>0.8</v>
      </c>
      <c r="L88" s="1">
        <v>0.99791316596667234</v>
      </c>
      <c r="M88" s="1">
        <v>0.99549416067874885</v>
      </c>
    </row>
    <row r="89" spans="1:13" x14ac:dyDescent="0.2">
      <c r="A89" t="s">
        <v>87</v>
      </c>
      <c r="B89" t="s">
        <v>93</v>
      </c>
      <c r="C89">
        <v>3</v>
      </c>
      <c r="D89">
        <v>3</v>
      </c>
      <c r="E89" t="s">
        <v>98</v>
      </c>
      <c r="F89">
        <f>50/40</f>
        <v>1.25</v>
      </c>
      <c r="G89" s="2">
        <v>766466.66666666651</v>
      </c>
      <c r="H89" s="3">
        <v>5.0319034666666678</v>
      </c>
      <c r="I89">
        <f t="shared" si="1"/>
        <v>0.25</v>
      </c>
      <c r="J89">
        <v>1000</v>
      </c>
      <c r="K89">
        <v>0.8</v>
      </c>
      <c r="L89" s="1">
        <v>0.99791316596667234</v>
      </c>
      <c r="M89" s="1">
        <v>0.99549416067874885</v>
      </c>
    </row>
    <row r="90" spans="1:13" x14ac:dyDescent="0.2">
      <c r="A90" t="s">
        <v>88</v>
      </c>
      <c r="B90" t="s">
        <v>93</v>
      </c>
      <c r="C90">
        <v>3</v>
      </c>
      <c r="D90">
        <v>3</v>
      </c>
      <c r="E90" t="s">
        <v>99</v>
      </c>
      <c r="F90">
        <f>20/40</f>
        <v>0.5</v>
      </c>
      <c r="G90" s="2">
        <v>766466.66666666651</v>
      </c>
      <c r="H90" s="3">
        <v>5.0319034666666678</v>
      </c>
      <c r="I90">
        <f t="shared" si="1"/>
        <v>0.25</v>
      </c>
      <c r="J90">
        <v>1000</v>
      </c>
      <c r="K90">
        <v>0.8</v>
      </c>
      <c r="L90" s="1">
        <v>0.99791316596667234</v>
      </c>
      <c r="M90" s="1">
        <v>0.99549416067874885</v>
      </c>
    </row>
    <row r="91" spans="1:13" x14ac:dyDescent="0.2">
      <c r="A91" t="s">
        <v>89</v>
      </c>
      <c r="B91" t="s">
        <v>93</v>
      </c>
      <c r="C91">
        <v>3</v>
      </c>
      <c r="D91">
        <v>3</v>
      </c>
      <c r="E91" t="s">
        <v>99</v>
      </c>
      <c r="F91">
        <f>20/40</f>
        <v>0.5</v>
      </c>
      <c r="G91" s="2">
        <v>766466.66666666651</v>
      </c>
      <c r="H91" s="3">
        <v>5.0319034666666678</v>
      </c>
      <c r="I91">
        <f t="shared" si="1"/>
        <v>0.25</v>
      </c>
      <c r="J91">
        <v>1000</v>
      </c>
      <c r="K91">
        <v>0.8</v>
      </c>
      <c r="L91" s="1">
        <v>0.99791316596667234</v>
      </c>
      <c r="M91" s="1">
        <v>0.99549416067874885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Kristian Davidsen</dc:creator>
  <cp:lastModifiedBy>Kristian Davidsen</cp:lastModifiedBy>
  <dcterms:created xsi:type="dcterms:W3CDTF">2022-04-19T16:21:35Z</dcterms:created>
  <dcterms:modified xsi:type="dcterms:W3CDTF">2022-04-21T21:02:00Z</dcterms:modified>
</cp:coreProperties>
</file>