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on-plate-acid-hydrolysis/output/"/>
    </mc:Choice>
  </mc:AlternateContent>
  <xr:revisionPtr revIDLastSave="0" documentId="13_ncr:1_{9F11DF45-7718-5A4E-89E9-89F200C4B34B}" xr6:coauthVersionLast="47" xr6:coauthVersionMax="47" xr10:uidLastSave="{00000000-0000-0000-0000-000000000000}"/>
  <bookViews>
    <workbookView xWindow="0" yWindow="6080" windowWidth="28560" windowHeight="11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D32" i="1"/>
  <c r="E17" i="1"/>
  <c r="F17" i="1"/>
  <c r="G17" i="1"/>
  <c r="H17" i="1"/>
  <c r="I17" i="1"/>
  <c r="J17" i="1"/>
  <c r="K17" i="1"/>
  <c r="D17" i="1"/>
  <c r="E27" i="1" l="1"/>
  <c r="E32" i="1" s="1"/>
  <c r="F27" i="1"/>
  <c r="F32" i="1" s="1"/>
  <c r="G27" i="1"/>
  <c r="G32" i="1" s="1"/>
  <c r="H27" i="1"/>
  <c r="H32" i="1" s="1"/>
  <c r="I27" i="1"/>
  <c r="I32" i="1" s="1"/>
  <c r="J27" i="1"/>
  <c r="J32" i="1" s="1"/>
  <c r="K27" i="1"/>
  <c r="K32" i="1" s="1"/>
  <c r="D27" i="1"/>
  <c r="D8" i="1"/>
  <c r="E8" i="1"/>
  <c r="F8" i="1"/>
  <c r="G8" i="1"/>
  <c r="H8" i="1"/>
  <c r="I8" i="1"/>
  <c r="J8" i="1"/>
  <c r="K8" i="1"/>
</calcChain>
</file>

<file path=xl/sharedStrings.xml><?xml version="1.0" encoding="utf-8"?>
<sst xmlns="http://schemas.openxmlformats.org/spreadsheetml/2006/main" count="34" uniqueCount="30">
  <si>
    <t>cell_line</t>
  </si>
  <si>
    <t>well</t>
  </si>
  <si>
    <t>Arginine</t>
  </si>
  <si>
    <t>Isoleucine</t>
  </si>
  <si>
    <t>Leucine</t>
  </si>
  <si>
    <t>Lysine</t>
  </si>
  <si>
    <t>Phenylalanine</t>
  </si>
  <si>
    <t>Threonine</t>
  </si>
  <si>
    <t>Tyrosine</t>
  </si>
  <si>
    <t>Valine</t>
  </si>
  <si>
    <t>143B</t>
  </si>
  <si>
    <t>Sample_name</t>
  </si>
  <si>
    <t>Time</t>
  </si>
  <si>
    <t>intracellular</t>
  </si>
  <si>
    <t>Arginine pos</t>
  </si>
  <si>
    <t>Isoleucine pos</t>
  </si>
  <si>
    <t>Leucine pos</t>
  </si>
  <si>
    <t>Lysine pos</t>
  </si>
  <si>
    <t>Phenylalanine pos</t>
  </si>
  <si>
    <t>Threonine neg</t>
  </si>
  <si>
    <t>Tyrosine pos</t>
  </si>
  <si>
    <t>Valine pos</t>
  </si>
  <si>
    <t>m24h_1</t>
  </si>
  <si>
    <t>m24h_2</t>
  </si>
  <si>
    <t>m24h_3</t>
  </si>
  <si>
    <t>m24h_4</t>
  </si>
  <si>
    <t>m24h_5</t>
  </si>
  <si>
    <t>m24h_6</t>
  </si>
  <si>
    <t>143B upt</t>
  </si>
  <si>
    <t>2xGOT 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</si>
</sst>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Sheet1!$C$33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Sheet1!$D$32:$K$32</c:f>
              <c:numCache>
                <c:formatCode>0.00</c:formatCode>
                <c:ptCount val="8"/>
                <c:pt idx="0">
                  <c:v>1.4482819802024338</c:v>
                </c:pt>
                <c:pt idx="1">
                  <c:v>3.6198762658199559</c:v>
                </c:pt>
                <c:pt idx="2">
                  <c:v>2.4175722439746612</c:v>
                </c:pt>
                <c:pt idx="3">
                  <c:v>1.0091459663670477</c:v>
                </c:pt>
                <c:pt idx="4">
                  <c:v>1.2273326837815965</c:v>
                </c:pt>
                <c:pt idx="5">
                  <c:v>0.6450554976220646</c:v>
                </c:pt>
                <c:pt idx="6">
                  <c:v>1.5874847848967242</c:v>
                </c:pt>
                <c:pt idx="7">
                  <c:v>1.5872474122654441</c:v>
                </c:pt>
              </c:numCache>
            </c:numRef>
          </c:xVal>
          <c:yVal>
            <c:numRef>
              <c:f>Sheet1!$D$33:$K$33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7-E64E-8099-698EA3F4DE71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2xGOT upt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06758530183727E-2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Sheet1!$D$32:$K$32</c:f>
              <c:numCache>
                <c:formatCode>0.00</c:formatCode>
                <c:ptCount val="8"/>
                <c:pt idx="0">
                  <c:v>1.4482819802024338</c:v>
                </c:pt>
                <c:pt idx="1">
                  <c:v>3.6198762658199559</c:v>
                </c:pt>
                <c:pt idx="2">
                  <c:v>2.4175722439746612</c:v>
                </c:pt>
                <c:pt idx="3">
                  <c:v>1.0091459663670477</c:v>
                </c:pt>
                <c:pt idx="4">
                  <c:v>1.2273326837815965</c:v>
                </c:pt>
                <c:pt idx="5">
                  <c:v>0.6450554976220646</c:v>
                </c:pt>
                <c:pt idx="6">
                  <c:v>1.5874847848967242</c:v>
                </c:pt>
                <c:pt idx="7">
                  <c:v>1.5872474122654441</c:v>
                </c:pt>
              </c:numCache>
            </c:numRef>
          </c:xVal>
          <c:yVal>
            <c:numRef>
              <c:f>Sheet1!$D$34:$K$34</c:f>
              <c:numCache>
                <c:formatCode>0.00</c:formatCode>
                <c:ptCount val="8"/>
                <c:pt idx="0">
                  <c:v>2.0845905219251502</c:v>
                </c:pt>
                <c:pt idx="1">
                  <c:v>3.6296267467396044</c:v>
                </c:pt>
                <c:pt idx="2">
                  <c:v>2.654356638570984</c:v>
                </c:pt>
                <c:pt idx="3">
                  <c:v>1.829814811849948</c:v>
                </c:pt>
                <c:pt idx="4">
                  <c:v>1.9961304836637772</c:v>
                </c:pt>
                <c:pt idx="5">
                  <c:v>1.9233769755791623</c:v>
                </c:pt>
                <c:pt idx="6">
                  <c:v>2.7365623151985905</c:v>
                </c:pt>
                <c:pt idx="7">
                  <c:v>2.1295081415623454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7-E64E-8099-698EA3F4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02127"/>
        <c:axId val="1954798959"/>
      </c:scatterChart>
      <c:valAx>
        <c:axId val="19678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98959"/>
        <c:crosses val="autoZero"/>
        <c:crossBetween val="midCat"/>
      </c:valAx>
      <c:valAx>
        <c:axId val="19547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0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336550</xdr:colOff>
      <xdr:row>28</xdr:row>
      <xdr:rowOff>133350</xdr:rowOff>
    </xdr:from>
    <xdr:to>
      <xdr:col>19</xdr:col>
      <xdr:colOff>196850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24EF5-D695-ABA7-BA32-B8E590CC2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A9" workbookViewId="0">
      <selection activeCell="G18" sqref="G18"/>
    </sheetView>
  </sheetViews>
  <sheetFormatPr baseColWidth="10" defaultColWidth="8.83203125" defaultRowHeight="15" x14ac:dyDescent="0.2"/>
  <cols>
    <col min="4" max="12" width="15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  <c r="N1" s="1"/>
      <c r="O1" s="1"/>
      <c r="P1" s="1"/>
      <c r="Q1" s="1"/>
      <c r="R1" s="1"/>
    </row>
    <row r="2" spans="1:18" x14ac:dyDescent="0.2">
      <c r="A2" s="1">
        <v>0</v>
      </c>
      <c r="B2" t="s">
        <v>10</v>
      </c>
      <c r="C2">
        <v>1</v>
      </c>
      <c r="D2">
        <v>61471.719161368514</v>
      </c>
      <c r="E2">
        <v>56233.506162828387</v>
      </c>
      <c r="F2">
        <v>109894.877009181</v>
      </c>
      <c r="G2">
        <v>93019.014376802443</v>
      </c>
      <c r="H2">
        <v>43520.204288913759</v>
      </c>
      <c r="I2">
        <v>75849.832335974745</v>
      </c>
      <c r="J2">
        <v>28836.920491487072</v>
      </c>
      <c r="K2">
        <v>81772.319345305848</v>
      </c>
    </row>
    <row r="3" spans="1:18" x14ac:dyDescent="0.2">
      <c r="A3" s="1">
        <v>1</v>
      </c>
      <c r="B3" t="s">
        <v>10</v>
      </c>
      <c r="C3">
        <v>2</v>
      </c>
      <c r="D3">
        <v>61089.456058588527</v>
      </c>
      <c r="E3">
        <v>56530.332404805471</v>
      </c>
      <c r="F3">
        <v>105308.74224348069</v>
      </c>
      <c r="G3">
        <v>90812.766577787625</v>
      </c>
      <c r="H3">
        <v>43092.289726836461</v>
      </c>
      <c r="I3">
        <v>72482.261177979206</v>
      </c>
      <c r="J3">
        <v>29104.341886840601</v>
      </c>
      <c r="K3">
        <v>80441.278500777626</v>
      </c>
    </row>
    <row r="4" spans="1:18" x14ac:dyDescent="0.2">
      <c r="A4" s="1">
        <v>2</v>
      </c>
      <c r="B4" t="s">
        <v>10</v>
      </c>
      <c r="C4">
        <v>3</v>
      </c>
      <c r="D4">
        <v>59323.05888307502</v>
      </c>
      <c r="E4">
        <v>55797.207560430586</v>
      </c>
      <c r="F4">
        <v>104404.34665700341</v>
      </c>
      <c r="G4">
        <v>89523.954477990483</v>
      </c>
      <c r="H4">
        <v>42551.82011327798</v>
      </c>
      <c r="I4">
        <v>72004.152884223906</v>
      </c>
      <c r="J4">
        <v>28915.307845333122</v>
      </c>
      <c r="K4">
        <v>79813.249524033163</v>
      </c>
    </row>
    <row r="5" spans="1:18" x14ac:dyDescent="0.2">
      <c r="A5" s="1">
        <v>3</v>
      </c>
      <c r="B5" t="s">
        <v>10</v>
      </c>
      <c r="C5">
        <v>4</v>
      </c>
      <c r="D5">
        <v>60366.975768898417</v>
      </c>
      <c r="E5">
        <v>55209.500029783951</v>
      </c>
      <c r="F5">
        <v>104129.1480459064</v>
      </c>
      <c r="G5">
        <v>90119.718594521997</v>
      </c>
      <c r="H5">
        <v>42468.810179693173</v>
      </c>
      <c r="I5">
        <v>72348.855094609622</v>
      </c>
      <c r="J5">
        <v>29178.204113396721</v>
      </c>
      <c r="K5">
        <v>78649.141345196957</v>
      </c>
    </row>
    <row r="6" spans="1:18" x14ac:dyDescent="0.2">
      <c r="A6" s="1">
        <v>4</v>
      </c>
      <c r="B6" t="s">
        <v>10</v>
      </c>
      <c r="C6">
        <v>5</v>
      </c>
      <c r="D6">
        <v>60972.651116224872</v>
      </c>
      <c r="E6">
        <v>54424.808766256021</v>
      </c>
      <c r="F6">
        <v>105040.4451251834</v>
      </c>
      <c r="G6">
        <v>90559.372079554072</v>
      </c>
      <c r="H6">
        <v>43223.181939361333</v>
      </c>
      <c r="I6">
        <v>74444.473981069677</v>
      </c>
      <c r="J6">
        <v>30242.48367069411</v>
      </c>
      <c r="K6">
        <v>78985.974420523431</v>
      </c>
    </row>
    <row r="7" spans="1:18" x14ac:dyDescent="0.2">
      <c r="A7" s="1"/>
    </row>
    <row r="8" spans="1:18" x14ac:dyDescent="0.2">
      <c r="A8" s="1"/>
      <c r="D8">
        <f t="shared" ref="D8:K8" si="0">AVERAGE(D2:D6)/1000</f>
        <v>60.64477219763107</v>
      </c>
      <c r="E8">
        <f t="shared" si="0"/>
        <v>55.639070984820876</v>
      </c>
      <c r="F8">
        <f t="shared" si="0"/>
        <v>105.75551181615097</v>
      </c>
      <c r="G8">
        <f t="shared" si="0"/>
        <v>90.806965221331325</v>
      </c>
      <c r="H8">
        <f t="shared" si="0"/>
        <v>42.971261249616539</v>
      </c>
      <c r="I8">
        <f t="shared" si="0"/>
        <v>73.42591509477144</v>
      </c>
      <c r="J8">
        <f t="shared" si="0"/>
        <v>29.255451601550327</v>
      </c>
      <c r="K8">
        <f t="shared" si="0"/>
        <v>79.932392627167417</v>
      </c>
    </row>
    <row r="9" spans="1:18" x14ac:dyDescent="0.2">
      <c r="A9" s="1"/>
    </row>
    <row r="10" spans="1:18" x14ac:dyDescent="0.2">
      <c r="A10" s="1"/>
      <c r="D10">
        <v>101.48761265744029</v>
      </c>
      <c r="E10">
        <v>149.42610479207309</v>
      </c>
      <c r="F10">
        <v>264.47454095135259</v>
      </c>
      <c r="G10">
        <v>140.9841445155237</v>
      </c>
      <c r="H10">
        <v>70.608599293130666</v>
      </c>
      <c r="I10">
        <v>99.841051226381211</v>
      </c>
      <c r="J10">
        <v>66.977886633231961</v>
      </c>
      <c r="K10">
        <v>131.07710902927681</v>
      </c>
    </row>
    <row r="11" spans="1:18" x14ac:dyDescent="0.2">
      <c r="A11" s="1"/>
      <c r="D11">
        <v>125.9315765985274</v>
      </c>
      <c r="E11">
        <v>201.95348134063681</v>
      </c>
      <c r="F11">
        <v>318.44154657876129</v>
      </c>
      <c r="G11">
        <v>179.8363481280692</v>
      </c>
      <c r="H11">
        <v>98.574070624385612</v>
      </c>
      <c r="I11">
        <v>162.51527217238811</v>
      </c>
      <c r="J11">
        <v>90.657714786506176</v>
      </c>
      <c r="K11">
        <v>203.01036754076301</v>
      </c>
    </row>
    <row r="12" spans="1:18" x14ac:dyDescent="0.2">
      <c r="D12">
        <v>107.5154159058235</v>
      </c>
      <c r="E12">
        <v>188.32227750550601</v>
      </c>
      <c r="F12">
        <v>216.20189769864899</v>
      </c>
      <c r="G12">
        <v>125.1715037688372</v>
      </c>
      <c r="H12">
        <v>67.632792409879301</v>
      </c>
      <c r="I12">
        <v>104.8304035134812</v>
      </c>
      <c r="J12">
        <v>63.396435573275937</v>
      </c>
      <c r="K12">
        <v>130.62909251950589</v>
      </c>
    </row>
    <row r="13" spans="1:18" x14ac:dyDescent="0.2">
      <c r="D13">
        <v>133.61105748643561</v>
      </c>
      <c r="E13">
        <v>198.5450524819077</v>
      </c>
      <c r="F13">
        <v>337.54036324072501</v>
      </c>
      <c r="G13">
        <v>193.98191042590889</v>
      </c>
      <c r="H13">
        <v>101.5223495157225</v>
      </c>
      <c r="I13">
        <v>166.5812412694718</v>
      </c>
      <c r="J13">
        <v>88.829897343386776</v>
      </c>
      <c r="K13">
        <v>190.36326254198241</v>
      </c>
    </row>
    <row r="14" spans="1:18" x14ac:dyDescent="0.2">
      <c r="D14">
        <v>141.3503609520464</v>
      </c>
      <c r="E14">
        <v>230.6661826726916</v>
      </c>
      <c r="F14">
        <v>269.82197538150598</v>
      </c>
      <c r="G14">
        <v>179.83156039136529</v>
      </c>
      <c r="H14">
        <v>86.966734463646404</v>
      </c>
      <c r="I14">
        <v>151.77394262110161</v>
      </c>
      <c r="J14">
        <v>83.366506361025316</v>
      </c>
      <c r="K14">
        <v>176.14686602441441</v>
      </c>
    </row>
    <row r="15" spans="1:18" x14ac:dyDescent="0.2">
      <c r="D15">
        <v>148.62108036467629</v>
      </c>
      <c r="E15">
        <v>242.78126246868081</v>
      </c>
      <c r="F15">
        <v>277.79674527704111</v>
      </c>
      <c r="G15">
        <v>177.15411265710671</v>
      </c>
      <c r="H15">
        <v>89.352920704273089</v>
      </c>
      <c r="I15">
        <v>161.81237622185921</v>
      </c>
      <c r="J15">
        <v>87.1277575040871</v>
      </c>
      <c r="K15">
        <v>190.07338758872359</v>
      </c>
    </row>
    <row r="17" spans="1:11" x14ac:dyDescent="0.2">
      <c r="D17">
        <f>AVERAGE(D10:D15)</f>
        <v>126.41951732749158</v>
      </c>
      <c r="E17">
        <f t="shared" ref="E17:K17" si="1">AVERAGE(E10:E15)</f>
        <v>201.94906021024931</v>
      </c>
      <c r="F17">
        <f t="shared" si="1"/>
        <v>280.71284485467248</v>
      </c>
      <c r="G17">
        <f t="shared" si="1"/>
        <v>166.15992998113515</v>
      </c>
      <c r="H17">
        <f t="shared" si="1"/>
        <v>85.776244501839585</v>
      </c>
      <c r="I17">
        <f t="shared" si="1"/>
        <v>141.22571450411385</v>
      </c>
      <c r="J17">
        <f t="shared" si="1"/>
        <v>80.05936636691888</v>
      </c>
      <c r="K17">
        <f t="shared" si="1"/>
        <v>170.21668087411101</v>
      </c>
    </row>
    <row r="19" spans="1:11" x14ac:dyDescent="0.2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J19" s="1" t="s">
        <v>20</v>
      </c>
      <c r="K19" s="1" t="s">
        <v>21</v>
      </c>
    </row>
    <row r="20" spans="1:11" x14ac:dyDescent="0.2">
      <c r="A20" t="s">
        <v>22</v>
      </c>
      <c r="B20">
        <v>24</v>
      </c>
      <c r="C20" t="b">
        <v>0</v>
      </c>
      <c r="D20">
        <v>90.116570731674258</v>
      </c>
      <c r="E20">
        <v>227.79919441524819</v>
      </c>
      <c r="F20">
        <v>241.0680143040135</v>
      </c>
      <c r="G20">
        <v>93.699225505077862</v>
      </c>
      <c r="H20">
        <v>52.564878730583509</v>
      </c>
      <c r="I20">
        <v>55.407492396438641</v>
      </c>
      <c r="J20">
        <v>42.022303824229937</v>
      </c>
      <c r="K20">
        <v>126.35606518697939</v>
      </c>
    </row>
    <row r="21" spans="1:11" x14ac:dyDescent="0.2">
      <c r="A21" t="s">
        <v>23</v>
      </c>
      <c r="B21">
        <v>24</v>
      </c>
      <c r="C21" t="b">
        <v>0</v>
      </c>
      <c r="D21">
        <v>90.860313168307599</v>
      </c>
      <c r="E21">
        <v>135.22123677911341</v>
      </c>
      <c r="F21">
        <v>317.2448531850219</v>
      </c>
      <c r="G21">
        <v>116.8892329262944</v>
      </c>
      <c r="H21">
        <v>66.672091809243867</v>
      </c>
      <c r="I21">
        <v>83.475836828792964</v>
      </c>
      <c r="J21">
        <v>59.683054659510979</v>
      </c>
      <c r="K21">
        <v>135.94235140451229</v>
      </c>
    </row>
    <row r="22" spans="1:11" x14ac:dyDescent="0.2">
      <c r="A22" t="s">
        <v>24</v>
      </c>
      <c r="B22">
        <v>24</v>
      </c>
      <c r="C22" t="b">
        <v>0</v>
      </c>
      <c r="D22">
        <v>87.789953435036111</v>
      </c>
      <c r="E22">
        <v>120.17165248840401</v>
      </c>
      <c r="F22">
        <v>330.32813891341681</v>
      </c>
      <c r="G22">
        <v>91.799566720916957</v>
      </c>
      <c r="H22">
        <v>45.699862470539003</v>
      </c>
      <c r="I22">
        <v>27.18904262987289</v>
      </c>
      <c r="J22">
        <v>37.058247912036407</v>
      </c>
      <c r="K22">
        <v>113.31134034437071</v>
      </c>
    </row>
    <row r="23" spans="1:11" x14ac:dyDescent="0.2">
      <c r="A23" t="s">
        <v>25</v>
      </c>
      <c r="B23">
        <v>24</v>
      </c>
      <c r="C23" t="b">
        <v>0</v>
      </c>
      <c r="D23">
        <v>78.976866651601583</v>
      </c>
      <c r="E23">
        <v>165.10198134933131</v>
      </c>
      <c r="F23">
        <v>181.24555084889559</v>
      </c>
      <c r="G23">
        <v>79.929622517994162</v>
      </c>
      <c r="H23">
        <v>47.768161809780928</v>
      </c>
      <c r="I23">
        <v>39.358309939964563</v>
      </c>
      <c r="J23">
        <v>44.764392599141878</v>
      </c>
      <c r="K23">
        <v>135.28978682664641</v>
      </c>
    </row>
    <row r="24" spans="1:11" x14ac:dyDescent="0.2">
      <c r="A24" t="s">
        <v>26</v>
      </c>
      <c r="B24">
        <v>24</v>
      </c>
      <c r="C24" t="b">
        <v>0</v>
      </c>
      <c r="D24">
        <v>89.543172223542271</v>
      </c>
      <c r="E24">
        <v>360.55334891777261</v>
      </c>
      <c r="F24">
        <v>123.19752072741259</v>
      </c>
      <c r="G24">
        <v>92.543212066669824</v>
      </c>
      <c r="H24">
        <v>52.515043987322997</v>
      </c>
      <c r="I24">
        <v>55.721265921430458</v>
      </c>
      <c r="J24">
        <v>44.749399726635431</v>
      </c>
      <c r="K24">
        <v>114.1708664314034</v>
      </c>
    </row>
    <row r="25" spans="1:11" x14ac:dyDescent="0.2">
      <c r="A25" t="s">
        <v>27</v>
      </c>
      <c r="B25">
        <v>24</v>
      </c>
      <c r="C25" t="b">
        <v>0</v>
      </c>
      <c r="D25">
        <v>89.697508393701924</v>
      </c>
      <c r="E25">
        <v>199.5919011114795</v>
      </c>
      <c r="F25">
        <v>340.94546210560492</v>
      </c>
      <c r="G25">
        <v>74.964036289882486</v>
      </c>
      <c r="H25">
        <v>51.220161562361582</v>
      </c>
      <c r="I25">
        <v>23.030793482380108</v>
      </c>
      <c r="J25">
        <v>50.378107034907217</v>
      </c>
      <c r="K25">
        <v>136.1644899280295</v>
      </c>
    </row>
    <row r="27" spans="1:11" x14ac:dyDescent="0.2">
      <c r="D27">
        <f>AVERAGE(D20:D25)</f>
        <v>87.830730767310627</v>
      </c>
      <c r="E27">
        <f t="shared" ref="E27:K27" si="2">AVERAGE(E20:E25)</f>
        <v>201.40655251022486</v>
      </c>
      <c r="F27">
        <f t="shared" si="2"/>
        <v>255.67159001406091</v>
      </c>
      <c r="G27">
        <f t="shared" si="2"/>
        <v>91.637482671139296</v>
      </c>
      <c r="H27">
        <f t="shared" si="2"/>
        <v>52.740033394971988</v>
      </c>
      <c r="I27">
        <f t="shared" si="2"/>
        <v>47.363790199813259</v>
      </c>
      <c r="J27">
        <f t="shared" si="2"/>
        <v>46.442584292743646</v>
      </c>
      <c r="K27">
        <f t="shared" si="2"/>
        <v>126.87248335365695</v>
      </c>
    </row>
    <row r="32" spans="1:11" x14ac:dyDescent="0.2">
      <c r="C32" t="s">
        <v>28</v>
      </c>
      <c r="D32" s="2">
        <f>D27/D8</f>
        <v>1.4482819802024338</v>
      </c>
      <c r="E32" s="2">
        <f t="shared" ref="E32:K32" si="3">E27/E8</f>
        <v>3.6198762658199559</v>
      </c>
      <c r="F32" s="2">
        <f t="shared" si="3"/>
        <v>2.4175722439746612</v>
      </c>
      <c r="G32" s="2">
        <f t="shared" si="3"/>
        <v>1.0091459663670477</v>
      </c>
      <c r="H32" s="2">
        <f t="shared" si="3"/>
        <v>1.2273326837815965</v>
      </c>
      <c r="I32" s="2">
        <f t="shared" si="3"/>
        <v>0.6450554976220646</v>
      </c>
      <c r="J32" s="2">
        <f t="shared" si="3"/>
        <v>1.5874847848967242</v>
      </c>
      <c r="K32" s="2">
        <f t="shared" si="3"/>
        <v>1.5872474122654441</v>
      </c>
    </row>
    <row r="34" spans="3:11" x14ac:dyDescent="0.2">
      <c r="C34" t="s">
        <v>29</v>
      </c>
      <c r="D34" s="2">
        <f>D17/D8</f>
        <v>2.0845905219251502</v>
      </c>
      <c r="E34" s="2">
        <f t="shared" ref="E34:K34" si="4">E17/E8</f>
        <v>3.6296267467396044</v>
      </c>
      <c r="F34" s="2">
        <f t="shared" si="4"/>
        <v>2.654356638570984</v>
      </c>
      <c r="G34" s="2">
        <f t="shared" si="4"/>
        <v>1.829814811849948</v>
      </c>
      <c r="H34" s="2">
        <f t="shared" si="4"/>
        <v>1.9961304836637772</v>
      </c>
      <c r="I34" s="2">
        <f t="shared" si="4"/>
        <v>1.9233769755791623</v>
      </c>
      <c r="J34" s="2">
        <f t="shared" si="4"/>
        <v>2.7365623151985905</v>
      </c>
      <c r="K34" s="2">
        <f t="shared" si="4"/>
        <v>2.1295081415623454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2023-08-22T02:23:19Z</dcterms:created>
  <dcterms:modified xsi:type="dcterms:W3CDTF">2023-08-23T05:37:48Z</dcterms:modified>
</cp:coreProperties>
</file>