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eFinderData\4.0\Projects\KD\D-lac_test_1\"/>
    </mc:Choice>
  </mc:AlternateContent>
  <xr:revisionPtr revIDLastSave="0" documentId="13_ncr:1_{CDFBF480-C2B0-422A-BECA-9205A8B60FDE}" xr6:coauthVersionLast="47" xr6:coauthVersionMax="47" xr10:uidLastSave="{00000000-0000-0000-0000-000000000000}"/>
  <bookViews>
    <workbookView xWindow="240" yWindow="0" windowWidth="27165" windowHeight="14895" xr2:uid="{00000000-000D-0000-FFFF-FFFF00000000}"/>
  </bookViews>
  <sheets>
    <sheet name="All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G3" i="1"/>
  <c r="G4" i="1"/>
  <c r="G5" i="1"/>
  <c r="G6" i="1"/>
  <c r="G2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<sst xmlns="http://schemas.openxmlformats.org/spreadsheetml/2006/main" count="43" uniqueCount="22">
  <si>
    <t>Sample Name</t>
  </si>
  <si>
    <t>Compound</t>
  </si>
  <si>
    <t>RT</t>
  </si>
  <si>
    <t>Type</t>
  </si>
  <si>
    <t>Filename</t>
  </si>
  <si>
    <t>Area</t>
  </si>
  <si>
    <t>Response Ratio</t>
  </si>
  <si>
    <t>ISTD Response</t>
  </si>
  <si>
    <t>Flag Details</t>
  </si>
  <si>
    <t/>
  </si>
  <si>
    <t>Pyruvate neg</t>
  </si>
  <si>
    <t>Target Compound</t>
  </si>
  <si>
    <t>KD103023_103123_P01_02</t>
  </si>
  <si>
    <t>N/A</t>
  </si>
  <si>
    <t>KD103023_103123_P02_02</t>
  </si>
  <si>
    <t>KD103023_103123_P03_02</t>
  </si>
  <si>
    <t>KD103023_103123_P04_02</t>
  </si>
  <si>
    <t>KD103023_103123_P05_02</t>
  </si>
  <si>
    <t>Pyr added (uM)</t>
  </si>
  <si>
    <t>Area-background</t>
  </si>
  <si>
    <t>&gt;1</t>
  </si>
  <si>
    <t>Inferred Pyr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</si>
</sst>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F18" sqref="F18"/>
    </sheetView>
  </sheetViews>
  <sheetFormatPr defaultRowHeight="15" x14ac:dyDescent="0.25"/>
  <cols>
    <col min="1" max="9" width="15" customWidth="1"/>
    <col min="11" max="11" width="15" customWidth="1"/>
    <col min="12" max="12" width="16.28515625" bestFit="1" customWidth="1"/>
    <col min="13" max="13" width="14.85546875" bestFit="1" customWidth="1"/>
    <col min="14" max="14" width="16.5703125" bestFit="1" customWidth="1"/>
    <col min="15" max="15" width="10" bestFit="1" customWidth="1"/>
    <col min="16" max="16" width="12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L1" s="1" t="s">
        <v>19</v>
      </c>
      <c r="M1" s="1" t="s">
        <v>18</v>
      </c>
      <c r="N1" s="1" t="s">
        <v>21</v>
      </c>
    </row>
    <row r="2" spans="1:14" x14ac:dyDescent="0.25">
      <c r="A2" t="s">
        <v>9</v>
      </c>
      <c r="B2" t="s">
        <v>10</v>
      </c>
      <c r="C2">
        <v>4.95</v>
      </c>
      <c r="D2" t="s">
        <v>11</v>
      </c>
      <c r="E2" t="s">
        <v>12</v>
      </c>
      <c r="F2">
        <v>3482125</v>
      </c>
      <c r="G2">
        <f>F2/$F$2</f>
        <v>1</v>
      </c>
      <c r="H2">
        <v>0</v>
      </c>
      <c r="I2" t="s">
        <v>13</v>
      </c>
      <c r="J2" t="s">
        <v>9</v>
      </c>
      <c r="L2">
        <f>F2-$F$2</f>
        <v>0</v>
      </c>
    </row>
    <row r="3" spans="1:14" x14ac:dyDescent="0.25">
      <c r="A3" t="s">
        <v>9</v>
      </c>
      <c r="B3" t="s">
        <v>10</v>
      </c>
      <c r="C3">
        <v>4.95</v>
      </c>
      <c r="D3" t="s">
        <v>11</v>
      </c>
      <c r="E3" t="s">
        <v>14</v>
      </c>
      <c r="F3">
        <v>25344790</v>
      </c>
      <c r="G3">
        <f t="shared" ref="G3:G6" si="0">F3/$F$2</f>
        <v>7.2785411207236956</v>
      </c>
      <c r="H3">
        <v>0</v>
      </c>
      <c r="I3" t="s">
        <v>13</v>
      </c>
      <c r="J3" t="s">
        <v>9</v>
      </c>
      <c r="L3">
        <f t="shared" ref="L3:L6" si="1">F3-$F$2</f>
        <v>21862665</v>
      </c>
      <c r="M3">
        <v>0</v>
      </c>
    </row>
    <row r="4" spans="1:14" x14ac:dyDescent="0.25">
      <c r="A4" t="s">
        <v>9</v>
      </c>
      <c r="B4" t="s">
        <v>10</v>
      </c>
      <c r="C4">
        <v>4.95</v>
      </c>
      <c r="D4" t="s">
        <v>11</v>
      </c>
      <c r="E4" t="s">
        <v>15</v>
      </c>
      <c r="F4">
        <v>24919560</v>
      </c>
      <c r="G4">
        <f t="shared" si="0"/>
        <v>7.1564231611444162</v>
      </c>
      <c r="H4">
        <v>0</v>
      </c>
      <c r="I4" t="s">
        <v>13</v>
      </c>
      <c r="J4" t="s">
        <v>9</v>
      </c>
      <c r="L4">
        <f t="shared" si="1"/>
        <v>21437435</v>
      </c>
      <c r="M4">
        <v>1</v>
      </c>
      <c r="N4" t="s">
        <v>20</v>
      </c>
    </row>
    <row r="5" spans="1:14" x14ac:dyDescent="0.25">
      <c r="A5" t="s">
        <v>9</v>
      </c>
      <c r="B5" t="s">
        <v>10</v>
      </c>
      <c r="C5">
        <v>4.95</v>
      </c>
      <c r="D5" t="s">
        <v>11</v>
      </c>
      <c r="E5" t="s">
        <v>16</v>
      </c>
      <c r="F5">
        <v>83637896</v>
      </c>
      <c r="G5">
        <f t="shared" si="0"/>
        <v>24.019211257493627</v>
      </c>
      <c r="H5">
        <v>0</v>
      </c>
      <c r="I5" t="s">
        <v>13</v>
      </c>
      <c r="J5" t="s">
        <v>9</v>
      </c>
      <c r="L5">
        <f t="shared" si="1"/>
        <v>80155771</v>
      </c>
      <c r="M5">
        <v>4</v>
      </c>
      <c r="N5" s="2">
        <f>L3/((L5-L3)/M5)</f>
        <v>1.5001887187140106</v>
      </c>
    </row>
    <row r="6" spans="1:14" x14ac:dyDescent="0.25">
      <c r="A6" t="s">
        <v>9</v>
      </c>
      <c r="B6" t="s">
        <v>10</v>
      </c>
      <c r="C6">
        <v>4.95</v>
      </c>
      <c r="D6" t="s">
        <v>11</v>
      </c>
      <c r="E6" t="s">
        <v>17</v>
      </c>
      <c r="F6">
        <v>171517153</v>
      </c>
      <c r="G6">
        <f t="shared" si="0"/>
        <v>49.256460638259682</v>
      </c>
      <c r="H6">
        <v>0</v>
      </c>
      <c r="I6" t="s">
        <v>13</v>
      </c>
      <c r="J6" t="s">
        <v>9</v>
      </c>
      <c r="L6">
        <f t="shared" si="1"/>
        <v>168035028</v>
      </c>
      <c r="M6">
        <v>10</v>
      </c>
      <c r="N6" s="2">
        <f>L3/((L6-L4)/M6)</f>
        <v>1.4913386060847533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Davidsen, Kristian</cp:lastModifiedBy>
  <dcterms:created xsi:type="dcterms:W3CDTF">2023-11-01T18:43:28Z</dcterms:created>
  <dcterms:modified xsi:type="dcterms:W3CDTF">2023-11-01T19:35:43Z</dcterms:modified>
</cp:coreProperties>
</file>