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Tcell_gpASNase/"/>
    </mc:Choice>
  </mc:AlternateContent>
  <xr:revisionPtr revIDLastSave="0" documentId="13_ncr:1_{48C9F62A-734C-FC4A-8902-038369F318BB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Asp_tracing" sheetId="29" r:id="rId1"/>
    <sheet name="Alanine pos" sheetId="1" r:id="rId2"/>
    <sheet name="Arginine pos" sheetId="2" r:id="rId3"/>
    <sheet name="Asparagine 13C1 pos" sheetId="3" r:id="rId4"/>
    <sheet name="Asparagine 13C2 pos" sheetId="4" r:id="rId5"/>
    <sheet name="Asparagine 13C3 pos" sheetId="5" r:id="rId6"/>
    <sheet name="Asparagine 13C4 pos" sheetId="6" r:id="rId7"/>
    <sheet name="Asparagine pos" sheetId="7" r:id="rId8"/>
    <sheet name="Aspartate 13C1 neg" sheetId="8" r:id="rId9"/>
    <sheet name="Aspartate 13C2 neg" sheetId="9" r:id="rId10"/>
    <sheet name="Aspartate 13C3 neg" sheetId="10" r:id="rId11"/>
    <sheet name="Aspartate 13C4 neg" sheetId="11" r:id="rId12"/>
    <sheet name="Aspartate neg" sheetId="12" r:id="rId13"/>
    <sheet name="Glutamate neg" sheetId="13" r:id="rId14"/>
    <sheet name="Glutamine pos" sheetId="14" r:id="rId15"/>
    <sheet name="Glycine pos" sheetId="15" r:id="rId16"/>
    <sheet name="Isoleucine pos" sheetId="16" r:id="rId17"/>
    <sheet name="Leucine pos" sheetId="17" r:id="rId18"/>
    <sheet name="Lysine pos" sheetId="18" r:id="rId19"/>
    <sheet name="Malate neg" sheetId="19" r:id="rId20"/>
    <sheet name="Malate U-13C neg" sheetId="20" r:id="rId21"/>
    <sheet name="Methionine pos" sheetId="21" r:id="rId22"/>
    <sheet name="Phenylalanine pos" sheetId="22" r:id="rId23"/>
    <sheet name="Proline pos" sheetId="23" r:id="rId24"/>
    <sheet name="Serine neg" sheetId="24" r:id="rId25"/>
    <sheet name="Threonine neg" sheetId="25" r:id="rId26"/>
    <sheet name="Tryptophan pos" sheetId="26" r:id="rId27"/>
    <sheet name="Tyrosine pos" sheetId="27" r:id="rId28"/>
    <sheet name="Valine pos" sheetId="28" r:id="rId29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3" i="29" l="1"/>
  <c r="J13" i="29"/>
  <c r="M3" i="29"/>
  <c r="J5" i="29"/>
  <c r="K5" i="29"/>
  <c r="M5" i="29"/>
  <c r="N5" i="29"/>
  <c r="K7" i="29"/>
  <c r="M7" i="29"/>
  <c r="J8" i="29"/>
  <c r="N8" i="29"/>
  <c r="J9" i="29"/>
  <c r="K9" i="29"/>
  <c r="M9" i="29"/>
  <c r="N9" i="29"/>
  <c r="K11" i="29"/>
  <c r="M11" i="29"/>
  <c r="J12" i="29"/>
  <c r="N12" i="29"/>
  <c r="K13" i="29"/>
  <c r="M13" i="29"/>
  <c r="J2" i="29"/>
  <c r="H3" i="29"/>
  <c r="B20" i="29" s="1"/>
  <c r="H4" i="29"/>
  <c r="M4" i="29" s="1"/>
  <c r="H5" i="29"/>
  <c r="L5" i="29" s="1"/>
  <c r="H6" i="29"/>
  <c r="K6" i="29" s="1"/>
  <c r="H7" i="29"/>
  <c r="D20" i="29" s="1"/>
  <c r="H8" i="29"/>
  <c r="M8" i="29" s="1"/>
  <c r="H9" i="29"/>
  <c r="L9" i="29" s="1"/>
  <c r="H10" i="29"/>
  <c r="K10" i="29" s="1"/>
  <c r="H11" i="29"/>
  <c r="J11" i="29" s="1"/>
  <c r="H12" i="29"/>
  <c r="M12" i="29" s="1"/>
  <c r="H13" i="29"/>
  <c r="N13" i="29" s="1"/>
  <c r="H2" i="29"/>
  <c r="N2" i="29" s="1"/>
  <c r="C19" i="29" l="1"/>
  <c r="K2" i="29"/>
  <c r="L10" i="29"/>
  <c r="M2" i="29"/>
  <c r="L12" i="29"/>
  <c r="N10" i="29"/>
  <c r="J10" i="29"/>
  <c r="L8" i="29"/>
  <c r="N6" i="29"/>
  <c r="J6" i="29"/>
  <c r="L4" i="29"/>
  <c r="L2" i="29"/>
  <c r="K12" i="29"/>
  <c r="L11" i="29"/>
  <c r="M10" i="29"/>
  <c r="K8" i="29"/>
  <c r="L7" i="29"/>
  <c r="M6" i="29"/>
  <c r="K4" i="29"/>
  <c r="L3" i="29"/>
  <c r="C20" i="29"/>
  <c r="D19" i="29"/>
  <c r="L6" i="29"/>
  <c r="N4" i="29"/>
  <c r="J4" i="29"/>
  <c r="K3" i="29"/>
  <c r="B19" i="29"/>
  <c r="N11" i="29"/>
  <c r="N7" i="29"/>
  <c r="J7" i="29"/>
  <c r="N3" i="29"/>
  <c r="J3" i="29"/>
</calcChain>
</file>

<file path=xl/sharedStrings.xml><?xml version="1.0" encoding="utf-8"?>
<sst xmlns="http://schemas.openxmlformats.org/spreadsheetml/2006/main" count="2349" uniqueCount="132">
  <si>
    <t>Compound</t>
  </si>
  <si>
    <t>RT</t>
  </si>
  <si>
    <t>Type</t>
  </si>
  <si>
    <t>Filename</t>
  </si>
  <si>
    <t>Sample ID</t>
  </si>
  <si>
    <t>Area</t>
  </si>
  <si>
    <t>Formula</t>
  </si>
  <si>
    <t>Response Ratio</t>
  </si>
  <si>
    <t>ISTD Response</t>
  </si>
  <si>
    <t>Flag Details</t>
  </si>
  <si>
    <t>Alanine pos</t>
  </si>
  <si>
    <t>Target Compound</t>
  </si>
  <si>
    <t>KD042623_042623_BW01</t>
  </si>
  <si>
    <t/>
  </si>
  <si>
    <t>C3H7NO2</t>
  </si>
  <si>
    <t>KD042623_042623_BW02</t>
  </si>
  <si>
    <t>KD042623_042623_BW03</t>
  </si>
  <si>
    <t>KD042623_042623_BW04</t>
  </si>
  <si>
    <t>KD042623_042623_BW05</t>
  </si>
  <si>
    <t>KD042623_042623_BW06</t>
  </si>
  <si>
    <t>KD042623_042623_BW07</t>
  </si>
  <si>
    <t>KD042623_042623_BW08</t>
  </si>
  <si>
    <t>KD042623_042623_BW09</t>
  </si>
  <si>
    <t>KD042623_042623_BW10</t>
  </si>
  <si>
    <t>KD042623_042623_BW11</t>
  </si>
  <si>
    <t>KD042623_042623_BW12</t>
  </si>
  <si>
    <t>Arginine pos</t>
  </si>
  <si>
    <t>C6H14N4O2</t>
  </si>
  <si>
    <t>Asparagine 13C1 pos</t>
  </si>
  <si>
    <t>[13]CC3H8N2O3</t>
  </si>
  <si>
    <t>Asparagine 13C2 pos</t>
  </si>
  <si>
    <t>[13]C2C2H8N2O3</t>
  </si>
  <si>
    <t>Asparagine 13C3 pos</t>
  </si>
  <si>
    <t>[13]C3CH8N2O3</t>
  </si>
  <si>
    <t>Asparagine 13C4 pos</t>
  </si>
  <si>
    <t>[13]C4H8N2O3</t>
  </si>
  <si>
    <t>Asparagine pos</t>
  </si>
  <si>
    <t>C4H8N2O3</t>
  </si>
  <si>
    <t>Aspartate 13C1 neg</t>
  </si>
  <si>
    <t>[13]CC3H7NO4</t>
  </si>
  <si>
    <t>Aspartate 13C2 neg</t>
  </si>
  <si>
    <t>[13]C2C2H7NO4</t>
  </si>
  <si>
    <t>Aspartate 13C3 neg</t>
  </si>
  <si>
    <t>[13]C3CH7NO4</t>
  </si>
  <si>
    <t>Aspartate 13C4 neg</t>
  </si>
  <si>
    <t>[13]C4H7NO4</t>
  </si>
  <si>
    <t>Aspartate neg</t>
  </si>
  <si>
    <t>C4H7NO4</t>
  </si>
  <si>
    <t>Glutamate neg</t>
  </si>
  <si>
    <t>C5H9NO4</t>
  </si>
  <si>
    <t>Glutamine pos</t>
  </si>
  <si>
    <t>C5H10N2O3</t>
  </si>
  <si>
    <t>Glycine pos</t>
  </si>
  <si>
    <t>C2H5NO2</t>
  </si>
  <si>
    <t>Isoleucine pos</t>
  </si>
  <si>
    <t>C6H13NO2</t>
  </si>
  <si>
    <t>Leucine pos</t>
  </si>
  <si>
    <t>Lysine pos</t>
  </si>
  <si>
    <t>C6H14N2O2</t>
  </si>
  <si>
    <t>Malate neg</t>
  </si>
  <si>
    <t>C4H6O5</t>
  </si>
  <si>
    <t>Malate U-13C neg</t>
  </si>
  <si>
    <t>Internal Standard</t>
  </si>
  <si>
    <t>[13]C4H6O5</t>
  </si>
  <si>
    <t>10.912:Peak area 114213.829 is out of bounds (ISTD Minimum Recovery 0.000 and ISTD Max Recovery 0.000). 10.912:Apex Retention Time 10.912 is out of bounds (ISTD Min RT -0.250 and ISTD Max RT 0.250)</t>
  </si>
  <si>
    <t>10.870:Peak area 157998.299 is out of bounds (ISTD Minimum Recovery 0.000 and ISTD Max Recovery 0.000). 10.870:Apex Retention Time 10.870 is out of bounds (ISTD Min RT -0.250 and ISTD Max RT 0.250)</t>
  </si>
  <si>
    <t>10.901:Peak area 180117.124 is out of bounds (ISTD Minimum Recovery 0.000 and ISTD Max Recovery 0.000). 10.901:Apex Retention Time 10.901 is out of bounds (ISTD Min RT -0.250 and ISTD Max RT 0.250)</t>
  </si>
  <si>
    <t>10.934:Peak area 210243.428 is out of bounds (ISTD Minimum Recovery 0.000 and ISTD Max Recovery 0.000). 10.934:Apex Retention Time 10.934 is out of bounds (ISTD Min RT -0.250 and ISTD Max RT 0.250)</t>
  </si>
  <si>
    <t>10.880:Peak area 2947769.040 is out of bounds (ISTD Minimum Recovery 0.000 and ISTD Max Recovery 0.000). 10.880:Apex Retention Time 10.880 is out of bounds (ISTD Min RT -0.250 and ISTD Max RT 0.250)</t>
  </si>
  <si>
    <t>10.884:Peak area 6908873.299 is out of bounds (ISTD Minimum Recovery 0.000 and ISTD Max Recovery 0.000). 10.884:Apex Retention Time 10.884 is out of bounds (ISTD Min RT -0.250 and ISTD Max RT 0.250)</t>
  </si>
  <si>
    <t>10.932:Peak area 208648.526 is out of bounds (ISTD Minimum Recovery 0.000 and ISTD Max Recovery 0.000). 10.932:Apex Retention Time 10.932 is out of bounds (ISTD Min RT -0.250 and ISTD Max RT 0.250)</t>
  </si>
  <si>
    <t>10.894:Peak area 632597.628 is out of bounds (ISTD Minimum Recovery 0.000 and ISTD Max Recovery 0.000). 10.894:Apex Retention Time 10.894 is out of bounds (ISTD Min RT -0.250 and ISTD Max RT 0.250)</t>
  </si>
  <si>
    <t>10.897:Peak area 66652.142 is out of bounds (ISTD Minimum Recovery 0.000 and ISTD Max Recovery 0.000). 10.897:Apex Retention Time 10.897 is out of bounds (ISTD Min RT -0.250 and ISTD Max RT 0.250)</t>
  </si>
  <si>
    <t>10.906:Peak area 256883.246 is out of bounds (ISTD Minimum Recovery 0.000 and ISTD Max Recovery 0.000). 10.906:Apex Retention Time 10.906 is out of bounds (ISTD Min RT -0.250 and ISTD Max RT 0.250)</t>
  </si>
  <si>
    <t>10.908:Peak area 1287270.610 is out of bounds (ISTD Minimum Recovery 0.000 and ISTD Max Recovery 0.000). 10.908:Apex Retention Time 10.908 is out of bounds (ISTD Min RT -0.250 and ISTD Max RT 0.250)</t>
  </si>
  <si>
    <t>10.886:Peak area 9118968.129 is out of bounds (ISTD Minimum Recovery 0.000 and ISTD Max Recovery 0.000). 10.886:Apex Retention Time 10.886 is out of bounds (ISTD Min RT -0.250 and ISTD Max RT 0.250)</t>
  </si>
  <si>
    <t>Methionine pos</t>
  </si>
  <si>
    <t>C5H11NO2S</t>
  </si>
  <si>
    <t>Phenylalanine pos</t>
  </si>
  <si>
    <t>C9H11NO2</t>
  </si>
  <si>
    <t>Proline pos</t>
  </si>
  <si>
    <t>C5H9NO2</t>
  </si>
  <si>
    <t>Serine neg</t>
  </si>
  <si>
    <t>C3H7NO3</t>
  </si>
  <si>
    <t>Threonine neg</t>
  </si>
  <si>
    <t>C4H9NO3</t>
  </si>
  <si>
    <t>Tryptophan pos</t>
  </si>
  <si>
    <t>C11H12N2O2</t>
  </si>
  <si>
    <t>Tyrosine pos</t>
  </si>
  <si>
    <t>C9H11NO3</t>
  </si>
  <si>
    <t>Valine pos</t>
  </si>
  <si>
    <t>C5H11NO2</t>
  </si>
  <si>
    <t>wt_d1_media</t>
  </si>
  <si>
    <t>wt_d2_media</t>
  </si>
  <si>
    <t>ms_d1_media</t>
  </si>
  <si>
    <t>ms_d2_media</t>
  </si>
  <si>
    <t>gp_d1_media</t>
  </si>
  <si>
    <t>gp_d2_media</t>
  </si>
  <si>
    <t>wt_d1_intra</t>
  </si>
  <si>
    <t>wt_d2_intra</t>
  </si>
  <si>
    <t>ms_d1_intra</t>
  </si>
  <si>
    <t>ms_d2_intra</t>
  </si>
  <si>
    <t>gp_d1_intra</t>
  </si>
  <si>
    <t>gp_d2_intra</t>
  </si>
  <si>
    <t>Content</t>
  </si>
  <si>
    <t>Area m+0</t>
  </si>
  <si>
    <t>Area m+1</t>
  </si>
  <si>
    <t>Area m+2</t>
  </si>
  <si>
    <t>Area m+3</t>
  </si>
  <si>
    <t>Area m+4</t>
  </si>
  <si>
    <t>Area total</t>
  </si>
  <si>
    <t>Fraction m+0</t>
  </si>
  <si>
    <t>Fraction m+1</t>
  </si>
  <si>
    <t>Fraction m+2</t>
  </si>
  <si>
    <t>Fraction m+3</t>
  </si>
  <si>
    <t>Fraction m+4</t>
  </si>
  <si>
    <t>wt</t>
  </si>
  <si>
    <t>d1</t>
  </si>
  <si>
    <t>d2</t>
  </si>
  <si>
    <t>ms</t>
  </si>
  <si>
    <t>gp</t>
  </si>
  <si>
    <t>wt d1</t>
  </si>
  <si>
    <t>wt d2</t>
  </si>
  <si>
    <t>m+0</t>
  </si>
  <si>
    <t>m+1</t>
  </si>
  <si>
    <t>m+2</t>
  </si>
  <si>
    <t>m+3</t>
  </si>
  <si>
    <t>m+4</t>
  </si>
  <si>
    <t>ms d1</t>
  </si>
  <si>
    <t>ms d2</t>
  </si>
  <si>
    <t>gp d1</t>
  </si>
  <si>
    <t>gp 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</si>
</sst>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Asp_tracing!$A$19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Asp_tracing!$B$18:$D$18</c:f>
              <c:strCache>
                <c:ptCount val="3"/>
                <c:pt idx="0">
                  <c:v>wt</c:v>
                </c:pt>
                <c:pt idx="1">
                  <c:v>ms</c:v>
                </c:pt>
                <c:pt idx="2">
                  <c:v>gp</c:v>
                </c:pt>
              </c:strCache>
            </c:strRef>
          </c:cat>
          <c:val>
            <c:numRef>
              <c:f>Asp_tracing!$B$19:$D$19</c:f>
              <c:numCache>
                <c:formatCode>General</c:formatCode>
                <c:ptCount val="3"/>
                <c:pt idx="0">
                  <c:v>65200371</c:v>
                </c:pt>
                <c:pt idx="1">
                  <c:v>63472025</c:v>
                </c:pt>
                <c:pt idx="2">
                  <c:v>200781573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8-6D4F-81BA-3CE2BBA695AF}"/>
            </c:ext>
          </c:extLst>
        </c:ser>
        <c:ser>
          <c:idx val="1"/>
          <c:order val="1"/>
          <c:tx>
            <c:strRef>
              <c:f>Asp_tracing!$A$20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Asp_tracing!$B$18:$D$18</c:f>
              <c:strCache>
                <c:ptCount val="3"/>
                <c:pt idx="0">
                  <c:v>wt</c:v>
                </c:pt>
                <c:pt idx="1">
                  <c:v>ms</c:v>
                </c:pt>
                <c:pt idx="2">
                  <c:v>gp</c:v>
                </c:pt>
              </c:strCache>
            </c:strRef>
          </c:cat>
          <c:val>
            <c:numRef>
              <c:f>Asp_tracing!$B$20:$D$20</c:f>
              <c:numCache>
                <c:formatCode>General</c:formatCode>
                <c:ptCount val="3"/>
                <c:pt idx="0">
                  <c:v>65788602</c:v>
                </c:pt>
                <c:pt idx="1">
                  <c:v>68447548</c:v>
                </c:pt>
                <c:pt idx="2">
                  <c:v>248847093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88-6D4F-81BA-3CE2BBA69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6994351"/>
        <c:axId val="989989903"/>
      </c:barChart>
      <c:catAx>
        <c:axId val="111699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9989903"/>
        <c:crosses val="autoZero"/>
        <c:auto val="1"/>
        <c:lblAlgn val="ctr"/>
        <c:lblOffset val="100"/>
        <c:noMultiLvlLbl val="0"/>
      </c:catAx>
      <c:valAx>
        <c:axId val="98998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Asp (peak area)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994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Asp_tracing!$G$19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Asp_tracing!$H$18:$M$18</c:f>
              <c:strCache>
                <c:ptCount val="6"/>
                <c:pt idx="0">
                  <c:v>wt d1</c:v>
                </c:pt>
                <c:pt idx="1">
                  <c:v>wt d2</c:v>
                </c:pt>
                <c:pt idx="2">
                  <c:v>ms d1</c:v>
                </c:pt>
                <c:pt idx="3">
                  <c:v>ms d2</c:v>
                </c:pt>
                <c:pt idx="4">
                  <c:v>gp d1</c:v>
                </c:pt>
                <c:pt idx="5">
                  <c:v>gp d2</c:v>
                </c:pt>
              </c:strCache>
            </c:strRef>
          </c:cat>
          <c:val>
            <c:numRef>
              <c:f>Asp_tracing!$H$19:$M$19</c:f>
              <c:numCache>
                <c:formatCode>General</c:formatCode>
                <c:ptCount val="6"/>
                <c:pt idx="0">
                  <c:v>0.9344902603836085</c:v>
                </c:pt>
                <c:pt idx="1">
                  <c:v>0.93609148101811346</c:v>
                </c:pt>
                <c:pt idx="2">
                  <c:v>0.94790575343116801</c:v>
                </c:pt>
                <c:pt idx="3">
                  <c:v>0.940711150294537</c:v>
                </c:pt>
                <c:pt idx="4">
                  <c:v>0.65921576525088821</c:v>
                </c:pt>
                <c:pt idx="5">
                  <c:v>0.6629382354836223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1E-1349-A11E-B5AB56A60C94}"/>
            </c:ext>
          </c:extLst>
        </c:ser>
        <c:ser>
          <c:idx val="1"/>
          <c:order val="1"/>
          <c:tx>
            <c:strRef>
              <c:f>Asp_tracing!$G$20</c:f>
              <c:strCache>
                <c:ptCount val="1"/>
                <c:pt idx="0">
                  <c:v>m+1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Asp_tracing!$H$18:$M$18</c:f>
              <c:strCache>
                <c:ptCount val="6"/>
                <c:pt idx="0">
                  <c:v>wt d1</c:v>
                </c:pt>
                <c:pt idx="1">
                  <c:v>wt d2</c:v>
                </c:pt>
                <c:pt idx="2">
                  <c:v>ms d1</c:v>
                </c:pt>
                <c:pt idx="3">
                  <c:v>ms d2</c:v>
                </c:pt>
                <c:pt idx="4">
                  <c:v>gp d1</c:v>
                </c:pt>
                <c:pt idx="5">
                  <c:v>gp d2</c:v>
                </c:pt>
              </c:strCache>
            </c:strRef>
          </c:cat>
          <c:val>
            <c:numRef>
              <c:f>Asp_tracing!$H$20:$M$20</c:f>
              <c:numCache>
                <c:formatCode>General</c:formatCode>
                <c:ptCount val="6"/>
                <c:pt idx="0">
                  <c:v>4.7699789480411259E-2</c:v>
                </c:pt>
                <c:pt idx="1">
                  <c:v>4.5631974198111006E-2</c:v>
                </c:pt>
                <c:pt idx="2">
                  <c:v>3.763473095724177E-2</c:v>
                </c:pt>
                <c:pt idx="3">
                  <c:v>4.3700885307134701E-2</c:v>
                </c:pt>
                <c:pt idx="4">
                  <c:v>8.0465511239193002E-2</c:v>
                </c:pt>
                <c:pt idx="5">
                  <c:v>6.5235923144634653E-2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1E-1349-A11E-B5AB56A60C94}"/>
            </c:ext>
          </c:extLst>
        </c:ser>
        <c:ser>
          <c:idx val="2"/>
          <c:order val="2"/>
          <c:tx>
            <c:strRef>
              <c:f>Asp_tracing!$G$21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Asp_tracing!$H$18:$M$18</c:f>
              <c:strCache>
                <c:ptCount val="6"/>
                <c:pt idx="0">
                  <c:v>wt d1</c:v>
                </c:pt>
                <c:pt idx="1">
                  <c:v>wt d2</c:v>
                </c:pt>
                <c:pt idx="2">
                  <c:v>ms d1</c:v>
                </c:pt>
                <c:pt idx="3">
                  <c:v>ms d2</c:v>
                </c:pt>
                <c:pt idx="4">
                  <c:v>gp d1</c:v>
                </c:pt>
                <c:pt idx="5">
                  <c:v>gp d2</c:v>
                </c:pt>
              </c:strCache>
            </c:strRef>
          </c:cat>
          <c:val>
            <c:numRef>
              <c:f>Asp_tracing!$H$21:$M$21</c:f>
              <c:numCache>
                <c:formatCode>General</c:formatCode>
                <c:ptCount val="6"/>
                <c:pt idx="0">
                  <c:v>5.3292943177521909E-3</c:v>
                </c:pt>
                <c:pt idx="1">
                  <c:v>5.1612407383592922E-3</c:v>
                </c:pt>
                <c:pt idx="2">
                  <c:v>0</c:v>
                </c:pt>
                <c:pt idx="3">
                  <c:v>4.5261146577609884E-3</c:v>
                </c:pt>
                <c:pt idx="4">
                  <c:v>5.9559057142379968E-2</c:v>
                </c:pt>
                <c:pt idx="5">
                  <c:v>5.4673765336949842E-2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1E-1349-A11E-B5AB56A60C94}"/>
            </c:ext>
          </c:extLst>
        </c:ser>
        <c:ser>
          <c:idx val="3"/>
          <c:order val="3"/>
          <c:tx>
            <c:strRef>
              <c:f>Asp_tracing!$G$22</c:f>
              <c:strCache>
                <c:ptCount val="1"/>
                <c:pt idx="0">
                  <c:v>m+3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Asp_tracing!$H$18:$M$18</c:f>
              <c:strCache>
                <c:ptCount val="6"/>
                <c:pt idx="0">
                  <c:v>wt d1</c:v>
                </c:pt>
                <c:pt idx="1">
                  <c:v>wt d2</c:v>
                </c:pt>
                <c:pt idx="2">
                  <c:v>ms d1</c:v>
                </c:pt>
                <c:pt idx="3">
                  <c:v>ms d2</c:v>
                </c:pt>
                <c:pt idx="4">
                  <c:v>gp d1</c:v>
                </c:pt>
                <c:pt idx="5">
                  <c:v>gp d2</c:v>
                </c:pt>
              </c:strCache>
            </c:strRef>
          </c:cat>
          <c:val>
            <c:numRef>
              <c:f>Asp_tracing!$H$22:$M$22</c:f>
              <c:numCache>
                <c:formatCode>General</c:formatCode>
                <c:ptCount val="6"/>
                <c:pt idx="0">
                  <c:v>6.6643801284552444E-4</c:v>
                </c:pt>
                <c:pt idx="1">
                  <c:v>1.0458825906857487E-3</c:v>
                </c:pt>
                <c:pt idx="2">
                  <c:v>4.0633953482896939E-4</c:v>
                </c:pt>
                <c:pt idx="3">
                  <c:v>7.4252809156148398E-4</c:v>
                </c:pt>
                <c:pt idx="4">
                  <c:v>1.9538316401061576E-2</c:v>
                </c:pt>
                <c:pt idx="5">
                  <c:v>2.7231283546212414E-2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1E-1349-A11E-B5AB56A60C94}"/>
            </c:ext>
          </c:extLst>
        </c:ser>
        <c:ser>
          <c:idx val="4"/>
          <c:order val="4"/>
          <c:tx>
            <c:strRef>
              <c:f>Asp_tracing!$G$23</c:f>
              <c:strCache>
                <c:ptCount val="1"/>
                <c:pt idx="0">
                  <c:v>m+4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Asp_tracing!$H$18:$M$18</c:f>
              <c:strCache>
                <c:ptCount val="6"/>
                <c:pt idx="0">
                  <c:v>wt d1</c:v>
                </c:pt>
                <c:pt idx="1">
                  <c:v>wt d2</c:v>
                </c:pt>
                <c:pt idx="2">
                  <c:v>ms d1</c:v>
                </c:pt>
                <c:pt idx="3">
                  <c:v>ms d2</c:v>
                </c:pt>
                <c:pt idx="4">
                  <c:v>gp d1</c:v>
                </c:pt>
                <c:pt idx="5">
                  <c:v>gp d2</c:v>
                </c:pt>
              </c:strCache>
            </c:strRef>
          </c:cat>
          <c:val>
            <c:numRef>
              <c:f>Asp_tracing!$H$23:$M$23</c:f>
              <c:numCache>
                <c:formatCode>General</c:formatCode>
                <c:ptCount val="6"/>
                <c:pt idx="0">
                  <c:v>1.1814217805382511E-2</c:v>
                </c:pt>
                <c:pt idx="1">
                  <c:v>1.2069421454730484E-2</c:v>
                </c:pt>
                <c:pt idx="2">
                  <c:v>1.4053176076761263E-2</c:v>
                </c:pt>
                <c:pt idx="3">
                  <c:v>1.0319321649005855E-2</c:v>
                </c:pt>
                <c:pt idx="4">
                  <c:v>0.18122134996647729</c:v>
                </c:pt>
                <c:pt idx="5">
                  <c:v>0.18992079248858079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1E-1349-A11E-B5AB56A60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6126383"/>
        <c:axId val="1116650207"/>
      </c:barChart>
      <c:catAx>
        <c:axId val="1116126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650207"/>
        <c:crosses val="autoZero"/>
        <c:auto val="1"/>
        <c:lblAlgn val="ctr"/>
        <c:lblOffset val="100"/>
        <c:noMultiLvlLbl val="0"/>
      </c:catAx>
      <c:valAx>
        <c:axId val="111665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Asp tracing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6126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1314450</xdr:colOff>
      <xdr:row>23</xdr:row>
      <xdr:rowOff>25400</xdr:rowOff>
    </xdr:from>
    <xdr:to>
      <xdr:col>4</xdr:col>
      <xdr:colOff>1009650</xdr:colOff>
      <xdr:row>37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8B623B-BC85-7DCE-7C40-4DA19F00F9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400050</xdr:colOff>
      <xdr:row>25</xdr:row>
      <xdr:rowOff>0</xdr:rowOff>
    </xdr:from>
    <xdr:to>
      <xdr:col>11</xdr:col>
      <xdr:colOff>349250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E0072B-BC98-95BE-5BD1-1B263FC24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CC3C4-30D9-E849-AD1B-AD468F764D39}">
  <dimension ref="A1:N23"/>
  <sheetViews>
    <sheetView tabSelected="1" workbookViewId="0">
      <selection activeCell="N31" sqref="N31"/>
    </sheetView>
  </sheetViews>
  <sheetFormatPr baseColWidth="10" defaultRowHeight="15" x14ac:dyDescent="0.2"/>
  <cols>
    <col min="1" max="1" width="22" bestFit="1" customWidth="1"/>
    <col min="2" max="2" width="12" bestFit="1" customWidth="1"/>
    <col min="3" max="7" width="15" customWidth="1"/>
    <col min="10" max="14" width="12" customWidth="1"/>
  </cols>
  <sheetData>
    <row r="1" spans="1:14" x14ac:dyDescent="0.2">
      <c r="A1" s="1" t="s">
        <v>3</v>
      </c>
      <c r="B1" s="1" t="s">
        <v>104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  <c r="J1" s="1" t="s">
        <v>111</v>
      </c>
      <c r="K1" s="1" t="s">
        <v>112</v>
      </c>
      <c r="L1" s="1" t="s">
        <v>113</v>
      </c>
      <c r="M1" s="1" t="s">
        <v>114</v>
      </c>
      <c r="N1" s="1" t="s">
        <v>115</v>
      </c>
    </row>
    <row r="2" spans="1:14" x14ac:dyDescent="0.2">
      <c r="A2" t="s">
        <v>12</v>
      </c>
      <c r="B2" s="2" t="s">
        <v>92</v>
      </c>
      <c r="C2">
        <v>5039849</v>
      </c>
      <c r="D2">
        <v>140931</v>
      </c>
      <c r="E2">
        <v>67187</v>
      </c>
      <c r="F2">
        <v>1986704</v>
      </c>
      <c r="G2">
        <v>57965700</v>
      </c>
      <c r="H2">
        <f>SUM(C2:G2)</f>
        <v>65200371</v>
      </c>
      <c r="J2" s="3">
        <f>C2/$H2</f>
        <v>7.7297857706975323E-2</v>
      </c>
      <c r="K2" s="3">
        <f t="shared" ref="K2:N2" si="0">D2/$H2</f>
        <v>2.1615061055404116E-3</v>
      </c>
      <c r="L2" s="3">
        <f t="shared" si="0"/>
        <v>1.030469596561038E-3</v>
      </c>
      <c r="M2" s="3">
        <f t="shared" si="0"/>
        <v>3.0470746861241019E-2</v>
      </c>
      <c r="N2" s="3">
        <f t="shared" si="0"/>
        <v>0.88903941972968226</v>
      </c>
    </row>
    <row r="3" spans="1:14" x14ac:dyDescent="0.2">
      <c r="A3" t="s">
        <v>15</v>
      </c>
      <c r="B3" s="2" t="s">
        <v>93</v>
      </c>
      <c r="C3">
        <v>7771761</v>
      </c>
      <c r="D3">
        <v>295985</v>
      </c>
      <c r="E3">
        <v>0</v>
      </c>
      <c r="F3">
        <v>1674804</v>
      </c>
      <c r="G3">
        <v>56046052</v>
      </c>
      <c r="H3">
        <f t="shared" ref="H3:H13" si="1">SUM(C3:G3)</f>
        <v>65788602</v>
      </c>
      <c r="J3" s="3">
        <f t="shared" ref="J3:J12" si="2">C3/$H3</f>
        <v>0.11813233240615145</v>
      </c>
      <c r="K3" s="3">
        <f t="shared" ref="K3:K13" si="3">D3/$H3</f>
        <v>4.4990316103692245E-3</v>
      </c>
      <c r="L3" s="3">
        <f t="shared" ref="L3:L12" si="4">E3/$H3</f>
        <v>0</v>
      </c>
      <c r="M3" s="3">
        <f t="shared" ref="M3:M13" si="5">F3/$H3</f>
        <v>2.545735809981188E-2</v>
      </c>
      <c r="N3" s="3">
        <f t="shared" ref="N3:N13" si="6">G3/$H3</f>
        <v>0.85191127788366749</v>
      </c>
    </row>
    <row r="4" spans="1:14" x14ac:dyDescent="0.2">
      <c r="A4" t="s">
        <v>16</v>
      </c>
      <c r="B4" s="2" t="s">
        <v>94</v>
      </c>
      <c r="C4">
        <v>6604220</v>
      </c>
      <c r="D4">
        <v>192769</v>
      </c>
      <c r="E4">
        <v>0</v>
      </c>
      <c r="F4">
        <v>1640561</v>
      </c>
      <c r="G4">
        <v>55034475</v>
      </c>
      <c r="H4">
        <f t="shared" si="1"/>
        <v>63472025</v>
      </c>
      <c r="J4" s="3">
        <f t="shared" si="2"/>
        <v>0.10404930361052762</v>
      </c>
      <c r="K4" s="3">
        <f t="shared" si="3"/>
        <v>3.037070268358383E-3</v>
      </c>
      <c r="L4" s="3">
        <f t="shared" si="4"/>
        <v>0</v>
      </c>
      <c r="M4" s="3">
        <f t="shared" si="5"/>
        <v>2.5846993222604763E-2</v>
      </c>
      <c r="N4" s="3">
        <f t="shared" si="6"/>
        <v>0.86706663289850927</v>
      </c>
    </row>
    <row r="5" spans="1:14" x14ac:dyDescent="0.2">
      <c r="A5" t="s">
        <v>17</v>
      </c>
      <c r="B5" s="2" t="s">
        <v>95</v>
      </c>
      <c r="C5">
        <v>10905917</v>
      </c>
      <c r="D5">
        <v>415342</v>
      </c>
      <c r="E5">
        <v>11000</v>
      </c>
      <c r="F5">
        <v>1614983</v>
      </c>
      <c r="G5">
        <v>55500306</v>
      </c>
      <c r="H5">
        <f t="shared" si="1"/>
        <v>68447548</v>
      </c>
      <c r="J5" s="3">
        <f t="shared" si="2"/>
        <v>0.1593324716321467</v>
      </c>
      <c r="K5" s="3">
        <f t="shared" si="3"/>
        <v>6.0680332917111947E-3</v>
      </c>
      <c r="L5" s="3">
        <f t="shared" si="4"/>
        <v>1.6070699859109636E-4</v>
      </c>
      <c r="M5" s="3">
        <f t="shared" si="5"/>
        <v>2.3594460973240413E-2</v>
      </c>
      <c r="N5" s="3">
        <f t="shared" si="6"/>
        <v>0.81084432710431054</v>
      </c>
    </row>
    <row r="6" spans="1:14" x14ac:dyDescent="0.2">
      <c r="A6" t="s">
        <v>18</v>
      </c>
      <c r="B6" s="2" t="s">
        <v>96</v>
      </c>
      <c r="C6">
        <v>9227370</v>
      </c>
      <c r="D6">
        <v>385879</v>
      </c>
      <c r="E6">
        <v>263046</v>
      </c>
      <c r="F6">
        <v>6957028</v>
      </c>
      <c r="G6">
        <v>183948250</v>
      </c>
      <c r="H6">
        <f t="shared" si="1"/>
        <v>200781573</v>
      </c>
      <c r="J6" s="3">
        <f t="shared" si="2"/>
        <v>4.5957255250709685E-2</v>
      </c>
      <c r="K6" s="3">
        <f t="shared" si="3"/>
        <v>1.9218845346928326E-3</v>
      </c>
      <c r="L6" s="3">
        <f t="shared" si="4"/>
        <v>1.3101102659455707E-3</v>
      </c>
      <c r="M6" s="3">
        <f t="shared" si="5"/>
        <v>3.4649733519121297E-2</v>
      </c>
      <c r="N6" s="3">
        <f t="shared" si="6"/>
        <v>0.91616101642953063</v>
      </c>
    </row>
    <row r="7" spans="1:14" x14ac:dyDescent="0.2">
      <c r="A7" t="s">
        <v>19</v>
      </c>
      <c r="B7" s="2" t="s">
        <v>97</v>
      </c>
      <c r="C7">
        <v>15928081</v>
      </c>
      <c r="D7">
        <v>636411</v>
      </c>
      <c r="E7">
        <v>281596</v>
      </c>
      <c r="F7">
        <v>8640726</v>
      </c>
      <c r="G7">
        <v>223360279</v>
      </c>
      <c r="H7">
        <f t="shared" si="1"/>
        <v>248847093</v>
      </c>
      <c r="J7" s="3">
        <f t="shared" si="2"/>
        <v>6.4007502792086057E-2</v>
      </c>
      <c r="K7" s="3">
        <f t="shared" si="3"/>
        <v>2.5574379524698726E-3</v>
      </c>
      <c r="L7" s="3">
        <f t="shared" si="4"/>
        <v>1.1316025299118121E-3</v>
      </c>
      <c r="M7" s="3">
        <f t="shared" si="5"/>
        <v>3.4723033714522837E-2</v>
      </c>
      <c r="N7" s="3">
        <f t="shared" si="6"/>
        <v>0.89758042301100938</v>
      </c>
    </row>
    <row r="8" spans="1:14" x14ac:dyDescent="0.2">
      <c r="A8" t="s">
        <v>20</v>
      </c>
      <c r="B8" s="2" t="s">
        <v>98</v>
      </c>
      <c r="C8">
        <v>84577482</v>
      </c>
      <c r="D8">
        <v>4317143</v>
      </c>
      <c r="E8">
        <v>482336</v>
      </c>
      <c r="F8">
        <v>60317</v>
      </c>
      <c r="G8">
        <v>1069264</v>
      </c>
      <c r="H8">
        <f t="shared" si="1"/>
        <v>90506542</v>
      </c>
      <c r="J8" s="3">
        <f t="shared" si="2"/>
        <v>0.9344902603836085</v>
      </c>
      <c r="K8" s="3">
        <f t="shared" si="3"/>
        <v>4.7699789480411259E-2</v>
      </c>
      <c r="L8" s="3">
        <f t="shared" si="4"/>
        <v>5.3292943177521909E-3</v>
      </c>
      <c r="M8" s="3">
        <f t="shared" si="5"/>
        <v>6.6643801284552444E-4</v>
      </c>
      <c r="N8" s="3">
        <f t="shared" si="6"/>
        <v>1.1814217805382511E-2</v>
      </c>
    </row>
    <row r="9" spans="1:14" x14ac:dyDescent="0.2">
      <c r="A9" t="s">
        <v>21</v>
      </c>
      <c r="B9" s="2" t="s">
        <v>99</v>
      </c>
      <c r="C9">
        <v>277701320</v>
      </c>
      <c r="D9">
        <v>13537202</v>
      </c>
      <c r="E9">
        <v>1531136</v>
      </c>
      <c r="F9">
        <v>310272</v>
      </c>
      <c r="G9">
        <v>3580520</v>
      </c>
      <c r="H9">
        <f t="shared" si="1"/>
        <v>296660450</v>
      </c>
      <c r="J9" s="3">
        <f t="shared" si="2"/>
        <v>0.93609148101811346</v>
      </c>
      <c r="K9" s="3">
        <f t="shared" si="3"/>
        <v>4.5631974198111006E-2</v>
      </c>
      <c r="L9" s="3">
        <f t="shared" si="4"/>
        <v>5.1612407383592922E-3</v>
      </c>
      <c r="M9" s="3">
        <f t="shared" si="5"/>
        <v>1.0458825906857487E-3</v>
      </c>
      <c r="N9" s="3">
        <f t="shared" si="6"/>
        <v>1.2069421454730484E-2</v>
      </c>
    </row>
    <row r="10" spans="1:14" x14ac:dyDescent="0.2">
      <c r="A10" t="s">
        <v>22</v>
      </c>
      <c r="B10" s="2" t="s">
        <v>100</v>
      </c>
      <c r="C10">
        <v>17232337</v>
      </c>
      <c r="D10">
        <v>684176</v>
      </c>
      <c r="E10">
        <v>0</v>
      </c>
      <c r="F10">
        <v>7387</v>
      </c>
      <c r="G10">
        <v>255478</v>
      </c>
      <c r="H10">
        <f t="shared" si="1"/>
        <v>18179378</v>
      </c>
      <c r="J10" s="3">
        <f t="shared" si="2"/>
        <v>0.94790575343116801</v>
      </c>
      <c r="K10" s="3">
        <f t="shared" si="3"/>
        <v>3.763473095724177E-2</v>
      </c>
      <c r="L10" s="3">
        <f t="shared" si="4"/>
        <v>0</v>
      </c>
      <c r="M10" s="3">
        <f t="shared" si="5"/>
        <v>4.0633953482896939E-4</v>
      </c>
      <c r="N10" s="3">
        <f t="shared" si="6"/>
        <v>1.4053176076761263E-2</v>
      </c>
    </row>
    <row r="11" spans="1:14" x14ac:dyDescent="0.2">
      <c r="A11" t="s">
        <v>23</v>
      </c>
      <c r="B11" s="2" t="s">
        <v>101</v>
      </c>
      <c r="C11">
        <v>102045245</v>
      </c>
      <c r="D11">
        <v>4740528</v>
      </c>
      <c r="E11">
        <v>490978</v>
      </c>
      <c r="F11">
        <v>80547</v>
      </c>
      <c r="G11">
        <v>1119406</v>
      </c>
      <c r="H11">
        <f t="shared" si="1"/>
        <v>108476704</v>
      </c>
      <c r="J11" s="3">
        <f t="shared" si="2"/>
        <v>0.940711150294537</v>
      </c>
      <c r="K11" s="3">
        <f t="shared" si="3"/>
        <v>4.3700885307134701E-2</v>
      </c>
      <c r="L11" s="3">
        <f t="shared" si="4"/>
        <v>4.5261146577609884E-3</v>
      </c>
      <c r="M11" s="3">
        <f t="shared" si="5"/>
        <v>7.4252809156148398E-4</v>
      </c>
      <c r="N11" s="3">
        <f t="shared" si="6"/>
        <v>1.0319321649005855E-2</v>
      </c>
    </row>
    <row r="12" spans="1:14" x14ac:dyDescent="0.2">
      <c r="A12" t="s">
        <v>24</v>
      </c>
      <c r="B12" s="2" t="s">
        <v>102</v>
      </c>
      <c r="C12">
        <v>10144059</v>
      </c>
      <c r="D12">
        <v>1238209</v>
      </c>
      <c r="E12">
        <v>916499</v>
      </c>
      <c r="F12">
        <v>300657</v>
      </c>
      <c r="G12">
        <v>2788647</v>
      </c>
      <c r="H12">
        <f t="shared" si="1"/>
        <v>15388071</v>
      </c>
      <c r="J12" s="3">
        <f t="shared" si="2"/>
        <v>0.65921576525088821</v>
      </c>
      <c r="K12" s="3">
        <f t="shared" si="3"/>
        <v>8.0465511239193002E-2</v>
      </c>
      <c r="L12" s="3">
        <f t="shared" si="4"/>
        <v>5.9559057142379968E-2</v>
      </c>
      <c r="M12" s="3">
        <f t="shared" si="5"/>
        <v>1.9538316401061576E-2</v>
      </c>
      <c r="N12" s="3">
        <f t="shared" si="6"/>
        <v>0.18122134996647729</v>
      </c>
    </row>
    <row r="13" spans="1:14" x14ac:dyDescent="0.2">
      <c r="A13" t="s">
        <v>25</v>
      </c>
      <c r="B13" s="2" t="s">
        <v>103</v>
      </c>
      <c r="C13">
        <v>75871275</v>
      </c>
      <c r="D13">
        <v>7466054</v>
      </c>
      <c r="E13">
        <v>6257247</v>
      </c>
      <c r="F13">
        <v>3116538</v>
      </c>
      <c r="G13">
        <v>21735860</v>
      </c>
      <c r="H13">
        <f t="shared" si="1"/>
        <v>114446974</v>
      </c>
      <c r="J13" s="3">
        <f>C13/$H13</f>
        <v>0.6629382354836223</v>
      </c>
      <c r="K13" s="3">
        <f t="shared" si="3"/>
        <v>6.5235923144634653E-2</v>
      </c>
      <c r="L13" s="3">
        <f>E13/$H13</f>
        <v>5.4673765336949842E-2</v>
      </c>
      <c r="M13" s="3">
        <f t="shared" si="5"/>
        <v>2.7231283546212414E-2</v>
      </c>
      <c r="N13" s="3">
        <f t="shared" si="6"/>
        <v>0.18992079248858079</v>
      </c>
    </row>
    <row r="18" spans="1:13" x14ac:dyDescent="0.2">
      <c r="B18" t="s">
        <v>116</v>
      </c>
      <c r="C18" t="s">
        <v>119</v>
      </c>
      <c r="D18" t="s">
        <v>120</v>
      </c>
      <c r="H18" t="s">
        <v>121</v>
      </c>
      <c r="I18" t="s">
        <v>122</v>
      </c>
      <c r="J18" t="s">
        <v>128</v>
      </c>
      <c r="K18" t="s">
        <v>129</v>
      </c>
      <c r="L18" t="s">
        <v>130</v>
      </c>
      <c r="M18" t="s">
        <v>131</v>
      </c>
    </row>
    <row r="19" spans="1:13" x14ac:dyDescent="0.2">
      <c r="A19" t="s">
        <v>117</v>
      </c>
      <c r="B19">
        <f>H2</f>
        <v>65200371</v>
      </c>
      <c r="C19">
        <f>H4</f>
        <v>63472025</v>
      </c>
      <c r="D19">
        <f>H6</f>
        <v>200781573</v>
      </c>
      <c r="G19" t="s">
        <v>123</v>
      </c>
      <c r="H19">
        <v>0.9344902603836085</v>
      </c>
      <c r="I19">
        <v>0.93609148101811346</v>
      </c>
      <c r="J19">
        <v>0.94790575343116801</v>
      </c>
      <c r="K19">
        <v>0.940711150294537</v>
      </c>
      <c r="L19">
        <v>0.65921576525088821</v>
      </c>
      <c r="M19">
        <v>0.6629382354836223</v>
      </c>
    </row>
    <row r="20" spans="1:13" x14ac:dyDescent="0.2">
      <c r="A20" t="s">
        <v>118</v>
      </c>
      <c r="B20">
        <f>H3</f>
        <v>65788602</v>
      </c>
      <c r="C20">
        <f>H5</f>
        <v>68447548</v>
      </c>
      <c r="D20">
        <f>H7</f>
        <v>248847093</v>
      </c>
      <c r="G20" t="s">
        <v>124</v>
      </c>
      <c r="H20">
        <v>4.7699789480411259E-2</v>
      </c>
      <c r="I20">
        <v>4.5631974198111006E-2</v>
      </c>
      <c r="J20">
        <v>3.763473095724177E-2</v>
      </c>
      <c r="K20">
        <v>4.3700885307134701E-2</v>
      </c>
      <c r="L20">
        <v>8.0465511239193002E-2</v>
      </c>
      <c r="M20">
        <v>6.5235923144634653E-2</v>
      </c>
    </row>
    <row r="21" spans="1:13" x14ac:dyDescent="0.2">
      <c r="G21" t="s">
        <v>125</v>
      </c>
      <c r="H21">
        <v>5.3292943177521909E-3</v>
      </c>
      <c r="I21">
        <v>5.1612407383592922E-3</v>
      </c>
      <c r="J21">
        <v>0</v>
      </c>
      <c r="K21">
        <v>4.5261146577609884E-3</v>
      </c>
      <c r="L21">
        <v>5.9559057142379968E-2</v>
      </c>
      <c r="M21">
        <v>5.4673765336949842E-2</v>
      </c>
    </row>
    <row r="22" spans="1:13" x14ac:dyDescent="0.2">
      <c r="G22" t="s">
        <v>126</v>
      </c>
      <c r="H22">
        <v>6.6643801284552444E-4</v>
      </c>
      <c r="I22">
        <v>1.0458825906857487E-3</v>
      </c>
      <c r="J22">
        <v>4.0633953482896939E-4</v>
      </c>
      <c r="K22">
        <v>7.4252809156148398E-4</v>
      </c>
      <c r="L22">
        <v>1.9538316401061576E-2</v>
      </c>
      <c r="M22">
        <v>2.7231283546212414E-2</v>
      </c>
    </row>
    <row r="23" spans="1:13" x14ac:dyDescent="0.2">
      <c r="G23" t="s">
        <v>127</v>
      </c>
      <c r="H23">
        <v>1.1814217805382511E-2</v>
      </c>
      <c r="I23">
        <v>1.2069421454730484E-2</v>
      </c>
      <c r="J23">
        <v>1.4053176076761263E-2</v>
      </c>
      <c r="K23">
        <v>1.0319321649005855E-2</v>
      </c>
      <c r="L23">
        <v>0.18122134996647729</v>
      </c>
      <c r="M23">
        <v>0.18992079248858079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3"/>
  <sheetViews>
    <sheetView workbookViewId="0">
      <selection activeCell="F1" sqref="F1:F1048576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40</v>
      </c>
      <c r="B2">
        <v>10.26</v>
      </c>
      <c r="C2" t="s">
        <v>11</v>
      </c>
      <c r="D2" t="s">
        <v>12</v>
      </c>
      <c r="E2" t="s">
        <v>13</v>
      </c>
      <c r="F2">
        <v>67187</v>
      </c>
      <c r="G2" t="s">
        <v>41</v>
      </c>
      <c r="H2">
        <v>0</v>
      </c>
      <c r="I2">
        <v>0</v>
      </c>
      <c r="J2" t="s">
        <v>13</v>
      </c>
    </row>
    <row r="3" spans="1:10" ht="15" x14ac:dyDescent="0.2">
      <c r="A3" t="s">
        <v>40</v>
      </c>
      <c r="B3">
        <v>10.26</v>
      </c>
      <c r="C3" t="s">
        <v>11</v>
      </c>
      <c r="D3" t="s">
        <v>15</v>
      </c>
      <c r="E3" t="s">
        <v>13</v>
      </c>
      <c r="F3">
        <v>0</v>
      </c>
      <c r="G3" t="s">
        <v>41</v>
      </c>
      <c r="H3">
        <v>0</v>
      </c>
      <c r="I3">
        <v>0</v>
      </c>
      <c r="J3" t="s">
        <v>13</v>
      </c>
    </row>
    <row r="4" spans="1:10" ht="15" x14ac:dyDescent="0.2">
      <c r="A4" t="s">
        <v>40</v>
      </c>
      <c r="B4">
        <v>10.26</v>
      </c>
      <c r="C4" t="s">
        <v>11</v>
      </c>
      <c r="D4" t="s">
        <v>16</v>
      </c>
      <c r="E4" t="s">
        <v>13</v>
      </c>
      <c r="F4">
        <v>0</v>
      </c>
      <c r="G4" t="s">
        <v>41</v>
      </c>
      <c r="H4">
        <v>0</v>
      </c>
      <c r="I4">
        <v>0</v>
      </c>
      <c r="J4" t="s">
        <v>13</v>
      </c>
    </row>
    <row r="5" spans="1:10" ht="15" x14ac:dyDescent="0.2">
      <c r="A5" t="s">
        <v>40</v>
      </c>
      <c r="B5">
        <v>10.26</v>
      </c>
      <c r="C5" t="s">
        <v>11</v>
      </c>
      <c r="D5" t="s">
        <v>17</v>
      </c>
      <c r="E5" t="s">
        <v>13</v>
      </c>
      <c r="F5">
        <v>11000</v>
      </c>
      <c r="G5" t="s">
        <v>41</v>
      </c>
      <c r="H5">
        <v>0</v>
      </c>
      <c r="I5">
        <v>0</v>
      </c>
      <c r="J5" t="s">
        <v>13</v>
      </c>
    </row>
    <row r="6" spans="1:10" ht="15" x14ac:dyDescent="0.2">
      <c r="A6" t="s">
        <v>40</v>
      </c>
      <c r="B6">
        <v>10.26</v>
      </c>
      <c r="C6" t="s">
        <v>11</v>
      </c>
      <c r="D6" t="s">
        <v>18</v>
      </c>
      <c r="E6" t="s">
        <v>13</v>
      </c>
      <c r="F6">
        <v>263046</v>
      </c>
      <c r="G6" t="s">
        <v>41</v>
      </c>
      <c r="H6">
        <v>0</v>
      </c>
      <c r="I6">
        <v>0</v>
      </c>
      <c r="J6" t="s">
        <v>13</v>
      </c>
    </row>
    <row r="7" spans="1:10" ht="15" x14ac:dyDescent="0.2">
      <c r="A7" t="s">
        <v>40</v>
      </c>
      <c r="B7">
        <v>10.26</v>
      </c>
      <c r="C7" t="s">
        <v>11</v>
      </c>
      <c r="D7" t="s">
        <v>19</v>
      </c>
      <c r="E7" t="s">
        <v>13</v>
      </c>
      <c r="F7">
        <v>281596</v>
      </c>
      <c r="G7" t="s">
        <v>41</v>
      </c>
      <c r="H7">
        <v>0</v>
      </c>
      <c r="I7">
        <v>0</v>
      </c>
      <c r="J7" t="s">
        <v>13</v>
      </c>
    </row>
    <row r="8" spans="1:10" ht="15" x14ac:dyDescent="0.2">
      <c r="A8" t="s">
        <v>40</v>
      </c>
      <c r="B8">
        <v>10.26</v>
      </c>
      <c r="C8" t="s">
        <v>11</v>
      </c>
      <c r="D8" t="s">
        <v>20</v>
      </c>
      <c r="E8" t="s">
        <v>13</v>
      </c>
      <c r="F8">
        <v>482336</v>
      </c>
      <c r="G8" t="s">
        <v>41</v>
      </c>
      <c r="H8">
        <v>0</v>
      </c>
      <c r="I8">
        <v>0</v>
      </c>
      <c r="J8" t="s">
        <v>13</v>
      </c>
    </row>
    <row r="9" spans="1:10" ht="15" x14ac:dyDescent="0.2">
      <c r="A9" t="s">
        <v>40</v>
      </c>
      <c r="B9">
        <v>10.26</v>
      </c>
      <c r="C9" t="s">
        <v>11</v>
      </c>
      <c r="D9" t="s">
        <v>21</v>
      </c>
      <c r="E9" t="s">
        <v>13</v>
      </c>
      <c r="F9">
        <v>1531136</v>
      </c>
      <c r="G9" t="s">
        <v>41</v>
      </c>
      <c r="H9">
        <v>0</v>
      </c>
      <c r="I9">
        <v>0</v>
      </c>
      <c r="J9" t="s">
        <v>13</v>
      </c>
    </row>
    <row r="10" spans="1:10" ht="15" x14ac:dyDescent="0.2">
      <c r="A10" t="s">
        <v>40</v>
      </c>
      <c r="B10">
        <v>10.26</v>
      </c>
      <c r="C10" t="s">
        <v>11</v>
      </c>
      <c r="D10" t="s">
        <v>22</v>
      </c>
      <c r="E10" t="s">
        <v>13</v>
      </c>
      <c r="F10">
        <v>0</v>
      </c>
      <c r="G10" t="s">
        <v>41</v>
      </c>
      <c r="H10">
        <v>0</v>
      </c>
      <c r="I10">
        <v>0</v>
      </c>
      <c r="J10" t="s">
        <v>13</v>
      </c>
    </row>
    <row r="11" spans="1:10" ht="15" x14ac:dyDescent="0.2">
      <c r="A11" t="s">
        <v>40</v>
      </c>
      <c r="B11">
        <v>10.26</v>
      </c>
      <c r="C11" t="s">
        <v>11</v>
      </c>
      <c r="D11" t="s">
        <v>23</v>
      </c>
      <c r="E11" t="s">
        <v>13</v>
      </c>
      <c r="F11">
        <v>490978</v>
      </c>
      <c r="G11" t="s">
        <v>41</v>
      </c>
      <c r="H11">
        <v>0</v>
      </c>
      <c r="I11">
        <v>0</v>
      </c>
      <c r="J11" t="s">
        <v>13</v>
      </c>
    </row>
    <row r="12" spans="1:10" ht="15" x14ac:dyDescent="0.2">
      <c r="A12" t="s">
        <v>40</v>
      </c>
      <c r="B12">
        <v>10.26</v>
      </c>
      <c r="C12" t="s">
        <v>11</v>
      </c>
      <c r="D12" t="s">
        <v>24</v>
      </c>
      <c r="E12" t="s">
        <v>13</v>
      </c>
      <c r="F12">
        <v>916499</v>
      </c>
      <c r="G12" t="s">
        <v>41</v>
      </c>
      <c r="H12">
        <v>0</v>
      </c>
      <c r="I12">
        <v>0</v>
      </c>
      <c r="J12" t="s">
        <v>13</v>
      </c>
    </row>
    <row r="13" spans="1:10" ht="15" x14ac:dyDescent="0.2">
      <c r="A13" t="s">
        <v>40</v>
      </c>
      <c r="B13">
        <v>10.26</v>
      </c>
      <c r="C13" t="s">
        <v>11</v>
      </c>
      <c r="D13" t="s">
        <v>25</v>
      </c>
      <c r="E13" t="s">
        <v>13</v>
      </c>
      <c r="F13">
        <v>6257247</v>
      </c>
      <c r="G13" t="s">
        <v>41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13"/>
  <sheetViews>
    <sheetView workbookViewId="0">
      <selection activeCell="F1" sqref="F1:F1048576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42</v>
      </c>
      <c r="B2">
        <v>10.26</v>
      </c>
      <c r="C2" t="s">
        <v>11</v>
      </c>
      <c r="D2" t="s">
        <v>12</v>
      </c>
      <c r="E2" t="s">
        <v>13</v>
      </c>
      <c r="F2">
        <v>1986704</v>
      </c>
      <c r="G2" t="s">
        <v>43</v>
      </c>
      <c r="H2">
        <v>0</v>
      </c>
      <c r="I2">
        <v>0</v>
      </c>
      <c r="J2" t="s">
        <v>13</v>
      </c>
    </row>
    <row r="3" spans="1:10" ht="15" x14ac:dyDescent="0.2">
      <c r="A3" t="s">
        <v>42</v>
      </c>
      <c r="B3">
        <v>10.26</v>
      </c>
      <c r="C3" t="s">
        <v>11</v>
      </c>
      <c r="D3" t="s">
        <v>15</v>
      </c>
      <c r="E3" t="s">
        <v>13</v>
      </c>
      <c r="F3">
        <v>1674804</v>
      </c>
      <c r="G3" t="s">
        <v>43</v>
      </c>
      <c r="H3">
        <v>0</v>
      </c>
      <c r="I3">
        <v>0</v>
      </c>
      <c r="J3" t="s">
        <v>13</v>
      </c>
    </row>
    <row r="4" spans="1:10" ht="15" x14ac:dyDescent="0.2">
      <c r="A4" t="s">
        <v>42</v>
      </c>
      <c r="B4">
        <v>10.26</v>
      </c>
      <c r="C4" t="s">
        <v>11</v>
      </c>
      <c r="D4" t="s">
        <v>16</v>
      </c>
      <c r="E4" t="s">
        <v>13</v>
      </c>
      <c r="F4">
        <v>1640561</v>
      </c>
      <c r="G4" t="s">
        <v>43</v>
      </c>
      <c r="H4">
        <v>0</v>
      </c>
      <c r="I4">
        <v>0</v>
      </c>
      <c r="J4" t="s">
        <v>13</v>
      </c>
    </row>
    <row r="5" spans="1:10" ht="15" x14ac:dyDescent="0.2">
      <c r="A5" t="s">
        <v>42</v>
      </c>
      <c r="B5">
        <v>10.26</v>
      </c>
      <c r="C5" t="s">
        <v>11</v>
      </c>
      <c r="D5" t="s">
        <v>17</v>
      </c>
      <c r="E5" t="s">
        <v>13</v>
      </c>
      <c r="F5">
        <v>1614983</v>
      </c>
      <c r="G5" t="s">
        <v>43</v>
      </c>
      <c r="H5">
        <v>0</v>
      </c>
      <c r="I5">
        <v>0</v>
      </c>
      <c r="J5" t="s">
        <v>13</v>
      </c>
    </row>
    <row r="6" spans="1:10" ht="15" x14ac:dyDescent="0.2">
      <c r="A6" t="s">
        <v>42</v>
      </c>
      <c r="B6">
        <v>10.26</v>
      </c>
      <c r="C6" t="s">
        <v>11</v>
      </c>
      <c r="D6" t="s">
        <v>18</v>
      </c>
      <c r="E6" t="s">
        <v>13</v>
      </c>
      <c r="F6">
        <v>6957028</v>
      </c>
      <c r="G6" t="s">
        <v>43</v>
      </c>
      <c r="H6">
        <v>0</v>
      </c>
      <c r="I6">
        <v>0</v>
      </c>
      <c r="J6" t="s">
        <v>13</v>
      </c>
    </row>
    <row r="7" spans="1:10" ht="15" x14ac:dyDescent="0.2">
      <c r="A7" t="s">
        <v>42</v>
      </c>
      <c r="B7">
        <v>10.26</v>
      </c>
      <c r="C7" t="s">
        <v>11</v>
      </c>
      <c r="D7" t="s">
        <v>19</v>
      </c>
      <c r="E7" t="s">
        <v>13</v>
      </c>
      <c r="F7">
        <v>8640726</v>
      </c>
      <c r="G7" t="s">
        <v>43</v>
      </c>
      <c r="H7">
        <v>0</v>
      </c>
      <c r="I7">
        <v>0</v>
      </c>
      <c r="J7" t="s">
        <v>13</v>
      </c>
    </row>
    <row r="8" spans="1:10" ht="15" x14ac:dyDescent="0.2">
      <c r="A8" t="s">
        <v>42</v>
      </c>
      <c r="B8">
        <v>10.26</v>
      </c>
      <c r="C8" t="s">
        <v>11</v>
      </c>
      <c r="D8" t="s">
        <v>20</v>
      </c>
      <c r="E8" t="s">
        <v>13</v>
      </c>
      <c r="F8">
        <v>60317</v>
      </c>
      <c r="G8" t="s">
        <v>43</v>
      </c>
      <c r="H8">
        <v>0</v>
      </c>
      <c r="I8">
        <v>0</v>
      </c>
      <c r="J8" t="s">
        <v>13</v>
      </c>
    </row>
    <row r="9" spans="1:10" ht="15" x14ac:dyDescent="0.2">
      <c r="A9" t="s">
        <v>42</v>
      </c>
      <c r="B9">
        <v>10.26</v>
      </c>
      <c r="C9" t="s">
        <v>11</v>
      </c>
      <c r="D9" t="s">
        <v>21</v>
      </c>
      <c r="E9" t="s">
        <v>13</v>
      </c>
      <c r="F9">
        <v>310272</v>
      </c>
      <c r="G9" t="s">
        <v>43</v>
      </c>
      <c r="H9">
        <v>0</v>
      </c>
      <c r="I9">
        <v>0</v>
      </c>
      <c r="J9" t="s">
        <v>13</v>
      </c>
    </row>
    <row r="10" spans="1:10" ht="15" x14ac:dyDescent="0.2">
      <c r="A10" t="s">
        <v>42</v>
      </c>
      <c r="B10">
        <v>10.26</v>
      </c>
      <c r="C10" t="s">
        <v>11</v>
      </c>
      <c r="D10" t="s">
        <v>22</v>
      </c>
      <c r="E10" t="s">
        <v>13</v>
      </c>
      <c r="F10">
        <v>7387</v>
      </c>
      <c r="G10" t="s">
        <v>43</v>
      </c>
      <c r="H10">
        <v>0</v>
      </c>
      <c r="I10">
        <v>0</v>
      </c>
      <c r="J10" t="s">
        <v>13</v>
      </c>
    </row>
    <row r="11" spans="1:10" ht="15" x14ac:dyDescent="0.2">
      <c r="A11" t="s">
        <v>42</v>
      </c>
      <c r="B11">
        <v>10.26</v>
      </c>
      <c r="C11" t="s">
        <v>11</v>
      </c>
      <c r="D11" t="s">
        <v>23</v>
      </c>
      <c r="E11" t="s">
        <v>13</v>
      </c>
      <c r="F11">
        <v>80547</v>
      </c>
      <c r="G11" t="s">
        <v>43</v>
      </c>
      <c r="H11">
        <v>0</v>
      </c>
      <c r="I11">
        <v>0</v>
      </c>
      <c r="J11" t="s">
        <v>13</v>
      </c>
    </row>
    <row r="12" spans="1:10" ht="15" x14ac:dyDescent="0.2">
      <c r="A12" t="s">
        <v>42</v>
      </c>
      <c r="B12">
        <v>10.26</v>
      </c>
      <c r="C12" t="s">
        <v>11</v>
      </c>
      <c r="D12" t="s">
        <v>24</v>
      </c>
      <c r="E12" t="s">
        <v>13</v>
      </c>
      <c r="F12">
        <v>300657</v>
      </c>
      <c r="G12" t="s">
        <v>43</v>
      </c>
      <c r="H12">
        <v>0</v>
      </c>
      <c r="I12">
        <v>0</v>
      </c>
      <c r="J12" t="s">
        <v>13</v>
      </c>
    </row>
    <row r="13" spans="1:10" ht="15" x14ac:dyDescent="0.2">
      <c r="A13" t="s">
        <v>42</v>
      </c>
      <c r="B13">
        <v>10.26</v>
      </c>
      <c r="C13" t="s">
        <v>11</v>
      </c>
      <c r="D13" t="s">
        <v>25</v>
      </c>
      <c r="E13" t="s">
        <v>13</v>
      </c>
      <c r="F13">
        <v>3116538</v>
      </c>
      <c r="G13" t="s">
        <v>43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3"/>
  <sheetViews>
    <sheetView workbookViewId="0">
      <selection activeCell="F1" sqref="F1:F1048576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44</v>
      </c>
      <c r="B2">
        <v>10.26</v>
      </c>
      <c r="C2" t="s">
        <v>11</v>
      </c>
      <c r="D2" t="s">
        <v>12</v>
      </c>
      <c r="E2" t="s">
        <v>13</v>
      </c>
      <c r="F2">
        <v>57965700</v>
      </c>
      <c r="G2" t="s">
        <v>45</v>
      </c>
      <c r="H2">
        <v>0</v>
      </c>
      <c r="I2">
        <v>0</v>
      </c>
      <c r="J2" t="s">
        <v>13</v>
      </c>
    </row>
    <row r="3" spans="1:10" ht="15" x14ac:dyDescent="0.2">
      <c r="A3" t="s">
        <v>44</v>
      </c>
      <c r="B3">
        <v>10.26</v>
      </c>
      <c r="C3" t="s">
        <v>11</v>
      </c>
      <c r="D3" t="s">
        <v>15</v>
      </c>
      <c r="E3" t="s">
        <v>13</v>
      </c>
      <c r="F3">
        <v>56046052</v>
      </c>
      <c r="G3" t="s">
        <v>45</v>
      </c>
      <c r="H3">
        <v>0</v>
      </c>
      <c r="I3">
        <v>0</v>
      </c>
      <c r="J3" t="s">
        <v>13</v>
      </c>
    </row>
    <row r="4" spans="1:10" ht="15" x14ac:dyDescent="0.2">
      <c r="A4" t="s">
        <v>44</v>
      </c>
      <c r="B4">
        <v>10.26</v>
      </c>
      <c r="C4" t="s">
        <v>11</v>
      </c>
      <c r="D4" t="s">
        <v>16</v>
      </c>
      <c r="E4" t="s">
        <v>13</v>
      </c>
      <c r="F4">
        <v>55034475</v>
      </c>
      <c r="G4" t="s">
        <v>45</v>
      </c>
      <c r="H4">
        <v>0</v>
      </c>
      <c r="I4">
        <v>0</v>
      </c>
      <c r="J4" t="s">
        <v>13</v>
      </c>
    </row>
    <row r="5" spans="1:10" ht="15" x14ac:dyDescent="0.2">
      <c r="A5" t="s">
        <v>44</v>
      </c>
      <c r="B5">
        <v>10.26</v>
      </c>
      <c r="C5" t="s">
        <v>11</v>
      </c>
      <c r="D5" t="s">
        <v>17</v>
      </c>
      <c r="E5" t="s">
        <v>13</v>
      </c>
      <c r="F5">
        <v>55500306</v>
      </c>
      <c r="G5" t="s">
        <v>45</v>
      </c>
      <c r="H5">
        <v>0</v>
      </c>
      <c r="I5">
        <v>0</v>
      </c>
      <c r="J5" t="s">
        <v>13</v>
      </c>
    </row>
    <row r="6" spans="1:10" ht="15" x14ac:dyDescent="0.2">
      <c r="A6" t="s">
        <v>44</v>
      </c>
      <c r="B6">
        <v>10.26</v>
      </c>
      <c r="C6" t="s">
        <v>11</v>
      </c>
      <c r="D6" t="s">
        <v>18</v>
      </c>
      <c r="E6" t="s">
        <v>13</v>
      </c>
      <c r="F6">
        <v>183948250</v>
      </c>
      <c r="G6" t="s">
        <v>45</v>
      </c>
      <c r="H6">
        <v>0</v>
      </c>
      <c r="I6">
        <v>0</v>
      </c>
      <c r="J6" t="s">
        <v>13</v>
      </c>
    </row>
    <row r="7" spans="1:10" ht="15" x14ac:dyDescent="0.2">
      <c r="A7" t="s">
        <v>44</v>
      </c>
      <c r="B7">
        <v>10.26</v>
      </c>
      <c r="C7" t="s">
        <v>11</v>
      </c>
      <c r="D7" t="s">
        <v>19</v>
      </c>
      <c r="E7" t="s">
        <v>13</v>
      </c>
      <c r="F7">
        <v>223360279</v>
      </c>
      <c r="G7" t="s">
        <v>45</v>
      </c>
      <c r="H7">
        <v>0</v>
      </c>
      <c r="I7">
        <v>0</v>
      </c>
      <c r="J7" t="s">
        <v>13</v>
      </c>
    </row>
    <row r="8" spans="1:10" ht="15" x14ac:dyDescent="0.2">
      <c r="A8" t="s">
        <v>44</v>
      </c>
      <c r="B8">
        <v>10.26</v>
      </c>
      <c r="C8" t="s">
        <v>11</v>
      </c>
      <c r="D8" t="s">
        <v>20</v>
      </c>
      <c r="E8" t="s">
        <v>13</v>
      </c>
      <c r="F8">
        <v>1069264</v>
      </c>
      <c r="G8" t="s">
        <v>45</v>
      </c>
      <c r="H8">
        <v>0</v>
      </c>
      <c r="I8">
        <v>0</v>
      </c>
      <c r="J8" t="s">
        <v>13</v>
      </c>
    </row>
    <row r="9" spans="1:10" ht="15" x14ac:dyDescent="0.2">
      <c r="A9" t="s">
        <v>44</v>
      </c>
      <c r="B9">
        <v>10.26</v>
      </c>
      <c r="C9" t="s">
        <v>11</v>
      </c>
      <c r="D9" t="s">
        <v>21</v>
      </c>
      <c r="E9" t="s">
        <v>13</v>
      </c>
      <c r="F9">
        <v>3580520</v>
      </c>
      <c r="G9" t="s">
        <v>45</v>
      </c>
      <c r="H9">
        <v>0</v>
      </c>
      <c r="I9">
        <v>0</v>
      </c>
      <c r="J9" t="s">
        <v>13</v>
      </c>
    </row>
    <row r="10" spans="1:10" ht="15" x14ac:dyDescent="0.2">
      <c r="A10" t="s">
        <v>44</v>
      </c>
      <c r="B10">
        <v>10.26</v>
      </c>
      <c r="C10" t="s">
        <v>11</v>
      </c>
      <c r="D10" t="s">
        <v>22</v>
      </c>
      <c r="E10" t="s">
        <v>13</v>
      </c>
      <c r="F10">
        <v>255478</v>
      </c>
      <c r="G10" t="s">
        <v>45</v>
      </c>
      <c r="H10">
        <v>0</v>
      </c>
      <c r="I10">
        <v>0</v>
      </c>
      <c r="J10" t="s">
        <v>13</v>
      </c>
    </row>
    <row r="11" spans="1:10" ht="15" x14ac:dyDescent="0.2">
      <c r="A11" t="s">
        <v>44</v>
      </c>
      <c r="B11">
        <v>10.26</v>
      </c>
      <c r="C11" t="s">
        <v>11</v>
      </c>
      <c r="D11" t="s">
        <v>23</v>
      </c>
      <c r="E11" t="s">
        <v>13</v>
      </c>
      <c r="F11">
        <v>1119406</v>
      </c>
      <c r="G11" t="s">
        <v>45</v>
      </c>
      <c r="H11">
        <v>0</v>
      </c>
      <c r="I11">
        <v>0</v>
      </c>
      <c r="J11" t="s">
        <v>13</v>
      </c>
    </row>
    <row r="12" spans="1:10" ht="15" x14ac:dyDescent="0.2">
      <c r="A12" t="s">
        <v>44</v>
      </c>
      <c r="B12">
        <v>10.26</v>
      </c>
      <c r="C12" t="s">
        <v>11</v>
      </c>
      <c r="D12" t="s">
        <v>24</v>
      </c>
      <c r="E12" t="s">
        <v>13</v>
      </c>
      <c r="F12">
        <v>2788647</v>
      </c>
      <c r="G12" t="s">
        <v>45</v>
      </c>
      <c r="H12">
        <v>0</v>
      </c>
      <c r="I12">
        <v>0</v>
      </c>
      <c r="J12" t="s">
        <v>13</v>
      </c>
    </row>
    <row r="13" spans="1:10" ht="15" x14ac:dyDescent="0.2">
      <c r="A13" t="s">
        <v>44</v>
      </c>
      <c r="B13">
        <v>10.26</v>
      </c>
      <c r="C13" t="s">
        <v>11</v>
      </c>
      <c r="D13" t="s">
        <v>25</v>
      </c>
      <c r="E13" t="s">
        <v>13</v>
      </c>
      <c r="F13">
        <v>21735860</v>
      </c>
      <c r="G13" t="s">
        <v>45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13"/>
  <sheetViews>
    <sheetView workbookViewId="0">
      <selection activeCell="F1" sqref="F1:F1048576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46</v>
      </c>
      <c r="B2">
        <v>10.26</v>
      </c>
      <c r="C2" t="s">
        <v>11</v>
      </c>
      <c r="D2" t="s">
        <v>12</v>
      </c>
      <c r="E2" t="s">
        <v>13</v>
      </c>
      <c r="F2">
        <v>5039849</v>
      </c>
      <c r="G2" t="s">
        <v>47</v>
      </c>
      <c r="H2">
        <v>0</v>
      </c>
      <c r="I2">
        <v>0</v>
      </c>
      <c r="J2" t="s">
        <v>13</v>
      </c>
    </row>
    <row r="3" spans="1:10" ht="15" x14ac:dyDescent="0.2">
      <c r="A3" t="s">
        <v>46</v>
      </c>
      <c r="B3">
        <v>10.26</v>
      </c>
      <c r="C3" t="s">
        <v>11</v>
      </c>
      <c r="D3" t="s">
        <v>15</v>
      </c>
      <c r="E3" t="s">
        <v>13</v>
      </c>
      <c r="F3">
        <v>7771761</v>
      </c>
      <c r="G3" t="s">
        <v>47</v>
      </c>
      <c r="H3">
        <v>0</v>
      </c>
      <c r="I3">
        <v>0</v>
      </c>
      <c r="J3" t="s">
        <v>13</v>
      </c>
    </row>
    <row r="4" spans="1:10" ht="15" x14ac:dyDescent="0.2">
      <c r="A4" t="s">
        <v>46</v>
      </c>
      <c r="B4">
        <v>10.26</v>
      </c>
      <c r="C4" t="s">
        <v>11</v>
      </c>
      <c r="D4" t="s">
        <v>16</v>
      </c>
      <c r="E4" t="s">
        <v>13</v>
      </c>
      <c r="F4">
        <v>6604220</v>
      </c>
      <c r="G4" t="s">
        <v>47</v>
      </c>
      <c r="H4">
        <v>0</v>
      </c>
      <c r="I4">
        <v>0</v>
      </c>
      <c r="J4" t="s">
        <v>13</v>
      </c>
    </row>
    <row r="5" spans="1:10" ht="15" x14ac:dyDescent="0.2">
      <c r="A5" t="s">
        <v>46</v>
      </c>
      <c r="B5">
        <v>10.26</v>
      </c>
      <c r="C5" t="s">
        <v>11</v>
      </c>
      <c r="D5" t="s">
        <v>17</v>
      </c>
      <c r="E5" t="s">
        <v>13</v>
      </c>
      <c r="F5">
        <v>10905917</v>
      </c>
      <c r="G5" t="s">
        <v>47</v>
      </c>
      <c r="H5">
        <v>0</v>
      </c>
      <c r="I5">
        <v>0</v>
      </c>
      <c r="J5" t="s">
        <v>13</v>
      </c>
    </row>
    <row r="6" spans="1:10" ht="15" x14ac:dyDescent="0.2">
      <c r="A6" t="s">
        <v>46</v>
      </c>
      <c r="B6">
        <v>10.26</v>
      </c>
      <c r="C6" t="s">
        <v>11</v>
      </c>
      <c r="D6" t="s">
        <v>18</v>
      </c>
      <c r="E6" t="s">
        <v>13</v>
      </c>
      <c r="F6">
        <v>9227370</v>
      </c>
      <c r="G6" t="s">
        <v>47</v>
      </c>
      <c r="H6">
        <v>0</v>
      </c>
      <c r="I6">
        <v>0</v>
      </c>
      <c r="J6" t="s">
        <v>13</v>
      </c>
    </row>
    <row r="7" spans="1:10" ht="15" x14ac:dyDescent="0.2">
      <c r="A7" t="s">
        <v>46</v>
      </c>
      <c r="B7">
        <v>10.26</v>
      </c>
      <c r="C7" t="s">
        <v>11</v>
      </c>
      <c r="D7" t="s">
        <v>19</v>
      </c>
      <c r="E7" t="s">
        <v>13</v>
      </c>
      <c r="F7">
        <v>15928081</v>
      </c>
      <c r="G7" t="s">
        <v>47</v>
      </c>
      <c r="H7">
        <v>0</v>
      </c>
      <c r="I7">
        <v>0</v>
      </c>
      <c r="J7" t="s">
        <v>13</v>
      </c>
    </row>
    <row r="8" spans="1:10" ht="15" x14ac:dyDescent="0.2">
      <c r="A8" t="s">
        <v>46</v>
      </c>
      <c r="B8">
        <v>10.26</v>
      </c>
      <c r="C8" t="s">
        <v>11</v>
      </c>
      <c r="D8" t="s">
        <v>20</v>
      </c>
      <c r="E8" t="s">
        <v>13</v>
      </c>
      <c r="F8">
        <v>84577482</v>
      </c>
      <c r="G8" t="s">
        <v>47</v>
      </c>
      <c r="H8">
        <v>0</v>
      </c>
      <c r="I8">
        <v>0</v>
      </c>
      <c r="J8" t="s">
        <v>13</v>
      </c>
    </row>
    <row r="9" spans="1:10" ht="15" x14ac:dyDescent="0.2">
      <c r="A9" t="s">
        <v>46</v>
      </c>
      <c r="B9">
        <v>10.26</v>
      </c>
      <c r="C9" t="s">
        <v>11</v>
      </c>
      <c r="D9" t="s">
        <v>21</v>
      </c>
      <c r="E9" t="s">
        <v>13</v>
      </c>
      <c r="F9">
        <v>277701320</v>
      </c>
      <c r="G9" t="s">
        <v>47</v>
      </c>
      <c r="H9">
        <v>0</v>
      </c>
      <c r="I9">
        <v>0</v>
      </c>
      <c r="J9" t="s">
        <v>13</v>
      </c>
    </row>
    <row r="10" spans="1:10" ht="15" x14ac:dyDescent="0.2">
      <c r="A10" t="s">
        <v>46</v>
      </c>
      <c r="B10">
        <v>10.26</v>
      </c>
      <c r="C10" t="s">
        <v>11</v>
      </c>
      <c r="D10" t="s">
        <v>22</v>
      </c>
      <c r="E10" t="s">
        <v>13</v>
      </c>
      <c r="F10">
        <v>17232337</v>
      </c>
      <c r="G10" t="s">
        <v>47</v>
      </c>
      <c r="H10">
        <v>0</v>
      </c>
      <c r="I10">
        <v>0</v>
      </c>
      <c r="J10" t="s">
        <v>13</v>
      </c>
    </row>
    <row r="11" spans="1:10" ht="15" x14ac:dyDescent="0.2">
      <c r="A11" t="s">
        <v>46</v>
      </c>
      <c r="B11">
        <v>10.26</v>
      </c>
      <c r="C11" t="s">
        <v>11</v>
      </c>
      <c r="D11" t="s">
        <v>23</v>
      </c>
      <c r="E11" t="s">
        <v>13</v>
      </c>
      <c r="F11">
        <v>102045245</v>
      </c>
      <c r="G11" t="s">
        <v>47</v>
      </c>
      <c r="H11">
        <v>0</v>
      </c>
      <c r="I11">
        <v>0</v>
      </c>
      <c r="J11" t="s">
        <v>13</v>
      </c>
    </row>
    <row r="12" spans="1:10" ht="15" x14ac:dyDescent="0.2">
      <c r="A12" t="s">
        <v>46</v>
      </c>
      <c r="B12">
        <v>10.26</v>
      </c>
      <c r="C12" t="s">
        <v>11</v>
      </c>
      <c r="D12" t="s">
        <v>24</v>
      </c>
      <c r="E12" t="s">
        <v>13</v>
      </c>
      <c r="F12">
        <v>10144059</v>
      </c>
      <c r="G12" t="s">
        <v>47</v>
      </c>
      <c r="H12">
        <v>0</v>
      </c>
      <c r="I12">
        <v>0</v>
      </c>
      <c r="J12" t="s">
        <v>13</v>
      </c>
    </row>
    <row r="13" spans="1:10" ht="15" x14ac:dyDescent="0.2">
      <c r="A13" t="s">
        <v>46</v>
      </c>
      <c r="B13">
        <v>10.26</v>
      </c>
      <c r="C13" t="s">
        <v>11</v>
      </c>
      <c r="D13" t="s">
        <v>25</v>
      </c>
      <c r="E13" t="s">
        <v>13</v>
      </c>
      <c r="F13">
        <v>75871275</v>
      </c>
      <c r="G13" t="s">
        <v>47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48</v>
      </c>
      <c r="B2">
        <v>10.050000000000001</v>
      </c>
      <c r="C2" t="s">
        <v>11</v>
      </c>
      <c r="D2" t="s">
        <v>12</v>
      </c>
      <c r="E2" t="s">
        <v>13</v>
      </c>
      <c r="F2">
        <v>109239266</v>
      </c>
      <c r="G2" t="s">
        <v>49</v>
      </c>
      <c r="H2">
        <v>0</v>
      </c>
      <c r="I2">
        <v>0</v>
      </c>
      <c r="J2" t="s">
        <v>13</v>
      </c>
    </row>
    <row r="3" spans="1:10" ht="15" x14ac:dyDescent="0.2">
      <c r="A3" t="s">
        <v>48</v>
      </c>
      <c r="B3">
        <v>10.050000000000001</v>
      </c>
      <c r="C3" t="s">
        <v>11</v>
      </c>
      <c r="D3" t="s">
        <v>15</v>
      </c>
      <c r="E3" t="s">
        <v>13</v>
      </c>
      <c r="F3">
        <v>141575442</v>
      </c>
      <c r="G3" t="s">
        <v>49</v>
      </c>
      <c r="H3">
        <v>0</v>
      </c>
      <c r="I3">
        <v>0</v>
      </c>
      <c r="J3" t="s">
        <v>13</v>
      </c>
    </row>
    <row r="4" spans="1:10" ht="15" x14ac:dyDescent="0.2">
      <c r="A4" t="s">
        <v>48</v>
      </c>
      <c r="B4">
        <v>10.050000000000001</v>
      </c>
      <c r="C4" t="s">
        <v>11</v>
      </c>
      <c r="D4" t="s">
        <v>16</v>
      </c>
      <c r="E4" t="s">
        <v>13</v>
      </c>
      <c r="F4">
        <v>133191683</v>
      </c>
      <c r="G4" t="s">
        <v>49</v>
      </c>
      <c r="H4">
        <v>0</v>
      </c>
      <c r="I4">
        <v>0</v>
      </c>
      <c r="J4" t="s">
        <v>13</v>
      </c>
    </row>
    <row r="5" spans="1:10" ht="15" x14ac:dyDescent="0.2">
      <c r="A5" t="s">
        <v>48</v>
      </c>
      <c r="B5">
        <v>10.050000000000001</v>
      </c>
      <c r="C5" t="s">
        <v>11</v>
      </c>
      <c r="D5" t="s">
        <v>17</v>
      </c>
      <c r="E5" t="s">
        <v>13</v>
      </c>
      <c r="F5">
        <v>204765848</v>
      </c>
      <c r="G5" t="s">
        <v>49</v>
      </c>
      <c r="H5">
        <v>0</v>
      </c>
      <c r="I5">
        <v>0</v>
      </c>
      <c r="J5" t="s">
        <v>13</v>
      </c>
    </row>
    <row r="6" spans="1:10" ht="15" x14ac:dyDescent="0.2">
      <c r="A6" t="s">
        <v>48</v>
      </c>
      <c r="B6">
        <v>10.050000000000001</v>
      </c>
      <c r="C6" t="s">
        <v>11</v>
      </c>
      <c r="D6" t="s">
        <v>18</v>
      </c>
      <c r="E6" t="s">
        <v>13</v>
      </c>
      <c r="F6">
        <v>148192850</v>
      </c>
      <c r="G6" t="s">
        <v>49</v>
      </c>
      <c r="H6">
        <v>0</v>
      </c>
      <c r="I6">
        <v>0</v>
      </c>
      <c r="J6" t="s">
        <v>13</v>
      </c>
    </row>
    <row r="7" spans="1:10" ht="15" x14ac:dyDescent="0.2">
      <c r="A7" t="s">
        <v>48</v>
      </c>
      <c r="B7">
        <v>10.050000000000001</v>
      </c>
      <c r="C7" t="s">
        <v>11</v>
      </c>
      <c r="D7" t="s">
        <v>19</v>
      </c>
      <c r="E7" t="s">
        <v>13</v>
      </c>
      <c r="F7">
        <v>253585822</v>
      </c>
      <c r="G7" t="s">
        <v>49</v>
      </c>
      <c r="H7">
        <v>0</v>
      </c>
      <c r="I7">
        <v>0</v>
      </c>
      <c r="J7" t="s">
        <v>13</v>
      </c>
    </row>
    <row r="8" spans="1:10" ht="15" x14ac:dyDescent="0.2">
      <c r="A8" t="s">
        <v>48</v>
      </c>
      <c r="B8">
        <v>10.050000000000001</v>
      </c>
      <c r="C8" t="s">
        <v>11</v>
      </c>
      <c r="D8" t="s">
        <v>20</v>
      </c>
      <c r="E8" t="s">
        <v>13</v>
      </c>
      <c r="F8">
        <v>450353769</v>
      </c>
      <c r="G8" t="s">
        <v>49</v>
      </c>
      <c r="H8">
        <v>0</v>
      </c>
      <c r="I8">
        <v>0</v>
      </c>
      <c r="J8" t="s">
        <v>13</v>
      </c>
    </row>
    <row r="9" spans="1:10" ht="15" x14ac:dyDescent="0.2">
      <c r="A9" t="s">
        <v>48</v>
      </c>
      <c r="B9">
        <v>10.050000000000001</v>
      </c>
      <c r="C9" t="s">
        <v>11</v>
      </c>
      <c r="D9" t="s">
        <v>21</v>
      </c>
      <c r="E9" t="s">
        <v>13</v>
      </c>
      <c r="F9">
        <v>736966703</v>
      </c>
      <c r="G9" t="s">
        <v>49</v>
      </c>
      <c r="H9">
        <v>0</v>
      </c>
      <c r="I9">
        <v>0</v>
      </c>
      <c r="J9" t="s">
        <v>13</v>
      </c>
    </row>
    <row r="10" spans="1:10" ht="15" x14ac:dyDescent="0.2">
      <c r="A10" t="s">
        <v>48</v>
      </c>
      <c r="B10">
        <v>10.050000000000001</v>
      </c>
      <c r="C10" t="s">
        <v>11</v>
      </c>
      <c r="D10" t="s">
        <v>22</v>
      </c>
      <c r="E10" t="s">
        <v>13</v>
      </c>
      <c r="F10">
        <v>135156226</v>
      </c>
      <c r="G10" t="s">
        <v>49</v>
      </c>
      <c r="H10">
        <v>0</v>
      </c>
      <c r="I10">
        <v>0</v>
      </c>
      <c r="J10" t="s">
        <v>13</v>
      </c>
    </row>
    <row r="11" spans="1:10" ht="15" x14ac:dyDescent="0.2">
      <c r="A11" t="s">
        <v>48</v>
      </c>
      <c r="B11">
        <v>10.050000000000001</v>
      </c>
      <c r="C11" t="s">
        <v>11</v>
      </c>
      <c r="D11" t="s">
        <v>23</v>
      </c>
      <c r="E11" t="s">
        <v>13</v>
      </c>
      <c r="F11">
        <v>330062490</v>
      </c>
      <c r="G11" t="s">
        <v>49</v>
      </c>
      <c r="H11">
        <v>0</v>
      </c>
      <c r="I11">
        <v>0</v>
      </c>
      <c r="J11" t="s">
        <v>13</v>
      </c>
    </row>
    <row r="12" spans="1:10" ht="15" x14ac:dyDescent="0.2">
      <c r="A12" t="s">
        <v>48</v>
      </c>
      <c r="B12">
        <v>10.050000000000001</v>
      </c>
      <c r="C12" t="s">
        <v>11</v>
      </c>
      <c r="D12" t="s">
        <v>24</v>
      </c>
      <c r="E12" t="s">
        <v>13</v>
      </c>
      <c r="F12">
        <v>50429759</v>
      </c>
      <c r="G12" t="s">
        <v>49</v>
      </c>
      <c r="H12">
        <v>0</v>
      </c>
      <c r="I12">
        <v>0</v>
      </c>
      <c r="J12" t="s">
        <v>13</v>
      </c>
    </row>
    <row r="13" spans="1:10" ht="15" x14ac:dyDescent="0.2">
      <c r="A13" t="s">
        <v>48</v>
      </c>
      <c r="B13">
        <v>10.050000000000001</v>
      </c>
      <c r="C13" t="s">
        <v>11</v>
      </c>
      <c r="D13" t="s">
        <v>25</v>
      </c>
      <c r="E13" t="s">
        <v>13</v>
      </c>
      <c r="F13">
        <v>229338160</v>
      </c>
      <c r="G13" t="s">
        <v>49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50</v>
      </c>
      <c r="B2">
        <v>9.64</v>
      </c>
      <c r="C2" t="s">
        <v>11</v>
      </c>
      <c r="D2" t="s">
        <v>12</v>
      </c>
      <c r="E2" t="s">
        <v>13</v>
      </c>
      <c r="F2">
        <v>23598839015</v>
      </c>
      <c r="G2" t="s">
        <v>51</v>
      </c>
      <c r="H2">
        <v>0</v>
      </c>
      <c r="I2">
        <v>0</v>
      </c>
      <c r="J2" t="s">
        <v>13</v>
      </c>
    </row>
    <row r="3" spans="1:10" ht="15" x14ac:dyDescent="0.2">
      <c r="A3" t="s">
        <v>50</v>
      </c>
      <c r="B3">
        <v>9.64</v>
      </c>
      <c r="C3" t="s">
        <v>11</v>
      </c>
      <c r="D3" t="s">
        <v>15</v>
      </c>
      <c r="E3" t="s">
        <v>13</v>
      </c>
      <c r="F3">
        <v>22853696531</v>
      </c>
      <c r="G3" t="s">
        <v>51</v>
      </c>
      <c r="H3">
        <v>0</v>
      </c>
      <c r="I3">
        <v>0</v>
      </c>
      <c r="J3" t="s">
        <v>13</v>
      </c>
    </row>
    <row r="4" spans="1:10" ht="15" x14ac:dyDescent="0.2">
      <c r="A4" t="s">
        <v>50</v>
      </c>
      <c r="B4">
        <v>9.64</v>
      </c>
      <c r="C4" t="s">
        <v>11</v>
      </c>
      <c r="D4" t="s">
        <v>16</v>
      </c>
      <c r="E4" t="s">
        <v>13</v>
      </c>
      <c r="F4">
        <v>23181101063</v>
      </c>
      <c r="G4" t="s">
        <v>51</v>
      </c>
      <c r="H4">
        <v>0</v>
      </c>
      <c r="I4">
        <v>0</v>
      </c>
      <c r="J4" t="s">
        <v>13</v>
      </c>
    </row>
    <row r="5" spans="1:10" ht="15" x14ac:dyDescent="0.2">
      <c r="A5" t="s">
        <v>50</v>
      </c>
      <c r="B5">
        <v>9.64</v>
      </c>
      <c r="C5" t="s">
        <v>11</v>
      </c>
      <c r="D5" t="s">
        <v>17</v>
      </c>
      <c r="E5" t="s">
        <v>13</v>
      </c>
      <c r="F5">
        <v>23168651967</v>
      </c>
      <c r="G5" t="s">
        <v>51</v>
      </c>
      <c r="H5">
        <v>0</v>
      </c>
      <c r="I5">
        <v>0</v>
      </c>
      <c r="J5" t="s">
        <v>13</v>
      </c>
    </row>
    <row r="6" spans="1:10" ht="15" x14ac:dyDescent="0.2">
      <c r="A6" t="s">
        <v>50</v>
      </c>
      <c r="B6">
        <v>9.64</v>
      </c>
      <c r="C6" t="s">
        <v>11</v>
      </c>
      <c r="D6" t="s">
        <v>18</v>
      </c>
      <c r="E6" t="s">
        <v>13</v>
      </c>
      <c r="F6">
        <v>24136311408</v>
      </c>
      <c r="G6" t="s">
        <v>51</v>
      </c>
      <c r="H6">
        <v>0</v>
      </c>
      <c r="I6">
        <v>0</v>
      </c>
      <c r="J6" t="s">
        <v>13</v>
      </c>
    </row>
    <row r="7" spans="1:10" ht="15" x14ac:dyDescent="0.2">
      <c r="A7" t="s">
        <v>50</v>
      </c>
      <c r="B7">
        <v>9.64</v>
      </c>
      <c r="C7" t="s">
        <v>11</v>
      </c>
      <c r="D7" t="s">
        <v>19</v>
      </c>
      <c r="E7" t="s">
        <v>13</v>
      </c>
      <c r="F7">
        <v>22453019883</v>
      </c>
      <c r="G7" t="s">
        <v>51</v>
      </c>
      <c r="H7">
        <v>0</v>
      </c>
      <c r="I7">
        <v>0</v>
      </c>
      <c r="J7" t="s">
        <v>13</v>
      </c>
    </row>
    <row r="8" spans="1:10" ht="15" x14ac:dyDescent="0.2">
      <c r="A8" t="s">
        <v>50</v>
      </c>
      <c r="B8">
        <v>9.64</v>
      </c>
      <c r="C8" t="s">
        <v>11</v>
      </c>
      <c r="D8" t="s">
        <v>20</v>
      </c>
      <c r="E8" t="s">
        <v>13</v>
      </c>
      <c r="F8">
        <v>606625185</v>
      </c>
      <c r="G8" t="s">
        <v>51</v>
      </c>
      <c r="H8">
        <v>0</v>
      </c>
      <c r="I8">
        <v>0</v>
      </c>
      <c r="J8" t="s">
        <v>13</v>
      </c>
    </row>
    <row r="9" spans="1:10" ht="15" x14ac:dyDescent="0.2">
      <c r="A9" t="s">
        <v>50</v>
      </c>
      <c r="B9">
        <v>9.64</v>
      </c>
      <c r="C9" t="s">
        <v>11</v>
      </c>
      <c r="D9" t="s">
        <v>21</v>
      </c>
      <c r="E9" t="s">
        <v>13</v>
      </c>
      <c r="F9">
        <v>1339935827</v>
      </c>
      <c r="G9" t="s">
        <v>51</v>
      </c>
      <c r="H9">
        <v>0</v>
      </c>
      <c r="I9">
        <v>0</v>
      </c>
      <c r="J9" t="s">
        <v>13</v>
      </c>
    </row>
    <row r="10" spans="1:10" ht="15" x14ac:dyDescent="0.2">
      <c r="A10" t="s">
        <v>50</v>
      </c>
      <c r="B10">
        <v>9.64</v>
      </c>
      <c r="C10" t="s">
        <v>11</v>
      </c>
      <c r="D10" t="s">
        <v>22</v>
      </c>
      <c r="E10" t="s">
        <v>13</v>
      </c>
      <c r="F10">
        <v>180699948</v>
      </c>
      <c r="G10" t="s">
        <v>51</v>
      </c>
      <c r="H10">
        <v>0</v>
      </c>
      <c r="I10">
        <v>0</v>
      </c>
      <c r="J10" t="s">
        <v>13</v>
      </c>
    </row>
    <row r="11" spans="1:10" ht="15" x14ac:dyDescent="0.2">
      <c r="A11" t="s">
        <v>50</v>
      </c>
      <c r="B11">
        <v>9.64</v>
      </c>
      <c r="C11" t="s">
        <v>11</v>
      </c>
      <c r="D11" t="s">
        <v>23</v>
      </c>
      <c r="E11" t="s">
        <v>13</v>
      </c>
      <c r="F11">
        <v>421422907</v>
      </c>
      <c r="G11" t="s">
        <v>51</v>
      </c>
      <c r="H11">
        <v>0</v>
      </c>
      <c r="I11">
        <v>0</v>
      </c>
      <c r="J11" t="s">
        <v>13</v>
      </c>
    </row>
    <row r="12" spans="1:10" ht="15" x14ac:dyDescent="0.2">
      <c r="A12" t="s">
        <v>50</v>
      </c>
      <c r="B12">
        <v>9.64</v>
      </c>
      <c r="C12" t="s">
        <v>11</v>
      </c>
      <c r="D12" t="s">
        <v>24</v>
      </c>
      <c r="E12" t="s">
        <v>13</v>
      </c>
      <c r="F12">
        <v>178107675</v>
      </c>
      <c r="G12" t="s">
        <v>51</v>
      </c>
      <c r="H12">
        <v>0</v>
      </c>
      <c r="I12">
        <v>0</v>
      </c>
      <c r="J12" t="s">
        <v>13</v>
      </c>
    </row>
    <row r="13" spans="1:10" ht="15" x14ac:dyDescent="0.2">
      <c r="A13" t="s">
        <v>50</v>
      </c>
      <c r="B13">
        <v>9.64</v>
      </c>
      <c r="C13" t="s">
        <v>11</v>
      </c>
      <c r="D13" t="s">
        <v>25</v>
      </c>
      <c r="E13" t="s">
        <v>13</v>
      </c>
      <c r="F13">
        <v>656935357</v>
      </c>
      <c r="G13" t="s">
        <v>51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52</v>
      </c>
      <c r="B2">
        <v>10.11</v>
      </c>
      <c r="C2" t="s">
        <v>11</v>
      </c>
      <c r="D2" t="s">
        <v>12</v>
      </c>
      <c r="E2" t="s">
        <v>13</v>
      </c>
      <c r="F2">
        <v>43434493</v>
      </c>
      <c r="G2" t="s">
        <v>53</v>
      </c>
      <c r="H2">
        <v>0</v>
      </c>
      <c r="I2">
        <v>0</v>
      </c>
      <c r="J2" t="s">
        <v>13</v>
      </c>
    </row>
    <row r="3" spans="1:10" ht="15" x14ac:dyDescent="0.2">
      <c r="A3" t="s">
        <v>52</v>
      </c>
      <c r="B3">
        <v>10.11</v>
      </c>
      <c r="C3" t="s">
        <v>11</v>
      </c>
      <c r="D3" t="s">
        <v>15</v>
      </c>
      <c r="E3" t="s">
        <v>13</v>
      </c>
      <c r="F3">
        <v>46906817</v>
      </c>
      <c r="G3" t="s">
        <v>53</v>
      </c>
      <c r="H3">
        <v>0</v>
      </c>
      <c r="I3">
        <v>0</v>
      </c>
      <c r="J3" t="s">
        <v>13</v>
      </c>
    </row>
    <row r="4" spans="1:10" ht="15" x14ac:dyDescent="0.2">
      <c r="A4" t="s">
        <v>52</v>
      </c>
      <c r="B4">
        <v>10.11</v>
      </c>
      <c r="C4" t="s">
        <v>11</v>
      </c>
      <c r="D4" t="s">
        <v>16</v>
      </c>
      <c r="E4" t="s">
        <v>13</v>
      </c>
      <c r="F4">
        <v>48838921</v>
      </c>
      <c r="G4" t="s">
        <v>53</v>
      </c>
      <c r="H4">
        <v>0</v>
      </c>
      <c r="I4">
        <v>0</v>
      </c>
      <c r="J4" t="s">
        <v>13</v>
      </c>
    </row>
    <row r="5" spans="1:10" ht="15" x14ac:dyDescent="0.2">
      <c r="A5" t="s">
        <v>52</v>
      </c>
      <c r="B5">
        <v>10.11</v>
      </c>
      <c r="C5" t="s">
        <v>11</v>
      </c>
      <c r="D5" t="s">
        <v>17</v>
      </c>
      <c r="E5" t="s">
        <v>13</v>
      </c>
      <c r="F5">
        <v>48981646</v>
      </c>
      <c r="G5" t="s">
        <v>53</v>
      </c>
      <c r="H5">
        <v>0</v>
      </c>
      <c r="I5">
        <v>0</v>
      </c>
      <c r="J5" t="s">
        <v>13</v>
      </c>
    </row>
    <row r="6" spans="1:10" ht="15" x14ac:dyDescent="0.2">
      <c r="A6" t="s">
        <v>52</v>
      </c>
      <c r="B6">
        <v>10.11</v>
      </c>
      <c r="C6" t="s">
        <v>11</v>
      </c>
      <c r="D6" t="s">
        <v>18</v>
      </c>
      <c r="E6" t="s">
        <v>13</v>
      </c>
      <c r="F6">
        <v>48202234</v>
      </c>
      <c r="G6" t="s">
        <v>53</v>
      </c>
      <c r="H6">
        <v>0</v>
      </c>
      <c r="I6">
        <v>0</v>
      </c>
      <c r="J6" t="s">
        <v>13</v>
      </c>
    </row>
    <row r="7" spans="1:10" ht="15" x14ac:dyDescent="0.2">
      <c r="A7" t="s">
        <v>52</v>
      </c>
      <c r="B7">
        <v>10.11</v>
      </c>
      <c r="C7" t="s">
        <v>11</v>
      </c>
      <c r="D7" t="s">
        <v>19</v>
      </c>
      <c r="E7" t="s">
        <v>13</v>
      </c>
      <c r="F7">
        <v>42329364</v>
      </c>
      <c r="G7" t="s">
        <v>53</v>
      </c>
      <c r="H7">
        <v>0</v>
      </c>
      <c r="I7">
        <v>0</v>
      </c>
      <c r="J7" t="s">
        <v>13</v>
      </c>
    </row>
    <row r="8" spans="1:10" ht="15" x14ac:dyDescent="0.2">
      <c r="A8" t="s">
        <v>52</v>
      </c>
      <c r="B8">
        <v>10.11</v>
      </c>
      <c r="C8" t="s">
        <v>11</v>
      </c>
      <c r="D8" t="s">
        <v>20</v>
      </c>
      <c r="E8" t="s">
        <v>13</v>
      </c>
      <c r="F8">
        <v>3295571</v>
      </c>
      <c r="G8" t="s">
        <v>53</v>
      </c>
      <c r="H8">
        <v>0</v>
      </c>
      <c r="I8">
        <v>0</v>
      </c>
      <c r="J8" t="s">
        <v>13</v>
      </c>
    </row>
    <row r="9" spans="1:10" ht="15" x14ac:dyDescent="0.2">
      <c r="A9" t="s">
        <v>52</v>
      </c>
      <c r="B9">
        <v>10.11</v>
      </c>
      <c r="C9" t="s">
        <v>11</v>
      </c>
      <c r="D9" t="s">
        <v>21</v>
      </c>
      <c r="E9" t="s">
        <v>13</v>
      </c>
      <c r="F9">
        <v>7456051</v>
      </c>
      <c r="G9" t="s">
        <v>53</v>
      </c>
      <c r="H9">
        <v>0</v>
      </c>
      <c r="I9">
        <v>0</v>
      </c>
      <c r="J9" t="s">
        <v>13</v>
      </c>
    </row>
    <row r="10" spans="1:10" ht="15" x14ac:dyDescent="0.2">
      <c r="A10" t="s">
        <v>52</v>
      </c>
      <c r="B10">
        <v>10.11</v>
      </c>
      <c r="C10" t="s">
        <v>11</v>
      </c>
      <c r="D10" t="s">
        <v>22</v>
      </c>
      <c r="E10" t="s">
        <v>13</v>
      </c>
      <c r="F10">
        <v>749128</v>
      </c>
      <c r="G10" t="s">
        <v>53</v>
      </c>
      <c r="H10">
        <v>0</v>
      </c>
      <c r="I10">
        <v>0</v>
      </c>
      <c r="J10" t="s">
        <v>13</v>
      </c>
    </row>
    <row r="11" spans="1:10" ht="15" x14ac:dyDescent="0.2">
      <c r="A11" t="s">
        <v>52</v>
      </c>
      <c r="B11">
        <v>10.11</v>
      </c>
      <c r="C11" t="s">
        <v>11</v>
      </c>
      <c r="D11" t="s">
        <v>23</v>
      </c>
      <c r="E11" t="s">
        <v>13</v>
      </c>
      <c r="F11">
        <v>2759406</v>
      </c>
      <c r="G11" t="s">
        <v>53</v>
      </c>
      <c r="H11">
        <v>0</v>
      </c>
      <c r="I11">
        <v>0</v>
      </c>
      <c r="J11" t="s">
        <v>13</v>
      </c>
    </row>
    <row r="12" spans="1:10" ht="15" x14ac:dyDescent="0.2">
      <c r="A12" t="s">
        <v>52</v>
      </c>
      <c r="B12">
        <v>10.11</v>
      </c>
      <c r="C12" t="s">
        <v>11</v>
      </c>
      <c r="D12" t="s">
        <v>24</v>
      </c>
      <c r="E12" t="s">
        <v>13</v>
      </c>
      <c r="F12">
        <v>407541</v>
      </c>
      <c r="G12" t="s">
        <v>53</v>
      </c>
      <c r="H12">
        <v>0</v>
      </c>
      <c r="I12">
        <v>0</v>
      </c>
      <c r="J12" t="s">
        <v>13</v>
      </c>
    </row>
    <row r="13" spans="1:10" ht="15" x14ac:dyDescent="0.2">
      <c r="A13" t="s">
        <v>52</v>
      </c>
      <c r="B13">
        <v>10.11</v>
      </c>
      <c r="C13" t="s">
        <v>11</v>
      </c>
      <c r="D13" t="s">
        <v>25</v>
      </c>
      <c r="E13" t="s">
        <v>13</v>
      </c>
      <c r="F13">
        <v>2478683</v>
      </c>
      <c r="G13" t="s">
        <v>53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54</v>
      </c>
      <c r="B2">
        <v>7.05</v>
      </c>
      <c r="C2" t="s">
        <v>11</v>
      </c>
      <c r="D2" t="s">
        <v>12</v>
      </c>
      <c r="E2" t="s">
        <v>13</v>
      </c>
      <c r="F2">
        <v>16702790324</v>
      </c>
      <c r="G2" t="s">
        <v>55</v>
      </c>
      <c r="H2">
        <v>0</v>
      </c>
      <c r="I2">
        <v>0</v>
      </c>
      <c r="J2" t="s">
        <v>13</v>
      </c>
    </row>
    <row r="3" spans="1:10" ht="15" x14ac:dyDescent="0.2">
      <c r="A3" t="s">
        <v>54</v>
      </c>
      <c r="B3">
        <v>7.05</v>
      </c>
      <c r="C3" t="s">
        <v>11</v>
      </c>
      <c r="D3" t="s">
        <v>15</v>
      </c>
      <c r="E3" t="s">
        <v>13</v>
      </c>
      <c r="F3">
        <v>14936572084</v>
      </c>
      <c r="G3" t="s">
        <v>55</v>
      </c>
      <c r="H3">
        <v>0</v>
      </c>
      <c r="I3">
        <v>0</v>
      </c>
      <c r="J3" t="s">
        <v>13</v>
      </c>
    </row>
    <row r="4" spans="1:10" ht="15" x14ac:dyDescent="0.2">
      <c r="A4" t="s">
        <v>54</v>
      </c>
      <c r="B4">
        <v>7.05</v>
      </c>
      <c r="C4" t="s">
        <v>11</v>
      </c>
      <c r="D4" t="s">
        <v>16</v>
      </c>
      <c r="E4" t="s">
        <v>13</v>
      </c>
      <c r="F4">
        <v>15651072958</v>
      </c>
      <c r="G4" t="s">
        <v>55</v>
      </c>
      <c r="H4">
        <v>0</v>
      </c>
      <c r="I4">
        <v>0</v>
      </c>
      <c r="J4" t="s">
        <v>13</v>
      </c>
    </row>
    <row r="5" spans="1:10" ht="15" x14ac:dyDescent="0.2">
      <c r="A5" t="s">
        <v>54</v>
      </c>
      <c r="B5">
        <v>7.05</v>
      </c>
      <c r="C5" t="s">
        <v>11</v>
      </c>
      <c r="D5" t="s">
        <v>17</v>
      </c>
      <c r="E5" t="s">
        <v>13</v>
      </c>
      <c r="F5">
        <v>15856766901</v>
      </c>
      <c r="G5" t="s">
        <v>55</v>
      </c>
      <c r="H5">
        <v>0</v>
      </c>
      <c r="I5">
        <v>0</v>
      </c>
      <c r="J5" t="s">
        <v>13</v>
      </c>
    </row>
    <row r="6" spans="1:10" ht="15" x14ac:dyDescent="0.2">
      <c r="A6" t="s">
        <v>54</v>
      </c>
      <c r="B6">
        <v>7.05</v>
      </c>
      <c r="C6" t="s">
        <v>11</v>
      </c>
      <c r="D6" t="s">
        <v>18</v>
      </c>
      <c r="E6" t="s">
        <v>13</v>
      </c>
      <c r="F6">
        <v>16103956357</v>
      </c>
      <c r="G6" t="s">
        <v>55</v>
      </c>
      <c r="H6">
        <v>0</v>
      </c>
      <c r="I6">
        <v>0</v>
      </c>
      <c r="J6" t="s">
        <v>13</v>
      </c>
    </row>
    <row r="7" spans="1:10" ht="15" x14ac:dyDescent="0.2">
      <c r="A7" t="s">
        <v>54</v>
      </c>
      <c r="B7">
        <v>7.05</v>
      </c>
      <c r="C7" t="s">
        <v>11</v>
      </c>
      <c r="D7" t="s">
        <v>19</v>
      </c>
      <c r="E7" t="s">
        <v>13</v>
      </c>
      <c r="F7">
        <v>14902299020</v>
      </c>
      <c r="G7" t="s">
        <v>55</v>
      </c>
      <c r="H7">
        <v>0</v>
      </c>
      <c r="I7">
        <v>0</v>
      </c>
      <c r="J7" t="s">
        <v>13</v>
      </c>
    </row>
    <row r="8" spans="1:10" ht="15" x14ac:dyDescent="0.2">
      <c r="A8" t="s">
        <v>54</v>
      </c>
      <c r="B8">
        <v>7.05</v>
      </c>
      <c r="C8" t="s">
        <v>11</v>
      </c>
      <c r="D8" t="s">
        <v>20</v>
      </c>
      <c r="E8" t="s">
        <v>13</v>
      </c>
      <c r="F8">
        <v>95958233</v>
      </c>
      <c r="G8" t="s">
        <v>55</v>
      </c>
      <c r="H8">
        <v>0</v>
      </c>
      <c r="I8">
        <v>0</v>
      </c>
      <c r="J8" t="s">
        <v>13</v>
      </c>
    </row>
    <row r="9" spans="1:10" ht="15" x14ac:dyDescent="0.2">
      <c r="A9" t="s">
        <v>54</v>
      </c>
      <c r="B9">
        <v>7.05</v>
      </c>
      <c r="C9" t="s">
        <v>11</v>
      </c>
      <c r="D9" t="s">
        <v>21</v>
      </c>
      <c r="E9" t="s">
        <v>13</v>
      </c>
      <c r="F9">
        <v>220086234</v>
      </c>
      <c r="G9" t="s">
        <v>55</v>
      </c>
      <c r="H9">
        <v>0</v>
      </c>
      <c r="I9">
        <v>0</v>
      </c>
      <c r="J9" t="s">
        <v>13</v>
      </c>
    </row>
    <row r="10" spans="1:10" ht="15" x14ac:dyDescent="0.2">
      <c r="A10" t="s">
        <v>54</v>
      </c>
      <c r="B10">
        <v>7.05</v>
      </c>
      <c r="C10" t="s">
        <v>11</v>
      </c>
      <c r="D10" t="s">
        <v>22</v>
      </c>
      <c r="E10" t="s">
        <v>13</v>
      </c>
      <c r="F10">
        <v>37576886</v>
      </c>
      <c r="G10" t="s">
        <v>55</v>
      </c>
      <c r="H10">
        <v>0</v>
      </c>
      <c r="I10">
        <v>0</v>
      </c>
      <c r="J10" t="s">
        <v>13</v>
      </c>
    </row>
    <row r="11" spans="1:10" ht="15" x14ac:dyDescent="0.2">
      <c r="A11" t="s">
        <v>54</v>
      </c>
      <c r="B11">
        <v>7.05</v>
      </c>
      <c r="C11" t="s">
        <v>11</v>
      </c>
      <c r="D11" t="s">
        <v>23</v>
      </c>
      <c r="E11" t="s">
        <v>13</v>
      </c>
      <c r="F11">
        <v>89104036</v>
      </c>
      <c r="G11" t="s">
        <v>55</v>
      </c>
      <c r="H11">
        <v>0</v>
      </c>
      <c r="I11">
        <v>0</v>
      </c>
      <c r="J11" t="s">
        <v>13</v>
      </c>
    </row>
    <row r="12" spans="1:10" ht="15" x14ac:dyDescent="0.2">
      <c r="A12" t="s">
        <v>54</v>
      </c>
      <c r="B12">
        <v>7.05</v>
      </c>
      <c r="C12" t="s">
        <v>11</v>
      </c>
      <c r="D12" t="s">
        <v>24</v>
      </c>
      <c r="E12" t="s">
        <v>13</v>
      </c>
      <c r="F12">
        <v>47355688</v>
      </c>
      <c r="G12" t="s">
        <v>55</v>
      </c>
      <c r="H12">
        <v>0</v>
      </c>
      <c r="I12">
        <v>0</v>
      </c>
      <c r="J12" t="s">
        <v>13</v>
      </c>
    </row>
    <row r="13" spans="1:10" ht="15" x14ac:dyDescent="0.2">
      <c r="A13" t="s">
        <v>54</v>
      </c>
      <c r="B13">
        <v>7.05</v>
      </c>
      <c r="C13" t="s">
        <v>11</v>
      </c>
      <c r="D13" t="s">
        <v>25</v>
      </c>
      <c r="E13" t="s">
        <v>13</v>
      </c>
      <c r="F13">
        <v>143594467</v>
      </c>
      <c r="G13" t="s">
        <v>55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56</v>
      </c>
      <c r="B2">
        <v>6.74</v>
      </c>
      <c r="C2" t="s">
        <v>11</v>
      </c>
      <c r="D2" t="s">
        <v>12</v>
      </c>
      <c r="E2" t="s">
        <v>13</v>
      </c>
      <c r="F2">
        <v>16412181209</v>
      </c>
      <c r="G2" t="s">
        <v>55</v>
      </c>
      <c r="H2">
        <v>0</v>
      </c>
      <c r="I2">
        <v>0</v>
      </c>
      <c r="J2" t="s">
        <v>13</v>
      </c>
    </row>
    <row r="3" spans="1:10" ht="15" x14ac:dyDescent="0.2">
      <c r="A3" t="s">
        <v>56</v>
      </c>
      <c r="B3">
        <v>6.74</v>
      </c>
      <c r="C3" t="s">
        <v>11</v>
      </c>
      <c r="D3" t="s">
        <v>15</v>
      </c>
      <c r="E3" t="s">
        <v>13</v>
      </c>
      <c r="F3">
        <v>14901874760</v>
      </c>
      <c r="G3" t="s">
        <v>55</v>
      </c>
      <c r="H3">
        <v>0</v>
      </c>
      <c r="I3">
        <v>0</v>
      </c>
      <c r="J3" t="s">
        <v>13</v>
      </c>
    </row>
    <row r="4" spans="1:10" ht="15" x14ac:dyDescent="0.2">
      <c r="A4" t="s">
        <v>56</v>
      </c>
      <c r="B4">
        <v>6.74</v>
      </c>
      <c r="C4" t="s">
        <v>11</v>
      </c>
      <c r="D4" t="s">
        <v>16</v>
      </c>
      <c r="E4" t="s">
        <v>13</v>
      </c>
      <c r="F4">
        <v>15874907571</v>
      </c>
      <c r="G4" t="s">
        <v>55</v>
      </c>
      <c r="H4">
        <v>0</v>
      </c>
      <c r="I4">
        <v>0</v>
      </c>
      <c r="J4" t="s">
        <v>13</v>
      </c>
    </row>
    <row r="5" spans="1:10" ht="15" x14ac:dyDescent="0.2">
      <c r="A5" t="s">
        <v>56</v>
      </c>
      <c r="B5">
        <v>6.74</v>
      </c>
      <c r="C5" t="s">
        <v>11</v>
      </c>
      <c r="D5" t="s">
        <v>17</v>
      </c>
      <c r="E5" t="s">
        <v>13</v>
      </c>
      <c r="F5">
        <v>14951324575</v>
      </c>
      <c r="G5" t="s">
        <v>55</v>
      </c>
      <c r="H5">
        <v>0</v>
      </c>
      <c r="I5">
        <v>0</v>
      </c>
      <c r="J5" t="s">
        <v>13</v>
      </c>
    </row>
    <row r="6" spans="1:10" ht="15" x14ac:dyDescent="0.2">
      <c r="A6" t="s">
        <v>56</v>
      </c>
      <c r="B6">
        <v>6.74</v>
      </c>
      <c r="C6" t="s">
        <v>11</v>
      </c>
      <c r="D6" t="s">
        <v>18</v>
      </c>
      <c r="E6" t="s">
        <v>13</v>
      </c>
      <c r="F6">
        <v>15391430290</v>
      </c>
      <c r="G6" t="s">
        <v>55</v>
      </c>
      <c r="H6">
        <v>0</v>
      </c>
      <c r="I6">
        <v>0</v>
      </c>
      <c r="J6" t="s">
        <v>13</v>
      </c>
    </row>
    <row r="7" spans="1:10" ht="15" x14ac:dyDescent="0.2">
      <c r="A7" t="s">
        <v>56</v>
      </c>
      <c r="B7">
        <v>6.74</v>
      </c>
      <c r="C7" t="s">
        <v>11</v>
      </c>
      <c r="D7" t="s">
        <v>19</v>
      </c>
      <c r="E7" t="s">
        <v>13</v>
      </c>
      <c r="F7">
        <v>14921246580</v>
      </c>
      <c r="G7" t="s">
        <v>55</v>
      </c>
      <c r="H7">
        <v>0</v>
      </c>
      <c r="I7">
        <v>0</v>
      </c>
      <c r="J7" t="s">
        <v>13</v>
      </c>
    </row>
    <row r="8" spans="1:10" ht="15" x14ac:dyDescent="0.2">
      <c r="A8" t="s">
        <v>56</v>
      </c>
      <c r="B8">
        <v>6.74</v>
      </c>
      <c r="C8" t="s">
        <v>11</v>
      </c>
      <c r="D8" t="s">
        <v>20</v>
      </c>
      <c r="E8" t="s">
        <v>13</v>
      </c>
      <c r="F8">
        <v>97394944</v>
      </c>
      <c r="G8" t="s">
        <v>55</v>
      </c>
      <c r="H8">
        <v>0</v>
      </c>
      <c r="I8">
        <v>0</v>
      </c>
      <c r="J8" t="s">
        <v>13</v>
      </c>
    </row>
    <row r="9" spans="1:10" ht="15" x14ac:dyDescent="0.2">
      <c r="A9" t="s">
        <v>56</v>
      </c>
      <c r="B9">
        <v>6.74</v>
      </c>
      <c r="C9" t="s">
        <v>11</v>
      </c>
      <c r="D9" t="s">
        <v>21</v>
      </c>
      <c r="E9" t="s">
        <v>13</v>
      </c>
      <c r="F9">
        <v>225603058</v>
      </c>
      <c r="G9" t="s">
        <v>55</v>
      </c>
      <c r="H9">
        <v>0</v>
      </c>
      <c r="I9">
        <v>0</v>
      </c>
      <c r="J9" t="s">
        <v>13</v>
      </c>
    </row>
    <row r="10" spans="1:10" ht="15" x14ac:dyDescent="0.2">
      <c r="A10" t="s">
        <v>56</v>
      </c>
      <c r="B10">
        <v>6.74</v>
      </c>
      <c r="C10" t="s">
        <v>11</v>
      </c>
      <c r="D10" t="s">
        <v>22</v>
      </c>
      <c r="E10" t="s">
        <v>13</v>
      </c>
      <c r="F10">
        <v>37819227</v>
      </c>
      <c r="G10" t="s">
        <v>55</v>
      </c>
      <c r="H10">
        <v>0</v>
      </c>
      <c r="I10">
        <v>0</v>
      </c>
      <c r="J10" t="s">
        <v>13</v>
      </c>
    </row>
    <row r="11" spans="1:10" ht="15" x14ac:dyDescent="0.2">
      <c r="A11" t="s">
        <v>56</v>
      </c>
      <c r="B11">
        <v>6.74</v>
      </c>
      <c r="C11" t="s">
        <v>11</v>
      </c>
      <c r="D11" t="s">
        <v>23</v>
      </c>
      <c r="E11" t="s">
        <v>13</v>
      </c>
      <c r="F11">
        <v>85372360</v>
      </c>
      <c r="G11" t="s">
        <v>55</v>
      </c>
      <c r="H11">
        <v>0</v>
      </c>
      <c r="I11">
        <v>0</v>
      </c>
      <c r="J11" t="s">
        <v>13</v>
      </c>
    </row>
    <row r="12" spans="1:10" ht="15" x14ac:dyDescent="0.2">
      <c r="A12" t="s">
        <v>56</v>
      </c>
      <c r="B12">
        <v>6.74</v>
      </c>
      <c r="C12" t="s">
        <v>11</v>
      </c>
      <c r="D12" t="s">
        <v>24</v>
      </c>
      <c r="E12" t="s">
        <v>13</v>
      </c>
      <c r="F12">
        <v>43899737</v>
      </c>
      <c r="G12" t="s">
        <v>55</v>
      </c>
      <c r="H12">
        <v>0</v>
      </c>
      <c r="I12">
        <v>0</v>
      </c>
      <c r="J12" t="s">
        <v>13</v>
      </c>
    </row>
    <row r="13" spans="1:10" ht="15" x14ac:dyDescent="0.2">
      <c r="A13" t="s">
        <v>56</v>
      </c>
      <c r="B13">
        <v>6.74</v>
      </c>
      <c r="C13" t="s">
        <v>11</v>
      </c>
      <c r="D13" t="s">
        <v>25</v>
      </c>
      <c r="E13" t="s">
        <v>13</v>
      </c>
      <c r="F13">
        <v>140110963</v>
      </c>
      <c r="G13" t="s">
        <v>55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57</v>
      </c>
      <c r="B2">
        <v>14.08</v>
      </c>
      <c r="C2" t="s">
        <v>11</v>
      </c>
      <c r="D2" t="s">
        <v>12</v>
      </c>
      <c r="E2" t="s">
        <v>13</v>
      </c>
      <c r="F2">
        <v>3602656939</v>
      </c>
      <c r="G2" t="s">
        <v>58</v>
      </c>
      <c r="H2">
        <v>0</v>
      </c>
      <c r="I2">
        <v>0</v>
      </c>
      <c r="J2" t="s">
        <v>13</v>
      </c>
    </row>
    <row r="3" spans="1:10" ht="15" x14ac:dyDescent="0.2">
      <c r="A3" t="s">
        <v>57</v>
      </c>
      <c r="B3">
        <v>14.08</v>
      </c>
      <c r="C3" t="s">
        <v>11</v>
      </c>
      <c r="D3" t="s">
        <v>15</v>
      </c>
      <c r="E3" t="s">
        <v>13</v>
      </c>
      <c r="F3">
        <v>3196071719</v>
      </c>
      <c r="G3" t="s">
        <v>58</v>
      </c>
      <c r="H3">
        <v>0</v>
      </c>
      <c r="I3">
        <v>0</v>
      </c>
      <c r="J3" t="s">
        <v>13</v>
      </c>
    </row>
    <row r="4" spans="1:10" ht="15" x14ac:dyDescent="0.2">
      <c r="A4" t="s">
        <v>57</v>
      </c>
      <c r="B4">
        <v>14.08</v>
      </c>
      <c r="C4" t="s">
        <v>11</v>
      </c>
      <c r="D4" t="s">
        <v>16</v>
      </c>
      <c r="E4" t="s">
        <v>13</v>
      </c>
      <c r="F4">
        <v>3214929841</v>
      </c>
      <c r="G4" t="s">
        <v>58</v>
      </c>
      <c r="H4">
        <v>0</v>
      </c>
      <c r="I4">
        <v>0</v>
      </c>
      <c r="J4" t="s">
        <v>13</v>
      </c>
    </row>
    <row r="5" spans="1:10" ht="15" x14ac:dyDescent="0.2">
      <c r="A5" t="s">
        <v>57</v>
      </c>
      <c r="B5">
        <v>14.08</v>
      </c>
      <c r="C5" t="s">
        <v>11</v>
      </c>
      <c r="D5" t="s">
        <v>17</v>
      </c>
      <c r="E5" t="s">
        <v>13</v>
      </c>
      <c r="F5">
        <v>3082117557</v>
      </c>
      <c r="G5" t="s">
        <v>58</v>
      </c>
      <c r="H5">
        <v>0</v>
      </c>
      <c r="I5">
        <v>0</v>
      </c>
      <c r="J5" t="s">
        <v>13</v>
      </c>
    </row>
    <row r="6" spans="1:10" ht="15" x14ac:dyDescent="0.2">
      <c r="A6" t="s">
        <v>57</v>
      </c>
      <c r="B6">
        <v>14.08</v>
      </c>
      <c r="C6" t="s">
        <v>11</v>
      </c>
      <c r="D6" t="s">
        <v>18</v>
      </c>
      <c r="E6" t="s">
        <v>13</v>
      </c>
      <c r="F6">
        <v>3267904847</v>
      </c>
      <c r="G6" t="s">
        <v>58</v>
      </c>
      <c r="H6">
        <v>0</v>
      </c>
      <c r="I6">
        <v>0</v>
      </c>
      <c r="J6" t="s">
        <v>13</v>
      </c>
    </row>
    <row r="7" spans="1:10" ht="15" x14ac:dyDescent="0.2">
      <c r="A7" t="s">
        <v>57</v>
      </c>
      <c r="B7">
        <v>14.08</v>
      </c>
      <c r="C7" t="s">
        <v>11</v>
      </c>
      <c r="D7" t="s">
        <v>19</v>
      </c>
      <c r="E7" t="s">
        <v>13</v>
      </c>
      <c r="F7">
        <v>2957469161</v>
      </c>
      <c r="G7" t="s">
        <v>58</v>
      </c>
      <c r="H7">
        <v>0</v>
      </c>
      <c r="I7">
        <v>0</v>
      </c>
      <c r="J7" t="s">
        <v>13</v>
      </c>
    </row>
    <row r="8" spans="1:10" ht="15" x14ac:dyDescent="0.2">
      <c r="A8" t="s">
        <v>57</v>
      </c>
      <c r="B8">
        <v>14.08</v>
      </c>
      <c r="C8" t="s">
        <v>11</v>
      </c>
      <c r="D8" t="s">
        <v>20</v>
      </c>
      <c r="E8" t="s">
        <v>13</v>
      </c>
      <c r="F8">
        <v>5806511</v>
      </c>
      <c r="G8" t="s">
        <v>58</v>
      </c>
      <c r="H8">
        <v>0</v>
      </c>
      <c r="I8">
        <v>0</v>
      </c>
      <c r="J8" t="s">
        <v>13</v>
      </c>
    </row>
    <row r="9" spans="1:10" ht="15" x14ac:dyDescent="0.2">
      <c r="A9" t="s">
        <v>57</v>
      </c>
      <c r="B9">
        <v>14.08</v>
      </c>
      <c r="C9" t="s">
        <v>11</v>
      </c>
      <c r="D9" t="s">
        <v>21</v>
      </c>
      <c r="E9" t="s">
        <v>13</v>
      </c>
      <c r="F9">
        <v>10301621</v>
      </c>
      <c r="G9" t="s">
        <v>58</v>
      </c>
      <c r="H9">
        <v>0</v>
      </c>
      <c r="I9">
        <v>0</v>
      </c>
      <c r="J9" t="s">
        <v>13</v>
      </c>
    </row>
    <row r="10" spans="1:10" ht="15" x14ac:dyDescent="0.2">
      <c r="A10" t="s">
        <v>57</v>
      </c>
      <c r="B10">
        <v>14.08</v>
      </c>
      <c r="C10" t="s">
        <v>11</v>
      </c>
      <c r="D10" t="s">
        <v>22</v>
      </c>
      <c r="E10" t="s">
        <v>13</v>
      </c>
      <c r="F10">
        <v>2419422</v>
      </c>
      <c r="G10" t="s">
        <v>58</v>
      </c>
      <c r="H10">
        <v>0</v>
      </c>
      <c r="I10">
        <v>0</v>
      </c>
      <c r="J10" t="s">
        <v>13</v>
      </c>
    </row>
    <row r="11" spans="1:10" ht="15" x14ac:dyDescent="0.2">
      <c r="A11" t="s">
        <v>57</v>
      </c>
      <c r="B11">
        <v>14.08</v>
      </c>
      <c r="C11" t="s">
        <v>11</v>
      </c>
      <c r="D11" t="s">
        <v>23</v>
      </c>
      <c r="E11" t="s">
        <v>13</v>
      </c>
      <c r="F11">
        <v>5289206</v>
      </c>
      <c r="G11" t="s">
        <v>58</v>
      </c>
      <c r="H11">
        <v>0</v>
      </c>
      <c r="I11">
        <v>0</v>
      </c>
      <c r="J11" t="s">
        <v>13</v>
      </c>
    </row>
    <row r="12" spans="1:10" ht="15" x14ac:dyDescent="0.2">
      <c r="A12" t="s">
        <v>57</v>
      </c>
      <c r="B12">
        <v>14.08</v>
      </c>
      <c r="C12" t="s">
        <v>11</v>
      </c>
      <c r="D12" t="s">
        <v>24</v>
      </c>
      <c r="E12" t="s">
        <v>13</v>
      </c>
      <c r="F12">
        <v>4712800</v>
      </c>
      <c r="G12" t="s">
        <v>58</v>
      </c>
      <c r="H12">
        <v>0</v>
      </c>
      <c r="I12">
        <v>0</v>
      </c>
      <c r="J12" t="s">
        <v>13</v>
      </c>
    </row>
    <row r="13" spans="1:10" ht="15" x14ac:dyDescent="0.2">
      <c r="A13" t="s">
        <v>57</v>
      </c>
      <c r="B13">
        <v>14.08</v>
      </c>
      <c r="C13" t="s">
        <v>11</v>
      </c>
      <c r="D13" t="s">
        <v>25</v>
      </c>
      <c r="E13" t="s">
        <v>13</v>
      </c>
      <c r="F13">
        <v>13024760</v>
      </c>
      <c r="G13" t="s">
        <v>58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10</v>
      </c>
      <c r="B2">
        <v>9.49</v>
      </c>
      <c r="C2" t="s">
        <v>11</v>
      </c>
      <c r="D2" t="s">
        <v>12</v>
      </c>
      <c r="E2" t="s">
        <v>13</v>
      </c>
      <c r="F2">
        <v>12551772</v>
      </c>
      <c r="G2" t="s">
        <v>14</v>
      </c>
      <c r="H2">
        <v>0</v>
      </c>
      <c r="I2">
        <v>0</v>
      </c>
      <c r="J2" t="s">
        <v>13</v>
      </c>
    </row>
    <row r="3" spans="1:10" ht="15" x14ac:dyDescent="0.2">
      <c r="A3" t="s">
        <v>10</v>
      </c>
      <c r="B3">
        <v>9.49</v>
      </c>
      <c r="C3" t="s">
        <v>11</v>
      </c>
      <c r="D3" t="s">
        <v>15</v>
      </c>
      <c r="E3" t="s">
        <v>13</v>
      </c>
      <c r="F3">
        <v>19931658</v>
      </c>
      <c r="G3" t="s">
        <v>14</v>
      </c>
      <c r="H3">
        <v>0</v>
      </c>
      <c r="I3">
        <v>0</v>
      </c>
      <c r="J3" t="s">
        <v>13</v>
      </c>
    </row>
    <row r="4" spans="1:10" ht="15" x14ac:dyDescent="0.2">
      <c r="A4" t="s">
        <v>10</v>
      </c>
      <c r="B4">
        <v>9.49</v>
      </c>
      <c r="C4" t="s">
        <v>11</v>
      </c>
      <c r="D4" t="s">
        <v>16</v>
      </c>
      <c r="E4" t="s">
        <v>13</v>
      </c>
      <c r="F4">
        <v>14056487</v>
      </c>
      <c r="G4" t="s">
        <v>14</v>
      </c>
      <c r="H4">
        <v>0</v>
      </c>
      <c r="I4">
        <v>0</v>
      </c>
      <c r="J4" t="s">
        <v>13</v>
      </c>
    </row>
    <row r="5" spans="1:10" ht="15" x14ac:dyDescent="0.2">
      <c r="A5" t="s">
        <v>10</v>
      </c>
      <c r="B5">
        <v>9.49</v>
      </c>
      <c r="C5" t="s">
        <v>11</v>
      </c>
      <c r="D5" t="s">
        <v>17</v>
      </c>
      <c r="E5" t="s">
        <v>13</v>
      </c>
      <c r="F5">
        <v>21651594</v>
      </c>
      <c r="G5" t="s">
        <v>14</v>
      </c>
      <c r="H5">
        <v>0</v>
      </c>
      <c r="I5">
        <v>0</v>
      </c>
      <c r="J5" t="s">
        <v>13</v>
      </c>
    </row>
    <row r="6" spans="1:10" ht="15" x14ac:dyDescent="0.2">
      <c r="A6" t="s">
        <v>10</v>
      </c>
      <c r="B6">
        <v>9.49</v>
      </c>
      <c r="C6" t="s">
        <v>11</v>
      </c>
      <c r="D6" t="s">
        <v>18</v>
      </c>
      <c r="E6" t="s">
        <v>13</v>
      </c>
      <c r="F6">
        <v>12085449</v>
      </c>
      <c r="G6" t="s">
        <v>14</v>
      </c>
      <c r="H6">
        <v>0</v>
      </c>
      <c r="I6">
        <v>0</v>
      </c>
      <c r="J6" t="s">
        <v>13</v>
      </c>
    </row>
    <row r="7" spans="1:10" ht="15" x14ac:dyDescent="0.2">
      <c r="A7" t="s">
        <v>10</v>
      </c>
      <c r="B7">
        <v>9.49</v>
      </c>
      <c r="C7" t="s">
        <v>11</v>
      </c>
      <c r="D7" t="s">
        <v>19</v>
      </c>
      <c r="E7" t="s">
        <v>13</v>
      </c>
      <c r="F7">
        <v>25617073</v>
      </c>
      <c r="G7" t="s">
        <v>14</v>
      </c>
      <c r="H7">
        <v>0</v>
      </c>
      <c r="I7">
        <v>0</v>
      </c>
      <c r="J7" t="s">
        <v>13</v>
      </c>
    </row>
    <row r="8" spans="1:10" ht="15" x14ac:dyDescent="0.2">
      <c r="A8" t="s">
        <v>10</v>
      </c>
      <c r="B8">
        <v>9.49</v>
      </c>
      <c r="C8" t="s">
        <v>11</v>
      </c>
      <c r="D8" t="s">
        <v>20</v>
      </c>
      <c r="E8" t="s">
        <v>13</v>
      </c>
      <c r="F8">
        <v>5746643</v>
      </c>
      <c r="G8" t="s">
        <v>14</v>
      </c>
      <c r="H8">
        <v>0</v>
      </c>
      <c r="I8">
        <v>0</v>
      </c>
      <c r="J8" t="s">
        <v>13</v>
      </c>
    </row>
    <row r="9" spans="1:10" ht="15" x14ac:dyDescent="0.2">
      <c r="A9" t="s">
        <v>10</v>
      </c>
      <c r="B9">
        <v>9.49</v>
      </c>
      <c r="C9" t="s">
        <v>11</v>
      </c>
      <c r="D9" t="s">
        <v>21</v>
      </c>
      <c r="E9" t="s">
        <v>13</v>
      </c>
      <c r="F9">
        <v>12525378</v>
      </c>
      <c r="G9" t="s">
        <v>14</v>
      </c>
      <c r="H9">
        <v>0</v>
      </c>
      <c r="I9">
        <v>0</v>
      </c>
      <c r="J9" t="s">
        <v>13</v>
      </c>
    </row>
    <row r="10" spans="1:10" ht="15" x14ac:dyDescent="0.2">
      <c r="A10" t="s">
        <v>10</v>
      </c>
      <c r="B10">
        <v>9.49</v>
      </c>
      <c r="C10" t="s">
        <v>11</v>
      </c>
      <c r="D10" t="s">
        <v>22</v>
      </c>
      <c r="E10" t="s">
        <v>13</v>
      </c>
      <c r="F10">
        <v>2242210</v>
      </c>
      <c r="G10" t="s">
        <v>14</v>
      </c>
      <c r="H10">
        <v>0</v>
      </c>
      <c r="I10">
        <v>0</v>
      </c>
      <c r="J10" t="s">
        <v>13</v>
      </c>
    </row>
    <row r="11" spans="1:10" ht="15" x14ac:dyDescent="0.2">
      <c r="A11" t="s">
        <v>10</v>
      </c>
      <c r="B11">
        <v>9.49</v>
      </c>
      <c r="C11" t="s">
        <v>11</v>
      </c>
      <c r="D11" t="s">
        <v>23</v>
      </c>
      <c r="E11" t="s">
        <v>13</v>
      </c>
      <c r="F11">
        <v>4557658</v>
      </c>
      <c r="G11" t="s">
        <v>14</v>
      </c>
      <c r="H11">
        <v>0</v>
      </c>
      <c r="I11">
        <v>0</v>
      </c>
      <c r="J11" t="s">
        <v>13</v>
      </c>
    </row>
    <row r="12" spans="1:10" ht="15" x14ac:dyDescent="0.2">
      <c r="A12" t="s">
        <v>10</v>
      </c>
      <c r="B12">
        <v>9.49</v>
      </c>
      <c r="C12" t="s">
        <v>11</v>
      </c>
      <c r="D12" t="s">
        <v>24</v>
      </c>
      <c r="E12" t="s">
        <v>13</v>
      </c>
      <c r="F12">
        <v>1878584</v>
      </c>
      <c r="G12" t="s">
        <v>14</v>
      </c>
      <c r="H12">
        <v>0</v>
      </c>
      <c r="I12">
        <v>0</v>
      </c>
      <c r="J12" t="s">
        <v>13</v>
      </c>
    </row>
    <row r="13" spans="1:10" ht="15" x14ac:dyDescent="0.2">
      <c r="A13" t="s">
        <v>10</v>
      </c>
      <c r="B13">
        <v>9.49</v>
      </c>
      <c r="C13" t="s">
        <v>11</v>
      </c>
      <c r="D13" t="s">
        <v>25</v>
      </c>
      <c r="E13" t="s">
        <v>13</v>
      </c>
      <c r="F13">
        <v>7167742</v>
      </c>
      <c r="G13" t="s">
        <v>14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59</v>
      </c>
      <c r="B2">
        <v>10.91</v>
      </c>
      <c r="C2" t="s">
        <v>11</v>
      </c>
      <c r="D2" t="s">
        <v>12</v>
      </c>
      <c r="E2" t="s">
        <v>13</v>
      </c>
      <c r="F2">
        <v>15045793</v>
      </c>
      <c r="G2" t="s">
        <v>60</v>
      </c>
      <c r="H2">
        <v>131.73400000000001</v>
      </c>
      <c r="I2">
        <v>114214</v>
      </c>
      <c r="J2" t="s">
        <v>13</v>
      </c>
    </row>
    <row r="3" spans="1:10" ht="15" x14ac:dyDescent="0.2">
      <c r="A3" t="s">
        <v>59</v>
      </c>
      <c r="B3">
        <v>10.91</v>
      </c>
      <c r="C3" t="s">
        <v>11</v>
      </c>
      <c r="D3" t="s">
        <v>15</v>
      </c>
      <c r="E3" t="s">
        <v>13</v>
      </c>
      <c r="F3">
        <v>20289096</v>
      </c>
      <c r="G3" t="s">
        <v>60</v>
      </c>
      <c r="H3">
        <v>128.41300000000001</v>
      </c>
      <c r="I3">
        <v>157998</v>
      </c>
      <c r="J3" t="s">
        <v>13</v>
      </c>
    </row>
    <row r="4" spans="1:10" ht="15" x14ac:dyDescent="0.2">
      <c r="A4" t="s">
        <v>59</v>
      </c>
      <c r="B4">
        <v>10.91</v>
      </c>
      <c r="C4" t="s">
        <v>11</v>
      </c>
      <c r="D4" t="s">
        <v>16</v>
      </c>
      <c r="E4" t="s">
        <v>13</v>
      </c>
      <c r="F4">
        <v>19962286</v>
      </c>
      <c r="G4" t="s">
        <v>60</v>
      </c>
      <c r="H4">
        <v>110.82899999999999</v>
      </c>
      <c r="I4">
        <v>180117</v>
      </c>
      <c r="J4" t="s">
        <v>13</v>
      </c>
    </row>
    <row r="5" spans="1:10" ht="15" x14ac:dyDescent="0.2">
      <c r="A5" t="s">
        <v>59</v>
      </c>
      <c r="B5">
        <v>10.91</v>
      </c>
      <c r="C5" t="s">
        <v>11</v>
      </c>
      <c r="D5" t="s">
        <v>17</v>
      </c>
      <c r="E5" t="s">
        <v>13</v>
      </c>
      <c r="F5">
        <v>23152545</v>
      </c>
      <c r="G5" t="s">
        <v>60</v>
      </c>
      <c r="H5">
        <v>110.123</v>
      </c>
      <c r="I5">
        <v>210243</v>
      </c>
      <c r="J5" t="s">
        <v>13</v>
      </c>
    </row>
    <row r="6" spans="1:10" ht="15" x14ac:dyDescent="0.2">
      <c r="A6" t="s">
        <v>59</v>
      </c>
      <c r="B6">
        <v>10.91</v>
      </c>
      <c r="C6" t="s">
        <v>11</v>
      </c>
      <c r="D6" t="s">
        <v>18</v>
      </c>
      <c r="E6" t="s">
        <v>13</v>
      </c>
      <c r="F6">
        <v>15598235</v>
      </c>
      <c r="G6" t="s">
        <v>60</v>
      </c>
      <c r="H6">
        <v>5.2919999999999998</v>
      </c>
      <c r="I6">
        <v>2947769</v>
      </c>
      <c r="J6" t="s">
        <v>13</v>
      </c>
    </row>
    <row r="7" spans="1:10" ht="15" x14ac:dyDescent="0.2">
      <c r="A7" t="s">
        <v>59</v>
      </c>
      <c r="B7">
        <v>10.91</v>
      </c>
      <c r="C7" t="s">
        <v>11</v>
      </c>
      <c r="D7" t="s">
        <v>19</v>
      </c>
      <c r="E7" t="s">
        <v>13</v>
      </c>
      <c r="F7">
        <v>23375114</v>
      </c>
      <c r="G7" t="s">
        <v>60</v>
      </c>
      <c r="H7">
        <v>3.383</v>
      </c>
      <c r="I7">
        <v>6908873</v>
      </c>
      <c r="J7" t="s">
        <v>13</v>
      </c>
    </row>
    <row r="8" spans="1:10" ht="15" x14ac:dyDescent="0.2">
      <c r="A8" t="s">
        <v>59</v>
      </c>
      <c r="B8">
        <v>10.91</v>
      </c>
      <c r="C8" t="s">
        <v>11</v>
      </c>
      <c r="D8" t="s">
        <v>20</v>
      </c>
      <c r="E8" t="s">
        <v>13</v>
      </c>
      <c r="F8">
        <v>38442979</v>
      </c>
      <c r="G8" t="s">
        <v>60</v>
      </c>
      <c r="H8">
        <v>184.24799999999999</v>
      </c>
      <c r="I8">
        <v>208649</v>
      </c>
      <c r="J8" t="s">
        <v>13</v>
      </c>
    </row>
    <row r="9" spans="1:10" ht="15" x14ac:dyDescent="0.2">
      <c r="A9" t="s">
        <v>59</v>
      </c>
      <c r="B9">
        <v>10.91</v>
      </c>
      <c r="C9" t="s">
        <v>11</v>
      </c>
      <c r="D9" t="s">
        <v>21</v>
      </c>
      <c r="E9" t="s">
        <v>13</v>
      </c>
      <c r="F9">
        <v>89207477</v>
      </c>
      <c r="G9" t="s">
        <v>60</v>
      </c>
      <c r="H9">
        <v>141.018</v>
      </c>
      <c r="I9">
        <v>632598</v>
      </c>
      <c r="J9" t="s">
        <v>13</v>
      </c>
    </row>
    <row r="10" spans="1:10" ht="15" x14ac:dyDescent="0.2">
      <c r="A10" t="s">
        <v>59</v>
      </c>
      <c r="B10">
        <v>10.91</v>
      </c>
      <c r="C10" t="s">
        <v>11</v>
      </c>
      <c r="D10" t="s">
        <v>22</v>
      </c>
      <c r="E10" t="s">
        <v>13</v>
      </c>
      <c r="F10">
        <v>20483523</v>
      </c>
      <c r="G10" t="s">
        <v>60</v>
      </c>
      <c r="H10">
        <v>307.32</v>
      </c>
      <c r="I10">
        <v>66652</v>
      </c>
      <c r="J10" t="s">
        <v>13</v>
      </c>
    </row>
    <row r="11" spans="1:10" ht="15" x14ac:dyDescent="0.2">
      <c r="A11" t="s">
        <v>59</v>
      </c>
      <c r="B11">
        <v>10.91</v>
      </c>
      <c r="C11" t="s">
        <v>11</v>
      </c>
      <c r="D11" t="s">
        <v>23</v>
      </c>
      <c r="E11" t="s">
        <v>13</v>
      </c>
      <c r="F11">
        <v>51590824</v>
      </c>
      <c r="G11" t="s">
        <v>60</v>
      </c>
      <c r="H11">
        <v>200.834</v>
      </c>
      <c r="I11">
        <v>256883</v>
      </c>
      <c r="J11" t="s">
        <v>13</v>
      </c>
    </row>
    <row r="12" spans="1:10" ht="15" x14ac:dyDescent="0.2">
      <c r="A12" t="s">
        <v>59</v>
      </c>
      <c r="B12">
        <v>10.91</v>
      </c>
      <c r="C12" t="s">
        <v>11</v>
      </c>
      <c r="D12" t="s">
        <v>24</v>
      </c>
      <c r="E12" t="s">
        <v>13</v>
      </c>
      <c r="F12">
        <v>14462693</v>
      </c>
      <c r="G12" t="s">
        <v>60</v>
      </c>
      <c r="H12">
        <v>11.234999999999999</v>
      </c>
      <c r="I12">
        <v>1287271</v>
      </c>
      <c r="J12" t="s">
        <v>13</v>
      </c>
    </row>
    <row r="13" spans="1:10" ht="15" x14ac:dyDescent="0.2">
      <c r="A13" t="s">
        <v>59</v>
      </c>
      <c r="B13">
        <v>10.91</v>
      </c>
      <c r="C13" t="s">
        <v>11</v>
      </c>
      <c r="D13" t="s">
        <v>25</v>
      </c>
      <c r="E13" t="s">
        <v>13</v>
      </c>
      <c r="F13">
        <v>47158173</v>
      </c>
      <c r="G13" t="s">
        <v>60</v>
      </c>
      <c r="H13">
        <v>5.1710000000000003</v>
      </c>
      <c r="I13">
        <v>9118968</v>
      </c>
      <c r="J13" t="s">
        <v>13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61</v>
      </c>
      <c r="B2">
        <v>10.91</v>
      </c>
      <c r="C2" t="s">
        <v>62</v>
      </c>
      <c r="D2" t="s">
        <v>12</v>
      </c>
      <c r="E2" t="s">
        <v>13</v>
      </c>
      <c r="F2">
        <v>114214</v>
      </c>
      <c r="G2" t="s">
        <v>63</v>
      </c>
      <c r="H2">
        <v>0</v>
      </c>
      <c r="I2">
        <v>0</v>
      </c>
      <c r="J2" t="s">
        <v>64</v>
      </c>
    </row>
    <row r="3" spans="1:10" ht="15" x14ac:dyDescent="0.2">
      <c r="A3" t="s">
        <v>61</v>
      </c>
      <c r="B3">
        <v>10.91</v>
      </c>
      <c r="C3" t="s">
        <v>62</v>
      </c>
      <c r="D3" t="s">
        <v>15</v>
      </c>
      <c r="E3" t="s">
        <v>13</v>
      </c>
      <c r="F3">
        <v>157998</v>
      </c>
      <c r="G3" t="s">
        <v>63</v>
      </c>
      <c r="H3">
        <v>0</v>
      </c>
      <c r="I3">
        <v>0</v>
      </c>
      <c r="J3" t="s">
        <v>65</v>
      </c>
    </row>
    <row r="4" spans="1:10" ht="15" x14ac:dyDescent="0.2">
      <c r="A4" t="s">
        <v>61</v>
      </c>
      <c r="B4">
        <v>10.91</v>
      </c>
      <c r="C4" t="s">
        <v>62</v>
      </c>
      <c r="D4" t="s">
        <v>16</v>
      </c>
      <c r="E4" t="s">
        <v>13</v>
      </c>
      <c r="F4">
        <v>180117</v>
      </c>
      <c r="G4" t="s">
        <v>63</v>
      </c>
      <c r="H4">
        <v>0</v>
      </c>
      <c r="I4">
        <v>0</v>
      </c>
      <c r="J4" t="s">
        <v>66</v>
      </c>
    </row>
    <row r="5" spans="1:10" ht="15" x14ac:dyDescent="0.2">
      <c r="A5" t="s">
        <v>61</v>
      </c>
      <c r="B5">
        <v>10.91</v>
      </c>
      <c r="C5" t="s">
        <v>62</v>
      </c>
      <c r="D5" t="s">
        <v>17</v>
      </c>
      <c r="E5" t="s">
        <v>13</v>
      </c>
      <c r="F5">
        <v>210243</v>
      </c>
      <c r="G5" t="s">
        <v>63</v>
      </c>
      <c r="H5">
        <v>0</v>
      </c>
      <c r="I5">
        <v>0</v>
      </c>
      <c r="J5" t="s">
        <v>67</v>
      </c>
    </row>
    <row r="6" spans="1:10" ht="15" x14ac:dyDescent="0.2">
      <c r="A6" t="s">
        <v>61</v>
      </c>
      <c r="B6">
        <v>10.91</v>
      </c>
      <c r="C6" t="s">
        <v>62</v>
      </c>
      <c r="D6" t="s">
        <v>18</v>
      </c>
      <c r="E6" t="s">
        <v>13</v>
      </c>
      <c r="F6">
        <v>2947769</v>
      </c>
      <c r="G6" t="s">
        <v>63</v>
      </c>
      <c r="H6">
        <v>0</v>
      </c>
      <c r="I6">
        <v>0</v>
      </c>
      <c r="J6" t="s">
        <v>68</v>
      </c>
    </row>
    <row r="7" spans="1:10" ht="15" x14ac:dyDescent="0.2">
      <c r="A7" t="s">
        <v>61</v>
      </c>
      <c r="B7">
        <v>10.91</v>
      </c>
      <c r="C7" t="s">
        <v>62</v>
      </c>
      <c r="D7" t="s">
        <v>19</v>
      </c>
      <c r="E7" t="s">
        <v>13</v>
      </c>
      <c r="F7">
        <v>6908873</v>
      </c>
      <c r="G7" t="s">
        <v>63</v>
      </c>
      <c r="H7">
        <v>0</v>
      </c>
      <c r="I7">
        <v>0</v>
      </c>
      <c r="J7" t="s">
        <v>69</v>
      </c>
    </row>
    <row r="8" spans="1:10" ht="15" x14ac:dyDescent="0.2">
      <c r="A8" t="s">
        <v>61</v>
      </c>
      <c r="B8">
        <v>10.91</v>
      </c>
      <c r="C8" t="s">
        <v>62</v>
      </c>
      <c r="D8" t="s">
        <v>20</v>
      </c>
      <c r="E8" t="s">
        <v>13</v>
      </c>
      <c r="F8">
        <v>208649</v>
      </c>
      <c r="G8" t="s">
        <v>63</v>
      </c>
      <c r="H8">
        <v>0</v>
      </c>
      <c r="I8">
        <v>0</v>
      </c>
      <c r="J8" t="s">
        <v>70</v>
      </c>
    </row>
    <row r="9" spans="1:10" ht="15" x14ac:dyDescent="0.2">
      <c r="A9" t="s">
        <v>61</v>
      </c>
      <c r="B9">
        <v>10.91</v>
      </c>
      <c r="C9" t="s">
        <v>62</v>
      </c>
      <c r="D9" t="s">
        <v>21</v>
      </c>
      <c r="E9" t="s">
        <v>13</v>
      </c>
      <c r="F9">
        <v>632598</v>
      </c>
      <c r="G9" t="s">
        <v>63</v>
      </c>
      <c r="H9">
        <v>0</v>
      </c>
      <c r="I9">
        <v>0</v>
      </c>
      <c r="J9" t="s">
        <v>71</v>
      </c>
    </row>
    <row r="10" spans="1:10" ht="15" x14ac:dyDescent="0.2">
      <c r="A10" t="s">
        <v>61</v>
      </c>
      <c r="B10">
        <v>10.91</v>
      </c>
      <c r="C10" t="s">
        <v>62</v>
      </c>
      <c r="D10" t="s">
        <v>22</v>
      </c>
      <c r="E10" t="s">
        <v>13</v>
      </c>
      <c r="F10">
        <v>66652</v>
      </c>
      <c r="G10" t="s">
        <v>63</v>
      </c>
      <c r="H10">
        <v>0</v>
      </c>
      <c r="I10">
        <v>0</v>
      </c>
      <c r="J10" t="s">
        <v>72</v>
      </c>
    </row>
    <row r="11" spans="1:10" ht="15" x14ac:dyDescent="0.2">
      <c r="A11" t="s">
        <v>61</v>
      </c>
      <c r="B11">
        <v>10.91</v>
      </c>
      <c r="C11" t="s">
        <v>62</v>
      </c>
      <c r="D11" t="s">
        <v>23</v>
      </c>
      <c r="E11" t="s">
        <v>13</v>
      </c>
      <c r="F11">
        <v>256883</v>
      </c>
      <c r="G11" t="s">
        <v>63</v>
      </c>
      <c r="H11">
        <v>0</v>
      </c>
      <c r="I11">
        <v>0</v>
      </c>
      <c r="J11" t="s">
        <v>73</v>
      </c>
    </row>
    <row r="12" spans="1:10" ht="15" x14ac:dyDescent="0.2">
      <c r="A12" t="s">
        <v>61</v>
      </c>
      <c r="B12">
        <v>10.91</v>
      </c>
      <c r="C12" t="s">
        <v>62</v>
      </c>
      <c r="D12" t="s">
        <v>24</v>
      </c>
      <c r="E12" t="s">
        <v>13</v>
      </c>
      <c r="F12">
        <v>1287271</v>
      </c>
      <c r="G12" t="s">
        <v>63</v>
      </c>
      <c r="H12">
        <v>0</v>
      </c>
      <c r="I12">
        <v>0</v>
      </c>
      <c r="J12" t="s">
        <v>74</v>
      </c>
    </row>
    <row r="13" spans="1:10" ht="15" x14ac:dyDescent="0.2">
      <c r="A13" t="s">
        <v>61</v>
      </c>
      <c r="B13">
        <v>10.91</v>
      </c>
      <c r="C13" t="s">
        <v>62</v>
      </c>
      <c r="D13" t="s">
        <v>25</v>
      </c>
      <c r="E13" t="s">
        <v>13</v>
      </c>
      <c r="F13">
        <v>9118968</v>
      </c>
      <c r="G13" t="s">
        <v>63</v>
      </c>
      <c r="H13">
        <v>0</v>
      </c>
      <c r="I13">
        <v>0</v>
      </c>
      <c r="J13" t="s">
        <v>75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76</v>
      </c>
      <c r="B2">
        <v>7.14</v>
      </c>
      <c r="C2" t="s">
        <v>11</v>
      </c>
      <c r="D2" t="s">
        <v>12</v>
      </c>
      <c r="E2" t="s">
        <v>13</v>
      </c>
      <c r="F2">
        <v>4838267228</v>
      </c>
      <c r="G2" t="s">
        <v>77</v>
      </c>
      <c r="H2">
        <v>0</v>
      </c>
      <c r="I2">
        <v>0</v>
      </c>
      <c r="J2" t="s">
        <v>13</v>
      </c>
    </row>
    <row r="3" spans="1:10" ht="15" x14ac:dyDescent="0.2">
      <c r="A3" t="s">
        <v>76</v>
      </c>
      <c r="B3">
        <v>7.14</v>
      </c>
      <c r="C3" t="s">
        <v>11</v>
      </c>
      <c r="D3" t="s">
        <v>15</v>
      </c>
      <c r="E3" t="s">
        <v>13</v>
      </c>
      <c r="F3">
        <v>4275041980</v>
      </c>
      <c r="G3" t="s">
        <v>77</v>
      </c>
      <c r="H3">
        <v>0</v>
      </c>
      <c r="I3">
        <v>0</v>
      </c>
      <c r="J3" t="s">
        <v>13</v>
      </c>
    </row>
    <row r="4" spans="1:10" ht="15" x14ac:dyDescent="0.2">
      <c r="A4" t="s">
        <v>76</v>
      </c>
      <c r="B4">
        <v>7.14</v>
      </c>
      <c r="C4" t="s">
        <v>11</v>
      </c>
      <c r="D4" t="s">
        <v>16</v>
      </c>
      <c r="E4" t="s">
        <v>13</v>
      </c>
      <c r="F4">
        <v>4610013046</v>
      </c>
      <c r="G4" t="s">
        <v>77</v>
      </c>
      <c r="H4">
        <v>0</v>
      </c>
      <c r="I4">
        <v>0</v>
      </c>
      <c r="J4" t="s">
        <v>13</v>
      </c>
    </row>
    <row r="5" spans="1:10" ht="15" x14ac:dyDescent="0.2">
      <c r="A5" t="s">
        <v>76</v>
      </c>
      <c r="B5">
        <v>7.14</v>
      </c>
      <c r="C5" t="s">
        <v>11</v>
      </c>
      <c r="D5" t="s">
        <v>17</v>
      </c>
      <c r="E5" t="s">
        <v>13</v>
      </c>
      <c r="F5">
        <v>4657576656</v>
      </c>
      <c r="G5" t="s">
        <v>77</v>
      </c>
      <c r="H5">
        <v>0</v>
      </c>
      <c r="I5">
        <v>0</v>
      </c>
      <c r="J5" t="s">
        <v>13</v>
      </c>
    </row>
    <row r="6" spans="1:10" ht="15" x14ac:dyDescent="0.2">
      <c r="A6" t="s">
        <v>76</v>
      </c>
      <c r="B6">
        <v>7.14</v>
      </c>
      <c r="C6" t="s">
        <v>11</v>
      </c>
      <c r="D6" t="s">
        <v>18</v>
      </c>
      <c r="E6" t="s">
        <v>13</v>
      </c>
      <c r="F6">
        <v>4695919009</v>
      </c>
      <c r="G6" t="s">
        <v>77</v>
      </c>
      <c r="H6">
        <v>0</v>
      </c>
      <c r="I6">
        <v>0</v>
      </c>
      <c r="J6" t="s">
        <v>13</v>
      </c>
    </row>
    <row r="7" spans="1:10" ht="15" x14ac:dyDescent="0.2">
      <c r="A7" t="s">
        <v>76</v>
      </c>
      <c r="B7">
        <v>7.14</v>
      </c>
      <c r="C7" t="s">
        <v>11</v>
      </c>
      <c r="D7" t="s">
        <v>19</v>
      </c>
      <c r="E7" t="s">
        <v>13</v>
      </c>
      <c r="F7">
        <v>4215174744</v>
      </c>
      <c r="G7" t="s">
        <v>77</v>
      </c>
      <c r="H7">
        <v>0</v>
      </c>
      <c r="I7">
        <v>0</v>
      </c>
      <c r="J7" t="s">
        <v>13</v>
      </c>
    </row>
    <row r="8" spans="1:10" ht="15" x14ac:dyDescent="0.2">
      <c r="A8" t="s">
        <v>76</v>
      </c>
      <c r="B8">
        <v>7.14</v>
      </c>
      <c r="C8" t="s">
        <v>11</v>
      </c>
      <c r="D8" t="s">
        <v>20</v>
      </c>
      <c r="E8" t="s">
        <v>13</v>
      </c>
      <c r="F8">
        <v>31535992</v>
      </c>
      <c r="G8" t="s">
        <v>77</v>
      </c>
      <c r="H8">
        <v>0</v>
      </c>
      <c r="I8">
        <v>0</v>
      </c>
      <c r="J8" t="s">
        <v>13</v>
      </c>
    </row>
    <row r="9" spans="1:10" ht="15" x14ac:dyDescent="0.2">
      <c r="A9" t="s">
        <v>76</v>
      </c>
      <c r="B9">
        <v>7.14</v>
      </c>
      <c r="C9" t="s">
        <v>11</v>
      </c>
      <c r="D9" t="s">
        <v>21</v>
      </c>
      <c r="E9" t="s">
        <v>13</v>
      </c>
      <c r="F9">
        <v>72850611</v>
      </c>
      <c r="G9" t="s">
        <v>77</v>
      </c>
      <c r="H9">
        <v>0</v>
      </c>
      <c r="I9">
        <v>0</v>
      </c>
      <c r="J9" t="s">
        <v>13</v>
      </c>
    </row>
    <row r="10" spans="1:10" ht="15" x14ac:dyDescent="0.2">
      <c r="A10" t="s">
        <v>76</v>
      </c>
      <c r="B10">
        <v>7.14</v>
      </c>
      <c r="C10" t="s">
        <v>11</v>
      </c>
      <c r="D10" t="s">
        <v>22</v>
      </c>
      <c r="E10" t="s">
        <v>13</v>
      </c>
      <c r="F10">
        <v>10781620</v>
      </c>
      <c r="G10" t="s">
        <v>77</v>
      </c>
      <c r="H10">
        <v>0</v>
      </c>
      <c r="I10">
        <v>0</v>
      </c>
      <c r="J10" t="s">
        <v>13</v>
      </c>
    </row>
    <row r="11" spans="1:10" ht="15" x14ac:dyDescent="0.2">
      <c r="A11" t="s">
        <v>76</v>
      </c>
      <c r="B11">
        <v>7.14</v>
      </c>
      <c r="C11" t="s">
        <v>11</v>
      </c>
      <c r="D11" t="s">
        <v>23</v>
      </c>
      <c r="E11" t="s">
        <v>13</v>
      </c>
      <c r="F11">
        <v>26990659</v>
      </c>
      <c r="G11" t="s">
        <v>77</v>
      </c>
      <c r="H11">
        <v>0</v>
      </c>
      <c r="I11">
        <v>0</v>
      </c>
      <c r="J11" t="s">
        <v>13</v>
      </c>
    </row>
    <row r="12" spans="1:10" ht="15" x14ac:dyDescent="0.2">
      <c r="A12" t="s">
        <v>76</v>
      </c>
      <c r="B12">
        <v>7.14</v>
      </c>
      <c r="C12" t="s">
        <v>11</v>
      </c>
      <c r="D12" t="s">
        <v>24</v>
      </c>
      <c r="E12" t="s">
        <v>13</v>
      </c>
      <c r="F12">
        <v>12186908</v>
      </c>
      <c r="G12" t="s">
        <v>77</v>
      </c>
      <c r="H12">
        <v>0</v>
      </c>
      <c r="I12">
        <v>0</v>
      </c>
      <c r="J12" t="s">
        <v>13</v>
      </c>
    </row>
    <row r="13" spans="1:10" ht="15" x14ac:dyDescent="0.2">
      <c r="A13" t="s">
        <v>76</v>
      </c>
      <c r="B13">
        <v>7.14</v>
      </c>
      <c r="C13" t="s">
        <v>11</v>
      </c>
      <c r="D13" t="s">
        <v>25</v>
      </c>
      <c r="E13" t="s">
        <v>13</v>
      </c>
      <c r="F13">
        <v>41839118</v>
      </c>
      <c r="G13" t="s">
        <v>77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78</v>
      </c>
      <c r="B2">
        <v>6.19</v>
      </c>
      <c r="C2" t="s">
        <v>11</v>
      </c>
      <c r="D2" t="s">
        <v>12</v>
      </c>
      <c r="E2" t="s">
        <v>13</v>
      </c>
      <c r="F2">
        <v>12282738405</v>
      </c>
      <c r="G2" t="s">
        <v>79</v>
      </c>
      <c r="H2">
        <v>0</v>
      </c>
      <c r="I2">
        <v>0</v>
      </c>
      <c r="J2" t="s">
        <v>13</v>
      </c>
    </row>
    <row r="3" spans="1:10" ht="15" x14ac:dyDescent="0.2">
      <c r="A3" t="s">
        <v>78</v>
      </c>
      <c r="B3">
        <v>6.19</v>
      </c>
      <c r="C3" t="s">
        <v>11</v>
      </c>
      <c r="D3" t="s">
        <v>15</v>
      </c>
      <c r="E3" t="s">
        <v>13</v>
      </c>
      <c r="F3">
        <v>11081798674</v>
      </c>
      <c r="G3" t="s">
        <v>79</v>
      </c>
      <c r="H3">
        <v>0</v>
      </c>
      <c r="I3">
        <v>0</v>
      </c>
      <c r="J3" t="s">
        <v>13</v>
      </c>
    </row>
    <row r="4" spans="1:10" ht="15" x14ac:dyDescent="0.2">
      <c r="A4" t="s">
        <v>78</v>
      </c>
      <c r="B4">
        <v>6.19</v>
      </c>
      <c r="C4" t="s">
        <v>11</v>
      </c>
      <c r="D4" t="s">
        <v>16</v>
      </c>
      <c r="E4" t="s">
        <v>13</v>
      </c>
      <c r="F4">
        <v>11872339437</v>
      </c>
      <c r="G4" t="s">
        <v>79</v>
      </c>
      <c r="H4">
        <v>0</v>
      </c>
      <c r="I4">
        <v>0</v>
      </c>
      <c r="J4" t="s">
        <v>13</v>
      </c>
    </row>
    <row r="5" spans="1:10" ht="15" x14ac:dyDescent="0.2">
      <c r="A5" t="s">
        <v>78</v>
      </c>
      <c r="B5">
        <v>6.19</v>
      </c>
      <c r="C5" t="s">
        <v>11</v>
      </c>
      <c r="D5" t="s">
        <v>17</v>
      </c>
      <c r="E5" t="s">
        <v>13</v>
      </c>
      <c r="F5">
        <v>11892269754</v>
      </c>
      <c r="G5" t="s">
        <v>79</v>
      </c>
      <c r="H5">
        <v>0</v>
      </c>
      <c r="I5">
        <v>0</v>
      </c>
      <c r="J5" t="s">
        <v>13</v>
      </c>
    </row>
    <row r="6" spans="1:10" ht="15" x14ac:dyDescent="0.2">
      <c r="A6" t="s">
        <v>78</v>
      </c>
      <c r="B6">
        <v>6.19</v>
      </c>
      <c r="C6" t="s">
        <v>11</v>
      </c>
      <c r="D6" t="s">
        <v>18</v>
      </c>
      <c r="E6" t="s">
        <v>13</v>
      </c>
      <c r="F6">
        <v>11672394013</v>
      </c>
      <c r="G6" t="s">
        <v>79</v>
      </c>
      <c r="H6">
        <v>0</v>
      </c>
      <c r="I6">
        <v>0</v>
      </c>
      <c r="J6" t="s">
        <v>13</v>
      </c>
    </row>
    <row r="7" spans="1:10" ht="15" x14ac:dyDescent="0.2">
      <c r="A7" t="s">
        <v>78</v>
      </c>
      <c r="B7">
        <v>6.19</v>
      </c>
      <c r="C7" t="s">
        <v>11</v>
      </c>
      <c r="D7" t="s">
        <v>19</v>
      </c>
      <c r="E7" t="s">
        <v>13</v>
      </c>
      <c r="F7">
        <v>11045308988</v>
      </c>
      <c r="G7" t="s">
        <v>79</v>
      </c>
      <c r="H7">
        <v>0</v>
      </c>
      <c r="I7">
        <v>0</v>
      </c>
      <c r="J7" t="s">
        <v>13</v>
      </c>
    </row>
    <row r="8" spans="1:10" ht="15" x14ac:dyDescent="0.2">
      <c r="A8" t="s">
        <v>78</v>
      </c>
      <c r="B8">
        <v>6.19</v>
      </c>
      <c r="C8" t="s">
        <v>11</v>
      </c>
      <c r="D8" t="s">
        <v>20</v>
      </c>
      <c r="E8" t="s">
        <v>13</v>
      </c>
      <c r="F8">
        <v>76536786</v>
      </c>
      <c r="G8" t="s">
        <v>79</v>
      </c>
      <c r="H8">
        <v>0</v>
      </c>
      <c r="I8">
        <v>0</v>
      </c>
      <c r="J8" t="s">
        <v>13</v>
      </c>
    </row>
    <row r="9" spans="1:10" ht="15" x14ac:dyDescent="0.2">
      <c r="A9" t="s">
        <v>78</v>
      </c>
      <c r="B9">
        <v>6.19</v>
      </c>
      <c r="C9" t="s">
        <v>11</v>
      </c>
      <c r="D9" t="s">
        <v>21</v>
      </c>
      <c r="E9" t="s">
        <v>13</v>
      </c>
      <c r="F9">
        <v>178220982</v>
      </c>
      <c r="G9" t="s">
        <v>79</v>
      </c>
      <c r="H9">
        <v>0</v>
      </c>
      <c r="I9">
        <v>0</v>
      </c>
      <c r="J9" t="s">
        <v>13</v>
      </c>
    </row>
    <row r="10" spans="1:10" ht="15" x14ac:dyDescent="0.2">
      <c r="A10" t="s">
        <v>78</v>
      </c>
      <c r="B10">
        <v>6.19</v>
      </c>
      <c r="C10" t="s">
        <v>11</v>
      </c>
      <c r="D10" t="s">
        <v>22</v>
      </c>
      <c r="E10" t="s">
        <v>13</v>
      </c>
      <c r="F10">
        <v>29084753</v>
      </c>
      <c r="G10" t="s">
        <v>79</v>
      </c>
      <c r="H10">
        <v>0</v>
      </c>
      <c r="I10">
        <v>0</v>
      </c>
      <c r="J10" t="s">
        <v>13</v>
      </c>
    </row>
    <row r="11" spans="1:10" ht="15" x14ac:dyDescent="0.2">
      <c r="A11" t="s">
        <v>78</v>
      </c>
      <c r="B11">
        <v>6.19</v>
      </c>
      <c r="C11" t="s">
        <v>11</v>
      </c>
      <c r="D11" t="s">
        <v>23</v>
      </c>
      <c r="E11" t="s">
        <v>13</v>
      </c>
      <c r="F11">
        <v>72157671</v>
      </c>
      <c r="G11" t="s">
        <v>79</v>
      </c>
      <c r="H11">
        <v>0</v>
      </c>
      <c r="I11">
        <v>0</v>
      </c>
      <c r="J11" t="s">
        <v>13</v>
      </c>
    </row>
    <row r="12" spans="1:10" ht="15" x14ac:dyDescent="0.2">
      <c r="A12" t="s">
        <v>78</v>
      </c>
      <c r="B12">
        <v>6.19</v>
      </c>
      <c r="C12" t="s">
        <v>11</v>
      </c>
      <c r="D12" t="s">
        <v>24</v>
      </c>
      <c r="E12" t="s">
        <v>13</v>
      </c>
      <c r="F12">
        <v>35362272</v>
      </c>
      <c r="G12" t="s">
        <v>79</v>
      </c>
      <c r="H12">
        <v>0</v>
      </c>
      <c r="I12">
        <v>0</v>
      </c>
      <c r="J12" t="s">
        <v>13</v>
      </c>
    </row>
    <row r="13" spans="1:10" ht="15" x14ac:dyDescent="0.2">
      <c r="A13" t="s">
        <v>78</v>
      </c>
      <c r="B13">
        <v>6.19</v>
      </c>
      <c r="C13" t="s">
        <v>11</v>
      </c>
      <c r="D13" t="s">
        <v>25</v>
      </c>
      <c r="E13" t="s">
        <v>13</v>
      </c>
      <c r="F13">
        <v>110571788</v>
      </c>
      <c r="G13" t="s">
        <v>79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80</v>
      </c>
      <c r="B2">
        <v>8.15</v>
      </c>
      <c r="C2" t="s">
        <v>11</v>
      </c>
      <c r="D2" t="s">
        <v>12</v>
      </c>
      <c r="E2" t="s">
        <v>13</v>
      </c>
      <c r="F2">
        <v>544412782</v>
      </c>
      <c r="G2" t="s">
        <v>81</v>
      </c>
      <c r="H2">
        <v>0</v>
      </c>
      <c r="I2">
        <v>0</v>
      </c>
      <c r="J2" t="s">
        <v>13</v>
      </c>
    </row>
    <row r="3" spans="1:10" ht="15" x14ac:dyDescent="0.2">
      <c r="A3" t="s">
        <v>80</v>
      </c>
      <c r="B3">
        <v>8.15</v>
      </c>
      <c r="C3" t="s">
        <v>11</v>
      </c>
      <c r="D3" t="s">
        <v>15</v>
      </c>
      <c r="E3" t="s">
        <v>13</v>
      </c>
      <c r="F3">
        <v>626800542</v>
      </c>
      <c r="G3" t="s">
        <v>81</v>
      </c>
      <c r="H3">
        <v>0</v>
      </c>
      <c r="I3">
        <v>0</v>
      </c>
      <c r="J3" t="s">
        <v>13</v>
      </c>
    </row>
    <row r="4" spans="1:10" ht="15" x14ac:dyDescent="0.2">
      <c r="A4" t="s">
        <v>80</v>
      </c>
      <c r="B4">
        <v>8.15</v>
      </c>
      <c r="C4" t="s">
        <v>11</v>
      </c>
      <c r="D4" t="s">
        <v>16</v>
      </c>
      <c r="E4" t="s">
        <v>13</v>
      </c>
      <c r="F4">
        <v>560267722</v>
      </c>
      <c r="G4" t="s">
        <v>81</v>
      </c>
      <c r="H4">
        <v>0</v>
      </c>
      <c r="I4">
        <v>0</v>
      </c>
      <c r="J4" t="s">
        <v>13</v>
      </c>
    </row>
    <row r="5" spans="1:10" ht="15" x14ac:dyDescent="0.2">
      <c r="A5" t="s">
        <v>80</v>
      </c>
      <c r="B5">
        <v>8.15</v>
      </c>
      <c r="C5" t="s">
        <v>11</v>
      </c>
      <c r="D5" t="s">
        <v>17</v>
      </c>
      <c r="E5" t="s">
        <v>13</v>
      </c>
      <c r="F5">
        <v>738976431</v>
      </c>
      <c r="G5" t="s">
        <v>81</v>
      </c>
      <c r="H5">
        <v>0</v>
      </c>
      <c r="I5">
        <v>0</v>
      </c>
      <c r="J5" t="s">
        <v>13</v>
      </c>
    </row>
    <row r="6" spans="1:10" ht="15" x14ac:dyDescent="0.2">
      <c r="A6" t="s">
        <v>80</v>
      </c>
      <c r="B6">
        <v>8.15</v>
      </c>
      <c r="C6" t="s">
        <v>11</v>
      </c>
      <c r="D6" t="s">
        <v>18</v>
      </c>
      <c r="E6" t="s">
        <v>13</v>
      </c>
      <c r="F6">
        <v>487787393</v>
      </c>
      <c r="G6" t="s">
        <v>81</v>
      </c>
      <c r="H6">
        <v>0</v>
      </c>
      <c r="I6">
        <v>0</v>
      </c>
      <c r="J6" t="s">
        <v>13</v>
      </c>
    </row>
    <row r="7" spans="1:10" ht="15" x14ac:dyDescent="0.2">
      <c r="A7" t="s">
        <v>80</v>
      </c>
      <c r="B7">
        <v>8.15</v>
      </c>
      <c r="C7" t="s">
        <v>11</v>
      </c>
      <c r="D7" t="s">
        <v>19</v>
      </c>
      <c r="E7" t="s">
        <v>13</v>
      </c>
      <c r="F7">
        <v>711219276</v>
      </c>
      <c r="G7" t="s">
        <v>81</v>
      </c>
      <c r="H7">
        <v>0</v>
      </c>
      <c r="I7">
        <v>0</v>
      </c>
      <c r="J7" t="s">
        <v>13</v>
      </c>
    </row>
    <row r="8" spans="1:10" ht="15" x14ac:dyDescent="0.2">
      <c r="A8" t="s">
        <v>80</v>
      </c>
      <c r="B8">
        <v>8.15</v>
      </c>
      <c r="C8" t="s">
        <v>11</v>
      </c>
      <c r="D8" t="s">
        <v>20</v>
      </c>
      <c r="E8" t="s">
        <v>13</v>
      </c>
      <c r="F8">
        <v>903812069</v>
      </c>
      <c r="G8" t="s">
        <v>81</v>
      </c>
      <c r="H8">
        <v>0</v>
      </c>
      <c r="I8">
        <v>0</v>
      </c>
      <c r="J8" t="s">
        <v>13</v>
      </c>
    </row>
    <row r="9" spans="1:10" ht="15" x14ac:dyDescent="0.2">
      <c r="A9" t="s">
        <v>80</v>
      </c>
      <c r="B9">
        <v>8.15</v>
      </c>
      <c r="C9" t="s">
        <v>11</v>
      </c>
      <c r="D9" t="s">
        <v>21</v>
      </c>
      <c r="E9" t="s">
        <v>13</v>
      </c>
      <c r="F9">
        <v>1415243238</v>
      </c>
      <c r="G9" t="s">
        <v>81</v>
      </c>
      <c r="H9">
        <v>0</v>
      </c>
      <c r="I9">
        <v>0</v>
      </c>
      <c r="J9" t="s">
        <v>13</v>
      </c>
    </row>
    <row r="10" spans="1:10" ht="15" x14ac:dyDescent="0.2">
      <c r="A10" t="s">
        <v>80</v>
      </c>
      <c r="B10">
        <v>8.15</v>
      </c>
      <c r="C10" t="s">
        <v>11</v>
      </c>
      <c r="D10" t="s">
        <v>22</v>
      </c>
      <c r="E10" t="s">
        <v>13</v>
      </c>
      <c r="F10">
        <v>289727045</v>
      </c>
      <c r="G10" t="s">
        <v>81</v>
      </c>
      <c r="H10">
        <v>0</v>
      </c>
      <c r="I10">
        <v>0</v>
      </c>
      <c r="J10" t="s">
        <v>13</v>
      </c>
    </row>
    <row r="11" spans="1:10" ht="15" x14ac:dyDescent="0.2">
      <c r="A11" t="s">
        <v>80</v>
      </c>
      <c r="B11">
        <v>8.15</v>
      </c>
      <c r="C11" t="s">
        <v>11</v>
      </c>
      <c r="D11" t="s">
        <v>23</v>
      </c>
      <c r="E11" t="s">
        <v>13</v>
      </c>
      <c r="F11">
        <v>517145878</v>
      </c>
      <c r="G11" t="s">
        <v>81</v>
      </c>
      <c r="H11">
        <v>0</v>
      </c>
      <c r="I11">
        <v>0</v>
      </c>
      <c r="J11" t="s">
        <v>13</v>
      </c>
    </row>
    <row r="12" spans="1:10" ht="15" x14ac:dyDescent="0.2">
      <c r="A12" t="s">
        <v>80</v>
      </c>
      <c r="B12">
        <v>8.15</v>
      </c>
      <c r="C12" t="s">
        <v>11</v>
      </c>
      <c r="D12" t="s">
        <v>24</v>
      </c>
      <c r="E12" t="s">
        <v>13</v>
      </c>
      <c r="F12">
        <v>100325353</v>
      </c>
      <c r="G12" t="s">
        <v>81</v>
      </c>
      <c r="H12">
        <v>0</v>
      </c>
      <c r="I12">
        <v>0</v>
      </c>
      <c r="J12" t="s">
        <v>13</v>
      </c>
    </row>
    <row r="13" spans="1:10" ht="15" x14ac:dyDescent="0.2">
      <c r="A13" t="s">
        <v>80</v>
      </c>
      <c r="B13">
        <v>8.15</v>
      </c>
      <c r="C13" t="s">
        <v>11</v>
      </c>
      <c r="D13" t="s">
        <v>25</v>
      </c>
      <c r="E13" t="s">
        <v>13</v>
      </c>
      <c r="F13">
        <v>473293698</v>
      </c>
      <c r="G13" t="s">
        <v>81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82</v>
      </c>
      <c r="B2">
        <v>10.039999999999999</v>
      </c>
      <c r="C2" t="s">
        <v>11</v>
      </c>
      <c r="D2" t="s">
        <v>12</v>
      </c>
      <c r="E2" t="s">
        <v>13</v>
      </c>
      <c r="F2">
        <v>426161096</v>
      </c>
      <c r="G2" t="s">
        <v>83</v>
      </c>
      <c r="H2">
        <v>0</v>
      </c>
      <c r="I2">
        <v>0</v>
      </c>
      <c r="J2" t="s">
        <v>13</v>
      </c>
    </row>
    <row r="3" spans="1:10" ht="15" x14ac:dyDescent="0.2">
      <c r="A3" t="s">
        <v>82</v>
      </c>
      <c r="B3">
        <v>10.039999999999999</v>
      </c>
      <c r="C3" t="s">
        <v>11</v>
      </c>
      <c r="D3" t="s">
        <v>15</v>
      </c>
      <c r="E3" t="s">
        <v>13</v>
      </c>
      <c r="F3">
        <v>407578964</v>
      </c>
      <c r="G3" t="s">
        <v>83</v>
      </c>
      <c r="H3">
        <v>0</v>
      </c>
      <c r="I3">
        <v>0</v>
      </c>
      <c r="J3" t="s">
        <v>13</v>
      </c>
    </row>
    <row r="4" spans="1:10" ht="15" x14ac:dyDescent="0.2">
      <c r="A4" t="s">
        <v>82</v>
      </c>
      <c r="B4">
        <v>10.039999999999999</v>
      </c>
      <c r="C4" t="s">
        <v>11</v>
      </c>
      <c r="D4" t="s">
        <v>16</v>
      </c>
      <c r="E4" t="s">
        <v>13</v>
      </c>
      <c r="F4">
        <v>400514628</v>
      </c>
      <c r="G4" t="s">
        <v>83</v>
      </c>
      <c r="H4">
        <v>0</v>
      </c>
      <c r="I4">
        <v>0</v>
      </c>
      <c r="J4" t="s">
        <v>13</v>
      </c>
    </row>
    <row r="5" spans="1:10" ht="15" x14ac:dyDescent="0.2">
      <c r="A5" t="s">
        <v>82</v>
      </c>
      <c r="B5">
        <v>10.039999999999999</v>
      </c>
      <c r="C5" t="s">
        <v>11</v>
      </c>
      <c r="D5" t="s">
        <v>17</v>
      </c>
      <c r="E5" t="s">
        <v>13</v>
      </c>
      <c r="F5">
        <v>400223878</v>
      </c>
      <c r="G5" t="s">
        <v>83</v>
      </c>
      <c r="H5">
        <v>0</v>
      </c>
      <c r="I5">
        <v>0</v>
      </c>
      <c r="J5" t="s">
        <v>13</v>
      </c>
    </row>
    <row r="6" spans="1:10" ht="15" x14ac:dyDescent="0.2">
      <c r="A6" t="s">
        <v>82</v>
      </c>
      <c r="B6">
        <v>10.039999999999999</v>
      </c>
      <c r="C6" t="s">
        <v>11</v>
      </c>
      <c r="D6" t="s">
        <v>18</v>
      </c>
      <c r="E6" t="s">
        <v>13</v>
      </c>
      <c r="F6">
        <v>411352994</v>
      </c>
      <c r="G6" t="s">
        <v>83</v>
      </c>
      <c r="H6">
        <v>0</v>
      </c>
      <c r="I6">
        <v>0</v>
      </c>
      <c r="J6" t="s">
        <v>13</v>
      </c>
    </row>
    <row r="7" spans="1:10" ht="15" x14ac:dyDescent="0.2">
      <c r="A7" t="s">
        <v>82</v>
      </c>
      <c r="B7">
        <v>10.039999999999999</v>
      </c>
      <c r="C7" t="s">
        <v>11</v>
      </c>
      <c r="D7" t="s">
        <v>19</v>
      </c>
      <c r="E7" t="s">
        <v>13</v>
      </c>
      <c r="F7">
        <v>387994334</v>
      </c>
      <c r="G7" t="s">
        <v>83</v>
      </c>
      <c r="H7">
        <v>0</v>
      </c>
      <c r="I7">
        <v>0</v>
      </c>
      <c r="J7" t="s">
        <v>13</v>
      </c>
    </row>
    <row r="8" spans="1:10" ht="15" x14ac:dyDescent="0.2">
      <c r="A8" t="s">
        <v>82</v>
      </c>
      <c r="B8">
        <v>10.039999999999999</v>
      </c>
      <c r="C8" t="s">
        <v>11</v>
      </c>
      <c r="D8" t="s">
        <v>20</v>
      </c>
      <c r="E8" t="s">
        <v>13</v>
      </c>
      <c r="F8">
        <v>11775370</v>
      </c>
      <c r="G8" t="s">
        <v>83</v>
      </c>
      <c r="H8">
        <v>0</v>
      </c>
      <c r="I8">
        <v>0</v>
      </c>
      <c r="J8" t="s">
        <v>13</v>
      </c>
    </row>
    <row r="9" spans="1:10" ht="15" x14ac:dyDescent="0.2">
      <c r="A9" t="s">
        <v>82</v>
      </c>
      <c r="B9">
        <v>10.039999999999999</v>
      </c>
      <c r="C9" t="s">
        <v>11</v>
      </c>
      <c r="D9" t="s">
        <v>21</v>
      </c>
      <c r="E9" t="s">
        <v>13</v>
      </c>
      <c r="F9">
        <v>15568288</v>
      </c>
      <c r="G9" t="s">
        <v>83</v>
      </c>
      <c r="H9">
        <v>0</v>
      </c>
      <c r="I9">
        <v>0</v>
      </c>
      <c r="J9" t="s">
        <v>13</v>
      </c>
    </row>
    <row r="10" spans="1:10" ht="15" x14ac:dyDescent="0.2">
      <c r="A10" t="s">
        <v>82</v>
      </c>
      <c r="B10">
        <v>10.039999999999999</v>
      </c>
      <c r="C10" t="s">
        <v>11</v>
      </c>
      <c r="D10" t="s">
        <v>22</v>
      </c>
      <c r="E10" t="s">
        <v>13</v>
      </c>
      <c r="F10">
        <v>3358353</v>
      </c>
      <c r="G10" t="s">
        <v>83</v>
      </c>
      <c r="H10">
        <v>0</v>
      </c>
      <c r="I10">
        <v>0</v>
      </c>
      <c r="J10" t="s">
        <v>13</v>
      </c>
    </row>
    <row r="11" spans="1:10" ht="15" x14ac:dyDescent="0.2">
      <c r="A11" t="s">
        <v>82</v>
      </c>
      <c r="B11">
        <v>10.039999999999999</v>
      </c>
      <c r="C11" t="s">
        <v>11</v>
      </c>
      <c r="D11" t="s">
        <v>23</v>
      </c>
      <c r="E11" t="s">
        <v>13</v>
      </c>
      <c r="F11">
        <v>9195340</v>
      </c>
      <c r="G11" t="s">
        <v>83</v>
      </c>
      <c r="H11">
        <v>0</v>
      </c>
      <c r="I11">
        <v>0</v>
      </c>
      <c r="J11" t="s">
        <v>13</v>
      </c>
    </row>
    <row r="12" spans="1:10" ht="15" x14ac:dyDescent="0.2">
      <c r="A12" t="s">
        <v>82</v>
      </c>
      <c r="B12">
        <v>10.039999999999999</v>
      </c>
      <c r="C12" t="s">
        <v>11</v>
      </c>
      <c r="D12" t="s">
        <v>24</v>
      </c>
      <c r="E12" t="s">
        <v>13</v>
      </c>
      <c r="F12">
        <v>4189726</v>
      </c>
      <c r="G12" t="s">
        <v>83</v>
      </c>
      <c r="H12">
        <v>0</v>
      </c>
      <c r="I12">
        <v>0</v>
      </c>
      <c r="J12" t="s">
        <v>13</v>
      </c>
    </row>
    <row r="13" spans="1:10" ht="15" x14ac:dyDescent="0.2">
      <c r="A13" t="s">
        <v>82</v>
      </c>
      <c r="B13">
        <v>10.039999999999999</v>
      </c>
      <c r="C13" t="s">
        <v>11</v>
      </c>
      <c r="D13" t="s">
        <v>25</v>
      </c>
      <c r="E13" t="s">
        <v>13</v>
      </c>
      <c r="F13">
        <v>12391662</v>
      </c>
      <c r="G13" t="s">
        <v>83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84</v>
      </c>
      <c r="B2">
        <v>9.15</v>
      </c>
      <c r="C2" t="s">
        <v>11</v>
      </c>
      <c r="D2" t="s">
        <v>12</v>
      </c>
      <c r="E2" t="s">
        <v>13</v>
      </c>
      <c r="F2">
        <v>1511429417</v>
      </c>
      <c r="G2" t="s">
        <v>85</v>
      </c>
      <c r="H2">
        <v>0</v>
      </c>
      <c r="I2">
        <v>0</v>
      </c>
      <c r="J2" t="s">
        <v>13</v>
      </c>
    </row>
    <row r="3" spans="1:10" ht="15" x14ac:dyDescent="0.2">
      <c r="A3" t="s">
        <v>84</v>
      </c>
      <c r="B3">
        <v>9.15</v>
      </c>
      <c r="C3" t="s">
        <v>11</v>
      </c>
      <c r="D3" t="s">
        <v>15</v>
      </c>
      <c r="E3" t="s">
        <v>13</v>
      </c>
      <c r="F3">
        <v>1374709649</v>
      </c>
      <c r="G3" t="s">
        <v>85</v>
      </c>
      <c r="H3">
        <v>0</v>
      </c>
      <c r="I3">
        <v>0</v>
      </c>
      <c r="J3" t="s">
        <v>13</v>
      </c>
    </row>
    <row r="4" spans="1:10" ht="15" x14ac:dyDescent="0.2">
      <c r="A4" t="s">
        <v>84</v>
      </c>
      <c r="B4">
        <v>9.15</v>
      </c>
      <c r="C4" t="s">
        <v>11</v>
      </c>
      <c r="D4" t="s">
        <v>16</v>
      </c>
      <c r="E4" t="s">
        <v>13</v>
      </c>
      <c r="F4">
        <v>1350377840</v>
      </c>
      <c r="G4" t="s">
        <v>85</v>
      </c>
      <c r="H4">
        <v>0</v>
      </c>
      <c r="I4">
        <v>0</v>
      </c>
      <c r="J4" t="s">
        <v>13</v>
      </c>
    </row>
    <row r="5" spans="1:10" ht="15" x14ac:dyDescent="0.2">
      <c r="A5" t="s">
        <v>84</v>
      </c>
      <c r="B5">
        <v>9.15</v>
      </c>
      <c r="C5" t="s">
        <v>11</v>
      </c>
      <c r="D5" t="s">
        <v>17</v>
      </c>
      <c r="E5" t="s">
        <v>13</v>
      </c>
      <c r="F5">
        <v>1327741217</v>
      </c>
      <c r="G5" t="s">
        <v>85</v>
      </c>
      <c r="H5">
        <v>0</v>
      </c>
      <c r="I5">
        <v>0</v>
      </c>
      <c r="J5" t="s">
        <v>13</v>
      </c>
    </row>
    <row r="6" spans="1:10" ht="15" x14ac:dyDescent="0.2">
      <c r="A6" t="s">
        <v>84</v>
      </c>
      <c r="B6">
        <v>9.15</v>
      </c>
      <c r="C6" t="s">
        <v>11</v>
      </c>
      <c r="D6" t="s">
        <v>18</v>
      </c>
      <c r="E6" t="s">
        <v>13</v>
      </c>
      <c r="F6">
        <v>1384861379</v>
      </c>
      <c r="G6" t="s">
        <v>85</v>
      </c>
      <c r="H6">
        <v>0</v>
      </c>
      <c r="I6">
        <v>0</v>
      </c>
      <c r="J6" t="s">
        <v>13</v>
      </c>
    </row>
    <row r="7" spans="1:10" ht="15" x14ac:dyDescent="0.2">
      <c r="A7" t="s">
        <v>84</v>
      </c>
      <c r="B7">
        <v>9.15</v>
      </c>
      <c r="C7" t="s">
        <v>11</v>
      </c>
      <c r="D7" t="s">
        <v>19</v>
      </c>
      <c r="E7" t="s">
        <v>13</v>
      </c>
      <c r="F7">
        <v>1242074645</v>
      </c>
      <c r="G7" t="s">
        <v>85</v>
      </c>
      <c r="H7">
        <v>0</v>
      </c>
      <c r="I7">
        <v>0</v>
      </c>
      <c r="J7" t="s">
        <v>13</v>
      </c>
    </row>
    <row r="8" spans="1:10" ht="15" x14ac:dyDescent="0.2">
      <c r="A8" t="s">
        <v>84</v>
      </c>
      <c r="B8">
        <v>9.15</v>
      </c>
      <c r="C8" t="s">
        <v>11</v>
      </c>
      <c r="D8" t="s">
        <v>20</v>
      </c>
      <c r="E8" t="s">
        <v>13</v>
      </c>
      <c r="F8">
        <v>23267775</v>
      </c>
      <c r="G8" t="s">
        <v>85</v>
      </c>
      <c r="H8">
        <v>0</v>
      </c>
      <c r="I8">
        <v>0</v>
      </c>
      <c r="J8" t="s">
        <v>13</v>
      </c>
    </row>
    <row r="9" spans="1:10" ht="15" x14ac:dyDescent="0.2">
      <c r="A9" t="s">
        <v>84</v>
      </c>
      <c r="B9">
        <v>9.15</v>
      </c>
      <c r="C9" t="s">
        <v>11</v>
      </c>
      <c r="D9" t="s">
        <v>21</v>
      </c>
      <c r="E9" t="s">
        <v>13</v>
      </c>
      <c r="F9">
        <v>48178819</v>
      </c>
      <c r="G9" t="s">
        <v>85</v>
      </c>
      <c r="H9">
        <v>0</v>
      </c>
      <c r="I9">
        <v>0</v>
      </c>
      <c r="J9" t="s">
        <v>13</v>
      </c>
    </row>
    <row r="10" spans="1:10" ht="15" x14ac:dyDescent="0.2">
      <c r="A10" t="s">
        <v>84</v>
      </c>
      <c r="B10">
        <v>9.15</v>
      </c>
      <c r="C10" t="s">
        <v>11</v>
      </c>
      <c r="D10" t="s">
        <v>22</v>
      </c>
      <c r="E10" t="s">
        <v>13</v>
      </c>
      <c r="F10">
        <v>7854005</v>
      </c>
      <c r="G10" t="s">
        <v>85</v>
      </c>
      <c r="H10">
        <v>0</v>
      </c>
      <c r="I10">
        <v>0</v>
      </c>
      <c r="J10" t="s">
        <v>13</v>
      </c>
    </row>
    <row r="11" spans="1:10" ht="15" x14ac:dyDescent="0.2">
      <c r="A11" t="s">
        <v>84</v>
      </c>
      <c r="B11">
        <v>9.15</v>
      </c>
      <c r="C11" t="s">
        <v>11</v>
      </c>
      <c r="D11" t="s">
        <v>23</v>
      </c>
      <c r="E11" t="s">
        <v>13</v>
      </c>
      <c r="F11">
        <v>20520977</v>
      </c>
      <c r="G11" t="s">
        <v>85</v>
      </c>
      <c r="H11">
        <v>0</v>
      </c>
      <c r="I11">
        <v>0</v>
      </c>
      <c r="J11" t="s">
        <v>13</v>
      </c>
    </row>
    <row r="12" spans="1:10" ht="15" x14ac:dyDescent="0.2">
      <c r="A12" t="s">
        <v>84</v>
      </c>
      <c r="B12">
        <v>9.15</v>
      </c>
      <c r="C12" t="s">
        <v>11</v>
      </c>
      <c r="D12" t="s">
        <v>24</v>
      </c>
      <c r="E12" t="s">
        <v>13</v>
      </c>
      <c r="F12">
        <v>7523488</v>
      </c>
      <c r="G12" t="s">
        <v>85</v>
      </c>
      <c r="H12">
        <v>0</v>
      </c>
      <c r="I12">
        <v>0</v>
      </c>
      <c r="J12" t="s">
        <v>13</v>
      </c>
    </row>
    <row r="13" spans="1:10" ht="15" x14ac:dyDescent="0.2">
      <c r="A13" t="s">
        <v>84</v>
      </c>
      <c r="B13">
        <v>9.15</v>
      </c>
      <c r="C13" t="s">
        <v>11</v>
      </c>
      <c r="D13" t="s">
        <v>25</v>
      </c>
      <c r="E13" t="s">
        <v>13</v>
      </c>
      <c r="F13">
        <v>24695400</v>
      </c>
      <c r="G13" t="s">
        <v>85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86</v>
      </c>
      <c r="B2">
        <v>7.3</v>
      </c>
      <c r="C2" t="s">
        <v>11</v>
      </c>
      <c r="D2" t="s">
        <v>12</v>
      </c>
      <c r="E2" t="s">
        <v>13</v>
      </c>
      <c r="F2">
        <v>1031469326</v>
      </c>
      <c r="G2" t="s">
        <v>87</v>
      </c>
      <c r="H2">
        <v>0</v>
      </c>
      <c r="I2">
        <v>0</v>
      </c>
      <c r="J2" t="s">
        <v>13</v>
      </c>
    </row>
    <row r="3" spans="1:10" ht="15" x14ac:dyDescent="0.2">
      <c r="A3" t="s">
        <v>86</v>
      </c>
      <c r="B3">
        <v>7.3</v>
      </c>
      <c r="C3" t="s">
        <v>11</v>
      </c>
      <c r="D3" t="s">
        <v>15</v>
      </c>
      <c r="E3" t="s">
        <v>13</v>
      </c>
      <c r="F3">
        <v>924461605</v>
      </c>
      <c r="G3" t="s">
        <v>87</v>
      </c>
      <c r="H3">
        <v>0</v>
      </c>
      <c r="I3">
        <v>0</v>
      </c>
      <c r="J3" t="s">
        <v>13</v>
      </c>
    </row>
    <row r="4" spans="1:10" ht="15" x14ac:dyDescent="0.2">
      <c r="A4" t="s">
        <v>86</v>
      </c>
      <c r="B4">
        <v>7.3</v>
      </c>
      <c r="C4" t="s">
        <v>11</v>
      </c>
      <c r="D4" t="s">
        <v>16</v>
      </c>
      <c r="E4" t="s">
        <v>13</v>
      </c>
      <c r="F4">
        <v>985060049</v>
      </c>
      <c r="G4" t="s">
        <v>87</v>
      </c>
      <c r="H4">
        <v>0</v>
      </c>
      <c r="I4">
        <v>0</v>
      </c>
      <c r="J4" t="s">
        <v>13</v>
      </c>
    </row>
    <row r="5" spans="1:10" ht="15" x14ac:dyDescent="0.2">
      <c r="A5" t="s">
        <v>86</v>
      </c>
      <c r="B5">
        <v>7.3</v>
      </c>
      <c r="C5" t="s">
        <v>11</v>
      </c>
      <c r="D5" t="s">
        <v>17</v>
      </c>
      <c r="E5" t="s">
        <v>13</v>
      </c>
      <c r="F5">
        <v>958048151</v>
      </c>
      <c r="G5" t="s">
        <v>87</v>
      </c>
      <c r="H5">
        <v>0</v>
      </c>
      <c r="I5">
        <v>0</v>
      </c>
      <c r="J5" t="s">
        <v>13</v>
      </c>
    </row>
    <row r="6" spans="1:10" ht="15" x14ac:dyDescent="0.2">
      <c r="A6" t="s">
        <v>86</v>
      </c>
      <c r="B6">
        <v>7.3</v>
      </c>
      <c r="C6" t="s">
        <v>11</v>
      </c>
      <c r="D6" t="s">
        <v>18</v>
      </c>
      <c r="E6" t="s">
        <v>13</v>
      </c>
      <c r="F6">
        <v>965904516</v>
      </c>
      <c r="G6" t="s">
        <v>87</v>
      </c>
      <c r="H6">
        <v>0</v>
      </c>
      <c r="I6">
        <v>0</v>
      </c>
      <c r="J6" t="s">
        <v>13</v>
      </c>
    </row>
    <row r="7" spans="1:10" ht="15" x14ac:dyDescent="0.2">
      <c r="A7" t="s">
        <v>86</v>
      </c>
      <c r="B7">
        <v>7.3</v>
      </c>
      <c r="C7" t="s">
        <v>11</v>
      </c>
      <c r="D7" t="s">
        <v>19</v>
      </c>
      <c r="E7" t="s">
        <v>13</v>
      </c>
      <c r="F7">
        <v>904220233</v>
      </c>
      <c r="G7" t="s">
        <v>87</v>
      </c>
      <c r="H7">
        <v>0</v>
      </c>
      <c r="I7">
        <v>0</v>
      </c>
      <c r="J7" t="s">
        <v>13</v>
      </c>
    </row>
    <row r="8" spans="1:10" ht="15" x14ac:dyDescent="0.2">
      <c r="A8" t="s">
        <v>86</v>
      </c>
      <c r="B8">
        <v>7.3</v>
      </c>
      <c r="C8" t="s">
        <v>11</v>
      </c>
      <c r="D8" t="s">
        <v>20</v>
      </c>
      <c r="E8" t="s">
        <v>13</v>
      </c>
      <c r="F8">
        <v>6938678</v>
      </c>
      <c r="G8" t="s">
        <v>87</v>
      </c>
      <c r="H8">
        <v>0</v>
      </c>
      <c r="I8">
        <v>0</v>
      </c>
      <c r="J8" t="s">
        <v>13</v>
      </c>
    </row>
    <row r="9" spans="1:10" ht="15" x14ac:dyDescent="0.2">
      <c r="A9" t="s">
        <v>86</v>
      </c>
      <c r="B9">
        <v>7.3</v>
      </c>
      <c r="C9" t="s">
        <v>11</v>
      </c>
      <c r="D9" t="s">
        <v>21</v>
      </c>
      <c r="E9" t="s">
        <v>13</v>
      </c>
      <c r="F9">
        <v>18409525</v>
      </c>
      <c r="G9" t="s">
        <v>87</v>
      </c>
      <c r="H9">
        <v>0</v>
      </c>
      <c r="I9">
        <v>0</v>
      </c>
      <c r="J9" t="s">
        <v>13</v>
      </c>
    </row>
    <row r="10" spans="1:10" ht="15" x14ac:dyDescent="0.2">
      <c r="A10" t="s">
        <v>86</v>
      </c>
      <c r="B10">
        <v>7.3</v>
      </c>
      <c r="C10" t="s">
        <v>11</v>
      </c>
      <c r="D10" t="s">
        <v>22</v>
      </c>
      <c r="E10" t="s">
        <v>13</v>
      </c>
      <c r="F10">
        <v>2014014</v>
      </c>
      <c r="G10" t="s">
        <v>87</v>
      </c>
      <c r="H10">
        <v>0</v>
      </c>
      <c r="I10">
        <v>0</v>
      </c>
      <c r="J10" t="s">
        <v>13</v>
      </c>
    </row>
    <row r="11" spans="1:10" ht="15" x14ac:dyDescent="0.2">
      <c r="A11" t="s">
        <v>86</v>
      </c>
      <c r="B11">
        <v>7.3</v>
      </c>
      <c r="C11" t="s">
        <v>11</v>
      </c>
      <c r="D11" t="s">
        <v>23</v>
      </c>
      <c r="E11" t="s">
        <v>13</v>
      </c>
      <c r="F11">
        <v>5982216</v>
      </c>
      <c r="G11" t="s">
        <v>87</v>
      </c>
      <c r="H11">
        <v>0</v>
      </c>
      <c r="I11">
        <v>0</v>
      </c>
      <c r="J11" t="s">
        <v>13</v>
      </c>
    </row>
    <row r="12" spans="1:10" ht="15" x14ac:dyDescent="0.2">
      <c r="A12" t="s">
        <v>86</v>
      </c>
      <c r="B12">
        <v>7.3</v>
      </c>
      <c r="C12" t="s">
        <v>11</v>
      </c>
      <c r="D12" t="s">
        <v>24</v>
      </c>
      <c r="E12" t="s">
        <v>13</v>
      </c>
      <c r="F12">
        <v>1740989</v>
      </c>
      <c r="G12" t="s">
        <v>87</v>
      </c>
      <c r="H12">
        <v>0</v>
      </c>
      <c r="I12">
        <v>0</v>
      </c>
      <c r="J12" t="s">
        <v>13</v>
      </c>
    </row>
    <row r="13" spans="1:10" ht="15" x14ac:dyDescent="0.2">
      <c r="A13" t="s">
        <v>86</v>
      </c>
      <c r="B13">
        <v>7.3</v>
      </c>
      <c r="C13" t="s">
        <v>11</v>
      </c>
      <c r="D13" t="s">
        <v>25</v>
      </c>
      <c r="E13" t="s">
        <v>13</v>
      </c>
      <c r="F13">
        <v>8949665</v>
      </c>
      <c r="G13" t="s">
        <v>87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88</v>
      </c>
      <c r="B2">
        <v>8.2799999999999994</v>
      </c>
      <c r="C2" t="s">
        <v>11</v>
      </c>
      <c r="D2" t="s">
        <v>12</v>
      </c>
      <c r="E2" t="s">
        <v>13</v>
      </c>
      <c r="F2">
        <v>4158697031</v>
      </c>
      <c r="G2" t="s">
        <v>89</v>
      </c>
      <c r="H2">
        <v>0</v>
      </c>
      <c r="I2">
        <v>0</v>
      </c>
      <c r="J2" t="s">
        <v>13</v>
      </c>
    </row>
    <row r="3" spans="1:10" ht="15" x14ac:dyDescent="0.2">
      <c r="A3" t="s">
        <v>88</v>
      </c>
      <c r="B3">
        <v>8.2799999999999994</v>
      </c>
      <c r="C3" t="s">
        <v>11</v>
      </c>
      <c r="D3" t="s">
        <v>15</v>
      </c>
      <c r="E3" t="s">
        <v>13</v>
      </c>
      <c r="F3">
        <v>3876862073</v>
      </c>
      <c r="G3" t="s">
        <v>89</v>
      </c>
      <c r="H3">
        <v>0</v>
      </c>
      <c r="I3">
        <v>0</v>
      </c>
      <c r="J3" t="s">
        <v>13</v>
      </c>
    </row>
    <row r="4" spans="1:10" ht="15" x14ac:dyDescent="0.2">
      <c r="A4" t="s">
        <v>88</v>
      </c>
      <c r="B4">
        <v>8.2799999999999994</v>
      </c>
      <c r="C4" t="s">
        <v>11</v>
      </c>
      <c r="D4" t="s">
        <v>16</v>
      </c>
      <c r="E4" t="s">
        <v>13</v>
      </c>
      <c r="F4">
        <v>4106659112</v>
      </c>
      <c r="G4" t="s">
        <v>89</v>
      </c>
      <c r="H4">
        <v>0</v>
      </c>
      <c r="I4">
        <v>0</v>
      </c>
      <c r="J4" t="s">
        <v>13</v>
      </c>
    </row>
    <row r="5" spans="1:10" ht="15" x14ac:dyDescent="0.2">
      <c r="A5" t="s">
        <v>88</v>
      </c>
      <c r="B5">
        <v>8.2799999999999994</v>
      </c>
      <c r="C5" t="s">
        <v>11</v>
      </c>
      <c r="D5" t="s">
        <v>17</v>
      </c>
      <c r="E5" t="s">
        <v>13</v>
      </c>
      <c r="F5">
        <v>4145575558</v>
      </c>
      <c r="G5" t="s">
        <v>89</v>
      </c>
      <c r="H5">
        <v>0</v>
      </c>
      <c r="I5">
        <v>0</v>
      </c>
      <c r="J5" t="s">
        <v>13</v>
      </c>
    </row>
    <row r="6" spans="1:10" ht="15" x14ac:dyDescent="0.2">
      <c r="A6" t="s">
        <v>88</v>
      </c>
      <c r="B6">
        <v>8.2799999999999994</v>
      </c>
      <c r="C6" t="s">
        <v>11</v>
      </c>
      <c r="D6" t="s">
        <v>18</v>
      </c>
      <c r="E6" t="s">
        <v>13</v>
      </c>
      <c r="F6">
        <v>4150856374</v>
      </c>
      <c r="G6" t="s">
        <v>89</v>
      </c>
      <c r="H6">
        <v>0</v>
      </c>
      <c r="I6">
        <v>0</v>
      </c>
      <c r="J6" t="s">
        <v>13</v>
      </c>
    </row>
    <row r="7" spans="1:10" ht="15" x14ac:dyDescent="0.2">
      <c r="A7" t="s">
        <v>88</v>
      </c>
      <c r="B7">
        <v>8.2799999999999994</v>
      </c>
      <c r="C7" t="s">
        <v>11</v>
      </c>
      <c r="D7" t="s">
        <v>19</v>
      </c>
      <c r="E7" t="s">
        <v>13</v>
      </c>
      <c r="F7">
        <v>3812909865</v>
      </c>
      <c r="G7" t="s">
        <v>89</v>
      </c>
      <c r="H7">
        <v>0</v>
      </c>
      <c r="I7">
        <v>0</v>
      </c>
      <c r="J7" t="s">
        <v>13</v>
      </c>
    </row>
    <row r="8" spans="1:10" ht="15" x14ac:dyDescent="0.2">
      <c r="A8" t="s">
        <v>88</v>
      </c>
      <c r="B8">
        <v>8.2799999999999994</v>
      </c>
      <c r="C8" t="s">
        <v>11</v>
      </c>
      <c r="D8" t="s">
        <v>20</v>
      </c>
      <c r="E8" t="s">
        <v>13</v>
      </c>
      <c r="F8">
        <v>32541687</v>
      </c>
      <c r="G8" t="s">
        <v>89</v>
      </c>
      <c r="H8">
        <v>0</v>
      </c>
      <c r="I8">
        <v>0</v>
      </c>
      <c r="J8" t="s">
        <v>13</v>
      </c>
    </row>
    <row r="9" spans="1:10" ht="15" x14ac:dyDescent="0.2">
      <c r="A9" t="s">
        <v>88</v>
      </c>
      <c r="B9">
        <v>8.2799999999999994</v>
      </c>
      <c r="C9" t="s">
        <v>11</v>
      </c>
      <c r="D9" t="s">
        <v>21</v>
      </c>
      <c r="E9" t="s">
        <v>13</v>
      </c>
      <c r="F9">
        <v>69719336</v>
      </c>
      <c r="G9" t="s">
        <v>89</v>
      </c>
      <c r="H9">
        <v>0</v>
      </c>
      <c r="I9">
        <v>0</v>
      </c>
      <c r="J9" t="s">
        <v>13</v>
      </c>
    </row>
    <row r="10" spans="1:10" ht="15" x14ac:dyDescent="0.2">
      <c r="A10" t="s">
        <v>88</v>
      </c>
      <c r="B10">
        <v>8.2799999999999994</v>
      </c>
      <c r="C10" t="s">
        <v>11</v>
      </c>
      <c r="D10" t="s">
        <v>22</v>
      </c>
      <c r="E10" t="s">
        <v>13</v>
      </c>
      <c r="F10">
        <v>11180676</v>
      </c>
      <c r="G10" t="s">
        <v>89</v>
      </c>
      <c r="H10">
        <v>0</v>
      </c>
      <c r="I10">
        <v>0</v>
      </c>
      <c r="J10" t="s">
        <v>13</v>
      </c>
    </row>
    <row r="11" spans="1:10" ht="15" x14ac:dyDescent="0.2">
      <c r="A11" t="s">
        <v>88</v>
      </c>
      <c r="B11">
        <v>8.2799999999999994</v>
      </c>
      <c r="C11" t="s">
        <v>11</v>
      </c>
      <c r="D11" t="s">
        <v>23</v>
      </c>
      <c r="E11" t="s">
        <v>13</v>
      </c>
      <c r="F11">
        <v>31157649</v>
      </c>
      <c r="G11" t="s">
        <v>89</v>
      </c>
      <c r="H11">
        <v>0</v>
      </c>
      <c r="I11">
        <v>0</v>
      </c>
      <c r="J11" t="s">
        <v>13</v>
      </c>
    </row>
    <row r="12" spans="1:10" ht="15" x14ac:dyDescent="0.2">
      <c r="A12" t="s">
        <v>88</v>
      </c>
      <c r="B12">
        <v>8.2799999999999994</v>
      </c>
      <c r="C12" t="s">
        <v>11</v>
      </c>
      <c r="D12" t="s">
        <v>24</v>
      </c>
      <c r="E12" t="s">
        <v>13</v>
      </c>
      <c r="F12">
        <v>12523574</v>
      </c>
      <c r="G12" t="s">
        <v>89</v>
      </c>
      <c r="H12">
        <v>0</v>
      </c>
      <c r="I12">
        <v>0</v>
      </c>
      <c r="J12" t="s">
        <v>13</v>
      </c>
    </row>
    <row r="13" spans="1:10" ht="15" x14ac:dyDescent="0.2">
      <c r="A13" t="s">
        <v>88</v>
      </c>
      <c r="B13">
        <v>8.2799999999999994</v>
      </c>
      <c r="C13" t="s">
        <v>11</v>
      </c>
      <c r="D13" t="s">
        <v>25</v>
      </c>
      <c r="E13" t="s">
        <v>13</v>
      </c>
      <c r="F13">
        <v>42643515</v>
      </c>
      <c r="G13" t="s">
        <v>89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90</v>
      </c>
      <c r="B2">
        <v>7.85</v>
      </c>
      <c r="C2" t="s">
        <v>11</v>
      </c>
      <c r="D2" t="s">
        <v>12</v>
      </c>
      <c r="E2" t="s">
        <v>13</v>
      </c>
      <c r="F2">
        <v>10407003511</v>
      </c>
      <c r="G2" t="s">
        <v>91</v>
      </c>
      <c r="H2">
        <v>0</v>
      </c>
      <c r="I2">
        <v>0</v>
      </c>
      <c r="J2" t="s">
        <v>13</v>
      </c>
    </row>
    <row r="3" spans="1:10" ht="15" x14ac:dyDescent="0.2">
      <c r="A3" t="s">
        <v>90</v>
      </c>
      <c r="B3">
        <v>7.85</v>
      </c>
      <c r="C3" t="s">
        <v>11</v>
      </c>
      <c r="D3" t="s">
        <v>15</v>
      </c>
      <c r="E3" t="s">
        <v>13</v>
      </c>
      <c r="F3">
        <v>9514323047</v>
      </c>
      <c r="G3" t="s">
        <v>91</v>
      </c>
      <c r="H3">
        <v>0</v>
      </c>
      <c r="I3">
        <v>0</v>
      </c>
      <c r="J3" t="s">
        <v>13</v>
      </c>
    </row>
    <row r="4" spans="1:10" ht="15" x14ac:dyDescent="0.2">
      <c r="A4" t="s">
        <v>90</v>
      </c>
      <c r="B4">
        <v>7.85</v>
      </c>
      <c r="C4" t="s">
        <v>11</v>
      </c>
      <c r="D4" t="s">
        <v>16</v>
      </c>
      <c r="E4" t="s">
        <v>13</v>
      </c>
      <c r="F4">
        <v>9916531909</v>
      </c>
      <c r="G4" t="s">
        <v>91</v>
      </c>
      <c r="H4">
        <v>0</v>
      </c>
      <c r="I4">
        <v>0</v>
      </c>
      <c r="J4" t="s">
        <v>13</v>
      </c>
    </row>
    <row r="5" spans="1:10" ht="15" x14ac:dyDescent="0.2">
      <c r="A5" t="s">
        <v>90</v>
      </c>
      <c r="B5">
        <v>7.85</v>
      </c>
      <c r="C5" t="s">
        <v>11</v>
      </c>
      <c r="D5" t="s">
        <v>17</v>
      </c>
      <c r="E5" t="s">
        <v>13</v>
      </c>
      <c r="F5">
        <v>9774184757</v>
      </c>
      <c r="G5" t="s">
        <v>91</v>
      </c>
      <c r="H5">
        <v>0</v>
      </c>
      <c r="I5">
        <v>0</v>
      </c>
      <c r="J5" t="s">
        <v>13</v>
      </c>
    </row>
    <row r="6" spans="1:10" ht="15" x14ac:dyDescent="0.2">
      <c r="A6" t="s">
        <v>90</v>
      </c>
      <c r="B6">
        <v>7.85</v>
      </c>
      <c r="C6" t="s">
        <v>11</v>
      </c>
      <c r="D6" t="s">
        <v>18</v>
      </c>
      <c r="E6" t="s">
        <v>13</v>
      </c>
      <c r="F6">
        <v>10135334122</v>
      </c>
      <c r="G6" t="s">
        <v>91</v>
      </c>
      <c r="H6">
        <v>0</v>
      </c>
      <c r="I6">
        <v>0</v>
      </c>
      <c r="J6" t="s">
        <v>13</v>
      </c>
    </row>
    <row r="7" spans="1:10" ht="15" x14ac:dyDescent="0.2">
      <c r="A7" t="s">
        <v>90</v>
      </c>
      <c r="B7">
        <v>7.85</v>
      </c>
      <c r="C7" t="s">
        <v>11</v>
      </c>
      <c r="D7" t="s">
        <v>19</v>
      </c>
      <c r="E7" t="s">
        <v>13</v>
      </c>
      <c r="F7">
        <v>9665061993</v>
      </c>
      <c r="G7" t="s">
        <v>91</v>
      </c>
      <c r="H7">
        <v>0</v>
      </c>
      <c r="I7">
        <v>0</v>
      </c>
      <c r="J7" t="s">
        <v>13</v>
      </c>
    </row>
    <row r="8" spans="1:10" ht="15" x14ac:dyDescent="0.2">
      <c r="A8" t="s">
        <v>90</v>
      </c>
      <c r="B8">
        <v>7.85</v>
      </c>
      <c r="C8" t="s">
        <v>11</v>
      </c>
      <c r="D8" t="s">
        <v>20</v>
      </c>
      <c r="E8" t="s">
        <v>13</v>
      </c>
      <c r="F8">
        <v>67660138</v>
      </c>
      <c r="G8" t="s">
        <v>91</v>
      </c>
      <c r="H8">
        <v>0</v>
      </c>
      <c r="I8">
        <v>0</v>
      </c>
      <c r="J8" t="s">
        <v>13</v>
      </c>
    </row>
    <row r="9" spans="1:10" ht="15" x14ac:dyDescent="0.2">
      <c r="A9" t="s">
        <v>90</v>
      </c>
      <c r="B9">
        <v>7.85</v>
      </c>
      <c r="C9" t="s">
        <v>11</v>
      </c>
      <c r="D9" t="s">
        <v>21</v>
      </c>
      <c r="E9" t="s">
        <v>13</v>
      </c>
      <c r="F9">
        <v>144680456</v>
      </c>
      <c r="G9" t="s">
        <v>91</v>
      </c>
      <c r="H9">
        <v>0</v>
      </c>
      <c r="I9">
        <v>0</v>
      </c>
      <c r="J9" t="s">
        <v>13</v>
      </c>
    </row>
    <row r="10" spans="1:10" ht="15" x14ac:dyDescent="0.2">
      <c r="A10" t="s">
        <v>90</v>
      </c>
      <c r="B10">
        <v>7.85</v>
      </c>
      <c r="C10" t="s">
        <v>11</v>
      </c>
      <c r="D10" t="s">
        <v>22</v>
      </c>
      <c r="E10" t="s">
        <v>13</v>
      </c>
      <c r="F10">
        <v>29946005</v>
      </c>
      <c r="G10" t="s">
        <v>91</v>
      </c>
      <c r="H10">
        <v>0</v>
      </c>
      <c r="I10">
        <v>0</v>
      </c>
      <c r="J10" t="s">
        <v>13</v>
      </c>
    </row>
    <row r="11" spans="1:10" ht="15" x14ac:dyDescent="0.2">
      <c r="A11" t="s">
        <v>90</v>
      </c>
      <c r="B11">
        <v>7.85</v>
      </c>
      <c r="C11" t="s">
        <v>11</v>
      </c>
      <c r="D11" t="s">
        <v>23</v>
      </c>
      <c r="E11" t="s">
        <v>13</v>
      </c>
      <c r="F11">
        <v>62360054</v>
      </c>
      <c r="G11" t="s">
        <v>91</v>
      </c>
      <c r="H11">
        <v>0</v>
      </c>
      <c r="I11">
        <v>0</v>
      </c>
      <c r="J11" t="s">
        <v>13</v>
      </c>
    </row>
    <row r="12" spans="1:10" ht="15" x14ac:dyDescent="0.2">
      <c r="A12" t="s">
        <v>90</v>
      </c>
      <c r="B12">
        <v>7.85</v>
      </c>
      <c r="C12" t="s">
        <v>11</v>
      </c>
      <c r="D12" t="s">
        <v>24</v>
      </c>
      <c r="E12" t="s">
        <v>13</v>
      </c>
      <c r="F12">
        <v>35213276</v>
      </c>
      <c r="G12" t="s">
        <v>91</v>
      </c>
      <c r="H12">
        <v>0</v>
      </c>
      <c r="I12">
        <v>0</v>
      </c>
      <c r="J12" t="s">
        <v>13</v>
      </c>
    </row>
    <row r="13" spans="1:10" ht="15" x14ac:dyDescent="0.2">
      <c r="A13" t="s">
        <v>90</v>
      </c>
      <c r="B13">
        <v>7.85</v>
      </c>
      <c r="C13" t="s">
        <v>11</v>
      </c>
      <c r="D13" t="s">
        <v>25</v>
      </c>
      <c r="E13" t="s">
        <v>13</v>
      </c>
      <c r="F13">
        <v>98396809</v>
      </c>
      <c r="G13" t="s">
        <v>91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3"/>
  <sheetViews>
    <sheetView workbookViewId="0">
      <selection activeCell="D1" sqref="D1:D1048576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26</v>
      </c>
      <c r="B2">
        <v>14.6</v>
      </c>
      <c r="C2" t="s">
        <v>11</v>
      </c>
      <c r="D2" t="s">
        <v>12</v>
      </c>
      <c r="E2" t="s">
        <v>13</v>
      </c>
      <c r="F2">
        <v>7153265523</v>
      </c>
      <c r="G2" t="s">
        <v>27</v>
      </c>
      <c r="H2">
        <v>0</v>
      </c>
      <c r="I2">
        <v>0</v>
      </c>
      <c r="J2" t="s">
        <v>13</v>
      </c>
    </row>
    <row r="3" spans="1:10" ht="15" x14ac:dyDescent="0.2">
      <c r="A3" t="s">
        <v>26</v>
      </c>
      <c r="B3">
        <v>14.6</v>
      </c>
      <c r="C3" t="s">
        <v>11</v>
      </c>
      <c r="D3" t="s">
        <v>15</v>
      </c>
      <c r="E3" t="s">
        <v>13</v>
      </c>
      <c r="F3">
        <v>6570565892</v>
      </c>
      <c r="G3" t="s">
        <v>27</v>
      </c>
      <c r="H3">
        <v>0</v>
      </c>
      <c r="I3">
        <v>0</v>
      </c>
      <c r="J3" t="s">
        <v>13</v>
      </c>
    </row>
    <row r="4" spans="1:10" ht="15" x14ac:dyDescent="0.2">
      <c r="A4" t="s">
        <v>26</v>
      </c>
      <c r="B4">
        <v>14.6</v>
      </c>
      <c r="C4" t="s">
        <v>11</v>
      </c>
      <c r="D4" t="s">
        <v>16</v>
      </c>
      <c r="E4" t="s">
        <v>13</v>
      </c>
      <c r="F4">
        <v>6611668002</v>
      </c>
      <c r="G4" t="s">
        <v>27</v>
      </c>
      <c r="H4">
        <v>0</v>
      </c>
      <c r="I4">
        <v>0</v>
      </c>
      <c r="J4" t="s">
        <v>13</v>
      </c>
    </row>
    <row r="5" spans="1:10" ht="15" x14ac:dyDescent="0.2">
      <c r="A5" t="s">
        <v>26</v>
      </c>
      <c r="B5">
        <v>14.6</v>
      </c>
      <c r="C5" t="s">
        <v>11</v>
      </c>
      <c r="D5" t="s">
        <v>17</v>
      </c>
      <c r="E5" t="s">
        <v>13</v>
      </c>
      <c r="F5">
        <v>6479073225</v>
      </c>
      <c r="G5" t="s">
        <v>27</v>
      </c>
      <c r="H5">
        <v>0</v>
      </c>
      <c r="I5">
        <v>0</v>
      </c>
      <c r="J5" t="s">
        <v>13</v>
      </c>
    </row>
    <row r="6" spans="1:10" ht="15" x14ac:dyDescent="0.2">
      <c r="A6" t="s">
        <v>26</v>
      </c>
      <c r="B6">
        <v>14.6</v>
      </c>
      <c r="C6" t="s">
        <v>11</v>
      </c>
      <c r="D6" t="s">
        <v>18</v>
      </c>
      <c r="E6" t="s">
        <v>13</v>
      </c>
      <c r="F6">
        <v>6597403124</v>
      </c>
      <c r="G6" t="s">
        <v>27</v>
      </c>
      <c r="H6">
        <v>0</v>
      </c>
      <c r="I6">
        <v>0</v>
      </c>
      <c r="J6" t="s">
        <v>13</v>
      </c>
    </row>
    <row r="7" spans="1:10" ht="15" x14ac:dyDescent="0.2">
      <c r="A7" t="s">
        <v>26</v>
      </c>
      <c r="B7">
        <v>14.6</v>
      </c>
      <c r="C7" t="s">
        <v>11</v>
      </c>
      <c r="D7" t="s">
        <v>19</v>
      </c>
      <c r="E7" t="s">
        <v>13</v>
      </c>
      <c r="F7">
        <v>6330117915</v>
      </c>
      <c r="G7" t="s">
        <v>27</v>
      </c>
      <c r="H7">
        <v>0</v>
      </c>
      <c r="I7">
        <v>0</v>
      </c>
      <c r="J7" t="s">
        <v>13</v>
      </c>
    </row>
    <row r="8" spans="1:10" ht="15" x14ac:dyDescent="0.2">
      <c r="A8" t="s">
        <v>26</v>
      </c>
      <c r="B8">
        <v>14.6</v>
      </c>
      <c r="C8" t="s">
        <v>11</v>
      </c>
      <c r="D8" t="s">
        <v>20</v>
      </c>
      <c r="E8" t="s">
        <v>13</v>
      </c>
      <c r="F8">
        <v>64005586</v>
      </c>
      <c r="G8" t="s">
        <v>27</v>
      </c>
      <c r="H8">
        <v>0</v>
      </c>
      <c r="I8">
        <v>0</v>
      </c>
      <c r="J8" t="s">
        <v>13</v>
      </c>
    </row>
    <row r="9" spans="1:10" ht="15" x14ac:dyDescent="0.2">
      <c r="A9" t="s">
        <v>26</v>
      </c>
      <c r="B9">
        <v>14.6</v>
      </c>
      <c r="C9" t="s">
        <v>11</v>
      </c>
      <c r="D9" t="s">
        <v>21</v>
      </c>
      <c r="E9" t="s">
        <v>13</v>
      </c>
      <c r="F9">
        <v>101278298</v>
      </c>
      <c r="G9" t="s">
        <v>27</v>
      </c>
      <c r="H9">
        <v>0</v>
      </c>
      <c r="I9">
        <v>0</v>
      </c>
      <c r="J9" t="s">
        <v>13</v>
      </c>
    </row>
    <row r="10" spans="1:10" ht="15" x14ac:dyDescent="0.2">
      <c r="A10" t="s">
        <v>26</v>
      </c>
      <c r="B10">
        <v>14.6</v>
      </c>
      <c r="C10" t="s">
        <v>11</v>
      </c>
      <c r="D10" t="s">
        <v>22</v>
      </c>
      <c r="E10" t="s">
        <v>13</v>
      </c>
      <c r="F10">
        <v>38397712</v>
      </c>
      <c r="G10" t="s">
        <v>27</v>
      </c>
      <c r="H10">
        <v>0</v>
      </c>
      <c r="I10">
        <v>0</v>
      </c>
      <c r="J10" t="s">
        <v>13</v>
      </c>
    </row>
    <row r="11" spans="1:10" ht="15" x14ac:dyDescent="0.2">
      <c r="A11" t="s">
        <v>26</v>
      </c>
      <c r="B11">
        <v>14.6</v>
      </c>
      <c r="C11" t="s">
        <v>11</v>
      </c>
      <c r="D11" t="s">
        <v>23</v>
      </c>
      <c r="E11" t="s">
        <v>13</v>
      </c>
      <c r="F11">
        <v>59243870</v>
      </c>
      <c r="G11" t="s">
        <v>27</v>
      </c>
      <c r="H11">
        <v>0</v>
      </c>
      <c r="I11">
        <v>0</v>
      </c>
      <c r="J11" t="s">
        <v>13</v>
      </c>
    </row>
    <row r="12" spans="1:10" ht="15" x14ac:dyDescent="0.2">
      <c r="A12" t="s">
        <v>26</v>
      </c>
      <c r="B12">
        <v>14.6</v>
      </c>
      <c r="C12" t="s">
        <v>11</v>
      </c>
      <c r="D12" t="s">
        <v>24</v>
      </c>
      <c r="E12" t="s">
        <v>13</v>
      </c>
      <c r="F12">
        <v>52820102</v>
      </c>
      <c r="G12" t="s">
        <v>27</v>
      </c>
      <c r="H12">
        <v>0</v>
      </c>
      <c r="I12">
        <v>0</v>
      </c>
      <c r="J12" t="s">
        <v>13</v>
      </c>
    </row>
    <row r="13" spans="1:10" ht="15" x14ac:dyDescent="0.2">
      <c r="A13" t="s">
        <v>26</v>
      </c>
      <c r="B13">
        <v>14.6</v>
      </c>
      <c r="C13" t="s">
        <v>11</v>
      </c>
      <c r="D13" t="s">
        <v>25</v>
      </c>
      <c r="E13" t="s">
        <v>13</v>
      </c>
      <c r="F13">
        <v>115317233</v>
      </c>
      <c r="G13" t="s">
        <v>27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28</v>
      </c>
      <c r="B2">
        <v>9.77</v>
      </c>
      <c r="C2" t="s">
        <v>11</v>
      </c>
      <c r="D2" t="s">
        <v>12</v>
      </c>
      <c r="E2" t="s">
        <v>13</v>
      </c>
      <c r="F2">
        <v>0</v>
      </c>
      <c r="G2" t="s">
        <v>29</v>
      </c>
      <c r="H2">
        <v>0</v>
      </c>
      <c r="I2">
        <v>0</v>
      </c>
      <c r="J2" t="s">
        <v>13</v>
      </c>
    </row>
    <row r="3" spans="1:10" ht="15" x14ac:dyDescent="0.2">
      <c r="A3" t="s">
        <v>28</v>
      </c>
      <c r="B3">
        <v>9.77</v>
      </c>
      <c r="C3" t="s">
        <v>11</v>
      </c>
      <c r="D3" t="s">
        <v>15</v>
      </c>
      <c r="E3" t="s">
        <v>13</v>
      </c>
      <c r="F3">
        <v>0</v>
      </c>
      <c r="G3" t="s">
        <v>29</v>
      </c>
      <c r="H3">
        <v>0</v>
      </c>
      <c r="I3">
        <v>0</v>
      </c>
      <c r="J3" t="s">
        <v>13</v>
      </c>
    </row>
    <row r="4" spans="1:10" ht="15" x14ac:dyDescent="0.2">
      <c r="A4" t="s">
        <v>28</v>
      </c>
      <c r="B4">
        <v>9.77</v>
      </c>
      <c r="C4" t="s">
        <v>11</v>
      </c>
      <c r="D4" t="s">
        <v>16</v>
      </c>
      <c r="E4" t="s">
        <v>13</v>
      </c>
      <c r="F4">
        <v>0</v>
      </c>
      <c r="G4" t="s">
        <v>29</v>
      </c>
      <c r="H4">
        <v>0</v>
      </c>
      <c r="I4">
        <v>0</v>
      </c>
      <c r="J4" t="s">
        <v>13</v>
      </c>
    </row>
    <row r="5" spans="1:10" ht="15" x14ac:dyDescent="0.2">
      <c r="A5" t="s">
        <v>28</v>
      </c>
      <c r="B5">
        <v>9.77</v>
      </c>
      <c r="C5" t="s">
        <v>11</v>
      </c>
      <c r="D5" t="s">
        <v>17</v>
      </c>
      <c r="E5" t="s">
        <v>13</v>
      </c>
      <c r="F5">
        <v>0</v>
      </c>
      <c r="G5" t="s">
        <v>29</v>
      </c>
      <c r="H5">
        <v>0</v>
      </c>
      <c r="I5">
        <v>0</v>
      </c>
      <c r="J5" t="s">
        <v>13</v>
      </c>
    </row>
    <row r="6" spans="1:10" ht="15" x14ac:dyDescent="0.2">
      <c r="A6" t="s">
        <v>28</v>
      </c>
      <c r="B6">
        <v>9.77</v>
      </c>
      <c r="C6" t="s">
        <v>11</v>
      </c>
      <c r="D6" t="s">
        <v>18</v>
      </c>
      <c r="E6" t="s">
        <v>13</v>
      </c>
      <c r="F6">
        <v>0</v>
      </c>
      <c r="G6" t="s">
        <v>29</v>
      </c>
      <c r="H6">
        <v>0</v>
      </c>
      <c r="I6">
        <v>0</v>
      </c>
      <c r="J6" t="s">
        <v>13</v>
      </c>
    </row>
    <row r="7" spans="1:10" ht="15" x14ac:dyDescent="0.2">
      <c r="A7" t="s">
        <v>28</v>
      </c>
      <c r="B7">
        <v>9.77</v>
      </c>
      <c r="C7" t="s">
        <v>11</v>
      </c>
      <c r="D7" t="s">
        <v>19</v>
      </c>
      <c r="E7" t="s">
        <v>13</v>
      </c>
      <c r="F7">
        <v>0</v>
      </c>
      <c r="G7" t="s">
        <v>29</v>
      </c>
      <c r="H7">
        <v>0</v>
      </c>
      <c r="I7">
        <v>0</v>
      </c>
      <c r="J7" t="s">
        <v>13</v>
      </c>
    </row>
    <row r="8" spans="1:10" ht="15" x14ac:dyDescent="0.2">
      <c r="A8" t="s">
        <v>28</v>
      </c>
      <c r="B8">
        <v>9.77</v>
      </c>
      <c r="C8" t="s">
        <v>11</v>
      </c>
      <c r="D8" t="s">
        <v>20</v>
      </c>
      <c r="E8" t="s">
        <v>13</v>
      </c>
      <c r="F8">
        <v>6752</v>
      </c>
      <c r="G8" t="s">
        <v>29</v>
      </c>
      <c r="H8">
        <v>0</v>
      </c>
      <c r="I8">
        <v>0</v>
      </c>
      <c r="J8" t="s">
        <v>13</v>
      </c>
    </row>
    <row r="9" spans="1:10" ht="15" x14ac:dyDescent="0.2">
      <c r="A9" t="s">
        <v>28</v>
      </c>
      <c r="B9">
        <v>9.77</v>
      </c>
      <c r="C9" t="s">
        <v>11</v>
      </c>
      <c r="D9" t="s">
        <v>21</v>
      </c>
      <c r="E9" t="s">
        <v>13</v>
      </c>
      <c r="F9">
        <v>28686</v>
      </c>
      <c r="G9" t="s">
        <v>29</v>
      </c>
      <c r="H9">
        <v>0</v>
      </c>
      <c r="I9">
        <v>0</v>
      </c>
      <c r="J9" t="s">
        <v>13</v>
      </c>
    </row>
    <row r="10" spans="1:10" ht="15" x14ac:dyDescent="0.2">
      <c r="A10" t="s">
        <v>28</v>
      </c>
      <c r="B10">
        <v>9.77</v>
      </c>
      <c r="C10" t="s">
        <v>11</v>
      </c>
      <c r="D10" t="s">
        <v>22</v>
      </c>
      <c r="E10" t="s">
        <v>13</v>
      </c>
      <c r="F10">
        <v>0</v>
      </c>
      <c r="G10" t="s">
        <v>29</v>
      </c>
      <c r="H10">
        <v>0</v>
      </c>
      <c r="I10">
        <v>0</v>
      </c>
      <c r="J10" t="s">
        <v>13</v>
      </c>
    </row>
    <row r="11" spans="1:10" ht="15" x14ac:dyDescent="0.2">
      <c r="A11" t="s">
        <v>28</v>
      </c>
      <c r="B11">
        <v>9.77</v>
      </c>
      <c r="C11" t="s">
        <v>11</v>
      </c>
      <c r="D11" t="s">
        <v>23</v>
      </c>
      <c r="E11" t="s">
        <v>13</v>
      </c>
      <c r="F11">
        <v>12371</v>
      </c>
      <c r="G11" t="s">
        <v>29</v>
      </c>
      <c r="H11">
        <v>0</v>
      </c>
      <c r="I11">
        <v>0</v>
      </c>
      <c r="J11" t="s">
        <v>13</v>
      </c>
    </row>
    <row r="12" spans="1:10" ht="15" x14ac:dyDescent="0.2">
      <c r="A12" t="s">
        <v>28</v>
      </c>
      <c r="B12">
        <v>9.77</v>
      </c>
      <c r="C12" t="s">
        <v>11</v>
      </c>
      <c r="D12" t="s">
        <v>24</v>
      </c>
      <c r="E12" t="s">
        <v>13</v>
      </c>
      <c r="F12">
        <v>0</v>
      </c>
      <c r="G12" t="s">
        <v>29</v>
      </c>
      <c r="H12">
        <v>0</v>
      </c>
      <c r="I12">
        <v>0</v>
      </c>
      <c r="J12" t="s">
        <v>13</v>
      </c>
    </row>
    <row r="13" spans="1:10" ht="15" x14ac:dyDescent="0.2">
      <c r="A13" t="s">
        <v>28</v>
      </c>
      <c r="B13">
        <v>9.77</v>
      </c>
      <c r="C13" t="s">
        <v>11</v>
      </c>
      <c r="D13" t="s">
        <v>25</v>
      </c>
      <c r="E13" t="s">
        <v>13</v>
      </c>
      <c r="F13">
        <v>3652</v>
      </c>
      <c r="G13" t="s">
        <v>29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30</v>
      </c>
      <c r="B2">
        <v>9.77</v>
      </c>
      <c r="C2" t="s">
        <v>11</v>
      </c>
      <c r="D2" t="s">
        <v>12</v>
      </c>
      <c r="E2" t="s">
        <v>13</v>
      </c>
      <c r="F2">
        <v>391265</v>
      </c>
      <c r="G2" t="s">
        <v>31</v>
      </c>
      <c r="H2">
        <v>0</v>
      </c>
      <c r="I2">
        <v>0</v>
      </c>
      <c r="J2" t="s">
        <v>13</v>
      </c>
    </row>
    <row r="3" spans="1:10" ht="15" x14ac:dyDescent="0.2">
      <c r="A3" t="s">
        <v>30</v>
      </c>
      <c r="B3">
        <v>9.77</v>
      </c>
      <c r="C3" t="s">
        <v>11</v>
      </c>
      <c r="D3" t="s">
        <v>15</v>
      </c>
      <c r="E3" t="s">
        <v>13</v>
      </c>
      <c r="F3">
        <v>439835</v>
      </c>
      <c r="G3" t="s">
        <v>31</v>
      </c>
      <c r="H3">
        <v>0</v>
      </c>
      <c r="I3">
        <v>0</v>
      </c>
      <c r="J3" t="s">
        <v>13</v>
      </c>
    </row>
    <row r="4" spans="1:10" ht="15" x14ac:dyDescent="0.2">
      <c r="A4" t="s">
        <v>30</v>
      </c>
      <c r="B4">
        <v>9.77</v>
      </c>
      <c r="C4" t="s">
        <v>11</v>
      </c>
      <c r="D4" t="s">
        <v>16</v>
      </c>
      <c r="E4" t="s">
        <v>13</v>
      </c>
      <c r="F4">
        <v>642432</v>
      </c>
      <c r="G4" t="s">
        <v>31</v>
      </c>
      <c r="H4">
        <v>0</v>
      </c>
      <c r="I4">
        <v>0</v>
      </c>
      <c r="J4" t="s">
        <v>13</v>
      </c>
    </row>
    <row r="5" spans="1:10" ht="15" x14ac:dyDescent="0.2">
      <c r="A5" t="s">
        <v>30</v>
      </c>
      <c r="B5">
        <v>9.77</v>
      </c>
      <c r="C5" t="s">
        <v>11</v>
      </c>
      <c r="D5" t="s">
        <v>17</v>
      </c>
      <c r="E5" t="s">
        <v>13</v>
      </c>
      <c r="F5">
        <v>349778</v>
      </c>
      <c r="G5" t="s">
        <v>31</v>
      </c>
      <c r="H5">
        <v>0</v>
      </c>
      <c r="I5">
        <v>0</v>
      </c>
      <c r="J5" t="s">
        <v>13</v>
      </c>
    </row>
    <row r="6" spans="1:10" ht="15" x14ac:dyDescent="0.2">
      <c r="A6" t="s">
        <v>30</v>
      </c>
      <c r="B6">
        <v>9.77</v>
      </c>
      <c r="C6" t="s">
        <v>11</v>
      </c>
      <c r="D6" t="s">
        <v>18</v>
      </c>
      <c r="E6" t="s">
        <v>13</v>
      </c>
      <c r="F6">
        <v>159333</v>
      </c>
      <c r="G6" t="s">
        <v>31</v>
      </c>
      <c r="H6">
        <v>0</v>
      </c>
      <c r="I6">
        <v>0</v>
      </c>
      <c r="J6" t="s">
        <v>13</v>
      </c>
    </row>
    <row r="7" spans="1:10" ht="15" x14ac:dyDescent="0.2">
      <c r="A7" t="s">
        <v>30</v>
      </c>
      <c r="B7">
        <v>9.77</v>
      </c>
      <c r="C7" t="s">
        <v>11</v>
      </c>
      <c r="D7" t="s">
        <v>19</v>
      </c>
      <c r="E7" t="s">
        <v>13</v>
      </c>
      <c r="F7">
        <v>156993</v>
      </c>
      <c r="G7" t="s">
        <v>31</v>
      </c>
      <c r="H7">
        <v>0</v>
      </c>
      <c r="I7">
        <v>0</v>
      </c>
      <c r="J7" t="s">
        <v>13</v>
      </c>
    </row>
    <row r="8" spans="1:10" ht="15" x14ac:dyDescent="0.2">
      <c r="A8" t="s">
        <v>30</v>
      </c>
      <c r="B8">
        <v>9.77</v>
      </c>
      <c r="C8" t="s">
        <v>11</v>
      </c>
      <c r="D8" t="s">
        <v>20</v>
      </c>
      <c r="E8" t="s">
        <v>13</v>
      </c>
      <c r="F8">
        <v>0</v>
      </c>
      <c r="G8" t="s">
        <v>31</v>
      </c>
      <c r="H8">
        <v>0</v>
      </c>
      <c r="I8">
        <v>0</v>
      </c>
      <c r="J8" t="s">
        <v>13</v>
      </c>
    </row>
    <row r="9" spans="1:10" ht="15" x14ac:dyDescent="0.2">
      <c r="A9" t="s">
        <v>30</v>
      </c>
      <c r="B9">
        <v>9.77</v>
      </c>
      <c r="C9" t="s">
        <v>11</v>
      </c>
      <c r="D9" t="s">
        <v>21</v>
      </c>
      <c r="E9" t="s">
        <v>13</v>
      </c>
      <c r="F9">
        <v>0</v>
      </c>
      <c r="G9" t="s">
        <v>31</v>
      </c>
      <c r="H9">
        <v>0</v>
      </c>
      <c r="I9">
        <v>0</v>
      </c>
      <c r="J9" t="s">
        <v>13</v>
      </c>
    </row>
    <row r="10" spans="1:10" ht="15" x14ac:dyDescent="0.2">
      <c r="A10" t="s">
        <v>30</v>
      </c>
      <c r="B10">
        <v>9.77</v>
      </c>
      <c r="C10" t="s">
        <v>11</v>
      </c>
      <c r="D10" t="s">
        <v>22</v>
      </c>
      <c r="E10" t="s">
        <v>13</v>
      </c>
      <c r="F10">
        <v>0</v>
      </c>
      <c r="G10" t="s">
        <v>31</v>
      </c>
      <c r="H10">
        <v>0</v>
      </c>
      <c r="I10">
        <v>0</v>
      </c>
      <c r="J10" t="s">
        <v>13</v>
      </c>
    </row>
    <row r="11" spans="1:10" ht="15" x14ac:dyDescent="0.2">
      <c r="A11" t="s">
        <v>30</v>
      </c>
      <c r="B11">
        <v>9.77</v>
      </c>
      <c r="C11" t="s">
        <v>11</v>
      </c>
      <c r="D11" t="s">
        <v>23</v>
      </c>
      <c r="E11" t="s">
        <v>13</v>
      </c>
      <c r="F11">
        <v>0</v>
      </c>
      <c r="G11" t="s">
        <v>31</v>
      </c>
      <c r="H11">
        <v>0</v>
      </c>
      <c r="I11">
        <v>0</v>
      </c>
      <c r="J11" t="s">
        <v>13</v>
      </c>
    </row>
    <row r="12" spans="1:10" ht="15" x14ac:dyDescent="0.2">
      <c r="A12" t="s">
        <v>30</v>
      </c>
      <c r="B12">
        <v>9.77</v>
      </c>
      <c r="C12" t="s">
        <v>11</v>
      </c>
      <c r="D12" t="s">
        <v>24</v>
      </c>
      <c r="E12" t="s">
        <v>13</v>
      </c>
      <c r="F12">
        <v>0</v>
      </c>
      <c r="G12" t="s">
        <v>31</v>
      </c>
      <c r="H12">
        <v>0</v>
      </c>
      <c r="I12">
        <v>0</v>
      </c>
      <c r="J12" t="s">
        <v>13</v>
      </c>
    </row>
    <row r="13" spans="1:10" ht="15" x14ac:dyDescent="0.2">
      <c r="A13" t="s">
        <v>30</v>
      </c>
      <c r="B13">
        <v>9.77</v>
      </c>
      <c r="C13" t="s">
        <v>11</v>
      </c>
      <c r="D13" t="s">
        <v>25</v>
      </c>
      <c r="E13" t="s">
        <v>13</v>
      </c>
      <c r="F13">
        <v>0</v>
      </c>
      <c r="G13" t="s">
        <v>31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32</v>
      </c>
      <c r="B2">
        <v>9.77</v>
      </c>
      <c r="C2" t="s">
        <v>11</v>
      </c>
      <c r="D2" t="s">
        <v>12</v>
      </c>
      <c r="E2" t="s">
        <v>13</v>
      </c>
      <c r="F2">
        <v>78560762</v>
      </c>
      <c r="G2" t="s">
        <v>33</v>
      </c>
      <c r="H2">
        <v>0</v>
      </c>
      <c r="I2">
        <v>0</v>
      </c>
      <c r="J2" t="s">
        <v>13</v>
      </c>
    </row>
    <row r="3" spans="1:10" ht="15" x14ac:dyDescent="0.2">
      <c r="A3" t="s">
        <v>32</v>
      </c>
      <c r="B3">
        <v>9.77</v>
      </c>
      <c r="C3" t="s">
        <v>11</v>
      </c>
      <c r="D3" t="s">
        <v>15</v>
      </c>
      <c r="E3" t="s">
        <v>13</v>
      </c>
      <c r="F3">
        <v>76657606</v>
      </c>
      <c r="G3" t="s">
        <v>33</v>
      </c>
      <c r="H3">
        <v>0</v>
      </c>
      <c r="I3">
        <v>0</v>
      </c>
      <c r="J3" t="s">
        <v>13</v>
      </c>
    </row>
    <row r="4" spans="1:10" ht="15" x14ac:dyDescent="0.2">
      <c r="A4" t="s">
        <v>32</v>
      </c>
      <c r="B4">
        <v>9.77</v>
      </c>
      <c r="C4" t="s">
        <v>11</v>
      </c>
      <c r="D4" t="s">
        <v>16</v>
      </c>
      <c r="E4" t="s">
        <v>13</v>
      </c>
      <c r="F4">
        <v>79609539</v>
      </c>
      <c r="G4" t="s">
        <v>33</v>
      </c>
      <c r="H4">
        <v>0</v>
      </c>
      <c r="I4">
        <v>0</v>
      </c>
      <c r="J4" t="s">
        <v>13</v>
      </c>
    </row>
    <row r="5" spans="1:10" ht="15" x14ac:dyDescent="0.2">
      <c r="A5" t="s">
        <v>32</v>
      </c>
      <c r="B5">
        <v>9.77</v>
      </c>
      <c r="C5" t="s">
        <v>11</v>
      </c>
      <c r="D5" t="s">
        <v>17</v>
      </c>
      <c r="E5" t="s">
        <v>13</v>
      </c>
      <c r="F5">
        <v>81488896</v>
      </c>
      <c r="G5" t="s">
        <v>33</v>
      </c>
      <c r="H5">
        <v>0</v>
      </c>
      <c r="I5">
        <v>0</v>
      </c>
      <c r="J5" t="s">
        <v>13</v>
      </c>
    </row>
    <row r="6" spans="1:10" ht="15" x14ac:dyDescent="0.2">
      <c r="A6" t="s">
        <v>32</v>
      </c>
      <c r="B6">
        <v>9.77</v>
      </c>
      <c r="C6" t="s">
        <v>11</v>
      </c>
      <c r="D6" t="s">
        <v>18</v>
      </c>
      <c r="E6" t="s">
        <v>13</v>
      </c>
      <c r="F6">
        <v>76123961</v>
      </c>
      <c r="G6" t="s">
        <v>33</v>
      </c>
      <c r="H6">
        <v>0</v>
      </c>
      <c r="I6">
        <v>0</v>
      </c>
      <c r="J6" t="s">
        <v>13</v>
      </c>
    </row>
    <row r="7" spans="1:10" ht="15" x14ac:dyDescent="0.2">
      <c r="A7" t="s">
        <v>32</v>
      </c>
      <c r="B7">
        <v>9.77</v>
      </c>
      <c r="C7" t="s">
        <v>11</v>
      </c>
      <c r="D7" t="s">
        <v>19</v>
      </c>
      <c r="E7" t="s">
        <v>13</v>
      </c>
      <c r="F7">
        <v>72395146</v>
      </c>
      <c r="G7" t="s">
        <v>33</v>
      </c>
      <c r="H7">
        <v>0</v>
      </c>
      <c r="I7">
        <v>0</v>
      </c>
      <c r="J7" t="s">
        <v>13</v>
      </c>
    </row>
    <row r="8" spans="1:10" ht="15" x14ac:dyDescent="0.2">
      <c r="A8" t="s">
        <v>32</v>
      </c>
      <c r="B8">
        <v>9.77</v>
      </c>
      <c r="C8" t="s">
        <v>11</v>
      </c>
      <c r="D8" t="s">
        <v>20</v>
      </c>
      <c r="E8" t="s">
        <v>13</v>
      </c>
      <c r="F8">
        <v>918909</v>
      </c>
      <c r="G8" t="s">
        <v>33</v>
      </c>
      <c r="H8">
        <v>0</v>
      </c>
      <c r="I8">
        <v>0</v>
      </c>
      <c r="J8" t="s">
        <v>13</v>
      </c>
    </row>
    <row r="9" spans="1:10" ht="15" x14ac:dyDescent="0.2">
      <c r="A9" t="s">
        <v>32</v>
      </c>
      <c r="B9">
        <v>9.77</v>
      </c>
      <c r="C9" t="s">
        <v>11</v>
      </c>
      <c r="D9" t="s">
        <v>21</v>
      </c>
      <c r="E9" t="s">
        <v>13</v>
      </c>
      <c r="F9">
        <v>3178107</v>
      </c>
      <c r="G9" t="s">
        <v>33</v>
      </c>
      <c r="H9">
        <v>0</v>
      </c>
      <c r="I9">
        <v>0</v>
      </c>
      <c r="J9" t="s">
        <v>13</v>
      </c>
    </row>
    <row r="10" spans="1:10" ht="15" x14ac:dyDescent="0.2">
      <c r="A10" t="s">
        <v>32</v>
      </c>
      <c r="B10">
        <v>9.77</v>
      </c>
      <c r="C10" t="s">
        <v>11</v>
      </c>
      <c r="D10" t="s">
        <v>22</v>
      </c>
      <c r="E10" t="s">
        <v>13</v>
      </c>
      <c r="F10">
        <v>229607</v>
      </c>
      <c r="G10" t="s">
        <v>33</v>
      </c>
      <c r="H10">
        <v>0</v>
      </c>
      <c r="I10">
        <v>0</v>
      </c>
      <c r="J10" t="s">
        <v>13</v>
      </c>
    </row>
    <row r="11" spans="1:10" ht="15" x14ac:dyDescent="0.2">
      <c r="A11" t="s">
        <v>32</v>
      </c>
      <c r="B11">
        <v>9.77</v>
      </c>
      <c r="C11" t="s">
        <v>11</v>
      </c>
      <c r="D11" t="s">
        <v>23</v>
      </c>
      <c r="E11" t="s">
        <v>13</v>
      </c>
      <c r="F11">
        <v>876544</v>
      </c>
      <c r="G11" t="s">
        <v>33</v>
      </c>
      <c r="H11">
        <v>0</v>
      </c>
      <c r="I11">
        <v>0</v>
      </c>
      <c r="J11" t="s">
        <v>13</v>
      </c>
    </row>
    <row r="12" spans="1:10" ht="15" x14ac:dyDescent="0.2">
      <c r="A12" t="s">
        <v>32</v>
      </c>
      <c r="B12">
        <v>9.77</v>
      </c>
      <c r="C12" t="s">
        <v>11</v>
      </c>
      <c r="D12" t="s">
        <v>24</v>
      </c>
      <c r="E12" t="s">
        <v>13</v>
      </c>
      <c r="F12">
        <v>156455</v>
      </c>
      <c r="G12" t="s">
        <v>33</v>
      </c>
      <c r="H12">
        <v>0</v>
      </c>
      <c r="I12">
        <v>0</v>
      </c>
      <c r="J12" t="s">
        <v>13</v>
      </c>
    </row>
    <row r="13" spans="1:10" ht="15" x14ac:dyDescent="0.2">
      <c r="A13" t="s">
        <v>32</v>
      </c>
      <c r="B13">
        <v>9.77</v>
      </c>
      <c r="C13" t="s">
        <v>11</v>
      </c>
      <c r="D13" t="s">
        <v>25</v>
      </c>
      <c r="E13" t="s">
        <v>13</v>
      </c>
      <c r="F13">
        <v>896985</v>
      </c>
      <c r="G13" t="s">
        <v>33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34</v>
      </c>
      <c r="B2">
        <v>9.77</v>
      </c>
      <c r="C2" t="s">
        <v>11</v>
      </c>
      <c r="D2" t="s">
        <v>12</v>
      </c>
      <c r="E2" t="s">
        <v>13</v>
      </c>
      <c r="F2">
        <v>2328595506</v>
      </c>
      <c r="G2" t="s">
        <v>35</v>
      </c>
      <c r="H2">
        <v>0</v>
      </c>
      <c r="I2">
        <v>0</v>
      </c>
      <c r="J2" t="s">
        <v>13</v>
      </c>
    </row>
    <row r="3" spans="1:10" ht="15" x14ac:dyDescent="0.2">
      <c r="A3" t="s">
        <v>34</v>
      </c>
      <c r="B3">
        <v>9.77</v>
      </c>
      <c r="C3" t="s">
        <v>11</v>
      </c>
      <c r="D3" t="s">
        <v>15</v>
      </c>
      <c r="E3" t="s">
        <v>13</v>
      </c>
      <c r="F3">
        <v>2263665663</v>
      </c>
      <c r="G3" t="s">
        <v>35</v>
      </c>
      <c r="H3">
        <v>0</v>
      </c>
      <c r="I3">
        <v>0</v>
      </c>
      <c r="J3" t="s">
        <v>13</v>
      </c>
    </row>
    <row r="4" spans="1:10" ht="15" x14ac:dyDescent="0.2">
      <c r="A4" t="s">
        <v>34</v>
      </c>
      <c r="B4">
        <v>9.77</v>
      </c>
      <c r="C4" t="s">
        <v>11</v>
      </c>
      <c r="D4" t="s">
        <v>16</v>
      </c>
      <c r="E4" t="s">
        <v>13</v>
      </c>
      <c r="F4">
        <v>2374887695</v>
      </c>
      <c r="G4" t="s">
        <v>35</v>
      </c>
      <c r="H4">
        <v>0</v>
      </c>
      <c r="I4">
        <v>0</v>
      </c>
      <c r="J4" t="s">
        <v>13</v>
      </c>
    </row>
    <row r="5" spans="1:10" ht="15" x14ac:dyDescent="0.2">
      <c r="A5" t="s">
        <v>34</v>
      </c>
      <c r="B5">
        <v>9.77</v>
      </c>
      <c r="C5" t="s">
        <v>11</v>
      </c>
      <c r="D5" t="s">
        <v>17</v>
      </c>
      <c r="E5" t="s">
        <v>13</v>
      </c>
      <c r="F5">
        <v>2361230263</v>
      </c>
      <c r="G5" t="s">
        <v>35</v>
      </c>
      <c r="H5">
        <v>0</v>
      </c>
      <c r="I5">
        <v>0</v>
      </c>
      <c r="J5" t="s">
        <v>13</v>
      </c>
    </row>
    <row r="6" spans="1:10" ht="15" x14ac:dyDescent="0.2">
      <c r="A6" t="s">
        <v>34</v>
      </c>
      <c r="B6">
        <v>9.77</v>
      </c>
      <c r="C6" t="s">
        <v>11</v>
      </c>
      <c r="D6" t="s">
        <v>18</v>
      </c>
      <c r="E6" t="s">
        <v>13</v>
      </c>
      <c r="F6">
        <v>2254046689</v>
      </c>
      <c r="G6" t="s">
        <v>35</v>
      </c>
      <c r="H6">
        <v>0</v>
      </c>
      <c r="I6">
        <v>0</v>
      </c>
      <c r="J6" t="s">
        <v>13</v>
      </c>
    </row>
    <row r="7" spans="1:10" ht="15" x14ac:dyDescent="0.2">
      <c r="A7" t="s">
        <v>34</v>
      </c>
      <c r="B7">
        <v>9.77</v>
      </c>
      <c r="C7" t="s">
        <v>11</v>
      </c>
      <c r="D7" t="s">
        <v>19</v>
      </c>
      <c r="E7" t="s">
        <v>13</v>
      </c>
      <c r="F7">
        <v>2109968697</v>
      </c>
      <c r="G7" t="s">
        <v>35</v>
      </c>
      <c r="H7">
        <v>0</v>
      </c>
      <c r="I7">
        <v>0</v>
      </c>
      <c r="J7" t="s">
        <v>13</v>
      </c>
    </row>
    <row r="8" spans="1:10" ht="15" x14ac:dyDescent="0.2">
      <c r="A8" t="s">
        <v>34</v>
      </c>
      <c r="B8">
        <v>9.77</v>
      </c>
      <c r="C8" t="s">
        <v>11</v>
      </c>
      <c r="D8" t="s">
        <v>20</v>
      </c>
      <c r="E8" t="s">
        <v>13</v>
      </c>
      <c r="F8">
        <v>45131874</v>
      </c>
      <c r="G8" t="s">
        <v>35</v>
      </c>
      <c r="H8">
        <v>0</v>
      </c>
      <c r="I8">
        <v>0</v>
      </c>
      <c r="J8" t="s">
        <v>13</v>
      </c>
    </row>
    <row r="9" spans="1:10" ht="15" x14ac:dyDescent="0.2">
      <c r="A9" t="s">
        <v>34</v>
      </c>
      <c r="B9">
        <v>9.77</v>
      </c>
      <c r="C9" t="s">
        <v>11</v>
      </c>
      <c r="D9" t="s">
        <v>21</v>
      </c>
      <c r="E9" t="s">
        <v>13</v>
      </c>
      <c r="F9">
        <v>121497262</v>
      </c>
      <c r="G9" t="s">
        <v>35</v>
      </c>
      <c r="H9">
        <v>0</v>
      </c>
      <c r="I9">
        <v>0</v>
      </c>
      <c r="J9" t="s">
        <v>13</v>
      </c>
    </row>
    <row r="10" spans="1:10" ht="15" x14ac:dyDescent="0.2">
      <c r="A10" t="s">
        <v>34</v>
      </c>
      <c r="B10">
        <v>9.77</v>
      </c>
      <c r="C10" t="s">
        <v>11</v>
      </c>
      <c r="D10" t="s">
        <v>22</v>
      </c>
      <c r="E10" t="s">
        <v>13</v>
      </c>
      <c r="F10">
        <v>13362362</v>
      </c>
      <c r="G10" t="s">
        <v>35</v>
      </c>
      <c r="H10">
        <v>0</v>
      </c>
      <c r="I10">
        <v>0</v>
      </c>
      <c r="J10" t="s">
        <v>13</v>
      </c>
    </row>
    <row r="11" spans="1:10" ht="15" x14ac:dyDescent="0.2">
      <c r="A11" t="s">
        <v>34</v>
      </c>
      <c r="B11">
        <v>9.77</v>
      </c>
      <c r="C11" t="s">
        <v>11</v>
      </c>
      <c r="D11" t="s">
        <v>23</v>
      </c>
      <c r="E11" t="s">
        <v>13</v>
      </c>
      <c r="F11">
        <v>42693558</v>
      </c>
      <c r="G11" t="s">
        <v>35</v>
      </c>
      <c r="H11">
        <v>0</v>
      </c>
      <c r="I11">
        <v>0</v>
      </c>
      <c r="J11" t="s">
        <v>13</v>
      </c>
    </row>
    <row r="12" spans="1:10" ht="15" x14ac:dyDescent="0.2">
      <c r="A12" t="s">
        <v>34</v>
      </c>
      <c r="B12">
        <v>9.77</v>
      </c>
      <c r="C12" t="s">
        <v>11</v>
      </c>
      <c r="D12" t="s">
        <v>24</v>
      </c>
      <c r="E12" t="s">
        <v>13</v>
      </c>
      <c r="F12">
        <v>10003929</v>
      </c>
      <c r="G12" t="s">
        <v>35</v>
      </c>
      <c r="H12">
        <v>0</v>
      </c>
      <c r="I12">
        <v>0</v>
      </c>
      <c r="J12" t="s">
        <v>13</v>
      </c>
    </row>
    <row r="13" spans="1:10" ht="15" x14ac:dyDescent="0.2">
      <c r="A13" t="s">
        <v>34</v>
      </c>
      <c r="B13">
        <v>9.77</v>
      </c>
      <c r="C13" t="s">
        <v>11</v>
      </c>
      <c r="D13" t="s">
        <v>25</v>
      </c>
      <c r="E13" t="s">
        <v>13</v>
      </c>
      <c r="F13">
        <v>45314706</v>
      </c>
      <c r="G13" t="s">
        <v>35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3"/>
  <sheetViews>
    <sheetView workbookViewId="0"/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36</v>
      </c>
      <c r="B2">
        <v>9.77</v>
      </c>
      <c r="C2" t="s">
        <v>11</v>
      </c>
      <c r="D2" t="s">
        <v>12</v>
      </c>
      <c r="E2" t="s">
        <v>13</v>
      </c>
      <c r="F2">
        <v>2195220</v>
      </c>
      <c r="G2" t="s">
        <v>37</v>
      </c>
      <c r="H2">
        <v>0</v>
      </c>
      <c r="I2">
        <v>0</v>
      </c>
      <c r="J2" t="s">
        <v>13</v>
      </c>
    </row>
    <row r="3" spans="1:10" ht="15" x14ac:dyDescent="0.2">
      <c r="A3" t="s">
        <v>36</v>
      </c>
      <c r="B3">
        <v>9.77</v>
      </c>
      <c r="C3" t="s">
        <v>11</v>
      </c>
      <c r="D3" t="s">
        <v>15</v>
      </c>
      <c r="E3" t="s">
        <v>13</v>
      </c>
      <c r="F3">
        <v>2576241</v>
      </c>
      <c r="G3" t="s">
        <v>37</v>
      </c>
      <c r="H3">
        <v>0</v>
      </c>
      <c r="I3">
        <v>0</v>
      </c>
      <c r="J3" t="s">
        <v>13</v>
      </c>
    </row>
    <row r="4" spans="1:10" ht="15" x14ac:dyDescent="0.2">
      <c r="A4" t="s">
        <v>36</v>
      </c>
      <c r="B4">
        <v>9.77</v>
      </c>
      <c r="C4" t="s">
        <v>11</v>
      </c>
      <c r="D4" t="s">
        <v>16</v>
      </c>
      <c r="E4" t="s">
        <v>13</v>
      </c>
      <c r="F4">
        <v>755930</v>
      </c>
      <c r="G4" t="s">
        <v>37</v>
      </c>
      <c r="H4">
        <v>0</v>
      </c>
      <c r="I4">
        <v>0</v>
      </c>
      <c r="J4" t="s">
        <v>13</v>
      </c>
    </row>
    <row r="5" spans="1:10" ht="15" x14ac:dyDescent="0.2">
      <c r="A5" t="s">
        <v>36</v>
      </c>
      <c r="B5">
        <v>9.77</v>
      </c>
      <c r="C5" t="s">
        <v>11</v>
      </c>
      <c r="D5" t="s">
        <v>17</v>
      </c>
      <c r="E5" t="s">
        <v>13</v>
      </c>
      <c r="F5">
        <v>2070226</v>
      </c>
      <c r="G5" t="s">
        <v>37</v>
      </c>
      <c r="H5">
        <v>0</v>
      </c>
      <c r="I5">
        <v>0</v>
      </c>
      <c r="J5" t="s">
        <v>13</v>
      </c>
    </row>
    <row r="6" spans="1:10" ht="15" x14ac:dyDescent="0.2">
      <c r="A6" t="s">
        <v>36</v>
      </c>
      <c r="B6">
        <v>9.77</v>
      </c>
      <c r="C6" t="s">
        <v>11</v>
      </c>
      <c r="D6" t="s">
        <v>18</v>
      </c>
      <c r="E6" t="s">
        <v>13</v>
      </c>
      <c r="F6">
        <v>265413</v>
      </c>
      <c r="G6" t="s">
        <v>37</v>
      </c>
      <c r="H6">
        <v>0</v>
      </c>
      <c r="I6">
        <v>0</v>
      </c>
      <c r="J6" t="s">
        <v>13</v>
      </c>
    </row>
    <row r="7" spans="1:10" ht="15" x14ac:dyDescent="0.2">
      <c r="A7" t="s">
        <v>36</v>
      </c>
      <c r="B7">
        <v>9.77</v>
      </c>
      <c r="C7" t="s">
        <v>11</v>
      </c>
      <c r="D7" t="s">
        <v>19</v>
      </c>
      <c r="E7" t="s">
        <v>13</v>
      </c>
      <c r="F7">
        <v>904280</v>
      </c>
      <c r="G7" t="s">
        <v>37</v>
      </c>
      <c r="H7">
        <v>0</v>
      </c>
      <c r="I7">
        <v>0</v>
      </c>
      <c r="J7" t="s">
        <v>13</v>
      </c>
    </row>
    <row r="8" spans="1:10" ht="15" x14ac:dyDescent="0.2">
      <c r="A8" t="s">
        <v>36</v>
      </c>
      <c r="B8">
        <v>9.77</v>
      </c>
      <c r="C8" t="s">
        <v>11</v>
      </c>
      <c r="D8" t="s">
        <v>20</v>
      </c>
      <c r="E8" t="s">
        <v>13</v>
      </c>
      <c r="F8">
        <v>2284710</v>
      </c>
      <c r="G8" t="s">
        <v>37</v>
      </c>
      <c r="H8">
        <v>0</v>
      </c>
      <c r="I8">
        <v>0</v>
      </c>
      <c r="J8" t="s">
        <v>13</v>
      </c>
    </row>
    <row r="9" spans="1:10" ht="15" x14ac:dyDescent="0.2">
      <c r="A9" t="s">
        <v>36</v>
      </c>
      <c r="B9">
        <v>9.77</v>
      </c>
      <c r="C9" t="s">
        <v>11</v>
      </c>
      <c r="D9" t="s">
        <v>21</v>
      </c>
      <c r="E9" t="s">
        <v>13</v>
      </c>
      <c r="F9">
        <v>4476496</v>
      </c>
      <c r="G9" t="s">
        <v>37</v>
      </c>
      <c r="H9">
        <v>0</v>
      </c>
      <c r="I9">
        <v>0</v>
      </c>
      <c r="J9" t="s">
        <v>13</v>
      </c>
    </row>
    <row r="10" spans="1:10" ht="15" x14ac:dyDescent="0.2">
      <c r="A10" t="s">
        <v>36</v>
      </c>
      <c r="B10">
        <v>9.77</v>
      </c>
      <c r="C10" t="s">
        <v>11</v>
      </c>
      <c r="D10" t="s">
        <v>22</v>
      </c>
      <c r="E10" t="s">
        <v>13</v>
      </c>
      <c r="F10">
        <v>616214</v>
      </c>
      <c r="G10" t="s">
        <v>37</v>
      </c>
      <c r="H10">
        <v>0</v>
      </c>
      <c r="I10">
        <v>0</v>
      </c>
      <c r="J10" t="s">
        <v>13</v>
      </c>
    </row>
    <row r="11" spans="1:10" ht="15" x14ac:dyDescent="0.2">
      <c r="A11" t="s">
        <v>36</v>
      </c>
      <c r="B11">
        <v>9.77</v>
      </c>
      <c r="C11" t="s">
        <v>11</v>
      </c>
      <c r="D11" t="s">
        <v>23</v>
      </c>
      <c r="E11" t="s">
        <v>13</v>
      </c>
      <c r="F11">
        <v>1438216</v>
      </c>
      <c r="G11" t="s">
        <v>37</v>
      </c>
      <c r="H11">
        <v>0</v>
      </c>
      <c r="I11">
        <v>0</v>
      </c>
      <c r="J11" t="s">
        <v>13</v>
      </c>
    </row>
    <row r="12" spans="1:10" ht="15" x14ac:dyDescent="0.2">
      <c r="A12" t="s">
        <v>36</v>
      </c>
      <c r="B12">
        <v>9.77</v>
      </c>
      <c r="C12" t="s">
        <v>11</v>
      </c>
      <c r="D12" t="s">
        <v>24</v>
      </c>
      <c r="E12" t="s">
        <v>13</v>
      </c>
      <c r="F12">
        <v>0</v>
      </c>
      <c r="G12" t="s">
        <v>37</v>
      </c>
      <c r="H12">
        <v>0</v>
      </c>
      <c r="I12">
        <v>0</v>
      </c>
      <c r="J12" t="s">
        <v>13</v>
      </c>
    </row>
    <row r="13" spans="1:10" ht="15" x14ac:dyDescent="0.2">
      <c r="A13" t="s">
        <v>36</v>
      </c>
      <c r="B13">
        <v>9.77</v>
      </c>
      <c r="C13" t="s">
        <v>11</v>
      </c>
      <c r="D13" t="s">
        <v>25</v>
      </c>
      <c r="E13" t="s">
        <v>13</v>
      </c>
      <c r="F13">
        <v>700504</v>
      </c>
      <c r="G13" t="s">
        <v>37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13"/>
  <sheetViews>
    <sheetView workbookViewId="0">
      <selection activeCell="F1" sqref="F1:F1048576"/>
    </sheetView>
  </sheetViews>
  <sheetFormatPr baseColWidth="10" defaultRowHeight="16" x14ac:dyDescent="0.2"/>
  <cols>
    <col min="1" max="10" width="15" customWidth="1"/>
  </cols>
  <sheetData>
    <row r="1" spans="1:10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" x14ac:dyDescent="0.2">
      <c r="A2" t="s">
        <v>38</v>
      </c>
      <c r="B2">
        <v>10.26</v>
      </c>
      <c r="C2" t="s">
        <v>11</v>
      </c>
      <c r="D2" t="s">
        <v>12</v>
      </c>
      <c r="E2" t="s">
        <v>13</v>
      </c>
      <c r="F2">
        <v>140931</v>
      </c>
      <c r="G2" t="s">
        <v>39</v>
      </c>
      <c r="H2">
        <v>0</v>
      </c>
      <c r="I2">
        <v>0</v>
      </c>
      <c r="J2" t="s">
        <v>13</v>
      </c>
    </row>
    <row r="3" spans="1:10" ht="15" x14ac:dyDescent="0.2">
      <c r="A3" t="s">
        <v>38</v>
      </c>
      <c r="B3">
        <v>10.26</v>
      </c>
      <c r="C3" t="s">
        <v>11</v>
      </c>
      <c r="D3" t="s">
        <v>15</v>
      </c>
      <c r="E3" t="s">
        <v>13</v>
      </c>
      <c r="F3">
        <v>295985</v>
      </c>
      <c r="G3" t="s">
        <v>39</v>
      </c>
      <c r="H3">
        <v>0</v>
      </c>
      <c r="I3">
        <v>0</v>
      </c>
      <c r="J3" t="s">
        <v>13</v>
      </c>
    </row>
    <row r="4" spans="1:10" ht="15" x14ac:dyDescent="0.2">
      <c r="A4" t="s">
        <v>38</v>
      </c>
      <c r="B4">
        <v>10.26</v>
      </c>
      <c r="C4" t="s">
        <v>11</v>
      </c>
      <c r="D4" t="s">
        <v>16</v>
      </c>
      <c r="E4" t="s">
        <v>13</v>
      </c>
      <c r="F4">
        <v>192769</v>
      </c>
      <c r="G4" t="s">
        <v>39</v>
      </c>
      <c r="H4">
        <v>0</v>
      </c>
      <c r="I4">
        <v>0</v>
      </c>
      <c r="J4" t="s">
        <v>13</v>
      </c>
    </row>
    <row r="5" spans="1:10" ht="15" x14ac:dyDescent="0.2">
      <c r="A5" t="s">
        <v>38</v>
      </c>
      <c r="B5">
        <v>10.26</v>
      </c>
      <c r="C5" t="s">
        <v>11</v>
      </c>
      <c r="D5" t="s">
        <v>17</v>
      </c>
      <c r="E5" t="s">
        <v>13</v>
      </c>
      <c r="F5">
        <v>415342</v>
      </c>
      <c r="G5" t="s">
        <v>39</v>
      </c>
      <c r="H5">
        <v>0</v>
      </c>
      <c r="I5">
        <v>0</v>
      </c>
      <c r="J5" t="s">
        <v>13</v>
      </c>
    </row>
    <row r="6" spans="1:10" ht="15" x14ac:dyDescent="0.2">
      <c r="A6" t="s">
        <v>38</v>
      </c>
      <c r="B6">
        <v>10.26</v>
      </c>
      <c r="C6" t="s">
        <v>11</v>
      </c>
      <c r="D6" t="s">
        <v>18</v>
      </c>
      <c r="E6" t="s">
        <v>13</v>
      </c>
      <c r="F6">
        <v>385879</v>
      </c>
      <c r="G6" t="s">
        <v>39</v>
      </c>
      <c r="H6">
        <v>0</v>
      </c>
      <c r="I6">
        <v>0</v>
      </c>
      <c r="J6" t="s">
        <v>13</v>
      </c>
    </row>
    <row r="7" spans="1:10" ht="15" x14ac:dyDescent="0.2">
      <c r="A7" t="s">
        <v>38</v>
      </c>
      <c r="B7">
        <v>10.26</v>
      </c>
      <c r="C7" t="s">
        <v>11</v>
      </c>
      <c r="D7" t="s">
        <v>19</v>
      </c>
      <c r="E7" t="s">
        <v>13</v>
      </c>
      <c r="F7">
        <v>636411</v>
      </c>
      <c r="G7" t="s">
        <v>39</v>
      </c>
      <c r="H7">
        <v>0</v>
      </c>
      <c r="I7">
        <v>0</v>
      </c>
      <c r="J7" t="s">
        <v>13</v>
      </c>
    </row>
    <row r="8" spans="1:10" ht="15" x14ac:dyDescent="0.2">
      <c r="A8" t="s">
        <v>38</v>
      </c>
      <c r="B8">
        <v>10.26</v>
      </c>
      <c r="C8" t="s">
        <v>11</v>
      </c>
      <c r="D8" t="s">
        <v>20</v>
      </c>
      <c r="E8" t="s">
        <v>13</v>
      </c>
      <c r="F8">
        <v>4317143</v>
      </c>
      <c r="G8" t="s">
        <v>39</v>
      </c>
      <c r="H8">
        <v>0</v>
      </c>
      <c r="I8">
        <v>0</v>
      </c>
      <c r="J8" t="s">
        <v>13</v>
      </c>
    </row>
    <row r="9" spans="1:10" ht="15" x14ac:dyDescent="0.2">
      <c r="A9" t="s">
        <v>38</v>
      </c>
      <c r="B9">
        <v>10.26</v>
      </c>
      <c r="C9" t="s">
        <v>11</v>
      </c>
      <c r="D9" t="s">
        <v>21</v>
      </c>
      <c r="E9" t="s">
        <v>13</v>
      </c>
      <c r="F9">
        <v>13537202</v>
      </c>
      <c r="G9" t="s">
        <v>39</v>
      </c>
      <c r="H9">
        <v>0</v>
      </c>
      <c r="I9">
        <v>0</v>
      </c>
      <c r="J9" t="s">
        <v>13</v>
      </c>
    </row>
    <row r="10" spans="1:10" ht="15" x14ac:dyDescent="0.2">
      <c r="A10" t="s">
        <v>38</v>
      </c>
      <c r="B10">
        <v>10.26</v>
      </c>
      <c r="C10" t="s">
        <v>11</v>
      </c>
      <c r="D10" t="s">
        <v>22</v>
      </c>
      <c r="E10" t="s">
        <v>13</v>
      </c>
      <c r="F10">
        <v>684176</v>
      </c>
      <c r="G10" t="s">
        <v>39</v>
      </c>
      <c r="H10">
        <v>0</v>
      </c>
      <c r="I10">
        <v>0</v>
      </c>
      <c r="J10" t="s">
        <v>13</v>
      </c>
    </row>
    <row r="11" spans="1:10" ht="15" x14ac:dyDescent="0.2">
      <c r="A11" t="s">
        <v>38</v>
      </c>
      <c r="B11">
        <v>10.26</v>
      </c>
      <c r="C11" t="s">
        <v>11</v>
      </c>
      <c r="D11" t="s">
        <v>23</v>
      </c>
      <c r="E11" t="s">
        <v>13</v>
      </c>
      <c r="F11">
        <v>4740528</v>
      </c>
      <c r="G11" t="s">
        <v>39</v>
      </c>
      <c r="H11">
        <v>0</v>
      </c>
      <c r="I11">
        <v>0</v>
      </c>
      <c r="J11" t="s">
        <v>13</v>
      </c>
    </row>
    <row r="12" spans="1:10" ht="15" x14ac:dyDescent="0.2">
      <c r="A12" t="s">
        <v>38</v>
      </c>
      <c r="B12">
        <v>10.26</v>
      </c>
      <c r="C12" t="s">
        <v>11</v>
      </c>
      <c r="D12" t="s">
        <v>24</v>
      </c>
      <c r="E12" t="s">
        <v>13</v>
      </c>
      <c r="F12">
        <v>1238209</v>
      </c>
      <c r="G12" t="s">
        <v>39</v>
      </c>
      <c r="H12">
        <v>0</v>
      </c>
      <c r="I12">
        <v>0</v>
      </c>
      <c r="J12" t="s">
        <v>13</v>
      </c>
    </row>
    <row r="13" spans="1:10" ht="15" x14ac:dyDescent="0.2">
      <c r="A13" t="s">
        <v>38</v>
      </c>
      <c r="B13">
        <v>10.26</v>
      </c>
      <c r="C13" t="s">
        <v>11</v>
      </c>
      <c r="D13" t="s">
        <v>25</v>
      </c>
      <c r="E13" t="s">
        <v>13</v>
      </c>
      <c r="F13">
        <v>7466054</v>
      </c>
      <c r="G13" t="s">
        <v>39</v>
      </c>
      <c r="H13">
        <v>0</v>
      </c>
      <c r="I13">
        <v>0</v>
      </c>
      <c r="J1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Asp_tracing</vt:lpstr>
      <vt:lpstr>Alanine pos</vt:lpstr>
      <vt:lpstr>Arginine pos</vt:lpstr>
      <vt:lpstr>Asparagine 13C1 pos</vt:lpstr>
      <vt:lpstr>Asparagine 13C2 pos</vt:lpstr>
      <vt:lpstr>Asparagine 13C3 pos</vt:lpstr>
      <vt:lpstr>Asparagine 13C4 pos</vt:lpstr>
      <vt:lpstr>Asparagine pos</vt:lpstr>
      <vt:lpstr>Aspartate 13C1 neg</vt:lpstr>
      <vt:lpstr>Aspartate 13C2 neg</vt:lpstr>
      <vt:lpstr>Aspartate 13C3 neg</vt:lpstr>
      <vt:lpstr>Aspartate 13C4 neg</vt:lpstr>
      <vt:lpstr>Aspartate neg</vt:lpstr>
      <vt:lpstr>Glutamate neg</vt:lpstr>
      <vt:lpstr>Glutamine pos</vt:lpstr>
      <vt:lpstr>Glycine pos</vt:lpstr>
      <vt:lpstr>Isoleucine pos</vt:lpstr>
      <vt:lpstr>Leucine pos</vt:lpstr>
      <vt:lpstr>Lysine pos</vt:lpstr>
      <vt:lpstr>Malate neg</vt:lpstr>
      <vt:lpstr>Malate U-13C neg</vt:lpstr>
      <vt:lpstr>Methionine pos</vt:lpstr>
      <vt:lpstr>Phenylalanine pos</vt:lpstr>
      <vt:lpstr>Proline pos</vt:lpstr>
      <vt:lpstr>Serine neg</vt:lpstr>
      <vt:lpstr>Threonine neg</vt:lpstr>
      <vt:lpstr>Tryptophan pos</vt:lpstr>
      <vt:lpstr>Tyrosine pos</vt:lpstr>
      <vt:lpstr>Valine pos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FHCRC\sullivanlab</dc:creator>
  <cp:lastModifiedBy>Kristian Davidsen</cp:lastModifiedBy>
  <dcterms:created xsi:type="dcterms:W3CDTF">2023-04-28T00:55:47Z</dcterms:created>
  <dcterms:modified xsi:type="dcterms:W3CDTF">2023-04-28T01:15:15Z</dcterms:modified>
</cp:coreProperties>
</file>