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Module 9\"/>
    </mc:Choice>
  </mc:AlternateContent>
  <xr:revisionPtr revIDLastSave="0" documentId="13_ncr:1_{8C649D24-3C68-4AB5-A765-DB238D58D4BE}" xr6:coauthVersionLast="44" xr6:coauthVersionMax="44" xr10:uidLastSave="{00000000-0000-0000-0000-000000000000}"/>
  <bookViews>
    <workbookView xWindow="-110" yWindow="-110" windowWidth="19420" windowHeight="10420" xr2:uid="{D025262C-5D6F-4C1B-9A85-EA01164D5D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F5" i="1"/>
  <c r="F6" i="1"/>
  <c r="F7" i="1"/>
  <c r="F8" i="1"/>
  <c r="F9" i="1"/>
  <c r="F10" i="1"/>
  <c r="F11" i="1"/>
  <c r="F12" i="1"/>
  <c r="F15" i="1" s="1"/>
  <c r="F13" i="1"/>
  <c r="F4" i="1"/>
  <c r="E4" i="1"/>
  <c r="E5" i="1"/>
  <c r="E6" i="1"/>
  <c r="E7" i="1"/>
  <c r="E8" i="1"/>
  <c r="E9" i="1"/>
  <c r="E10" i="1"/>
  <c r="E11" i="1"/>
  <c r="E12" i="1"/>
  <c r="E13" i="1"/>
  <c r="E3" i="1"/>
  <c r="G23" i="2"/>
  <c r="D2" i="1" l="1"/>
  <c r="D3" i="1"/>
  <c r="D4" i="1"/>
  <c r="D5" i="1"/>
  <c r="D6" i="1"/>
  <c r="D7" i="1"/>
  <c r="D8" i="1"/>
  <c r="D9" i="1"/>
  <c r="D10" i="1"/>
  <c r="D11" i="1"/>
  <c r="D12" i="1"/>
  <c r="D13" i="1"/>
  <c r="E15" i="1" l="1"/>
  <c r="G15" i="1"/>
</calcChain>
</file>

<file path=xl/sharedStrings.xml><?xml version="1.0" encoding="utf-8"?>
<sst xmlns="http://schemas.openxmlformats.org/spreadsheetml/2006/main" count="56" uniqueCount="44">
  <si>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</si>
  <si>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</si>
  <si>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</si>
  <si>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</si>
  <si>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</si>
  <si>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</si>
  <si>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</si>
  <si>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</si>
  <si>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</si>
  <si>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</si>
  <si>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</si>
  <si>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</si>
  <si>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</si>
  <si>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Forecast</t>
  </si>
  <si>
    <t>Residuals</t>
  </si>
  <si>
    <t>Lag 1</t>
  </si>
  <si>
    <t>Lag 2</t>
  </si>
  <si>
    <t>Lag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</si>
  <si>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</si>
  <si>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</si>
  <si>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</si>
  <si>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</si>
  <si>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</si>
  <si>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</si>
  <si>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</si>
  <si>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</si>
  <si>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</si>
  <si>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</si>
  <si>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</si>
  <si>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</si>
  <si>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</si>
  <si>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</si>
  <si>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</si>
  <si>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</si>
  <si>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</si>
  <si>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</si>
  <si>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</si>
  <si>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</si>
  <si>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</si>
  <si>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</si>
  <si>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</si>
  <si>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</si>
  <si>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Coeff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</si>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</sst>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B921-9F67-4D03-AEEA-C5670763294A}">
  <dimension ref="A1:G15"/>
  <sheetViews>
    <sheetView tabSelected="1" workbookViewId="0">
      <selection activeCell="B18" sqref="B18"/>
    </sheetView>
  </sheetViews>
  <sheetFormatPr defaultRowHeight="14.5" x14ac:dyDescent="0.35"/>
  <sheetData>
    <row r="1" spans="1:7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0</v>
      </c>
      <c r="B2">
        <v>26.076000000000001</v>
      </c>
      <c r="C2">
        <v>26.47</v>
      </c>
      <c r="D2">
        <f>B2-C2</f>
        <v>-0.39399999999999835</v>
      </c>
    </row>
    <row r="3" spans="1:7" x14ac:dyDescent="0.35">
      <c r="A3" t="s">
        <v>1</v>
      </c>
      <c r="B3">
        <v>25.286000000000001</v>
      </c>
      <c r="C3">
        <v>24.95</v>
      </c>
      <c r="D3">
        <f t="shared" ref="D3:D13" si="0">B3-C3</f>
        <v>0.33600000000000207</v>
      </c>
      <c r="E3">
        <f>D2</f>
        <v>-0.39399999999999835</v>
      </c>
    </row>
    <row r="4" spans="1:7" x14ac:dyDescent="0.35">
      <c r="A4" t="s">
        <v>2</v>
      </c>
      <c r="B4">
        <v>27.66</v>
      </c>
      <c r="C4">
        <v>27.93</v>
      </c>
      <c r="D4">
        <f t="shared" si="0"/>
        <v>-0.26999999999999957</v>
      </c>
      <c r="E4">
        <f t="shared" ref="E4:E13" si="1">D3</f>
        <v>0.33600000000000207</v>
      </c>
      <c r="F4">
        <f>D2</f>
        <v>-0.39399999999999835</v>
      </c>
    </row>
    <row r="5" spans="1:7" x14ac:dyDescent="0.35">
      <c r="A5" t="s">
        <v>3</v>
      </c>
      <c r="B5">
        <v>25.951000000000001</v>
      </c>
      <c r="C5">
        <v>26.27</v>
      </c>
      <c r="D5">
        <f t="shared" si="0"/>
        <v>-0.31899999999999906</v>
      </c>
      <c r="E5">
        <f t="shared" si="1"/>
        <v>-0.26999999999999957</v>
      </c>
      <c r="F5">
        <f t="shared" ref="F5:F13" si="2">D3</f>
        <v>0.33600000000000207</v>
      </c>
      <c r="G5">
        <f>D2</f>
        <v>-0.39399999999999835</v>
      </c>
    </row>
    <row r="6" spans="1:7" x14ac:dyDescent="0.35">
      <c r="A6" t="s">
        <v>4</v>
      </c>
      <c r="B6">
        <v>26.398</v>
      </c>
      <c r="C6">
        <v>27.42</v>
      </c>
      <c r="D6">
        <f t="shared" si="0"/>
        <v>-1.022000000000002</v>
      </c>
      <c r="E6">
        <f t="shared" si="1"/>
        <v>-0.31899999999999906</v>
      </c>
      <c r="F6">
        <f t="shared" si="2"/>
        <v>-0.26999999999999957</v>
      </c>
      <c r="G6">
        <f t="shared" ref="G6:G13" si="3">D3</f>
        <v>0.33600000000000207</v>
      </c>
    </row>
    <row r="7" spans="1:7" x14ac:dyDescent="0.35">
      <c r="A7" t="s">
        <v>5</v>
      </c>
      <c r="B7">
        <v>25.565000000000001</v>
      </c>
      <c r="C7">
        <v>26.99</v>
      </c>
      <c r="D7">
        <f t="shared" si="0"/>
        <v>-1.4249999999999972</v>
      </c>
      <c r="E7">
        <f t="shared" si="1"/>
        <v>-1.022000000000002</v>
      </c>
      <c r="F7">
        <f t="shared" si="2"/>
        <v>-0.31899999999999906</v>
      </c>
      <c r="G7">
        <f t="shared" si="3"/>
        <v>-0.26999999999999957</v>
      </c>
    </row>
    <row r="8" spans="1:7" x14ac:dyDescent="0.35">
      <c r="A8" t="s">
        <v>6</v>
      </c>
      <c r="B8">
        <v>28.864999999999998</v>
      </c>
      <c r="C8">
        <v>28.49</v>
      </c>
      <c r="D8">
        <f t="shared" si="0"/>
        <v>0.375</v>
      </c>
      <c r="E8">
        <f t="shared" si="1"/>
        <v>-1.4249999999999972</v>
      </c>
      <c r="F8">
        <f t="shared" si="2"/>
        <v>-1.022000000000002</v>
      </c>
      <c r="G8">
        <f t="shared" si="3"/>
        <v>-0.31899999999999906</v>
      </c>
    </row>
    <row r="9" spans="1:7" x14ac:dyDescent="0.35">
      <c r="A9" t="s">
        <v>7</v>
      </c>
      <c r="B9">
        <v>30</v>
      </c>
      <c r="C9">
        <v>28.24</v>
      </c>
      <c r="D9">
        <f t="shared" si="0"/>
        <v>1.7600000000000016</v>
      </c>
      <c r="E9">
        <f t="shared" si="1"/>
        <v>0.375</v>
      </c>
      <c r="F9">
        <f t="shared" si="2"/>
        <v>-1.4249999999999972</v>
      </c>
      <c r="G9">
        <f t="shared" si="3"/>
        <v>-1.022000000000002</v>
      </c>
    </row>
    <row r="10" spans="1:7" x14ac:dyDescent="0.35">
      <c r="A10" t="s">
        <v>8</v>
      </c>
      <c r="B10">
        <v>29.260999999999999</v>
      </c>
      <c r="C10">
        <v>27.79</v>
      </c>
      <c r="D10">
        <f t="shared" si="0"/>
        <v>1.4710000000000001</v>
      </c>
      <c r="E10">
        <f t="shared" si="1"/>
        <v>1.7600000000000016</v>
      </c>
      <c r="F10">
        <f t="shared" si="2"/>
        <v>0.375</v>
      </c>
      <c r="G10">
        <f t="shared" si="3"/>
        <v>-1.4249999999999972</v>
      </c>
    </row>
    <row r="11" spans="1:7" x14ac:dyDescent="0.35">
      <c r="A11" t="s">
        <v>9</v>
      </c>
      <c r="B11">
        <v>29.012</v>
      </c>
      <c r="C11">
        <v>27.86</v>
      </c>
      <c r="D11">
        <f t="shared" si="0"/>
        <v>1.152000000000001</v>
      </c>
      <c r="E11">
        <f t="shared" si="1"/>
        <v>1.4710000000000001</v>
      </c>
      <c r="F11">
        <f t="shared" si="2"/>
        <v>1.7600000000000016</v>
      </c>
      <c r="G11">
        <f t="shared" si="3"/>
        <v>0.375</v>
      </c>
    </row>
    <row r="12" spans="1:7" x14ac:dyDescent="0.35">
      <c r="A12" t="s">
        <v>10</v>
      </c>
      <c r="B12">
        <v>26.992000000000001</v>
      </c>
      <c r="C12">
        <v>25.92</v>
      </c>
      <c r="D12">
        <f t="shared" si="0"/>
        <v>1.0719999999999992</v>
      </c>
      <c r="E12">
        <f t="shared" si="1"/>
        <v>1.152000000000001</v>
      </c>
      <c r="F12">
        <f t="shared" si="2"/>
        <v>1.4710000000000001</v>
      </c>
      <c r="G12">
        <f t="shared" si="3"/>
        <v>1.7600000000000016</v>
      </c>
    </row>
    <row r="13" spans="1:7" x14ac:dyDescent="0.35">
      <c r="A13" t="s">
        <v>11</v>
      </c>
      <c r="B13">
        <v>27.896999999999998</v>
      </c>
      <c r="C13">
        <v>26.72</v>
      </c>
      <c r="D13">
        <f t="shared" si="0"/>
        <v>1.1769999999999996</v>
      </c>
      <c r="E13">
        <f t="shared" si="1"/>
        <v>1.0719999999999992</v>
      </c>
      <c r="F13">
        <f t="shared" si="2"/>
        <v>1.152000000000001</v>
      </c>
      <c r="G13">
        <f t="shared" si="3"/>
        <v>1.4710000000000001</v>
      </c>
    </row>
    <row r="15" spans="1:7" x14ac:dyDescent="0.35">
      <c r="E15" s="1">
        <f>CORREL(D3:D13,E3:E13)</f>
        <v>0.69084733414626354</v>
      </c>
      <c r="F15" s="1">
        <f>CORREL(D4:D13,F4:F13)</f>
        <v>0.25757474800456515</v>
      </c>
      <c r="G15" s="1">
        <f>CORREL(D5:D13,G5:G13)</f>
        <v>-4.0117868185608509E-3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E3FE-3992-4499-9605-B4DEE36B2165}">
  <dimension ref="A1:Q25"/>
  <sheetViews>
    <sheetView workbookViewId="0">
      <selection activeCell="H26" sqref="H26"/>
    </sheetView>
  </sheetViews>
  <sheetFormatPr defaultRowHeight="14.5" x14ac:dyDescent="0.35"/>
  <sheetData>
    <row r="1" spans="1:14" x14ac:dyDescent="0.35">
      <c r="A1" t="s">
        <v>14</v>
      </c>
      <c r="B1" t="s">
        <v>15</v>
      </c>
      <c r="C1" t="s">
        <v>16</v>
      </c>
      <c r="D1" t="s">
        <v>17</v>
      </c>
    </row>
    <row r="2" spans="1:14" x14ac:dyDescent="0.35">
      <c r="A2">
        <v>-0.31899999999999906</v>
      </c>
      <c r="B2">
        <v>-0.26999999999999957</v>
      </c>
      <c r="C2">
        <v>0.33600000000000207</v>
      </c>
      <c r="D2">
        <v>-0.39399999999999835</v>
      </c>
      <c r="I2" t="s">
        <v>18</v>
      </c>
    </row>
    <row r="3" spans="1:14" ht="15" thickBot="1" x14ac:dyDescent="0.4">
      <c r="A3">
        <v>-1.022000000000002</v>
      </c>
      <c r="B3">
        <v>-0.31899999999999906</v>
      </c>
      <c r="C3">
        <v>-0.26999999999999957</v>
      </c>
      <c r="D3">
        <v>0.33600000000000207</v>
      </c>
    </row>
    <row r="4" spans="1:14" x14ac:dyDescent="0.35">
      <c r="A4">
        <v>-1.4249999999999972</v>
      </c>
      <c r="B4">
        <v>-1.022000000000002</v>
      </c>
      <c r="C4">
        <v>-0.31899999999999906</v>
      </c>
      <c r="D4">
        <v>-0.26999999999999957</v>
      </c>
      <c r="I4" s="5" t="s">
        <v>19</v>
      </c>
      <c r="J4" s="5"/>
    </row>
    <row r="5" spans="1:14" x14ac:dyDescent="0.35">
      <c r="A5">
        <v>0.375</v>
      </c>
      <c r="B5">
        <v>-1.4249999999999972</v>
      </c>
      <c r="C5">
        <v>-1.022000000000002</v>
      </c>
      <c r="D5">
        <v>-0.31899999999999906</v>
      </c>
      <c r="I5" s="2" t="s">
        <v>20</v>
      </c>
      <c r="J5" s="2">
        <v>0.82252423495915428</v>
      </c>
    </row>
    <row r="6" spans="1:14" x14ac:dyDescent="0.35">
      <c r="A6">
        <v>1.7600000000000016</v>
      </c>
      <c r="B6">
        <v>0.375</v>
      </c>
      <c r="C6">
        <v>-1.4249999999999972</v>
      </c>
      <c r="D6">
        <v>-1.022000000000002</v>
      </c>
      <c r="I6" s="2" t="s">
        <v>21</v>
      </c>
      <c r="J6" s="2">
        <v>0.67654611709514201</v>
      </c>
    </row>
    <row r="7" spans="1:14" x14ac:dyDescent="0.35">
      <c r="A7">
        <v>1.4710000000000001</v>
      </c>
      <c r="B7">
        <v>1.7600000000000016</v>
      </c>
      <c r="C7">
        <v>0.375</v>
      </c>
      <c r="D7">
        <v>-1.4249999999999972</v>
      </c>
      <c r="I7" s="2" t="s">
        <v>22</v>
      </c>
      <c r="J7" s="2">
        <v>0.48247378735222723</v>
      </c>
    </row>
    <row r="8" spans="1:14" x14ac:dyDescent="0.35">
      <c r="A8">
        <v>1.152000000000001</v>
      </c>
      <c r="B8">
        <v>1.4710000000000001</v>
      </c>
      <c r="C8">
        <v>1.7600000000000016</v>
      </c>
      <c r="D8">
        <v>0.375</v>
      </c>
      <c r="I8" s="2" t="s">
        <v>23</v>
      </c>
      <c r="J8" s="2">
        <v>0.82189265076693996</v>
      </c>
    </row>
    <row r="9" spans="1:14" ht="15" thickBot="1" x14ac:dyDescent="0.4">
      <c r="A9">
        <v>1.0719999999999992</v>
      </c>
      <c r="B9">
        <v>1.152000000000001</v>
      </c>
      <c r="C9">
        <v>1.4710000000000001</v>
      </c>
      <c r="D9">
        <v>1.7600000000000016</v>
      </c>
      <c r="I9" s="3" t="s">
        <v>24</v>
      </c>
      <c r="J9" s="3">
        <v>9</v>
      </c>
    </row>
    <row r="10" spans="1:14" x14ac:dyDescent="0.35">
      <c r="A10">
        <v>1.1769999999999996</v>
      </c>
      <c r="B10">
        <v>1.0719999999999992</v>
      </c>
      <c r="C10">
        <v>1.152000000000001</v>
      </c>
      <c r="D10">
        <v>1.4710000000000001</v>
      </c>
    </row>
    <row r="11" spans="1:14" ht="15" thickBot="1" x14ac:dyDescent="0.4">
      <c r="I11" t="s">
        <v>25</v>
      </c>
    </row>
    <row r="12" spans="1:14" x14ac:dyDescent="0.35">
      <c r="I12" s="4"/>
      <c r="J12" s="4" t="s">
        <v>30</v>
      </c>
      <c r="K12" s="4" t="s">
        <v>31</v>
      </c>
      <c r="L12" s="4" t="s">
        <v>32</v>
      </c>
      <c r="M12" s="4" t="s">
        <v>33</v>
      </c>
      <c r="N12" s="4" t="s">
        <v>34</v>
      </c>
    </row>
    <row r="13" spans="1:14" x14ac:dyDescent="0.35">
      <c r="I13" s="2" t="s">
        <v>26</v>
      </c>
      <c r="J13" s="2">
        <v>3</v>
      </c>
      <c r="K13" s="2">
        <v>7.0645619086320171</v>
      </c>
      <c r="L13" s="2">
        <v>2.3548539695440058</v>
      </c>
      <c r="M13" s="2">
        <v>3.4860514015127984</v>
      </c>
      <c r="N13" s="2">
        <v>0.10619132590314577</v>
      </c>
    </row>
    <row r="14" spans="1:14" x14ac:dyDescent="0.35">
      <c r="I14" s="2" t="s">
        <v>27</v>
      </c>
      <c r="J14" s="2">
        <v>5</v>
      </c>
      <c r="K14" s="2">
        <v>3.3775376469235354</v>
      </c>
      <c r="L14" s="2">
        <v>0.67550752938470704</v>
      </c>
      <c r="M14" s="2"/>
      <c r="N14" s="2"/>
    </row>
    <row r="15" spans="1:14" ht="15" thickBot="1" x14ac:dyDescent="0.4">
      <c r="I15" s="3" t="s">
        <v>28</v>
      </c>
      <c r="J15" s="3">
        <v>8</v>
      </c>
      <c r="K15" s="3">
        <v>10.442099555555552</v>
      </c>
      <c r="L15" s="3"/>
      <c r="M15" s="3"/>
      <c r="N15" s="3"/>
    </row>
    <row r="16" spans="1:14" ht="15" thickBot="1" x14ac:dyDescent="0.4"/>
    <row r="17" spans="3:17" x14ac:dyDescent="0.35">
      <c r="I17" s="4"/>
      <c r="J17" s="4" t="s">
        <v>35</v>
      </c>
      <c r="K17" s="4" t="s">
        <v>23</v>
      </c>
      <c r="L17" s="4" t="s">
        <v>36</v>
      </c>
      <c r="M17" s="4" t="s">
        <v>37</v>
      </c>
      <c r="N17" s="4" t="s">
        <v>38</v>
      </c>
      <c r="O17" s="4" t="s">
        <v>39</v>
      </c>
      <c r="P17" s="4" t="s">
        <v>40</v>
      </c>
      <c r="Q17" s="4" t="s">
        <v>41</v>
      </c>
    </row>
    <row r="18" spans="3:17" x14ac:dyDescent="0.35">
      <c r="I18" s="2" t="s">
        <v>29</v>
      </c>
      <c r="J18" s="2">
        <v>0.2628248456751206</v>
      </c>
      <c r="K18" s="2">
        <v>0.28555008264346132</v>
      </c>
      <c r="L18" s="2">
        <v>0.92041593279202261</v>
      </c>
      <c r="M18" s="2">
        <v>0.39958580103766622</v>
      </c>
      <c r="N18" s="2">
        <v>-0.47120500993260966</v>
      </c>
      <c r="O18" s="2">
        <v>0.99685470128285081</v>
      </c>
      <c r="P18" s="2">
        <v>-0.47120500993260966</v>
      </c>
      <c r="Q18" s="2">
        <v>0.99685470128285081</v>
      </c>
    </row>
    <row r="19" spans="3:17" x14ac:dyDescent="0.35">
      <c r="I19" s="2" t="s">
        <v>15</v>
      </c>
      <c r="J19" s="2">
        <v>1.1773317375223697</v>
      </c>
      <c r="K19" s="2">
        <v>0.39085662237866015</v>
      </c>
      <c r="L19" s="2">
        <v>3.0121831641419039</v>
      </c>
      <c r="M19" s="2">
        <v>2.9681172897658988E-2</v>
      </c>
      <c r="N19" s="2">
        <v>0.17260280369762349</v>
      </c>
      <c r="O19" s="2">
        <v>2.182060671347116</v>
      </c>
      <c r="P19" s="2">
        <v>0.17260280369762349</v>
      </c>
      <c r="Q19" s="2">
        <v>2.182060671347116</v>
      </c>
    </row>
    <row r="20" spans="3:17" x14ac:dyDescent="0.35">
      <c r="I20" s="2" t="s">
        <v>16</v>
      </c>
      <c r="J20" s="2">
        <v>-0.75009047417189456</v>
      </c>
      <c r="K20" s="2">
        <v>0.51662830662610082</v>
      </c>
      <c r="L20" s="2">
        <v>-1.451895810878898</v>
      </c>
      <c r="M20" s="2">
        <v>0.20624665184948895</v>
      </c>
      <c r="N20" s="2">
        <v>-2.0781258149604978</v>
      </c>
      <c r="O20" s="2">
        <v>0.57794486661670863</v>
      </c>
      <c r="P20" s="2">
        <v>-2.0781258149604978</v>
      </c>
      <c r="Q20" s="2">
        <v>0.57794486661670863</v>
      </c>
    </row>
    <row r="21" spans="3:17" ht="15" thickBot="1" x14ac:dyDescent="0.4">
      <c r="I21" s="3" t="s">
        <v>17</v>
      </c>
      <c r="J21" s="3">
        <v>0.25351115260190304</v>
      </c>
      <c r="K21" s="3">
        <v>0.40016919427393011</v>
      </c>
      <c r="L21" s="3">
        <v>0.63350991587914585</v>
      </c>
      <c r="M21" s="3">
        <v>0.55424305397905771</v>
      </c>
      <c r="N21" s="3">
        <v>-0.77515650937988145</v>
      </c>
      <c r="O21" s="3">
        <v>1.2821788145836877</v>
      </c>
      <c r="P21" s="3">
        <v>-0.77515650937988145</v>
      </c>
      <c r="Q21" s="3">
        <v>1.2821788145836877</v>
      </c>
    </row>
    <row r="22" spans="3:17" x14ac:dyDescent="0.35">
      <c r="C22" t="s">
        <v>13</v>
      </c>
      <c r="D22" t="s">
        <v>42</v>
      </c>
      <c r="E22" t="s">
        <v>43</v>
      </c>
    </row>
    <row r="23" spans="3:17" x14ac:dyDescent="0.35">
      <c r="C23" s="1">
        <v>26.47</v>
      </c>
      <c r="D23" s="2">
        <v>1.1773317375223697</v>
      </c>
      <c r="E23">
        <v>0</v>
      </c>
      <c r="F23" t="s">
        <v>15</v>
      </c>
      <c r="G23" s="6">
        <f>C23+ (D23*E23) + (D24*E24)+(D25*E25)</f>
        <v>25.973420678430006</v>
      </c>
    </row>
    <row r="24" spans="3:17" x14ac:dyDescent="0.35">
      <c r="D24" s="2">
        <v>-0.75009047417189456</v>
      </c>
      <c r="E24">
        <v>1</v>
      </c>
      <c r="F24" t="s">
        <v>16</v>
      </c>
    </row>
    <row r="25" spans="3:17" ht="15" thickBot="1" x14ac:dyDescent="0.4">
      <c r="D25" s="3">
        <v>0.25351115260190304</v>
      </c>
      <c r="E25">
        <v>1</v>
      </c>
      <c r="F25" t="s">
        <v>17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Garg</dc:creator>
  <cp:lastModifiedBy>Hemant Garg</cp:lastModifiedBy>
  <dcterms:created xsi:type="dcterms:W3CDTF">2020-05-31T07:39:00Z</dcterms:created>
  <dcterms:modified xsi:type="dcterms:W3CDTF">2020-09-06T10:15:08Z</dcterms:modified>
</cp:coreProperties>
</file>