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495" windowWidth="28455" windowHeight="12210" activeTab="2"/>
  </bookViews>
  <sheets>
    <sheet name="46_starsi zakyne" sheetId="1" r:id="rId1"/>
    <sheet name="47_kadetky" sheetId="2" r:id="rId2"/>
    <sheet name="48_zakyne A" sheetId="3" r:id="rId3"/>
    <sheet name="49_kvalifikace na EYOF" sheetId="4" r:id="rId4"/>
  </sheets>
  <calcPr calcId="125725"/>
</workbook>
</file>

<file path=xl/calcChain.xml><?xml version="1.0" encoding="utf-8"?>
<calcChain xmlns="http://schemas.openxmlformats.org/spreadsheetml/2006/main">
  <c r="W14" i="4"/>
  <c r="S14"/>
  <c r="O14"/>
  <c r="K14"/>
  <c r="X14" s="1"/>
  <c r="W13"/>
  <c r="S13"/>
  <c r="O13"/>
  <c r="K13"/>
  <c r="X13" s="1"/>
  <c r="W12"/>
  <c r="S12"/>
  <c r="O12"/>
  <c r="K12"/>
  <c r="X12" s="1"/>
  <c r="W11"/>
  <c r="S11"/>
  <c r="O11"/>
  <c r="K11"/>
  <c r="X11" s="1"/>
  <c r="W10"/>
  <c r="S10"/>
  <c r="O10"/>
  <c r="K10"/>
  <c r="X10" s="1"/>
  <c r="W9"/>
  <c r="S9"/>
  <c r="O9"/>
  <c r="K9"/>
  <c r="X9" s="1"/>
  <c r="W8"/>
  <c r="S8"/>
  <c r="O8"/>
  <c r="K8"/>
  <c r="X8" s="1"/>
  <c r="W7"/>
  <c r="S7"/>
  <c r="O7"/>
  <c r="K7"/>
  <c r="X7" s="1"/>
  <c r="W32" i="3"/>
  <c r="S32"/>
  <c r="O32"/>
  <c r="K32"/>
  <c r="X32" s="1"/>
  <c r="W31"/>
  <c r="S31"/>
  <c r="O31"/>
  <c r="K31"/>
  <c r="X31" s="1"/>
  <c r="W30"/>
  <c r="S30"/>
  <c r="O30"/>
  <c r="K30"/>
  <c r="X30" s="1"/>
  <c r="W29"/>
  <c r="S29"/>
  <c r="O29"/>
  <c r="K29"/>
  <c r="X29" s="1"/>
  <c r="W28"/>
  <c r="S28"/>
  <c r="O28"/>
  <c r="K28"/>
  <c r="X28" s="1"/>
  <c r="W27"/>
  <c r="S27"/>
  <c r="O27"/>
  <c r="K27"/>
  <c r="X27" s="1"/>
  <c r="W26"/>
  <c r="S26"/>
  <c r="O26"/>
  <c r="K26"/>
  <c r="X26" s="1"/>
  <c r="W25"/>
  <c r="S25"/>
  <c r="O25"/>
  <c r="K25"/>
  <c r="X25" s="1"/>
  <c r="W24"/>
  <c r="S24"/>
  <c r="O24"/>
  <c r="K24"/>
  <c r="X24" s="1"/>
  <c r="W23"/>
  <c r="S23"/>
  <c r="O23"/>
  <c r="K23"/>
  <c r="X23" s="1"/>
  <c r="W22"/>
  <c r="S22"/>
  <c r="O22"/>
  <c r="K22"/>
  <c r="X22" s="1"/>
  <c r="W21"/>
  <c r="S21"/>
  <c r="O21"/>
  <c r="K21"/>
  <c r="X21" s="1"/>
  <c r="W20"/>
  <c r="S20"/>
  <c r="O20"/>
  <c r="K20"/>
  <c r="X20" s="1"/>
  <c r="W19"/>
  <c r="S19"/>
  <c r="O19"/>
  <c r="K19"/>
  <c r="X19" s="1"/>
  <c r="W18"/>
  <c r="S18"/>
  <c r="O18"/>
  <c r="K18"/>
  <c r="X18" s="1"/>
  <c r="W17"/>
  <c r="S17"/>
  <c r="O17"/>
  <c r="K17"/>
  <c r="X17" s="1"/>
  <c r="W16"/>
  <c r="S16"/>
  <c r="O16"/>
  <c r="K16"/>
  <c r="X16" s="1"/>
  <c r="W15"/>
  <c r="S15"/>
  <c r="O15"/>
  <c r="K15"/>
  <c r="X15" s="1"/>
  <c r="W14"/>
  <c r="S14"/>
  <c r="O14"/>
  <c r="K14"/>
  <c r="X14" s="1"/>
  <c r="W13"/>
  <c r="S13"/>
  <c r="O13"/>
  <c r="K13"/>
  <c r="X13" s="1"/>
  <c r="W12"/>
  <c r="S12"/>
  <c r="O12"/>
  <c r="K12"/>
  <c r="X12" s="1"/>
  <c r="W11"/>
  <c r="S11"/>
  <c r="O11"/>
  <c r="K11"/>
  <c r="X11" s="1"/>
  <c r="W10"/>
  <c r="S10"/>
  <c r="O10"/>
  <c r="K10"/>
  <c r="X10" s="1"/>
  <c r="W9"/>
  <c r="S9"/>
  <c r="O9"/>
  <c r="K9"/>
  <c r="X9" s="1"/>
  <c r="W8"/>
  <c r="S8"/>
  <c r="O8"/>
  <c r="K8"/>
  <c r="X8" s="1"/>
  <c r="W7"/>
  <c r="S7"/>
  <c r="O7"/>
  <c r="K7"/>
  <c r="X7" s="1"/>
  <c r="W24" i="2"/>
  <c r="S24"/>
  <c r="O24"/>
  <c r="K24"/>
  <c r="X24" s="1"/>
  <c r="W23"/>
  <c r="S23"/>
  <c r="O23"/>
  <c r="K23"/>
  <c r="X23" s="1"/>
  <c r="W22"/>
  <c r="S22"/>
  <c r="O22"/>
  <c r="K22"/>
  <c r="X22" s="1"/>
  <c r="W21"/>
  <c r="S21"/>
  <c r="O21"/>
  <c r="K21"/>
  <c r="X21" s="1"/>
  <c r="W20"/>
  <c r="S20"/>
  <c r="O20"/>
  <c r="K20"/>
  <c r="X20" s="1"/>
  <c r="W19"/>
  <c r="S19"/>
  <c r="O19"/>
  <c r="K19"/>
  <c r="X19" s="1"/>
  <c r="W18"/>
  <c r="S18"/>
  <c r="O18"/>
  <c r="K18"/>
  <c r="X18" s="1"/>
  <c r="W17"/>
  <c r="S17"/>
  <c r="O17"/>
  <c r="K17"/>
  <c r="X17" s="1"/>
  <c r="W16"/>
  <c r="S16"/>
  <c r="O16"/>
  <c r="K16"/>
  <c r="X16" s="1"/>
  <c r="W15"/>
  <c r="S15"/>
  <c r="O15"/>
  <c r="K15"/>
  <c r="X15" s="1"/>
  <c r="W14"/>
  <c r="S14"/>
  <c r="O14"/>
  <c r="K14"/>
  <c r="X14" s="1"/>
  <c r="W13"/>
  <c r="S13"/>
  <c r="O13"/>
  <c r="K13"/>
  <c r="X13" s="1"/>
  <c r="W12"/>
  <c r="S12"/>
  <c r="O12"/>
  <c r="K12"/>
  <c r="X12" s="1"/>
  <c r="W11"/>
  <c r="S11"/>
  <c r="O11"/>
  <c r="K11"/>
  <c r="X11" s="1"/>
  <c r="W10"/>
  <c r="S10"/>
  <c r="O10"/>
  <c r="K10"/>
  <c r="X10" s="1"/>
  <c r="W9"/>
  <c r="S9"/>
  <c r="O9"/>
  <c r="K9"/>
  <c r="X9" s="1"/>
  <c r="W8"/>
  <c r="S8"/>
  <c r="O8"/>
  <c r="K8"/>
  <c r="X8" s="1"/>
  <c r="W7"/>
  <c r="S7"/>
  <c r="O7"/>
  <c r="K7"/>
  <c r="X7" s="1"/>
  <c r="W77" i="1"/>
  <c r="S77"/>
  <c r="O77"/>
  <c r="K77"/>
  <c r="X77" s="1"/>
  <c r="W76"/>
  <c r="S76"/>
  <c r="O76"/>
  <c r="K76"/>
  <c r="X76" s="1"/>
  <c r="W75"/>
  <c r="S75"/>
  <c r="O75"/>
  <c r="K75"/>
  <c r="X75" s="1"/>
  <c r="W74"/>
  <c r="S74"/>
  <c r="O74"/>
  <c r="K74"/>
  <c r="X74" s="1"/>
  <c r="W73"/>
  <c r="S73"/>
  <c r="O73"/>
  <c r="K73"/>
  <c r="X73" s="1"/>
  <c r="W72"/>
  <c r="S72"/>
  <c r="O72"/>
  <c r="K72"/>
  <c r="X72" s="1"/>
  <c r="W71"/>
  <c r="S71"/>
  <c r="O71"/>
  <c r="K71"/>
  <c r="X71" s="1"/>
  <c r="W70"/>
  <c r="S70"/>
  <c r="O70"/>
  <c r="K70"/>
  <c r="X70" s="1"/>
  <c r="W69"/>
  <c r="S69"/>
  <c r="O69"/>
  <c r="K69"/>
  <c r="X69" s="1"/>
  <c r="W68"/>
  <c r="S68"/>
  <c r="O68"/>
  <c r="K68"/>
  <c r="X68" s="1"/>
  <c r="W67"/>
  <c r="S67"/>
  <c r="O67"/>
  <c r="K67"/>
  <c r="X67" s="1"/>
  <c r="W66"/>
  <c r="S66"/>
  <c r="O66"/>
  <c r="K66"/>
  <c r="X66" s="1"/>
  <c r="W65"/>
  <c r="S65"/>
  <c r="O65"/>
  <c r="K65"/>
  <c r="X65" s="1"/>
  <c r="W64"/>
  <c r="S64"/>
  <c r="O64"/>
  <c r="K64"/>
  <c r="X64" s="1"/>
  <c r="W63"/>
  <c r="S63"/>
  <c r="O63"/>
  <c r="K63"/>
  <c r="X63" s="1"/>
  <c r="W62"/>
  <c r="S62"/>
  <c r="O62"/>
  <c r="K62"/>
  <c r="X62" s="1"/>
  <c r="W61"/>
  <c r="S61"/>
  <c r="O61"/>
  <c r="K61"/>
  <c r="X61" s="1"/>
  <c r="W60"/>
  <c r="S60"/>
  <c r="O60"/>
  <c r="K60"/>
  <c r="X60" s="1"/>
  <c r="W59"/>
  <c r="S59"/>
  <c r="O59"/>
  <c r="K59"/>
  <c r="X59" s="1"/>
  <c r="W58"/>
  <c r="S58"/>
  <c r="O58"/>
  <c r="K58"/>
  <c r="X58" s="1"/>
  <c r="W57"/>
  <c r="S57"/>
  <c r="O57"/>
  <c r="K57"/>
  <c r="X57" s="1"/>
  <c r="W56"/>
  <c r="S56"/>
  <c r="O56"/>
  <c r="K56"/>
  <c r="X56" s="1"/>
  <c r="W55"/>
  <c r="S55"/>
  <c r="O55"/>
  <c r="K55"/>
  <c r="X55" s="1"/>
  <c r="W54"/>
  <c r="S54"/>
  <c r="O54"/>
  <c r="K54"/>
  <c r="X54" s="1"/>
  <c r="W53"/>
  <c r="S53"/>
  <c r="O53"/>
  <c r="K53"/>
  <c r="X53" s="1"/>
  <c r="W52"/>
  <c r="S52"/>
  <c r="O52"/>
  <c r="K52"/>
  <c r="X52" s="1"/>
  <c r="W51"/>
  <c r="S51"/>
  <c r="O51"/>
  <c r="K51"/>
  <c r="X51" s="1"/>
  <c r="W50"/>
  <c r="S50"/>
  <c r="O50"/>
  <c r="K50"/>
  <c r="X50" s="1"/>
  <c r="W49"/>
  <c r="S49"/>
  <c r="O49"/>
  <c r="K49"/>
  <c r="X49" s="1"/>
  <c r="W48"/>
  <c r="S48"/>
  <c r="O48"/>
  <c r="K48"/>
  <c r="X48" s="1"/>
  <c r="W47"/>
  <c r="S47"/>
  <c r="O47"/>
  <c r="K47"/>
  <c r="X47" s="1"/>
  <c r="W46"/>
  <c r="S46"/>
  <c r="O46"/>
  <c r="K46"/>
  <c r="X46" s="1"/>
  <c r="W45"/>
  <c r="S45"/>
  <c r="O45"/>
  <c r="K45"/>
  <c r="X45" s="1"/>
  <c r="W44"/>
  <c r="S44"/>
  <c r="O44"/>
  <c r="K44"/>
  <c r="X44" s="1"/>
  <c r="W43"/>
  <c r="S43"/>
  <c r="O43"/>
  <c r="K43"/>
  <c r="X43" s="1"/>
  <c r="W42"/>
  <c r="S42"/>
  <c r="O42"/>
  <c r="K42"/>
  <c r="X42" s="1"/>
  <c r="W41"/>
  <c r="S41"/>
  <c r="O41"/>
  <c r="K41"/>
  <c r="X41" s="1"/>
  <c r="W40"/>
  <c r="S40"/>
  <c r="O40"/>
  <c r="K40"/>
  <c r="X40" s="1"/>
  <c r="W39"/>
  <c r="S39"/>
  <c r="O39"/>
  <c r="K39"/>
  <c r="X39" s="1"/>
  <c r="W38"/>
  <c r="S38"/>
  <c r="O38"/>
  <c r="K38"/>
  <c r="X38" s="1"/>
  <c r="W37"/>
  <c r="S37"/>
  <c r="O37"/>
  <c r="K37"/>
  <c r="X37" s="1"/>
  <c r="W36"/>
  <c r="S36"/>
  <c r="O36"/>
  <c r="K36"/>
  <c r="X36" s="1"/>
  <c r="W35"/>
  <c r="S35"/>
  <c r="O35"/>
  <c r="K35"/>
  <c r="X35" s="1"/>
  <c r="W34"/>
  <c r="S34"/>
  <c r="O34"/>
  <c r="K34"/>
  <c r="X34" s="1"/>
  <c r="W33"/>
  <c r="S33"/>
  <c r="O33"/>
  <c r="K33"/>
  <c r="X33" s="1"/>
  <c r="W32"/>
  <c r="S32"/>
  <c r="O32"/>
  <c r="K32"/>
  <c r="X32" s="1"/>
  <c r="W31"/>
  <c r="S31"/>
  <c r="O31"/>
  <c r="K31"/>
  <c r="X31" s="1"/>
  <c r="W30"/>
  <c r="S30"/>
  <c r="O30"/>
  <c r="K30"/>
  <c r="X30" s="1"/>
  <c r="W29"/>
  <c r="S29"/>
  <c r="O29"/>
  <c r="K29"/>
  <c r="X29" s="1"/>
  <c r="W28"/>
  <c r="S28"/>
  <c r="O28"/>
  <c r="K28"/>
  <c r="X28" s="1"/>
  <c r="W27"/>
  <c r="S27"/>
  <c r="O27"/>
  <c r="K27"/>
  <c r="X27" s="1"/>
  <c r="W26"/>
  <c r="S26"/>
  <c r="O26"/>
  <c r="K26"/>
  <c r="X26" s="1"/>
  <c r="W25"/>
  <c r="S25"/>
  <c r="O25"/>
  <c r="K25"/>
  <c r="X25" s="1"/>
  <c r="W24"/>
  <c r="S24"/>
  <c r="O24"/>
  <c r="K24"/>
  <c r="X24" s="1"/>
  <c r="W23"/>
  <c r="S23"/>
  <c r="O23"/>
  <c r="K23"/>
  <c r="X23" s="1"/>
  <c r="W22"/>
  <c r="S22"/>
  <c r="O22"/>
  <c r="K22"/>
  <c r="X22" s="1"/>
  <c r="W21"/>
  <c r="S21"/>
  <c r="O21"/>
  <c r="K21"/>
  <c r="X21" s="1"/>
  <c r="W20"/>
  <c r="S20"/>
  <c r="O20"/>
  <c r="K20"/>
  <c r="X20" s="1"/>
  <c r="W19"/>
  <c r="S19"/>
  <c r="O19"/>
  <c r="K19"/>
  <c r="X19" s="1"/>
  <c r="W18"/>
  <c r="S18"/>
  <c r="O18"/>
  <c r="K18"/>
  <c r="X18" s="1"/>
  <c r="W17"/>
  <c r="S17"/>
  <c r="O17"/>
  <c r="K17"/>
  <c r="X17" s="1"/>
  <c r="W16"/>
  <c r="S16"/>
  <c r="O16"/>
  <c r="K16"/>
  <c r="X16" s="1"/>
  <c r="W15"/>
  <c r="S15"/>
  <c r="O15"/>
  <c r="K15"/>
  <c r="X15" s="1"/>
  <c r="W14"/>
  <c r="S14"/>
  <c r="O14"/>
  <c r="K14"/>
  <c r="X14" s="1"/>
  <c r="W13"/>
  <c r="S13"/>
  <c r="O13"/>
  <c r="K13"/>
  <c r="X13" s="1"/>
  <c r="W12"/>
  <c r="S12"/>
  <c r="O12"/>
  <c r="K12"/>
  <c r="X12" s="1"/>
  <c r="W11"/>
  <c r="S11"/>
  <c r="O11"/>
  <c r="K11"/>
  <c r="X11" s="1"/>
  <c r="W10"/>
  <c r="S10"/>
  <c r="O10"/>
  <c r="K10"/>
  <c r="X10" s="1"/>
  <c r="W9"/>
  <c r="S9"/>
  <c r="O9"/>
  <c r="K9"/>
  <c r="X9" s="1"/>
  <c r="W8"/>
  <c r="S8"/>
  <c r="O8"/>
  <c r="K8"/>
  <c r="X8" s="1"/>
  <c r="W7"/>
  <c r="S7"/>
  <c r="O7"/>
  <c r="K7"/>
  <c r="X7" s="1"/>
</calcChain>
</file>

<file path=xl/sharedStrings.xml><?xml version="1.0" encoding="utf-8"?>
<sst xmlns="http://schemas.openxmlformats.org/spreadsheetml/2006/main" count="358" uniqueCount="174">
  <si>
    <t>1. Kvalifikační závod MČR</t>
  </si>
  <si>
    <t>8.5.2015</t>
  </si>
  <si>
    <t>starší žákyně</t>
  </si>
  <si>
    <t>pořadí</t>
  </si>
  <si>
    <t>ev. č.</t>
  </si>
  <si>
    <t>č. oddilu</t>
  </si>
  <si>
    <t>jméno</t>
  </si>
  <si>
    <t>ročnik</t>
  </si>
  <si>
    <t>oddíl</t>
  </si>
  <si>
    <t>trenér</t>
  </si>
  <si>
    <t>D</t>
  </si>
  <si>
    <t>E</t>
  </si>
  <si>
    <t>pen</t>
  </si>
  <si>
    <t>přeskok</t>
  </si>
  <si>
    <t>bradla</t>
  </si>
  <si>
    <t>kladina</t>
  </si>
  <si>
    <t>prostná</t>
  </si>
  <si>
    <t>celkem</t>
  </si>
  <si>
    <t>pozn</t>
  </si>
  <si>
    <t>Kaplanová Nela Tereza</t>
  </si>
  <si>
    <t>AC Sparta Praha</t>
  </si>
  <si>
    <t>Semaniv Julie</t>
  </si>
  <si>
    <t>GK Vítkovice</t>
  </si>
  <si>
    <t>Makovičková Patricie</t>
  </si>
  <si>
    <t>KSG Litvínov</t>
  </si>
  <si>
    <t>Hofmanová Markéta</t>
  </si>
  <si>
    <t>KSG Most</t>
  </si>
  <si>
    <t>Strýhalová Agáta</t>
  </si>
  <si>
    <t>Ottová Eliška</t>
  </si>
  <si>
    <t>Sokol Brno 1</t>
  </si>
  <si>
    <t>Fabiánková Kristina</t>
  </si>
  <si>
    <t>Skoupá Sabina</t>
  </si>
  <si>
    <t>Škubalová Aneta</t>
  </si>
  <si>
    <t>TJ Sokol Vysoké Mýto</t>
  </si>
  <si>
    <t>Žáková Winona</t>
  </si>
  <si>
    <t>Procházková Sára</t>
  </si>
  <si>
    <t>Nekvasilová Kateřina</t>
  </si>
  <si>
    <t>TJ Sokol Kampa</t>
  </si>
  <si>
    <t>Štěpandová Nela</t>
  </si>
  <si>
    <t>Aubrechtová Kateřina</t>
  </si>
  <si>
    <t>TJ Merkur České Budějovice</t>
  </si>
  <si>
    <t>Hocelíková Uršula</t>
  </si>
  <si>
    <t>Chaloupková Denisa</t>
  </si>
  <si>
    <t>Romanová Daniela</t>
  </si>
  <si>
    <t>TJ Sokol Kladno</t>
  </si>
  <si>
    <t>Remutová Nikol</t>
  </si>
  <si>
    <t>Pučejdlová Zuzana</t>
  </si>
  <si>
    <t>Nováková Barbora</t>
  </si>
  <si>
    <t>Moocová Sára</t>
  </si>
  <si>
    <t>Osladilová Adéla</t>
  </si>
  <si>
    <t>GK Šumperk</t>
  </si>
  <si>
    <t>Maříková Lucie</t>
  </si>
  <si>
    <t>TJ Bohemians Praha</t>
  </si>
  <si>
    <t>Flašková Sofie</t>
  </si>
  <si>
    <t>TJ Spartak MAS Sezimovo Ústí</t>
  </si>
  <si>
    <t>Kozáková Barbora</t>
  </si>
  <si>
    <t>Kršková Monika</t>
  </si>
  <si>
    <t>Krutilová Nicole</t>
  </si>
  <si>
    <t>Vrecionová Alžběta</t>
  </si>
  <si>
    <t>Peterková Klára</t>
  </si>
  <si>
    <t>Honzíková Klára</t>
  </si>
  <si>
    <t>Skleničková Julie</t>
  </si>
  <si>
    <t>Machová Tereza</t>
  </si>
  <si>
    <t>Ondrová Viktorie</t>
  </si>
  <si>
    <t>Sokol Poděbrady</t>
  </si>
  <si>
    <t>Přenosilová Nicol</t>
  </si>
  <si>
    <t>Čermáková Veronika</t>
  </si>
  <si>
    <t>Lawson Olivia</t>
  </si>
  <si>
    <t>TJ Doksy</t>
  </si>
  <si>
    <t>Veselovská Anna</t>
  </si>
  <si>
    <t>Mrázková Hana</t>
  </si>
  <si>
    <t>GSK Děčín</t>
  </si>
  <si>
    <t>Křibíková Lucie</t>
  </si>
  <si>
    <t>Školní klub Uherský Ostroh</t>
  </si>
  <si>
    <t>Zemanová Lucie</t>
  </si>
  <si>
    <t>Hvižďová Julie</t>
  </si>
  <si>
    <t>Horníková Karolína</t>
  </si>
  <si>
    <t>TJ Sokol Chrudim</t>
  </si>
  <si>
    <t>Kavalcová Michaela</t>
  </si>
  <si>
    <t>TJ Sokol Mor. Krumlov</t>
  </si>
  <si>
    <t>Tihelková Kristýna</t>
  </si>
  <si>
    <t>Košťálová Gabriela</t>
  </si>
  <si>
    <t>Chylová Petra</t>
  </si>
  <si>
    <t>Vránová Viktorie</t>
  </si>
  <si>
    <t>Mikolášková Michaela</t>
  </si>
  <si>
    <t>Viceníková Karin</t>
  </si>
  <si>
    <t>KSG Rosice</t>
  </si>
  <si>
    <t>Friedlová Kateřina</t>
  </si>
  <si>
    <t>Rejlková Iveta</t>
  </si>
  <si>
    <t>Orlová Nikol</t>
  </si>
  <si>
    <t>KSG Moravská Slavia Brno</t>
  </si>
  <si>
    <t>Orliczková Anna</t>
  </si>
  <si>
    <t>TJ TZ Třinec</t>
  </si>
  <si>
    <t>Kamenská Klaudie</t>
  </si>
  <si>
    <t>Šimková Veronika</t>
  </si>
  <si>
    <t>Vlasáková Zuzana</t>
  </si>
  <si>
    <t>Kalinová Adéla</t>
  </si>
  <si>
    <t>TJ Sokol Horní Počernice</t>
  </si>
  <si>
    <t>Hajdinová Karolína</t>
  </si>
  <si>
    <t>Králová Anna</t>
  </si>
  <si>
    <t>TJ Sokol Praha Vršovice</t>
  </si>
  <si>
    <t>Burdová Anika</t>
  </si>
  <si>
    <t>GYMPRA</t>
  </si>
  <si>
    <t>Tichá Anna</t>
  </si>
  <si>
    <t>Chvátalová Tereza</t>
  </si>
  <si>
    <t>Boušková Eva</t>
  </si>
  <si>
    <t>Bohatová Laura</t>
  </si>
  <si>
    <t>Zervanová Emílie</t>
  </si>
  <si>
    <t>Žandová Sabina</t>
  </si>
  <si>
    <t>Dlouhá Aneta</t>
  </si>
  <si>
    <t>Freslová Natálie</t>
  </si>
  <si>
    <t>Bezová Kateřina</t>
  </si>
  <si>
    <t>Rejfková Veronika</t>
  </si>
  <si>
    <t>TJ Sokol Kolín</t>
  </si>
  <si>
    <t>Březinová Viktorie</t>
  </si>
  <si>
    <t>kadetky</t>
  </si>
  <si>
    <t>Trávníčková Barbora</t>
  </si>
  <si>
    <t>Hnilicová Jasmína</t>
  </si>
  <si>
    <t>Coufalová Magdaléna</t>
  </si>
  <si>
    <t>Kalašová Tamara</t>
  </si>
  <si>
    <t>Moravcová Kristina</t>
  </si>
  <si>
    <t>Sokol Moravská Ostrava</t>
  </si>
  <si>
    <t>Kalnitska Olesya</t>
  </si>
  <si>
    <t>Fiřtová Eliška</t>
  </si>
  <si>
    <t>Kubínová Lucie</t>
  </si>
  <si>
    <t>Ryšavá Barbora</t>
  </si>
  <si>
    <t>Šritterová Adéla</t>
  </si>
  <si>
    <t>Jaskovičová Lenka</t>
  </si>
  <si>
    <t>Kovaříková Tereza</t>
  </si>
  <si>
    <t>Zajacová Viktorie</t>
  </si>
  <si>
    <t>Klaková Natálie</t>
  </si>
  <si>
    <t>Husáková Barbora</t>
  </si>
  <si>
    <t>Marešová Natálie</t>
  </si>
  <si>
    <t>Veselá Veronika</t>
  </si>
  <si>
    <t>Sedláková Eliška</t>
  </si>
  <si>
    <t>žákyně A</t>
  </si>
  <si>
    <t>Brabcová Natálie</t>
  </si>
  <si>
    <t>Čondlová Clarissa</t>
  </si>
  <si>
    <t>Trnková Lucie</t>
  </si>
  <si>
    <t>Černocká Leontýna</t>
  </si>
  <si>
    <t>Derková Sabina</t>
  </si>
  <si>
    <t>Štroblíková Renáta</t>
  </si>
  <si>
    <t>Pokorná Andrea</t>
  </si>
  <si>
    <t>Marusynets Alina</t>
  </si>
  <si>
    <t>Dušková Klára</t>
  </si>
  <si>
    <t>Vojtová Adéla</t>
  </si>
  <si>
    <t>Dvořáková Kristýna</t>
  </si>
  <si>
    <t>Návratová Zuzana</t>
  </si>
  <si>
    <t>Sokol Mor. Ostrava</t>
  </si>
  <si>
    <t>Pražáková Arleta</t>
  </si>
  <si>
    <t>Kubíčková Eva</t>
  </si>
  <si>
    <t>Podlahová Karolína</t>
  </si>
  <si>
    <t>TJ Spartak MAS Sez. Ústí</t>
  </si>
  <si>
    <t>Fraňková Marta</t>
  </si>
  <si>
    <t>Štemberová Veronika</t>
  </si>
  <si>
    <t>Dvorská Darina</t>
  </si>
  <si>
    <t>TJ Prostějov</t>
  </si>
  <si>
    <t>Mazalová Zuzana</t>
  </si>
  <si>
    <t>Zahradníčková Lucie</t>
  </si>
  <si>
    <t>Vážanová Emma</t>
  </si>
  <si>
    <t>Kněžková Agáta</t>
  </si>
  <si>
    <t>Jefimová Jaroslava</t>
  </si>
  <si>
    <t>Štěpánová Anežka</t>
  </si>
  <si>
    <t>Dlouhá Nela</t>
  </si>
  <si>
    <t>Rožánková Žofie</t>
  </si>
  <si>
    <t>kvalifikace na EYOF</t>
  </si>
  <si>
    <t>Holasová Aneta</t>
  </si>
  <si>
    <t>Měrková Vendula</t>
  </si>
  <si>
    <t>Jiříková Lucie</t>
  </si>
  <si>
    <t>Fišerová Barbora</t>
  </si>
  <si>
    <t>Měrková Adéla</t>
  </si>
  <si>
    <t>Kühnová Marie</t>
  </si>
  <si>
    <t>Holcová Magdalena</t>
  </si>
  <si>
    <t>Schneiderová Barbora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</si>
</sst>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/>
    <xf numFmtId="164" fontId="0" fillId="0" borderId="0" xfId="0" applyNumberFormat="1"/>
    <xf numFmtId="164" fontId="2" fillId="0" borderId="0" xfId="0" applyNumberFormat="1" applyFont="1"/>
  </cellXfs>
  <cellStyles count="1">
    <cellStyle name="normální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opLeftCell="A11" workbookViewId="0">
      <selection activeCell="F59" sqref="F59"/>
    </sheetView>
  </sheetViews>
  <sheetFormatPr defaultRowHeight="15"/>
  <cols>
    <col min="1" max="3" width="10" customWidth="1"/>
    <col min="4" max="4" width="30" customWidth="1"/>
    <col min="5" max="5" width="8" customWidth="1"/>
    <col min="6" max="7" width="30" customWidth="1"/>
    <col min="8" max="10" width="7" customWidth="1"/>
    <col min="11" max="11" width="8" customWidth="1"/>
    <col min="12" max="14" width="7" customWidth="1"/>
    <col min="15" max="15" width="8" customWidth="1"/>
    <col min="16" max="18" width="7" customWidth="1"/>
    <col min="19" max="19" width="8" customWidth="1"/>
    <col min="20" max="22" width="7" customWidth="1"/>
    <col min="23" max="24" width="8" customWidth="1"/>
    <col min="25" max="25" width="30" customWidth="1"/>
    <col min="26" max="26" width="15" customWidth="1"/>
  </cols>
  <sheetData>
    <row r="1" spans="1:25" ht="18.75">
      <c r="D1" s="1" t="s">
        <v>0</v>
      </c>
    </row>
    <row r="2" spans="1:25" ht="18.75">
      <c r="D2" s="1" t="s">
        <v>1</v>
      </c>
    </row>
    <row r="3" spans="1:25" ht="18.75">
      <c r="D3" s="1" t="s">
        <v>2</v>
      </c>
    </row>
    <row r="6" spans="1: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10</v>
      </c>
      <c r="M6" s="2" t="s">
        <v>11</v>
      </c>
      <c r="N6" s="2" t="s">
        <v>12</v>
      </c>
      <c r="O6" s="2" t="s">
        <v>14</v>
      </c>
      <c r="P6" s="2" t="s">
        <v>10</v>
      </c>
      <c r="Q6" s="2" t="s">
        <v>11</v>
      </c>
      <c r="R6" s="2" t="s">
        <v>12</v>
      </c>
      <c r="S6" s="2" t="s">
        <v>15</v>
      </c>
      <c r="T6" s="2" t="s">
        <v>10</v>
      </c>
      <c r="U6" s="2" t="s">
        <v>11</v>
      </c>
      <c r="V6" s="2" t="s">
        <v>12</v>
      </c>
      <c r="W6" s="2" t="s">
        <v>16</v>
      </c>
      <c r="X6" s="2" t="s">
        <v>17</v>
      </c>
      <c r="Y6" s="2" t="s">
        <v>18</v>
      </c>
    </row>
    <row r="7" spans="1:25">
      <c r="A7">
        <v>1</v>
      </c>
      <c r="B7">
        <v>336088</v>
      </c>
      <c r="C7">
        <v>6926</v>
      </c>
      <c r="D7" t="s">
        <v>19</v>
      </c>
      <c r="E7">
        <v>2006</v>
      </c>
      <c r="F7" t="s">
        <v>20</v>
      </c>
      <c r="H7" s="3">
        <v>6</v>
      </c>
      <c r="I7" s="3">
        <v>9.1999999999999993</v>
      </c>
      <c r="J7" s="3">
        <v>0</v>
      </c>
      <c r="K7" s="4">
        <f t="shared" ref="K7:K38" si="0">H7+I7-J7</f>
        <v>15.2</v>
      </c>
      <c r="L7" s="3">
        <v>9</v>
      </c>
      <c r="M7" s="3">
        <v>7.7</v>
      </c>
      <c r="N7" s="3">
        <v>0</v>
      </c>
      <c r="O7" s="4">
        <f t="shared" ref="O7:O38" si="1">L7+M7-N7</f>
        <v>16.7</v>
      </c>
      <c r="P7" s="3">
        <v>7.2</v>
      </c>
      <c r="Q7" s="3">
        <v>8.35</v>
      </c>
      <c r="R7" s="3">
        <v>0</v>
      </c>
      <c r="S7" s="4">
        <f t="shared" ref="S7:S38" si="2">P7+Q7-R7</f>
        <v>15.55</v>
      </c>
      <c r="T7" s="3">
        <v>7.2</v>
      </c>
      <c r="U7" s="3">
        <v>8</v>
      </c>
      <c r="V7" s="3">
        <v>0</v>
      </c>
      <c r="W7" s="4">
        <f t="shared" ref="W7:W38" si="3">T7+U7-V7</f>
        <v>15.2</v>
      </c>
      <c r="X7" s="4">
        <f t="shared" ref="X7:X38" si="4">K7+O7+S7+W7</f>
        <v>62.650000000000006</v>
      </c>
    </row>
    <row r="8" spans="1:25">
      <c r="A8">
        <v>2</v>
      </c>
      <c r="B8">
        <v>270654</v>
      </c>
      <c r="C8">
        <v>7791</v>
      </c>
      <c r="D8" t="s">
        <v>21</v>
      </c>
      <c r="E8">
        <v>2005</v>
      </c>
      <c r="F8" t="s">
        <v>22</v>
      </c>
      <c r="H8" s="3">
        <v>6</v>
      </c>
      <c r="I8" s="3">
        <v>9.25</v>
      </c>
      <c r="J8" s="3">
        <v>0</v>
      </c>
      <c r="K8" s="4">
        <f t="shared" si="0"/>
        <v>15.25</v>
      </c>
      <c r="L8" s="3">
        <v>7.5</v>
      </c>
      <c r="M8" s="3">
        <v>6.55</v>
      </c>
      <c r="N8" s="3">
        <v>0</v>
      </c>
      <c r="O8" s="4">
        <f t="shared" si="1"/>
        <v>14.05</v>
      </c>
      <c r="P8" s="3">
        <v>7.4</v>
      </c>
      <c r="Q8" s="3">
        <v>8.8000000000000007</v>
      </c>
      <c r="R8" s="3">
        <v>0</v>
      </c>
      <c r="S8" s="4">
        <f t="shared" si="2"/>
        <v>16.200000000000003</v>
      </c>
      <c r="T8" s="3">
        <v>7.5</v>
      </c>
      <c r="U8" s="3">
        <v>9</v>
      </c>
      <c r="V8" s="3">
        <v>0</v>
      </c>
      <c r="W8" s="4">
        <f t="shared" si="3"/>
        <v>16.5</v>
      </c>
      <c r="X8" s="4">
        <f t="shared" si="4"/>
        <v>62</v>
      </c>
    </row>
    <row r="9" spans="1:25">
      <c r="A9">
        <v>3</v>
      </c>
      <c r="B9">
        <v>431663</v>
      </c>
      <c r="C9">
        <v>4322</v>
      </c>
      <c r="D9" t="s">
        <v>23</v>
      </c>
      <c r="E9">
        <v>2007</v>
      </c>
      <c r="F9" t="s">
        <v>24</v>
      </c>
      <c r="H9" s="3">
        <v>6</v>
      </c>
      <c r="I9" s="3">
        <v>9.1999999999999993</v>
      </c>
      <c r="J9" s="3">
        <v>0</v>
      </c>
      <c r="K9" s="4">
        <f t="shared" si="0"/>
        <v>15.2</v>
      </c>
      <c r="L9" s="3">
        <v>7.5</v>
      </c>
      <c r="M9" s="3">
        <v>7.4</v>
      </c>
      <c r="N9" s="3">
        <v>0</v>
      </c>
      <c r="O9" s="4">
        <f t="shared" si="1"/>
        <v>14.9</v>
      </c>
      <c r="P9" s="3">
        <v>6.7</v>
      </c>
      <c r="Q9" s="3">
        <v>8.25</v>
      </c>
      <c r="R9" s="3">
        <v>0</v>
      </c>
      <c r="S9" s="4">
        <f t="shared" si="2"/>
        <v>14.95</v>
      </c>
      <c r="T9" s="3">
        <v>7.2</v>
      </c>
      <c r="U9" s="3">
        <v>9</v>
      </c>
      <c r="V9" s="3">
        <v>0</v>
      </c>
      <c r="W9" s="4">
        <f t="shared" si="3"/>
        <v>16.2</v>
      </c>
      <c r="X9" s="4">
        <f t="shared" si="4"/>
        <v>61.25</v>
      </c>
    </row>
    <row r="10" spans="1:25">
      <c r="A10">
        <v>4</v>
      </c>
      <c r="B10">
        <v>867736</v>
      </c>
      <c r="C10">
        <v>3064</v>
      </c>
      <c r="D10" t="s">
        <v>25</v>
      </c>
      <c r="E10">
        <v>2006</v>
      </c>
      <c r="F10" t="s">
        <v>26</v>
      </c>
      <c r="H10" s="3">
        <v>6</v>
      </c>
      <c r="I10" s="3">
        <v>9.0500000000000007</v>
      </c>
      <c r="J10" s="3">
        <v>0</v>
      </c>
      <c r="K10" s="4">
        <f t="shared" si="0"/>
        <v>15.05</v>
      </c>
      <c r="L10" s="3">
        <v>6</v>
      </c>
      <c r="M10" s="3">
        <v>8.4</v>
      </c>
      <c r="N10" s="3">
        <v>0</v>
      </c>
      <c r="O10" s="4">
        <f t="shared" si="1"/>
        <v>14.4</v>
      </c>
      <c r="P10" s="3">
        <v>7.2</v>
      </c>
      <c r="Q10" s="3">
        <v>8.4499999999999993</v>
      </c>
      <c r="R10" s="3">
        <v>0</v>
      </c>
      <c r="S10" s="4">
        <f t="shared" si="2"/>
        <v>15.649999999999999</v>
      </c>
      <c r="T10" s="3">
        <v>7.5</v>
      </c>
      <c r="U10" s="3">
        <v>8.1</v>
      </c>
      <c r="V10" s="3">
        <v>0</v>
      </c>
      <c r="W10" s="4">
        <f t="shared" si="3"/>
        <v>15.6</v>
      </c>
      <c r="X10" s="4">
        <f t="shared" si="4"/>
        <v>60.7</v>
      </c>
    </row>
    <row r="11" spans="1:25">
      <c r="A11">
        <v>5</v>
      </c>
      <c r="B11">
        <v>629258</v>
      </c>
      <c r="C11">
        <v>4322</v>
      </c>
      <c r="D11" t="s">
        <v>27</v>
      </c>
      <c r="E11">
        <v>2006</v>
      </c>
      <c r="F11" t="s">
        <v>24</v>
      </c>
      <c r="H11" s="3">
        <v>6</v>
      </c>
      <c r="I11" s="3">
        <v>8.8000000000000007</v>
      </c>
      <c r="J11" s="3">
        <v>0</v>
      </c>
      <c r="K11" s="4">
        <f t="shared" si="0"/>
        <v>14.8</v>
      </c>
      <c r="L11" s="3">
        <v>6.8</v>
      </c>
      <c r="M11" s="3">
        <v>8.1</v>
      </c>
      <c r="N11" s="3">
        <v>0</v>
      </c>
      <c r="O11" s="4">
        <f t="shared" si="1"/>
        <v>14.899999999999999</v>
      </c>
      <c r="P11" s="3">
        <v>7.1</v>
      </c>
      <c r="Q11" s="3">
        <v>8.6</v>
      </c>
      <c r="R11" s="3">
        <v>0</v>
      </c>
      <c r="S11" s="4">
        <f t="shared" si="2"/>
        <v>15.7</v>
      </c>
      <c r="T11" s="3">
        <v>6.9</v>
      </c>
      <c r="U11" s="3">
        <v>8.1999999999999993</v>
      </c>
      <c r="V11" s="3">
        <v>0</v>
      </c>
      <c r="W11" s="4">
        <f t="shared" si="3"/>
        <v>15.1</v>
      </c>
      <c r="X11" s="4">
        <f t="shared" si="4"/>
        <v>60.5</v>
      </c>
    </row>
    <row r="12" spans="1:25">
      <c r="A12">
        <v>6</v>
      </c>
      <c r="B12">
        <v>171467</v>
      </c>
      <c r="C12">
        <v>4277</v>
      </c>
      <c r="D12" t="s">
        <v>28</v>
      </c>
      <c r="E12">
        <v>2005</v>
      </c>
      <c r="F12" t="s">
        <v>29</v>
      </c>
      <c r="H12" s="3">
        <v>6</v>
      </c>
      <c r="I12" s="3">
        <v>9</v>
      </c>
      <c r="J12" s="3">
        <v>0</v>
      </c>
      <c r="K12" s="4">
        <f t="shared" si="0"/>
        <v>15</v>
      </c>
      <c r="L12" s="3">
        <v>6.5</v>
      </c>
      <c r="M12" s="3">
        <v>7.75</v>
      </c>
      <c r="N12" s="3">
        <v>0</v>
      </c>
      <c r="O12" s="4">
        <f t="shared" si="1"/>
        <v>14.25</v>
      </c>
      <c r="P12" s="3">
        <v>7.1</v>
      </c>
      <c r="Q12" s="3">
        <v>8.4</v>
      </c>
      <c r="R12" s="3">
        <v>0</v>
      </c>
      <c r="S12" s="4">
        <f t="shared" si="2"/>
        <v>15.5</v>
      </c>
      <c r="T12" s="3">
        <v>7.5</v>
      </c>
      <c r="U12" s="3">
        <v>8.1</v>
      </c>
      <c r="V12" s="3">
        <v>0</v>
      </c>
      <c r="W12" s="4">
        <f t="shared" si="3"/>
        <v>15.6</v>
      </c>
      <c r="X12" s="4">
        <f t="shared" si="4"/>
        <v>60.35</v>
      </c>
    </row>
    <row r="13" spans="1:25">
      <c r="A13">
        <v>7</v>
      </c>
      <c r="B13">
        <v>547447</v>
      </c>
      <c r="C13">
        <v>4277</v>
      </c>
      <c r="D13" t="s">
        <v>30</v>
      </c>
      <c r="E13">
        <v>2006</v>
      </c>
      <c r="F13" t="s">
        <v>29</v>
      </c>
      <c r="H13" s="3">
        <v>6</v>
      </c>
      <c r="I13" s="3">
        <v>8.6999999999999993</v>
      </c>
      <c r="J13" s="3">
        <v>0</v>
      </c>
      <c r="K13" s="4">
        <f t="shared" si="0"/>
        <v>14.7</v>
      </c>
      <c r="L13" s="3">
        <v>7.5</v>
      </c>
      <c r="M13" s="3">
        <v>6.85</v>
      </c>
      <c r="N13" s="3">
        <v>0</v>
      </c>
      <c r="O13" s="4">
        <f t="shared" si="1"/>
        <v>14.35</v>
      </c>
      <c r="P13" s="3">
        <v>7</v>
      </c>
      <c r="Q13" s="3">
        <v>8.6</v>
      </c>
      <c r="R13" s="3">
        <v>0</v>
      </c>
      <c r="S13" s="4">
        <f t="shared" si="2"/>
        <v>15.6</v>
      </c>
      <c r="T13" s="3">
        <v>7.2</v>
      </c>
      <c r="U13" s="3">
        <v>8.4</v>
      </c>
      <c r="V13" s="3">
        <v>0</v>
      </c>
      <c r="W13" s="4">
        <f t="shared" si="3"/>
        <v>15.600000000000001</v>
      </c>
      <c r="X13" s="4">
        <f t="shared" si="4"/>
        <v>60.25</v>
      </c>
    </row>
    <row r="14" spans="1:25">
      <c r="A14">
        <v>8</v>
      </c>
      <c r="B14">
        <v>578950</v>
      </c>
      <c r="C14">
        <v>4277</v>
      </c>
      <c r="D14" t="s">
        <v>31</v>
      </c>
      <c r="E14">
        <v>2005</v>
      </c>
      <c r="F14" t="s">
        <v>29</v>
      </c>
      <c r="H14" s="3">
        <v>6</v>
      </c>
      <c r="I14" s="3">
        <v>8.8000000000000007</v>
      </c>
      <c r="J14" s="3">
        <v>0</v>
      </c>
      <c r="K14" s="4">
        <f t="shared" si="0"/>
        <v>14.8</v>
      </c>
      <c r="L14" s="3">
        <v>8.3000000000000007</v>
      </c>
      <c r="M14" s="3">
        <v>7.2</v>
      </c>
      <c r="N14" s="3">
        <v>0</v>
      </c>
      <c r="O14" s="4">
        <f t="shared" si="1"/>
        <v>15.5</v>
      </c>
      <c r="P14" s="3">
        <v>6.9</v>
      </c>
      <c r="Q14" s="3">
        <v>8</v>
      </c>
      <c r="R14" s="3">
        <v>0</v>
      </c>
      <c r="S14" s="4">
        <f t="shared" si="2"/>
        <v>14.9</v>
      </c>
      <c r="T14" s="3">
        <v>7.2</v>
      </c>
      <c r="U14" s="3">
        <v>7.35</v>
      </c>
      <c r="V14" s="3">
        <v>0</v>
      </c>
      <c r="W14" s="4">
        <f t="shared" si="3"/>
        <v>14.55</v>
      </c>
      <c r="X14" s="4">
        <f t="shared" si="4"/>
        <v>59.75</v>
      </c>
    </row>
    <row r="15" spans="1:25">
      <c r="A15">
        <v>9</v>
      </c>
      <c r="B15">
        <v>969618</v>
      </c>
      <c r="C15">
        <v>6587</v>
      </c>
      <c r="D15" t="s">
        <v>32</v>
      </c>
      <c r="E15">
        <v>2005</v>
      </c>
      <c r="F15" t="s">
        <v>33</v>
      </c>
      <c r="H15" s="3">
        <v>6</v>
      </c>
      <c r="I15" s="3">
        <v>9.1</v>
      </c>
      <c r="J15" s="3">
        <v>0</v>
      </c>
      <c r="K15" s="4">
        <f t="shared" si="0"/>
        <v>15.1</v>
      </c>
      <c r="L15" s="3">
        <v>6</v>
      </c>
      <c r="M15" s="3">
        <v>7.55</v>
      </c>
      <c r="N15" s="3">
        <v>0</v>
      </c>
      <c r="O15" s="4">
        <f t="shared" si="1"/>
        <v>13.55</v>
      </c>
      <c r="P15" s="3">
        <v>7.2</v>
      </c>
      <c r="Q15" s="3">
        <v>8.0500000000000007</v>
      </c>
      <c r="R15" s="3">
        <v>0.1</v>
      </c>
      <c r="S15" s="4">
        <f t="shared" si="2"/>
        <v>15.15</v>
      </c>
      <c r="T15" s="3">
        <v>7.2</v>
      </c>
      <c r="U15" s="3">
        <v>8.6</v>
      </c>
      <c r="V15" s="3">
        <v>0</v>
      </c>
      <c r="W15" s="4">
        <f t="shared" si="3"/>
        <v>15.8</v>
      </c>
      <c r="X15" s="4">
        <f t="shared" si="4"/>
        <v>59.599999999999994</v>
      </c>
    </row>
    <row r="16" spans="1:25">
      <c r="A16">
        <v>10</v>
      </c>
      <c r="B16">
        <v>873103</v>
      </c>
      <c r="C16">
        <v>7791</v>
      </c>
      <c r="D16" t="s">
        <v>34</v>
      </c>
      <c r="E16">
        <v>2005</v>
      </c>
      <c r="F16" t="s">
        <v>22</v>
      </c>
      <c r="H16" s="3">
        <v>6</v>
      </c>
      <c r="I16" s="3">
        <v>9.1</v>
      </c>
      <c r="J16" s="3">
        <v>0</v>
      </c>
      <c r="K16" s="4">
        <f t="shared" si="0"/>
        <v>15.1</v>
      </c>
      <c r="L16" s="3">
        <v>5.9</v>
      </c>
      <c r="M16" s="3">
        <v>8.1</v>
      </c>
      <c r="N16" s="3">
        <v>0</v>
      </c>
      <c r="O16" s="4">
        <f t="shared" si="1"/>
        <v>14</v>
      </c>
      <c r="P16" s="3">
        <v>6.9</v>
      </c>
      <c r="Q16" s="3">
        <v>7.75</v>
      </c>
      <c r="R16" s="3">
        <v>0</v>
      </c>
      <c r="S16" s="4">
        <f t="shared" si="2"/>
        <v>14.65</v>
      </c>
      <c r="T16" s="3">
        <v>7.2</v>
      </c>
      <c r="U16" s="3">
        <v>8</v>
      </c>
      <c r="V16" s="3">
        <v>0</v>
      </c>
      <c r="W16" s="4">
        <f t="shared" si="3"/>
        <v>15.2</v>
      </c>
      <c r="X16" s="4">
        <f t="shared" si="4"/>
        <v>58.95</v>
      </c>
    </row>
    <row r="17" spans="1:24">
      <c r="A17">
        <v>11</v>
      </c>
      <c r="B17">
        <v>902909</v>
      </c>
      <c r="C17">
        <v>4277</v>
      </c>
      <c r="D17" t="s">
        <v>35</v>
      </c>
      <c r="E17">
        <v>2006</v>
      </c>
      <c r="F17" t="s">
        <v>29</v>
      </c>
      <c r="H17" s="3">
        <v>6</v>
      </c>
      <c r="I17" s="3">
        <v>8.9</v>
      </c>
      <c r="J17" s="3">
        <v>0</v>
      </c>
      <c r="K17" s="4">
        <f t="shared" si="0"/>
        <v>14.9</v>
      </c>
      <c r="L17" s="3">
        <v>6</v>
      </c>
      <c r="M17" s="3">
        <v>7.9</v>
      </c>
      <c r="N17" s="3">
        <v>0</v>
      </c>
      <c r="O17" s="4">
        <f t="shared" si="1"/>
        <v>13.9</v>
      </c>
      <c r="P17" s="3">
        <v>7</v>
      </c>
      <c r="Q17" s="3">
        <v>8</v>
      </c>
      <c r="R17" s="3">
        <v>0</v>
      </c>
      <c r="S17" s="4">
        <f t="shared" si="2"/>
        <v>15</v>
      </c>
      <c r="T17" s="3">
        <v>7.2</v>
      </c>
      <c r="U17" s="3">
        <v>8.1999999999999993</v>
      </c>
      <c r="V17" s="3">
        <v>0.3</v>
      </c>
      <c r="W17" s="4">
        <f t="shared" si="3"/>
        <v>15.099999999999998</v>
      </c>
      <c r="X17" s="4">
        <f t="shared" si="4"/>
        <v>58.899999999999991</v>
      </c>
    </row>
    <row r="18" spans="1:24">
      <c r="A18">
        <v>12</v>
      </c>
      <c r="B18">
        <v>202757</v>
      </c>
      <c r="C18">
        <v>5172</v>
      </c>
      <c r="D18" t="s">
        <v>36</v>
      </c>
      <c r="E18">
        <v>2005</v>
      </c>
      <c r="F18" t="s">
        <v>37</v>
      </c>
      <c r="H18" s="3">
        <v>6</v>
      </c>
      <c r="I18" s="3">
        <v>8.3000000000000007</v>
      </c>
      <c r="J18" s="3">
        <v>0</v>
      </c>
      <c r="K18" s="4">
        <f t="shared" si="0"/>
        <v>14.3</v>
      </c>
      <c r="L18" s="3">
        <v>6</v>
      </c>
      <c r="M18" s="3">
        <v>8.35</v>
      </c>
      <c r="N18" s="3">
        <v>0</v>
      </c>
      <c r="O18" s="4">
        <f t="shared" si="1"/>
        <v>14.35</v>
      </c>
      <c r="P18" s="3">
        <v>6.7</v>
      </c>
      <c r="Q18" s="3">
        <v>8.15</v>
      </c>
      <c r="R18" s="3">
        <v>0</v>
      </c>
      <c r="S18" s="4">
        <f t="shared" si="2"/>
        <v>14.850000000000001</v>
      </c>
      <c r="T18" s="3">
        <v>7.2</v>
      </c>
      <c r="U18" s="3">
        <v>8.15</v>
      </c>
      <c r="V18" s="3">
        <v>0</v>
      </c>
      <c r="W18" s="4">
        <f t="shared" si="3"/>
        <v>15.350000000000001</v>
      </c>
      <c r="X18" s="4">
        <f t="shared" si="4"/>
        <v>58.85</v>
      </c>
    </row>
    <row r="19" spans="1:24">
      <c r="A19">
        <v>13</v>
      </c>
      <c r="B19">
        <v>239533</v>
      </c>
      <c r="C19">
        <v>7791</v>
      </c>
      <c r="D19" t="s">
        <v>38</v>
      </c>
      <c r="E19">
        <v>2006</v>
      </c>
      <c r="F19" t="s">
        <v>22</v>
      </c>
      <c r="H19" s="3">
        <v>6</v>
      </c>
      <c r="I19" s="3">
        <v>8.65</v>
      </c>
      <c r="J19" s="3">
        <v>0</v>
      </c>
      <c r="K19" s="4">
        <f t="shared" si="0"/>
        <v>14.65</v>
      </c>
      <c r="L19" s="3">
        <v>7.4</v>
      </c>
      <c r="M19" s="3">
        <v>7.4</v>
      </c>
      <c r="N19" s="3">
        <v>0</v>
      </c>
      <c r="O19" s="4">
        <f t="shared" si="1"/>
        <v>14.8</v>
      </c>
      <c r="P19" s="3">
        <v>6.9</v>
      </c>
      <c r="Q19" s="3">
        <v>7.1</v>
      </c>
      <c r="R19" s="3">
        <v>0</v>
      </c>
      <c r="S19" s="4">
        <f t="shared" si="2"/>
        <v>14</v>
      </c>
      <c r="T19" s="3">
        <v>7.2</v>
      </c>
      <c r="U19" s="3">
        <v>8</v>
      </c>
      <c r="V19" s="3">
        <v>0</v>
      </c>
      <c r="W19" s="4">
        <f t="shared" si="3"/>
        <v>15.2</v>
      </c>
      <c r="X19" s="4">
        <f t="shared" si="4"/>
        <v>58.650000000000006</v>
      </c>
    </row>
    <row r="20" spans="1:24">
      <c r="A20">
        <v>14</v>
      </c>
      <c r="B20">
        <v>452862</v>
      </c>
      <c r="C20">
        <v>3479</v>
      </c>
      <c r="D20" t="s">
        <v>39</v>
      </c>
      <c r="E20">
        <v>2005</v>
      </c>
      <c r="F20" t="s">
        <v>40</v>
      </c>
      <c r="H20" s="3">
        <v>6</v>
      </c>
      <c r="I20" s="3">
        <v>8.1999999999999993</v>
      </c>
      <c r="J20" s="3">
        <v>0</v>
      </c>
      <c r="K20" s="4">
        <f t="shared" si="0"/>
        <v>14.2</v>
      </c>
      <c r="L20" s="3">
        <v>6.5</v>
      </c>
      <c r="M20" s="3">
        <v>7.5</v>
      </c>
      <c r="N20" s="3">
        <v>0</v>
      </c>
      <c r="O20" s="4">
        <f t="shared" si="1"/>
        <v>14</v>
      </c>
      <c r="P20" s="3">
        <v>7.4</v>
      </c>
      <c r="Q20" s="3">
        <v>8.4</v>
      </c>
      <c r="R20" s="3">
        <v>0.3</v>
      </c>
      <c r="S20" s="4">
        <f t="shared" si="2"/>
        <v>15.5</v>
      </c>
      <c r="T20" s="3">
        <v>6.6</v>
      </c>
      <c r="U20" s="3">
        <v>8.35</v>
      </c>
      <c r="V20" s="3">
        <v>0</v>
      </c>
      <c r="W20" s="4">
        <f t="shared" si="3"/>
        <v>14.95</v>
      </c>
      <c r="X20" s="4">
        <f t="shared" si="4"/>
        <v>58.650000000000006</v>
      </c>
    </row>
    <row r="21" spans="1:24">
      <c r="A21">
        <v>15</v>
      </c>
      <c r="B21">
        <v>272037</v>
      </c>
      <c r="C21">
        <v>4322</v>
      </c>
      <c r="D21" t="s">
        <v>41</v>
      </c>
      <c r="E21">
        <v>2006</v>
      </c>
      <c r="F21" t="s">
        <v>24</v>
      </c>
      <c r="H21" s="3">
        <v>6</v>
      </c>
      <c r="I21" s="3">
        <v>8.6</v>
      </c>
      <c r="J21" s="3">
        <v>0</v>
      </c>
      <c r="K21" s="4">
        <f t="shared" si="0"/>
        <v>14.6</v>
      </c>
      <c r="L21" s="3">
        <v>7</v>
      </c>
      <c r="M21" s="3">
        <v>7.35</v>
      </c>
      <c r="N21" s="3">
        <v>0</v>
      </c>
      <c r="O21" s="4">
        <f t="shared" si="1"/>
        <v>14.35</v>
      </c>
      <c r="P21" s="3">
        <v>6.7</v>
      </c>
      <c r="Q21" s="3">
        <v>7.25</v>
      </c>
      <c r="R21" s="3">
        <v>0</v>
      </c>
      <c r="S21" s="4">
        <f t="shared" si="2"/>
        <v>13.95</v>
      </c>
      <c r="T21" s="3">
        <v>6.9</v>
      </c>
      <c r="U21" s="3">
        <v>8</v>
      </c>
      <c r="V21" s="3">
        <v>0</v>
      </c>
      <c r="W21" s="4">
        <f t="shared" si="3"/>
        <v>14.9</v>
      </c>
      <c r="X21" s="4">
        <f t="shared" si="4"/>
        <v>57.8</v>
      </c>
    </row>
    <row r="22" spans="1:24">
      <c r="A22">
        <v>16</v>
      </c>
      <c r="B22">
        <v>886131</v>
      </c>
      <c r="C22">
        <v>4322</v>
      </c>
      <c r="D22" t="s">
        <v>42</v>
      </c>
      <c r="E22">
        <v>2006</v>
      </c>
      <c r="F22" t="s">
        <v>24</v>
      </c>
      <c r="H22" s="3">
        <v>6</v>
      </c>
      <c r="I22" s="3">
        <v>8.0500000000000007</v>
      </c>
      <c r="J22" s="3">
        <v>0</v>
      </c>
      <c r="K22" s="4">
        <f t="shared" si="0"/>
        <v>14.05</v>
      </c>
      <c r="L22" s="3">
        <v>5.6</v>
      </c>
      <c r="M22" s="3">
        <v>7.25</v>
      </c>
      <c r="N22" s="3">
        <v>0</v>
      </c>
      <c r="O22" s="4">
        <f t="shared" si="1"/>
        <v>12.85</v>
      </c>
      <c r="P22" s="3">
        <v>7</v>
      </c>
      <c r="Q22" s="3">
        <v>7.7</v>
      </c>
      <c r="R22" s="3">
        <v>0</v>
      </c>
      <c r="S22" s="4">
        <f t="shared" si="2"/>
        <v>14.7</v>
      </c>
      <c r="T22" s="3">
        <v>7.2</v>
      </c>
      <c r="U22" s="3">
        <v>8.4</v>
      </c>
      <c r="V22" s="3">
        <v>0</v>
      </c>
      <c r="W22" s="4">
        <f t="shared" si="3"/>
        <v>15.600000000000001</v>
      </c>
      <c r="X22" s="4">
        <f t="shared" si="4"/>
        <v>57.199999999999996</v>
      </c>
    </row>
    <row r="23" spans="1:24">
      <c r="A23">
        <v>17</v>
      </c>
      <c r="B23">
        <v>409075</v>
      </c>
      <c r="C23">
        <v>9879</v>
      </c>
      <c r="D23" t="s">
        <v>43</v>
      </c>
      <c r="E23">
        <v>2006</v>
      </c>
      <c r="F23" t="s">
        <v>44</v>
      </c>
      <c r="H23" s="3">
        <v>6</v>
      </c>
      <c r="I23" s="3">
        <v>8.4</v>
      </c>
      <c r="J23" s="3">
        <v>0</v>
      </c>
      <c r="K23" s="4">
        <f t="shared" si="0"/>
        <v>14.4</v>
      </c>
      <c r="L23" s="3">
        <v>6.4</v>
      </c>
      <c r="M23" s="3">
        <v>7.4</v>
      </c>
      <c r="N23" s="3">
        <v>0</v>
      </c>
      <c r="O23" s="4">
        <f t="shared" si="1"/>
        <v>13.8</v>
      </c>
      <c r="P23" s="3">
        <v>7</v>
      </c>
      <c r="Q23" s="3">
        <v>7.65</v>
      </c>
      <c r="R23" s="3">
        <v>0</v>
      </c>
      <c r="S23" s="4">
        <f t="shared" si="2"/>
        <v>14.65</v>
      </c>
      <c r="T23" s="3">
        <v>6.8</v>
      </c>
      <c r="U23" s="3">
        <v>7.5</v>
      </c>
      <c r="V23" s="3">
        <v>0</v>
      </c>
      <c r="W23" s="4">
        <f t="shared" si="3"/>
        <v>14.3</v>
      </c>
      <c r="X23" s="4">
        <f t="shared" si="4"/>
        <v>57.150000000000006</v>
      </c>
    </row>
    <row r="24" spans="1:24">
      <c r="A24">
        <v>18</v>
      </c>
      <c r="B24">
        <v>184996</v>
      </c>
      <c r="C24">
        <v>3064</v>
      </c>
      <c r="D24" t="s">
        <v>45</v>
      </c>
      <c r="E24">
        <v>2006</v>
      </c>
      <c r="F24" t="s">
        <v>26</v>
      </c>
      <c r="H24" s="3">
        <v>6</v>
      </c>
      <c r="I24" s="3">
        <v>8.65</v>
      </c>
      <c r="J24" s="3">
        <v>0</v>
      </c>
      <c r="K24" s="4">
        <f t="shared" si="0"/>
        <v>14.65</v>
      </c>
      <c r="L24" s="3">
        <v>6</v>
      </c>
      <c r="M24" s="3">
        <v>7.45</v>
      </c>
      <c r="N24" s="3">
        <v>0</v>
      </c>
      <c r="O24" s="4">
        <f t="shared" si="1"/>
        <v>13.45</v>
      </c>
      <c r="P24" s="3">
        <v>6.5</v>
      </c>
      <c r="Q24" s="3">
        <v>7.6</v>
      </c>
      <c r="R24" s="3">
        <v>0</v>
      </c>
      <c r="S24" s="4">
        <f t="shared" si="2"/>
        <v>14.1</v>
      </c>
      <c r="T24" s="3">
        <v>6.6</v>
      </c>
      <c r="U24" s="3">
        <v>7.75</v>
      </c>
      <c r="V24" s="3">
        <v>0</v>
      </c>
      <c r="W24" s="4">
        <f t="shared" si="3"/>
        <v>14.35</v>
      </c>
      <c r="X24" s="4">
        <f t="shared" si="4"/>
        <v>56.550000000000004</v>
      </c>
    </row>
    <row r="25" spans="1:24">
      <c r="A25">
        <v>19</v>
      </c>
      <c r="B25">
        <v>708527</v>
      </c>
      <c r="C25">
        <v>3479</v>
      </c>
      <c r="D25" t="s">
        <v>46</v>
      </c>
      <c r="E25">
        <v>2005</v>
      </c>
      <c r="F25" t="s">
        <v>40</v>
      </c>
      <c r="H25" s="3">
        <v>6</v>
      </c>
      <c r="I25" s="3">
        <v>8.5</v>
      </c>
      <c r="J25" s="3">
        <v>0</v>
      </c>
      <c r="K25" s="4">
        <f t="shared" si="0"/>
        <v>14.5</v>
      </c>
      <c r="L25" s="3">
        <v>7</v>
      </c>
      <c r="M25" s="3">
        <v>7.4</v>
      </c>
      <c r="N25" s="3">
        <v>0</v>
      </c>
      <c r="O25" s="4">
        <f t="shared" si="1"/>
        <v>14.4</v>
      </c>
      <c r="P25" s="3">
        <v>7.2</v>
      </c>
      <c r="Q25" s="3">
        <v>6.6</v>
      </c>
      <c r="R25" s="3">
        <v>0.1</v>
      </c>
      <c r="S25" s="4">
        <f t="shared" si="2"/>
        <v>13.700000000000001</v>
      </c>
      <c r="T25" s="3">
        <v>7.2</v>
      </c>
      <c r="U25" s="3">
        <v>6.6</v>
      </c>
      <c r="V25" s="3">
        <v>0</v>
      </c>
      <c r="W25" s="4">
        <f t="shared" si="3"/>
        <v>13.8</v>
      </c>
      <c r="X25" s="4">
        <f t="shared" si="4"/>
        <v>56.400000000000006</v>
      </c>
    </row>
    <row r="26" spans="1:24">
      <c r="A26">
        <v>20</v>
      </c>
      <c r="B26">
        <v>511474</v>
      </c>
      <c r="C26">
        <v>4322</v>
      </c>
      <c r="D26" t="s">
        <v>47</v>
      </c>
      <c r="E26">
        <v>2005</v>
      </c>
      <c r="F26" t="s">
        <v>24</v>
      </c>
      <c r="H26" s="3">
        <v>6</v>
      </c>
      <c r="I26" s="3">
        <v>8.6</v>
      </c>
      <c r="J26" s="3">
        <v>0</v>
      </c>
      <c r="K26" s="4">
        <f t="shared" si="0"/>
        <v>14.6</v>
      </c>
      <c r="L26" s="3">
        <v>4.8</v>
      </c>
      <c r="M26" s="3">
        <v>7.5</v>
      </c>
      <c r="N26" s="3">
        <v>0</v>
      </c>
      <c r="O26" s="4">
        <f t="shared" si="1"/>
        <v>12.3</v>
      </c>
      <c r="P26" s="3">
        <v>6.9</v>
      </c>
      <c r="Q26" s="3">
        <v>7.35</v>
      </c>
      <c r="R26" s="3">
        <v>0</v>
      </c>
      <c r="S26" s="4">
        <f t="shared" si="2"/>
        <v>14.25</v>
      </c>
      <c r="T26" s="3">
        <v>6.9</v>
      </c>
      <c r="U26" s="3">
        <v>8.1</v>
      </c>
      <c r="V26" s="3">
        <v>0</v>
      </c>
      <c r="W26" s="4">
        <f t="shared" si="3"/>
        <v>15</v>
      </c>
      <c r="X26" s="4">
        <f t="shared" si="4"/>
        <v>56.15</v>
      </c>
    </row>
    <row r="27" spans="1:24">
      <c r="A27">
        <v>21</v>
      </c>
      <c r="B27">
        <v>551663</v>
      </c>
      <c r="C27">
        <v>7791</v>
      </c>
      <c r="D27" t="s">
        <v>48</v>
      </c>
      <c r="E27">
        <v>2007</v>
      </c>
      <c r="F27" t="s">
        <v>22</v>
      </c>
      <c r="H27" s="3">
        <v>6</v>
      </c>
      <c r="I27" s="3">
        <v>8.5</v>
      </c>
      <c r="J27" s="3">
        <v>0</v>
      </c>
      <c r="K27" s="4">
        <f t="shared" si="0"/>
        <v>14.5</v>
      </c>
      <c r="L27" s="3">
        <v>6</v>
      </c>
      <c r="M27" s="3">
        <v>7.2</v>
      </c>
      <c r="N27" s="3">
        <v>0</v>
      </c>
      <c r="O27" s="4">
        <f t="shared" si="1"/>
        <v>13.2</v>
      </c>
      <c r="P27" s="3">
        <v>6.9</v>
      </c>
      <c r="Q27" s="3">
        <v>7.35</v>
      </c>
      <c r="R27" s="3">
        <v>0</v>
      </c>
      <c r="S27" s="4">
        <f t="shared" si="2"/>
        <v>14.25</v>
      </c>
      <c r="T27" s="3">
        <v>6.2</v>
      </c>
      <c r="U27" s="3">
        <v>7.85</v>
      </c>
      <c r="V27" s="3">
        <v>0</v>
      </c>
      <c r="W27" s="4">
        <f t="shared" si="3"/>
        <v>14.05</v>
      </c>
      <c r="X27" s="4">
        <f t="shared" si="4"/>
        <v>56</v>
      </c>
    </row>
    <row r="28" spans="1:24">
      <c r="A28">
        <v>22</v>
      </c>
      <c r="B28">
        <v>656176</v>
      </c>
      <c r="C28">
        <v>8116</v>
      </c>
      <c r="D28" t="s">
        <v>49</v>
      </c>
      <c r="E28">
        <v>2005</v>
      </c>
      <c r="F28" t="s">
        <v>50</v>
      </c>
      <c r="H28" s="3">
        <v>6</v>
      </c>
      <c r="I28" s="3">
        <v>8.4</v>
      </c>
      <c r="J28" s="3">
        <v>0.3</v>
      </c>
      <c r="K28" s="4">
        <f t="shared" si="0"/>
        <v>14.1</v>
      </c>
      <c r="L28" s="3">
        <v>6</v>
      </c>
      <c r="M28" s="3">
        <v>6.55</v>
      </c>
      <c r="N28" s="3">
        <v>0</v>
      </c>
      <c r="O28" s="4">
        <f t="shared" si="1"/>
        <v>12.55</v>
      </c>
      <c r="P28" s="3">
        <v>6.7</v>
      </c>
      <c r="Q28" s="3">
        <v>8.0500000000000007</v>
      </c>
      <c r="R28" s="3">
        <v>0</v>
      </c>
      <c r="S28" s="4">
        <f t="shared" si="2"/>
        <v>14.75</v>
      </c>
      <c r="T28" s="3">
        <v>6.6</v>
      </c>
      <c r="U28" s="3">
        <v>7.75</v>
      </c>
      <c r="V28" s="3">
        <v>0</v>
      </c>
      <c r="W28" s="4">
        <f t="shared" si="3"/>
        <v>14.35</v>
      </c>
      <c r="X28" s="4">
        <f t="shared" si="4"/>
        <v>55.75</v>
      </c>
    </row>
    <row r="29" spans="1:24">
      <c r="A29">
        <v>23</v>
      </c>
      <c r="B29">
        <v>793874</v>
      </c>
      <c r="C29">
        <v>1018</v>
      </c>
      <c r="D29" t="s">
        <v>51</v>
      </c>
      <c r="E29">
        <v>2006</v>
      </c>
      <c r="F29" t="s">
        <v>52</v>
      </c>
      <c r="H29" s="3">
        <v>6</v>
      </c>
      <c r="I29" s="3">
        <v>8.4</v>
      </c>
      <c r="J29" s="3">
        <v>0</v>
      </c>
      <c r="K29" s="4">
        <f t="shared" si="0"/>
        <v>14.4</v>
      </c>
      <c r="L29" s="3">
        <v>4.8</v>
      </c>
      <c r="M29" s="3">
        <v>7.45</v>
      </c>
      <c r="N29" s="3">
        <v>0</v>
      </c>
      <c r="O29" s="4">
        <f t="shared" si="1"/>
        <v>12.25</v>
      </c>
      <c r="P29" s="3">
        <v>6.7</v>
      </c>
      <c r="Q29" s="3">
        <v>8.3000000000000007</v>
      </c>
      <c r="R29" s="3">
        <v>0</v>
      </c>
      <c r="S29" s="4">
        <f t="shared" si="2"/>
        <v>15</v>
      </c>
      <c r="T29" s="3">
        <v>6.6</v>
      </c>
      <c r="U29" s="3">
        <v>7.05</v>
      </c>
      <c r="V29" s="3">
        <v>0</v>
      </c>
      <c r="W29" s="4">
        <f t="shared" si="3"/>
        <v>13.649999999999999</v>
      </c>
      <c r="X29" s="4">
        <f t="shared" si="4"/>
        <v>55.3</v>
      </c>
    </row>
    <row r="30" spans="1:24">
      <c r="A30">
        <v>24</v>
      </c>
      <c r="B30">
        <v>430467</v>
      </c>
      <c r="C30">
        <v>1482</v>
      </c>
      <c r="D30" t="s">
        <v>53</v>
      </c>
      <c r="E30">
        <v>2005</v>
      </c>
      <c r="F30" t="s">
        <v>54</v>
      </c>
      <c r="H30" s="3">
        <v>6</v>
      </c>
      <c r="I30" s="3">
        <v>8.4499999999999993</v>
      </c>
      <c r="J30" s="3">
        <v>0</v>
      </c>
      <c r="K30" s="4">
        <f t="shared" si="0"/>
        <v>14.45</v>
      </c>
      <c r="L30" s="3">
        <v>6</v>
      </c>
      <c r="M30" s="3">
        <v>7</v>
      </c>
      <c r="N30" s="3">
        <v>0</v>
      </c>
      <c r="O30" s="4">
        <f t="shared" si="1"/>
        <v>13</v>
      </c>
      <c r="P30" s="3">
        <v>6.7</v>
      </c>
      <c r="Q30" s="3">
        <v>6.95</v>
      </c>
      <c r="R30" s="3">
        <v>0</v>
      </c>
      <c r="S30" s="4">
        <f t="shared" si="2"/>
        <v>13.65</v>
      </c>
      <c r="T30" s="3">
        <v>6.6</v>
      </c>
      <c r="U30" s="3">
        <v>7.4</v>
      </c>
      <c r="V30" s="3">
        <v>0</v>
      </c>
      <c r="W30" s="4">
        <f t="shared" si="3"/>
        <v>14</v>
      </c>
      <c r="X30" s="4">
        <f t="shared" si="4"/>
        <v>55.1</v>
      </c>
    </row>
    <row r="31" spans="1:24">
      <c r="A31">
        <v>25</v>
      </c>
      <c r="B31">
        <v>939003</v>
      </c>
      <c r="C31">
        <v>4277</v>
      </c>
      <c r="D31" t="s">
        <v>55</v>
      </c>
      <c r="E31">
        <v>2005</v>
      </c>
      <c r="F31" t="s">
        <v>29</v>
      </c>
      <c r="H31" s="3">
        <v>6</v>
      </c>
      <c r="I31" s="3">
        <v>8.5</v>
      </c>
      <c r="J31" s="3">
        <v>0</v>
      </c>
      <c r="K31" s="4">
        <f t="shared" si="0"/>
        <v>14.5</v>
      </c>
      <c r="L31" s="3">
        <v>4.8</v>
      </c>
      <c r="M31" s="3">
        <v>6.85</v>
      </c>
      <c r="N31" s="3">
        <v>0</v>
      </c>
      <c r="O31" s="4">
        <f t="shared" si="1"/>
        <v>11.649999999999999</v>
      </c>
      <c r="P31" s="3">
        <v>6.7</v>
      </c>
      <c r="Q31" s="3">
        <v>7.55</v>
      </c>
      <c r="R31" s="3">
        <v>0</v>
      </c>
      <c r="S31" s="4">
        <f t="shared" si="2"/>
        <v>14.25</v>
      </c>
      <c r="T31" s="3">
        <v>6.9</v>
      </c>
      <c r="U31" s="3">
        <v>7.45</v>
      </c>
      <c r="V31" s="3">
        <v>0</v>
      </c>
      <c r="W31" s="4">
        <f t="shared" si="3"/>
        <v>14.350000000000001</v>
      </c>
      <c r="X31" s="4">
        <f t="shared" si="4"/>
        <v>54.75</v>
      </c>
    </row>
    <row r="32" spans="1:24">
      <c r="A32">
        <v>26</v>
      </c>
      <c r="B32">
        <v>493376</v>
      </c>
      <c r="C32">
        <v>4277</v>
      </c>
      <c r="D32" t="s">
        <v>56</v>
      </c>
      <c r="E32">
        <v>2007</v>
      </c>
      <c r="F32" t="s">
        <v>29</v>
      </c>
      <c r="H32" s="3">
        <v>6</v>
      </c>
      <c r="I32" s="3">
        <v>8.1999999999999993</v>
      </c>
      <c r="J32" s="3">
        <v>0</v>
      </c>
      <c r="K32" s="4">
        <f t="shared" si="0"/>
        <v>14.2</v>
      </c>
      <c r="L32" s="3">
        <v>5.9</v>
      </c>
      <c r="M32" s="3">
        <v>7.6</v>
      </c>
      <c r="N32" s="3">
        <v>0</v>
      </c>
      <c r="O32" s="4">
        <f t="shared" si="1"/>
        <v>13.5</v>
      </c>
      <c r="P32" s="3">
        <v>6.7</v>
      </c>
      <c r="Q32" s="3">
        <v>6.3</v>
      </c>
      <c r="R32" s="3">
        <v>0</v>
      </c>
      <c r="S32" s="4">
        <f t="shared" si="2"/>
        <v>13</v>
      </c>
      <c r="T32" s="3">
        <v>6.6</v>
      </c>
      <c r="U32" s="3">
        <v>7.25</v>
      </c>
      <c r="V32" s="3">
        <v>0</v>
      </c>
      <c r="W32" s="4">
        <f t="shared" si="3"/>
        <v>13.85</v>
      </c>
      <c r="X32" s="4">
        <f t="shared" si="4"/>
        <v>54.550000000000004</v>
      </c>
    </row>
    <row r="33" spans="1:24">
      <c r="A33">
        <v>27</v>
      </c>
      <c r="B33">
        <v>558248</v>
      </c>
      <c r="C33">
        <v>1018</v>
      </c>
      <c r="D33" t="s">
        <v>57</v>
      </c>
      <c r="E33">
        <v>2007</v>
      </c>
      <c r="F33" t="s">
        <v>52</v>
      </c>
      <c r="H33" s="3">
        <v>6</v>
      </c>
      <c r="I33" s="3">
        <v>7.55</v>
      </c>
      <c r="J33" s="3">
        <v>0</v>
      </c>
      <c r="K33" s="4">
        <f t="shared" si="0"/>
        <v>13.55</v>
      </c>
      <c r="L33" s="3">
        <v>4.8</v>
      </c>
      <c r="M33" s="3">
        <v>7.1</v>
      </c>
      <c r="N33" s="3">
        <v>0</v>
      </c>
      <c r="O33" s="4">
        <f t="shared" si="1"/>
        <v>11.899999999999999</v>
      </c>
      <c r="P33" s="3">
        <v>6.9</v>
      </c>
      <c r="Q33" s="3">
        <v>7.55</v>
      </c>
      <c r="R33" s="3">
        <v>0</v>
      </c>
      <c r="S33" s="4">
        <f t="shared" si="2"/>
        <v>14.45</v>
      </c>
      <c r="T33" s="3">
        <v>6.6</v>
      </c>
      <c r="U33" s="3">
        <v>7.95</v>
      </c>
      <c r="V33" s="3">
        <v>0</v>
      </c>
      <c r="W33" s="4">
        <f t="shared" si="3"/>
        <v>14.55</v>
      </c>
      <c r="X33" s="4">
        <f t="shared" si="4"/>
        <v>54.45</v>
      </c>
    </row>
    <row r="34" spans="1:24">
      <c r="A34">
        <v>28</v>
      </c>
      <c r="B34">
        <v>702056</v>
      </c>
      <c r="C34">
        <v>1018</v>
      </c>
      <c r="D34" t="s">
        <v>58</v>
      </c>
      <c r="E34">
        <v>2005</v>
      </c>
      <c r="F34" t="s">
        <v>52</v>
      </c>
      <c r="H34" s="3">
        <v>6</v>
      </c>
      <c r="I34" s="3">
        <v>8.4</v>
      </c>
      <c r="J34" s="3">
        <v>0</v>
      </c>
      <c r="K34" s="4">
        <f t="shared" si="0"/>
        <v>14.4</v>
      </c>
      <c r="L34" s="3">
        <v>6</v>
      </c>
      <c r="M34" s="3">
        <v>6.3</v>
      </c>
      <c r="N34" s="3">
        <v>0</v>
      </c>
      <c r="O34" s="4">
        <f t="shared" si="1"/>
        <v>12.3</v>
      </c>
      <c r="P34" s="3">
        <v>5.7</v>
      </c>
      <c r="Q34" s="3">
        <v>7.5</v>
      </c>
      <c r="R34" s="3">
        <v>0</v>
      </c>
      <c r="S34" s="4">
        <f t="shared" si="2"/>
        <v>13.2</v>
      </c>
      <c r="T34" s="3">
        <v>6.6</v>
      </c>
      <c r="U34" s="3">
        <v>7.9</v>
      </c>
      <c r="V34" s="3">
        <v>0</v>
      </c>
      <c r="W34" s="4">
        <f t="shared" si="3"/>
        <v>14.5</v>
      </c>
      <c r="X34" s="4">
        <f t="shared" si="4"/>
        <v>54.400000000000006</v>
      </c>
    </row>
    <row r="35" spans="1:24">
      <c r="A35">
        <v>29</v>
      </c>
      <c r="B35">
        <v>609009</v>
      </c>
      <c r="C35">
        <v>8116</v>
      </c>
      <c r="D35" t="s">
        <v>59</v>
      </c>
      <c r="E35">
        <v>2006</v>
      </c>
      <c r="F35" t="s">
        <v>50</v>
      </c>
      <c r="H35" s="3">
        <v>6</v>
      </c>
      <c r="I35" s="3">
        <v>8.6</v>
      </c>
      <c r="J35" s="3">
        <v>0</v>
      </c>
      <c r="K35" s="4">
        <f t="shared" si="0"/>
        <v>14.6</v>
      </c>
      <c r="L35" s="3">
        <v>5.4</v>
      </c>
      <c r="M35" s="3">
        <v>7.3</v>
      </c>
      <c r="N35" s="3">
        <v>0</v>
      </c>
      <c r="O35" s="4">
        <f t="shared" si="1"/>
        <v>12.7</v>
      </c>
      <c r="P35" s="3">
        <v>6</v>
      </c>
      <c r="Q35" s="3">
        <v>6.85</v>
      </c>
      <c r="R35" s="3">
        <v>0</v>
      </c>
      <c r="S35" s="4">
        <f t="shared" si="2"/>
        <v>12.85</v>
      </c>
      <c r="T35" s="3">
        <v>6.6</v>
      </c>
      <c r="U35" s="3">
        <v>7.55</v>
      </c>
      <c r="V35" s="3">
        <v>0</v>
      </c>
      <c r="W35" s="4">
        <f t="shared" si="3"/>
        <v>14.149999999999999</v>
      </c>
      <c r="X35" s="4">
        <f t="shared" si="4"/>
        <v>54.3</v>
      </c>
    </row>
    <row r="36" spans="1:24">
      <c r="A36">
        <v>30</v>
      </c>
      <c r="B36">
        <v>642728</v>
      </c>
      <c r="C36">
        <v>1482</v>
      </c>
      <c r="D36" t="s">
        <v>60</v>
      </c>
      <c r="E36">
        <v>2005</v>
      </c>
      <c r="F36" t="s">
        <v>54</v>
      </c>
      <c r="H36" s="3">
        <v>6</v>
      </c>
      <c r="I36" s="3">
        <v>8.9</v>
      </c>
      <c r="J36" s="3">
        <v>0</v>
      </c>
      <c r="K36" s="4">
        <f t="shared" si="0"/>
        <v>14.9</v>
      </c>
      <c r="L36" s="3">
        <v>6</v>
      </c>
      <c r="M36" s="3">
        <v>7.35</v>
      </c>
      <c r="N36" s="3">
        <v>0</v>
      </c>
      <c r="O36" s="4">
        <f t="shared" si="1"/>
        <v>13.35</v>
      </c>
      <c r="P36" s="3">
        <v>6.4</v>
      </c>
      <c r="Q36" s="3">
        <v>5.4</v>
      </c>
      <c r="R36" s="3">
        <v>0.1</v>
      </c>
      <c r="S36" s="4">
        <f t="shared" si="2"/>
        <v>11.700000000000001</v>
      </c>
      <c r="T36" s="3">
        <v>6.9</v>
      </c>
      <c r="U36" s="3">
        <v>7.2</v>
      </c>
      <c r="V36" s="3">
        <v>0</v>
      </c>
      <c r="W36" s="4">
        <f t="shared" si="3"/>
        <v>14.100000000000001</v>
      </c>
      <c r="X36" s="4">
        <f t="shared" si="4"/>
        <v>54.050000000000004</v>
      </c>
    </row>
    <row r="37" spans="1:24">
      <c r="A37">
        <v>31</v>
      </c>
      <c r="B37">
        <v>565791</v>
      </c>
      <c r="C37">
        <v>7791</v>
      </c>
      <c r="D37" t="s">
        <v>61</v>
      </c>
      <c r="E37">
        <v>2005</v>
      </c>
      <c r="F37" t="s">
        <v>22</v>
      </c>
      <c r="H37" s="3">
        <v>6</v>
      </c>
      <c r="I37" s="3">
        <v>8.4</v>
      </c>
      <c r="J37" s="3">
        <v>0</v>
      </c>
      <c r="K37" s="4">
        <f t="shared" si="0"/>
        <v>14.4</v>
      </c>
      <c r="L37" s="3">
        <v>4.2</v>
      </c>
      <c r="M37" s="3">
        <v>7.3</v>
      </c>
      <c r="N37" s="3">
        <v>0</v>
      </c>
      <c r="O37" s="4">
        <f t="shared" si="1"/>
        <v>11.5</v>
      </c>
      <c r="P37" s="3">
        <v>6.9</v>
      </c>
      <c r="Q37" s="3">
        <v>7.45</v>
      </c>
      <c r="R37" s="3">
        <v>0</v>
      </c>
      <c r="S37" s="4">
        <f t="shared" si="2"/>
        <v>14.350000000000001</v>
      </c>
      <c r="T37" s="3">
        <v>6.2</v>
      </c>
      <c r="U37" s="3">
        <v>7.4</v>
      </c>
      <c r="V37" s="3">
        <v>0</v>
      </c>
      <c r="W37" s="4">
        <f t="shared" si="3"/>
        <v>13.600000000000001</v>
      </c>
      <c r="X37" s="4">
        <f t="shared" si="4"/>
        <v>53.85</v>
      </c>
    </row>
    <row r="38" spans="1:24">
      <c r="A38">
        <v>31</v>
      </c>
      <c r="B38">
        <v>967384</v>
      </c>
      <c r="C38">
        <v>9879</v>
      </c>
      <c r="D38" t="s">
        <v>62</v>
      </c>
      <c r="E38">
        <v>2006</v>
      </c>
      <c r="F38" t="s">
        <v>44</v>
      </c>
      <c r="H38" s="3">
        <v>6</v>
      </c>
      <c r="I38" s="3">
        <v>8.1999999999999993</v>
      </c>
      <c r="J38" s="3">
        <v>0</v>
      </c>
      <c r="K38" s="4">
        <f t="shared" si="0"/>
        <v>14.2</v>
      </c>
      <c r="L38" s="3">
        <v>6</v>
      </c>
      <c r="M38" s="3">
        <v>5.95</v>
      </c>
      <c r="N38" s="3">
        <v>0</v>
      </c>
      <c r="O38" s="4">
        <f t="shared" si="1"/>
        <v>11.95</v>
      </c>
      <c r="P38" s="3">
        <v>6.7</v>
      </c>
      <c r="Q38" s="3">
        <v>6.6</v>
      </c>
      <c r="R38" s="3">
        <v>0</v>
      </c>
      <c r="S38" s="4">
        <f t="shared" si="2"/>
        <v>13.3</v>
      </c>
      <c r="T38" s="3">
        <v>7.2</v>
      </c>
      <c r="U38" s="3">
        <v>7.2</v>
      </c>
      <c r="V38" s="3">
        <v>0</v>
      </c>
      <c r="W38" s="4">
        <f t="shared" si="3"/>
        <v>14.4</v>
      </c>
      <c r="X38" s="4">
        <f t="shared" si="4"/>
        <v>53.85</v>
      </c>
    </row>
    <row r="39" spans="1:24">
      <c r="A39">
        <v>33</v>
      </c>
      <c r="B39">
        <v>307523</v>
      </c>
      <c r="C39">
        <v>8916</v>
      </c>
      <c r="D39" t="s">
        <v>63</v>
      </c>
      <c r="E39">
        <v>2005</v>
      </c>
      <c r="F39" t="s">
        <v>64</v>
      </c>
      <c r="H39" s="3">
        <v>6</v>
      </c>
      <c r="I39" s="3">
        <v>8.1</v>
      </c>
      <c r="J39" s="3">
        <v>0</v>
      </c>
      <c r="K39" s="4">
        <f t="shared" ref="K39:K70" si="5">H39+I39-J39</f>
        <v>14.1</v>
      </c>
      <c r="L39" s="3">
        <v>4.2</v>
      </c>
      <c r="M39" s="3">
        <v>7.35</v>
      </c>
      <c r="N39" s="3">
        <v>0</v>
      </c>
      <c r="O39" s="4">
        <f t="shared" ref="O39:O70" si="6">L39+M39-N39</f>
        <v>11.55</v>
      </c>
      <c r="P39" s="3">
        <v>6.7</v>
      </c>
      <c r="Q39" s="3">
        <v>7.45</v>
      </c>
      <c r="R39" s="3">
        <v>0</v>
      </c>
      <c r="S39" s="4">
        <f t="shared" ref="S39:S70" si="7">P39+Q39-R39</f>
        <v>14.15</v>
      </c>
      <c r="T39" s="3">
        <v>6.9</v>
      </c>
      <c r="U39" s="3">
        <v>6.65</v>
      </c>
      <c r="V39" s="3">
        <v>0</v>
      </c>
      <c r="W39" s="4">
        <f t="shared" ref="W39:W70" si="8">T39+U39-V39</f>
        <v>13.55</v>
      </c>
      <c r="X39" s="4">
        <f t="shared" ref="X39:X70" si="9">K39+O39+S39+W39</f>
        <v>53.349999999999994</v>
      </c>
    </row>
    <row r="40" spans="1:24">
      <c r="A40">
        <v>34</v>
      </c>
      <c r="B40">
        <v>622919</v>
      </c>
      <c r="C40">
        <v>1018</v>
      </c>
      <c r="D40" t="s">
        <v>65</v>
      </c>
      <c r="E40">
        <v>2006</v>
      </c>
      <c r="F40" t="s">
        <v>52</v>
      </c>
      <c r="H40" s="3">
        <v>6</v>
      </c>
      <c r="I40" s="3">
        <v>8.6</v>
      </c>
      <c r="J40" s="3">
        <v>0</v>
      </c>
      <c r="K40" s="4">
        <f t="shared" si="5"/>
        <v>14.6</v>
      </c>
      <c r="L40" s="3">
        <v>4.8</v>
      </c>
      <c r="M40" s="3">
        <v>6</v>
      </c>
      <c r="N40" s="3">
        <v>0</v>
      </c>
      <c r="O40" s="4">
        <f t="shared" si="6"/>
        <v>10.8</v>
      </c>
      <c r="P40" s="3">
        <v>6.4</v>
      </c>
      <c r="Q40" s="3">
        <v>8.15</v>
      </c>
      <c r="R40" s="3">
        <v>0</v>
      </c>
      <c r="S40" s="4">
        <f t="shared" si="7"/>
        <v>14.55</v>
      </c>
      <c r="T40" s="3">
        <v>6.3</v>
      </c>
      <c r="U40" s="3">
        <v>7.3</v>
      </c>
      <c r="V40" s="3">
        <v>0.3</v>
      </c>
      <c r="W40" s="4">
        <f t="shared" si="8"/>
        <v>13.299999999999999</v>
      </c>
      <c r="X40" s="4">
        <f t="shared" si="9"/>
        <v>53.25</v>
      </c>
    </row>
    <row r="41" spans="1:24">
      <c r="A41">
        <v>35</v>
      </c>
      <c r="B41">
        <v>133385</v>
      </c>
      <c r="C41">
        <v>9879</v>
      </c>
      <c r="D41" t="s">
        <v>66</v>
      </c>
      <c r="E41">
        <v>2006</v>
      </c>
      <c r="F41" t="s">
        <v>44</v>
      </c>
      <c r="H41" s="3">
        <v>6</v>
      </c>
      <c r="I41" s="3">
        <v>7.8</v>
      </c>
      <c r="J41" s="3">
        <v>0</v>
      </c>
      <c r="K41" s="4">
        <f t="shared" si="5"/>
        <v>13.8</v>
      </c>
      <c r="L41" s="3">
        <v>6</v>
      </c>
      <c r="M41" s="3">
        <v>6.75</v>
      </c>
      <c r="N41" s="3">
        <v>0</v>
      </c>
      <c r="O41" s="4">
        <f t="shared" si="6"/>
        <v>12.75</v>
      </c>
      <c r="P41" s="3">
        <v>7</v>
      </c>
      <c r="Q41" s="3">
        <v>6.95</v>
      </c>
      <c r="R41" s="3">
        <v>0</v>
      </c>
      <c r="S41" s="4">
        <f t="shared" si="7"/>
        <v>13.95</v>
      </c>
      <c r="T41" s="3">
        <v>6.5</v>
      </c>
      <c r="U41" s="3">
        <v>6.2</v>
      </c>
      <c r="V41" s="3">
        <v>0</v>
      </c>
      <c r="W41" s="4">
        <f t="shared" si="8"/>
        <v>12.7</v>
      </c>
      <c r="X41" s="4">
        <f t="shared" si="9"/>
        <v>53.2</v>
      </c>
    </row>
    <row r="42" spans="1:24">
      <c r="A42">
        <v>36</v>
      </c>
      <c r="B42">
        <v>667500</v>
      </c>
      <c r="C42">
        <v>1319</v>
      </c>
      <c r="D42" t="s">
        <v>67</v>
      </c>
      <c r="E42">
        <v>2005</v>
      </c>
      <c r="F42" t="s">
        <v>68</v>
      </c>
      <c r="H42" s="3">
        <v>6</v>
      </c>
      <c r="I42" s="3">
        <v>8.0500000000000007</v>
      </c>
      <c r="J42" s="3">
        <v>0</v>
      </c>
      <c r="K42" s="4">
        <f t="shared" si="5"/>
        <v>14.05</v>
      </c>
      <c r="L42" s="3">
        <v>4.8</v>
      </c>
      <c r="M42" s="3">
        <v>6.35</v>
      </c>
      <c r="N42" s="3">
        <v>0</v>
      </c>
      <c r="O42" s="4">
        <f t="shared" si="6"/>
        <v>11.149999999999999</v>
      </c>
      <c r="P42" s="3">
        <v>6.7</v>
      </c>
      <c r="Q42" s="3">
        <v>7.55</v>
      </c>
      <c r="R42" s="3">
        <v>0.1</v>
      </c>
      <c r="S42" s="4">
        <f t="shared" si="7"/>
        <v>14.15</v>
      </c>
      <c r="T42" s="3">
        <v>6.6</v>
      </c>
      <c r="U42" s="3">
        <v>7</v>
      </c>
      <c r="V42" s="3">
        <v>0</v>
      </c>
      <c r="W42" s="4">
        <f t="shared" si="8"/>
        <v>13.6</v>
      </c>
      <c r="X42" s="4">
        <f t="shared" si="9"/>
        <v>52.95</v>
      </c>
    </row>
    <row r="43" spans="1:24">
      <c r="A43">
        <v>37</v>
      </c>
      <c r="B43">
        <v>370249</v>
      </c>
      <c r="C43">
        <v>4277</v>
      </c>
      <c r="D43" t="s">
        <v>69</v>
      </c>
      <c r="E43">
        <v>2005</v>
      </c>
      <c r="F43" t="s">
        <v>29</v>
      </c>
      <c r="H43" s="3">
        <v>6</v>
      </c>
      <c r="I43" s="3">
        <v>8.1</v>
      </c>
      <c r="J43" s="3">
        <v>0</v>
      </c>
      <c r="K43" s="4">
        <f t="shared" si="5"/>
        <v>14.1</v>
      </c>
      <c r="L43" s="3">
        <v>4.2</v>
      </c>
      <c r="M43" s="3">
        <v>7.3</v>
      </c>
      <c r="N43" s="3">
        <v>0</v>
      </c>
      <c r="O43" s="4">
        <f t="shared" si="6"/>
        <v>11.5</v>
      </c>
      <c r="P43" s="3">
        <v>6.5</v>
      </c>
      <c r="Q43" s="3">
        <v>7.35</v>
      </c>
      <c r="R43" s="3">
        <v>0</v>
      </c>
      <c r="S43" s="4">
        <f t="shared" si="7"/>
        <v>13.85</v>
      </c>
      <c r="T43" s="3">
        <v>6.3</v>
      </c>
      <c r="U43" s="3">
        <v>7.15</v>
      </c>
      <c r="V43" s="3">
        <v>0</v>
      </c>
      <c r="W43" s="4">
        <f t="shared" si="8"/>
        <v>13.45</v>
      </c>
      <c r="X43" s="4">
        <f t="shared" si="9"/>
        <v>52.900000000000006</v>
      </c>
    </row>
    <row r="44" spans="1:24">
      <c r="A44">
        <v>38</v>
      </c>
      <c r="B44">
        <v>196684</v>
      </c>
      <c r="C44">
        <v>2459</v>
      </c>
      <c r="D44" t="s">
        <v>70</v>
      </c>
      <c r="E44">
        <v>2005</v>
      </c>
      <c r="F44" t="s">
        <v>71</v>
      </c>
      <c r="H44" s="3">
        <v>6</v>
      </c>
      <c r="I44" s="3">
        <v>8.1999999999999993</v>
      </c>
      <c r="J44" s="3">
        <v>0</v>
      </c>
      <c r="K44" s="4">
        <f t="shared" si="5"/>
        <v>14.2</v>
      </c>
      <c r="L44" s="3">
        <v>4.2</v>
      </c>
      <c r="M44" s="3">
        <v>6</v>
      </c>
      <c r="N44" s="3">
        <v>0</v>
      </c>
      <c r="O44" s="4">
        <f t="shared" si="6"/>
        <v>10.199999999999999</v>
      </c>
      <c r="P44" s="3">
        <v>6.2</v>
      </c>
      <c r="Q44" s="3">
        <v>7.2</v>
      </c>
      <c r="R44" s="3">
        <v>0</v>
      </c>
      <c r="S44" s="4">
        <f t="shared" si="7"/>
        <v>13.4</v>
      </c>
      <c r="T44" s="3">
        <v>6.5</v>
      </c>
      <c r="U44" s="3">
        <v>8.6</v>
      </c>
      <c r="V44" s="3">
        <v>0</v>
      </c>
      <c r="W44" s="4">
        <f t="shared" si="8"/>
        <v>15.1</v>
      </c>
      <c r="X44" s="4">
        <f t="shared" si="9"/>
        <v>52.9</v>
      </c>
    </row>
    <row r="45" spans="1:24">
      <c r="A45">
        <v>39</v>
      </c>
      <c r="B45">
        <v>600681</v>
      </c>
      <c r="C45">
        <v>9605</v>
      </c>
      <c r="D45" t="s">
        <v>72</v>
      </c>
      <c r="E45">
        <v>2005</v>
      </c>
      <c r="F45" t="s">
        <v>73</v>
      </c>
      <c r="H45" s="3">
        <v>6</v>
      </c>
      <c r="I45" s="3">
        <v>8.6999999999999993</v>
      </c>
      <c r="J45" s="3">
        <v>0</v>
      </c>
      <c r="K45" s="4">
        <f t="shared" si="5"/>
        <v>14.7</v>
      </c>
      <c r="L45" s="3">
        <v>4.8</v>
      </c>
      <c r="M45" s="3">
        <v>7.1</v>
      </c>
      <c r="N45" s="3">
        <v>0</v>
      </c>
      <c r="O45" s="4">
        <f t="shared" si="6"/>
        <v>11.899999999999999</v>
      </c>
      <c r="P45" s="3">
        <v>5</v>
      </c>
      <c r="Q45" s="3">
        <v>7.4</v>
      </c>
      <c r="R45" s="3">
        <v>0</v>
      </c>
      <c r="S45" s="4">
        <f t="shared" si="7"/>
        <v>12.4</v>
      </c>
      <c r="T45" s="3">
        <v>6.3</v>
      </c>
      <c r="U45" s="3">
        <v>7.1</v>
      </c>
      <c r="V45" s="3">
        <v>0</v>
      </c>
      <c r="W45" s="4">
        <f t="shared" si="8"/>
        <v>13.399999999999999</v>
      </c>
      <c r="X45" s="4">
        <f t="shared" si="9"/>
        <v>52.4</v>
      </c>
    </row>
    <row r="46" spans="1:24">
      <c r="A46">
        <v>40</v>
      </c>
      <c r="B46">
        <v>179845</v>
      </c>
      <c r="C46">
        <v>6587</v>
      </c>
      <c r="D46" t="s">
        <v>74</v>
      </c>
      <c r="E46">
        <v>2005</v>
      </c>
      <c r="F46" t="s">
        <v>33</v>
      </c>
      <c r="H46" s="3">
        <v>6</v>
      </c>
      <c r="I46" s="3">
        <v>7.5</v>
      </c>
      <c r="J46" s="3">
        <v>0</v>
      </c>
      <c r="K46" s="4">
        <f t="shared" si="5"/>
        <v>13.5</v>
      </c>
      <c r="L46" s="3">
        <v>4.8</v>
      </c>
      <c r="M46" s="3">
        <v>7.3</v>
      </c>
      <c r="N46" s="3">
        <v>0</v>
      </c>
      <c r="O46" s="4">
        <f t="shared" si="6"/>
        <v>12.1</v>
      </c>
      <c r="P46" s="3">
        <v>6</v>
      </c>
      <c r="Q46" s="3">
        <v>7.55</v>
      </c>
      <c r="R46" s="3">
        <v>0</v>
      </c>
      <c r="S46" s="4">
        <f t="shared" si="7"/>
        <v>13.55</v>
      </c>
      <c r="T46" s="3">
        <v>6.2</v>
      </c>
      <c r="U46" s="3">
        <v>6.7</v>
      </c>
      <c r="V46" s="3">
        <v>0</v>
      </c>
      <c r="W46" s="4">
        <f t="shared" si="8"/>
        <v>12.9</v>
      </c>
      <c r="X46" s="4">
        <f t="shared" si="9"/>
        <v>52.050000000000004</v>
      </c>
    </row>
    <row r="47" spans="1:24">
      <c r="A47">
        <v>40</v>
      </c>
      <c r="B47">
        <v>312451</v>
      </c>
      <c r="C47">
        <v>8116</v>
      </c>
      <c r="D47" t="s">
        <v>75</v>
      </c>
      <c r="E47">
        <v>2006</v>
      </c>
      <c r="F47" t="s">
        <v>50</v>
      </c>
      <c r="H47" s="3">
        <v>6</v>
      </c>
      <c r="I47" s="3">
        <v>7.7</v>
      </c>
      <c r="J47" s="3">
        <v>0</v>
      </c>
      <c r="K47" s="4">
        <f t="shared" si="5"/>
        <v>13.7</v>
      </c>
      <c r="L47" s="3">
        <v>4.8</v>
      </c>
      <c r="M47" s="3">
        <v>6.5</v>
      </c>
      <c r="N47" s="3">
        <v>0</v>
      </c>
      <c r="O47" s="4">
        <f t="shared" si="6"/>
        <v>11.3</v>
      </c>
      <c r="P47" s="3">
        <v>6.7</v>
      </c>
      <c r="Q47" s="3">
        <v>6.7</v>
      </c>
      <c r="R47" s="3">
        <v>0</v>
      </c>
      <c r="S47" s="4">
        <f t="shared" si="7"/>
        <v>13.4</v>
      </c>
      <c r="T47" s="3">
        <v>6.6</v>
      </c>
      <c r="U47" s="3">
        <v>7.05</v>
      </c>
      <c r="V47" s="3">
        <v>0</v>
      </c>
      <c r="W47" s="4">
        <f t="shared" si="8"/>
        <v>13.649999999999999</v>
      </c>
      <c r="X47" s="4">
        <f t="shared" si="9"/>
        <v>52.05</v>
      </c>
    </row>
    <row r="48" spans="1:24">
      <c r="A48">
        <v>42</v>
      </c>
      <c r="B48">
        <v>222669</v>
      </c>
      <c r="C48">
        <v>1807</v>
      </c>
      <c r="D48" t="s">
        <v>76</v>
      </c>
      <c r="E48">
        <v>2006</v>
      </c>
      <c r="F48" t="s">
        <v>77</v>
      </c>
      <c r="H48" s="3">
        <v>6</v>
      </c>
      <c r="I48" s="3">
        <v>8.6</v>
      </c>
      <c r="J48" s="3">
        <v>0</v>
      </c>
      <c r="K48" s="4">
        <f t="shared" si="5"/>
        <v>14.6</v>
      </c>
      <c r="L48" s="3">
        <v>4.8</v>
      </c>
      <c r="M48" s="3">
        <v>6.75</v>
      </c>
      <c r="N48" s="3">
        <v>0</v>
      </c>
      <c r="O48" s="4">
        <f t="shared" si="6"/>
        <v>11.55</v>
      </c>
      <c r="P48" s="3">
        <v>6.2</v>
      </c>
      <c r="Q48" s="3">
        <v>6.55</v>
      </c>
      <c r="R48" s="3">
        <v>0</v>
      </c>
      <c r="S48" s="4">
        <f t="shared" si="7"/>
        <v>12.75</v>
      </c>
      <c r="T48" s="3">
        <v>6.9</v>
      </c>
      <c r="U48" s="3">
        <v>6.15</v>
      </c>
      <c r="V48" s="3">
        <v>0</v>
      </c>
      <c r="W48" s="4">
        <f t="shared" si="8"/>
        <v>13.05</v>
      </c>
      <c r="X48" s="4">
        <f t="shared" si="9"/>
        <v>51.95</v>
      </c>
    </row>
    <row r="49" spans="1:24">
      <c r="A49">
        <v>43</v>
      </c>
      <c r="B49">
        <v>271491</v>
      </c>
      <c r="C49">
        <v>6289</v>
      </c>
      <c r="D49" t="s">
        <v>78</v>
      </c>
      <c r="E49">
        <v>2005</v>
      </c>
      <c r="F49" t="s">
        <v>79</v>
      </c>
      <c r="H49" s="3">
        <v>6</v>
      </c>
      <c r="I49" s="3">
        <v>7.6</v>
      </c>
      <c r="J49" s="3">
        <v>0</v>
      </c>
      <c r="K49" s="4">
        <f t="shared" si="5"/>
        <v>13.6</v>
      </c>
      <c r="L49" s="3">
        <v>4.2</v>
      </c>
      <c r="M49" s="3">
        <v>7.8</v>
      </c>
      <c r="N49" s="3">
        <v>0</v>
      </c>
      <c r="O49" s="4">
        <f t="shared" si="6"/>
        <v>12</v>
      </c>
      <c r="P49" s="3">
        <v>5.8</v>
      </c>
      <c r="Q49" s="3">
        <v>7.3</v>
      </c>
      <c r="R49" s="3">
        <v>0</v>
      </c>
      <c r="S49" s="4">
        <f t="shared" si="7"/>
        <v>13.1</v>
      </c>
      <c r="T49" s="3">
        <v>6.2</v>
      </c>
      <c r="U49" s="3">
        <v>6.8</v>
      </c>
      <c r="V49" s="3">
        <v>0</v>
      </c>
      <c r="W49" s="4">
        <f t="shared" si="8"/>
        <v>13</v>
      </c>
      <c r="X49" s="4">
        <f t="shared" si="9"/>
        <v>51.7</v>
      </c>
    </row>
    <row r="50" spans="1:24">
      <c r="A50">
        <v>43</v>
      </c>
      <c r="B50">
        <v>767509</v>
      </c>
      <c r="C50">
        <v>7791</v>
      </c>
      <c r="D50" t="s">
        <v>80</v>
      </c>
      <c r="E50">
        <v>2005</v>
      </c>
      <c r="F50" t="s">
        <v>22</v>
      </c>
      <c r="H50" s="3">
        <v>6</v>
      </c>
      <c r="I50" s="3">
        <v>7.3</v>
      </c>
      <c r="J50" s="3">
        <v>0</v>
      </c>
      <c r="K50" s="4">
        <f t="shared" si="5"/>
        <v>13.3</v>
      </c>
      <c r="L50" s="3">
        <v>4.2</v>
      </c>
      <c r="M50" s="3">
        <v>6.95</v>
      </c>
      <c r="N50" s="3">
        <v>0</v>
      </c>
      <c r="O50" s="4">
        <f t="shared" si="6"/>
        <v>11.15</v>
      </c>
      <c r="P50" s="3">
        <v>6</v>
      </c>
      <c r="Q50" s="3">
        <v>7.1</v>
      </c>
      <c r="R50" s="3">
        <v>0</v>
      </c>
      <c r="S50" s="4">
        <f t="shared" si="7"/>
        <v>13.1</v>
      </c>
      <c r="T50" s="3">
        <v>6.6</v>
      </c>
      <c r="U50" s="3">
        <v>7.55</v>
      </c>
      <c r="V50" s="3">
        <v>0</v>
      </c>
      <c r="W50" s="4">
        <f t="shared" si="8"/>
        <v>14.149999999999999</v>
      </c>
      <c r="X50" s="4">
        <f t="shared" si="9"/>
        <v>51.7</v>
      </c>
    </row>
    <row r="51" spans="1:24">
      <c r="A51">
        <v>45</v>
      </c>
      <c r="B51">
        <v>151642</v>
      </c>
      <c r="C51">
        <v>9879</v>
      </c>
      <c r="D51" t="s">
        <v>81</v>
      </c>
      <c r="E51">
        <v>2005</v>
      </c>
      <c r="F51" t="s">
        <v>44</v>
      </c>
      <c r="H51" s="3">
        <v>6</v>
      </c>
      <c r="I51" s="3">
        <v>8.6</v>
      </c>
      <c r="J51" s="3">
        <v>0</v>
      </c>
      <c r="K51" s="4">
        <f t="shared" si="5"/>
        <v>14.6</v>
      </c>
      <c r="L51" s="3">
        <v>4.2</v>
      </c>
      <c r="M51" s="3">
        <v>6.8</v>
      </c>
      <c r="N51" s="3">
        <v>0</v>
      </c>
      <c r="O51" s="4">
        <f t="shared" si="6"/>
        <v>11</v>
      </c>
      <c r="P51" s="3">
        <v>6.2</v>
      </c>
      <c r="Q51" s="3">
        <v>6.85</v>
      </c>
      <c r="R51" s="3">
        <v>0</v>
      </c>
      <c r="S51" s="4">
        <f t="shared" si="7"/>
        <v>13.05</v>
      </c>
      <c r="T51" s="3">
        <v>6</v>
      </c>
      <c r="U51" s="3">
        <v>7</v>
      </c>
      <c r="V51" s="3">
        <v>0</v>
      </c>
      <c r="W51" s="4">
        <f t="shared" si="8"/>
        <v>13</v>
      </c>
      <c r="X51" s="4">
        <f t="shared" si="9"/>
        <v>51.650000000000006</v>
      </c>
    </row>
    <row r="52" spans="1:24">
      <c r="A52">
        <v>46</v>
      </c>
      <c r="B52">
        <v>748728</v>
      </c>
      <c r="C52">
        <v>7791</v>
      </c>
      <c r="D52" t="s">
        <v>82</v>
      </c>
      <c r="E52">
        <v>2006</v>
      </c>
      <c r="F52" t="s">
        <v>22</v>
      </c>
      <c r="H52" s="3">
        <v>6</v>
      </c>
      <c r="I52" s="3">
        <v>7.7</v>
      </c>
      <c r="J52" s="3">
        <v>0</v>
      </c>
      <c r="K52" s="4">
        <f t="shared" si="5"/>
        <v>13.7</v>
      </c>
      <c r="L52" s="3">
        <v>4.2</v>
      </c>
      <c r="M52" s="3">
        <v>6.2</v>
      </c>
      <c r="N52" s="3">
        <v>0</v>
      </c>
      <c r="O52" s="4">
        <f t="shared" si="6"/>
        <v>10.4</v>
      </c>
      <c r="P52" s="3">
        <v>6.5</v>
      </c>
      <c r="Q52" s="3">
        <v>6.7</v>
      </c>
      <c r="R52" s="3">
        <v>0</v>
      </c>
      <c r="S52" s="4">
        <f t="shared" si="7"/>
        <v>13.2</v>
      </c>
      <c r="T52" s="3">
        <v>6.3</v>
      </c>
      <c r="U52" s="3">
        <v>7.55</v>
      </c>
      <c r="V52" s="3">
        <v>0</v>
      </c>
      <c r="W52" s="4">
        <f t="shared" si="8"/>
        <v>13.85</v>
      </c>
      <c r="X52" s="4">
        <f t="shared" si="9"/>
        <v>51.15</v>
      </c>
    </row>
    <row r="53" spans="1:24">
      <c r="A53">
        <v>47</v>
      </c>
      <c r="B53">
        <v>649700</v>
      </c>
      <c r="C53">
        <v>1018</v>
      </c>
      <c r="D53" t="s">
        <v>83</v>
      </c>
      <c r="E53">
        <v>2006</v>
      </c>
      <c r="F53" t="s">
        <v>52</v>
      </c>
      <c r="H53" s="3">
        <v>6</v>
      </c>
      <c r="I53" s="3">
        <v>8.3000000000000007</v>
      </c>
      <c r="J53" s="3">
        <v>0</v>
      </c>
      <c r="K53" s="4">
        <f t="shared" si="5"/>
        <v>14.3</v>
      </c>
      <c r="L53" s="3">
        <v>4.8</v>
      </c>
      <c r="M53" s="3">
        <v>6.65</v>
      </c>
      <c r="N53" s="3">
        <v>0</v>
      </c>
      <c r="O53" s="4">
        <f t="shared" si="6"/>
        <v>11.45</v>
      </c>
      <c r="P53" s="3">
        <v>6.2</v>
      </c>
      <c r="Q53" s="3">
        <v>6.4</v>
      </c>
      <c r="R53" s="3">
        <v>0</v>
      </c>
      <c r="S53" s="4">
        <f t="shared" si="7"/>
        <v>12.600000000000001</v>
      </c>
      <c r="T53" s="3">
        <v>6.3</v>
      </c>
      <c r="U53" s="3">
        <v>6.3</v>
      </c>
      <c r="V53" s="3">
        <v>0</v>
      </c>
      <c r="W53" s="4">
        <f t="shared" si="8"/>
        <v>12.6</v>
      </c>
      <c r="X53" s="4">
        <f t="shared" si="9"/>
        <v>50.95</v>
      </c>
    </row>
    <row r="54" spans="1:24">
      <c r="A54">
        <v>48</v>
      </c>
      <c r="B54">
        <v>663458</v>
      </c>
      <c r="C54">
        <v>4322</v>
      </c>
      <c r="D54" t="s">
        <v>84</v>
      </c>
      <c r="E54">
        <v>2007</v>
      </c>
      <c r="F54" t="s">
        <v>24</v>
      </c>
      <c r="H54" s="3">
        <v>6</v>
      </c>
      <c r="I54" s="3">
        <v>7.8</v>
      </c>
      <c r="J54" s="3">
        <v>0</v>
      </c>
      <c r="K54" s="4">
        <f t="shared" si="5"/>
        <v>13.8</v>
      </c>
      <c r="L54" s="3">
        <v>4.8</v>
      </c>
      <c r="M54" s="3">
        <v>6.3</v>
      </c>
      <c r="N54" s="3">
        <v>0</v>
      </c>
      <c r="O54" s="4">
        <f t="shared" si="6"/>
        <v>11.1</v>
      </c>
      <c r="P54" s="3">
        <v>6</v>
      </c>
      <c r="Q54" s="3">
        <v>6.5</v>
      </c>
      <c r="R54" s="3">
        <v>0</v>
      </c>
      <c r="S54" s="4">
        <f t="shared" si="7"/>
        <v>12.5</v>
      </c>
      <c r="T54" s="3">
        <v>6.6</v>
      </c>
      <c r="U54" s="3">
        <v>6.4</v>
      </c>
      <c r="V54" s="3">
        <v>0</v>
      </c>
      <c r="W54" s="4">
        <f t="shared" si="8"/>
        <v>13</v>
      </c>
      <c r="X54" s="4">
        <f t="shared" si="9"/>
        <v>50.4</v>
      </c>
    </row>
    <row r="55" spans="1:24">
      <c r="A55">
        <v>49</v>
      </c>
      <c r="B55">
        <v>830146</v>
      </c>
      <c r="C55">
        <v>8512</v>
      </c>
      <c r="D55" t="s">
        <v>85</v>
      </c>
      <c r="E55">
        <v>2005</v>
      </c>
      <c r="F55" t="s">
        <v>86</v>
      </c>
      <c r="H55" s="3">
        <v>6</v>
      </c>
      <c r="I55" s="3">
        <v>7.2</v>
      </c>
      <c r="J55" s="3">
        <v>0</v>
      </c>
      <c r="K55" s="4">
        <f t="shared" si="5"/>
        <v>13.2</v>
      </c>
      <c r="L55" s="3">
        <v>4.8</v>
      </c>
      <c r="M55" s="3">
        <v>6.7</v>
      </c>
      <c r="N55" s="3">
        <v>0</v>
      </c>
      <c r="O55" s="4">
        <f t="shared" si="6"/>
        <v>11.5</v>
      </c>
      <c r="P55" s="3">
        <v>5.5</v>
      </c>
      <c r="Q55" s="3">
        <v>7.15</v>
      </c>
      <c r="R55" s="3">
        <v>0</v>
      </c>
      <c r="S55" s="4">
        <f t="shared" si="7"/>
        <v>12.65</v>
      </c>
      <c r="T55" s="3">
        <v>6.3</v>
      </c>
      <c r="U55" s="3">
        <v>6.55</v>
      </c>
      <c r="V55" s="3">
        <v>0</v>
      </c>
      <c r="W55" s="4">
        <f t="shared" si="8"/>
        <v>12.85</v>
      </c>
      <c r="X55" s="4">
        <f t="shared" si="9"/>
        <v>50.2</v>
      </c>
    </row>
    <row r="56" spans="1:24">
      <c r="A56">
        <v>50</v>
      </c>
      <c r="B56">
        <v>670536</v>
      </c>
      <c r="C56">
        <v>8116</v>
      </c>
      <c r="D56" t="s">
        <v>87</v>
      </c>
      <c r="E56">
        <v>2007</v>
      </c>
      <c r="F56" t="s">
        <v>50</v>
      </c>
      <c r="H56" s="3">
        <v>6</v>
      </c>
      <c r="I56" s="3">
        <v>7</v>
      </c>
      <c r="J56" s="3">
        <v>0</v>
      </c>
      <c r="K56" s="4">
        <f t="shared" si="5"/>
        <v>13</v>
      </c>
      <c r="L56" s="3">
        <v>4.8</v>
      </c>
      <c r="M56" s="3">
        <v>5.85</v>
      </c>
      <c r="N56" s="3">
        <v>0</v>
      </c>
      <c r="O56" s="4">
        <f t="shared" si="6"/>
        <v>10.649999999999999</v>
      </c>
      <c r="P56" s="3">
        <v>6.5</v>
      </c>
      <c r="Q56" s="3">
        <v>6.45</v>
      </c>
      <c r="R56" s="3">
        <v>0</v>
      </c>
      <c r="S56" s="4">
        <f t="shared" si="7"/>
        <v>12.95</v>
      </c>
      <c r="T56" s="3">
        <v>6.6</v>
      </c>
      <c r="U56" s="3">
        <v>6.9</v>
      </c>
      <c r="V56" s="3">
        <v>0</v>
      </c>
      <c r="W56" s="4">
        <f t="shared" si="8"/>
        <v>13.5</v>
      </c>
      <c r="X56" s="4">
        <f t="shared" si="9"/>
        <v>50.099999999999994</v>
      </c>
    </row>
    <row r="57" spans="1:24">
      <c r="A57">
        <v>51</v>
      </c>
      <c r="B57">
        <v>780175</v>
      </c>
      <c r="C57">
        <v>4322</v>
      </c>
      <c r="D57" t="s">
        <v>88</v>
      </c>
      <c r="E57">
        <v>2006</v>
      </c>
      <c r="F57" t="s">
        <v>24</v>
      </c>
      <c r="H57" s="3">
        <v>6</v>
      </c>
      <c r="I57" s="3">
        <v>8.1</v>
      </c>
      <c r="J57" s="3">
        <v>0</v>
      </c>
      <c r="K57" s="4">
        <f t="shared" si="5"/>
        <v>14.1</v>
      </c>
      <c r="L57" s="3">
        <v>4.2</v>
      </c>
      <c r="M57" s="3">
        <v>6.8</v>
      </c>
      <c r="N57" s="3">
        <v>0</v>
      </c>
      <c r="O57" s="4">
        <f t="shared" si="6"/>
        <v>11</v>
      </c>
      <c r="P57" s="3">
        <v>4.2</v>
      </c>
      <c r="Q57" s="3">
        <v>6.8</v>
      </c>
      <c r="R57" s="3">
        <v>0</v>
      </c>
      <c r="S57" s="4">
        <f t="shared" si="7"/>
        <v>11</v>
      </c>
      <c r="T57" s="3">
        <v>6.6</v>
      </c>
      <c r="U57" s="3">
        <v>7.35</v>
      </c>
      <c r="V57" s="3">
        <v>0</v>
      </c>
      <c r="W57" s="4">
        <f t="shared" si="8"/>
        <v>13.95</v>
      </c>
      <c r="X57" s="4">
        <f t="shared" si="9"/>
        <v>50.05</v>
      </c>
    </row>
    <row r="58" spans="1:24">
      <c r="A58">
        <v>52</v>
      </c>
      <c r="B58">
        <v>100758</v>
      </c>
      <c r="C58">
        <v>7949</v>
      </c>
      <c r="D58" t="s">
        <v>89</v>
      </c>
      <c r="E58">
        <v>2007</v>
      </c>
      <c r="F58" t="s">
        <v>90</v>
      </c>
      <c r="H58" s="3">
        <v>6</v>
      </c>
      <c r="I58" s="3">
        <v>7.1</v>
      </c>
      <c r="J58" s="3">
        <v>0</v>
      </c>
      <c r="K58" s="4">
        <f t="shared" si="5"/>
        <v>13.1</v>
      </c>
      <c r="L58" s="3">
        <v>4.8</v>
      </c>
      <c r="M58" s="3">
        <v>6.4</v>
      </c>
      <c r="N58" s="3">
        <v>0</v>
      </c>
      <c r="O58" s="4">
        <f t="shared" si="6"/>
        <v>11.2</v>
      </c>
      <c r="P58" s="3">
        <v>6.5</v>
      </c>
      <c r="Q58" s="3">
        <v>7.05</v>
      </c>
      <c r="R58" s="3">
        <v>0</v>
      </c>
      <c r="S58" s="4">
        <f t="shared" si="7"/>
        <v>13.55</v>
      </c>
      <c r="T58" s="3">
        <v>6.3</v>
      </c>
      <c r="U58" s="3">
        <v>5.7</v>
      </c>
      <c r="V58" s="3">
        <v>0</v>
      </c>
      <c r="W58" s="4">
        <f t="shared" si="8"/>
        <v>12</v>
      </c>
      <c r="X58" s="4">
        <f t="shared" si="9"/>
        <v>49.849999999999994</v>
      </c>
    </row>
    <row r="59" spans="1:24">
      <c r="A59">
        <v>53</v>
      </c>
      <c r="B59">
        <v>976004</v>
      </c>
      <c r="C59">
        <v>9763</v>
      </c>
      <c r="D59" t="s">
        <v>91</v>
      </c>
      <c r="E59">
        <v>2005</v>
      </c>
      <c r="F59" t="s">
        <v>92</v>
      </c>
      <c r="H59" s="3">
        <v>6</v>
      </c>
      <c r="I59" s="3">
        <v>7.7</v>
      </c>
      <c r="J59" s="3">
        <v>0</v>
      </c>
      <c r="K59" s="4">
        <f t="shared" si="5"/>
        <v>13.7</v>
      </c>
      <c r="L59" s="3">
        <v>4.2</v>
      </c>
      <c r="M59" s="3">
        <v>7.05</v>
      </c>
      <c r="N59" s="3">
        <v>0</v>
      </c>
      <c r="O59" s="4">
        <f t="shared" si="6"/>
        <v>11.25</v>
      </c>
      <c r="P59" s="3">
        <v>5.4</v>
      </c>
      <c r="Q59" s="3">
        <v>6.2</v>
      </c>
      <c r="R59" s="3">
        <v>0</v>
      </c>
      <c r="S59" s="4">
        <f t="shared" si="7"/>
        <v>11.600000000000001</v>
      </c>
      <c r="T59" s="3">
        <v>6</v>
      </c>
      <c r="U59" s="3">
        <v>7.25</v>
      </c>
      <c r="V59" s="3">
        <v>0</v>
      </c>
      <c r="W59" s="4">
        <f t="shared" si="8"/>
        <v>13.25</v>
      </c>
      <c r="X59" s="4">
        <f t="shared" si="9"/>
        <v>49.8</v>
      </c>
    </row>
    <row r="60" spans="1:24">
      <c r="A60">
        <v>54</v>
      </c>
      <c r="B60">
        <v>545676</v>
      </c>
      <c r="C60">
        <v>1319</v>
      </c>
      <c r="D60" t="s">
        <v>93</v>
      </c>
      <c r="E60">
        <v>2006</v>
      </c>
      <c r="F60" t="s">
        <v>68</v>
      </c>
      <c r="H60" s="3">
        <v>6</v>
      </c>
      <c r="I60" s="3">
        <v>7.6</v>
      </c>
      <c r="J60" s="3">
        <v>0</v>
      </c>
      <c r="K60" s="4">
        <f t="shared" si="5"/>
        <v>13.6</v>
      </c>
      <c r="L60" s="3">
        <v>4.2</v>
      </c>
      <c r="M60" s="3">
        <v>6.65</v>
      </c>
      <c r="N60" s="3">
        <v>0</v>
      </c>
      <c r="O60" s="4">
        <f t="shared" si="6"/>
        <v>10.850000000000001</v>
      </c>
      <c r="P60" s="3">
        <v>5.7</v>
      </c>
      <c r="Q60" s="3">
        <v>6.25</v>
      </c>
      <c r="R60" s="3">
        <v>0.1</v>
      </c>
      <c r="S60" s="4">
        <f t="shared" si="7"/>
        <v>11.85</v>
      </c>
      <c r="T60" s="3">
        <v>6.6</v>
      </c>
      <c r="U60" s="3">
        <v>6.8</v>
      </c>
      <c r="V60" s="3">
        <v>0</v>
      </c>
      <c r="W60" s="4">
        <f t="shared" si="8"/>
        <v>13.399999999999999</v>
      </c>
      <c r="X60" s="4">
        <f t="shared" si="9"/>
        <v>49.7</v>
      </c>
    </row>
    <row r="61" spans="1:24">
      <c r="A61">
        <v>55</v>
      </c>
      <c r="B61">
        <v>716136</v>
      </c>
      <c r="C61">
        <v>1018</v>
      </c>
      <c r="D61" t="s">
        <v>94</v>
      </c>
      <c r="E61">
        <v>2006</v>
      </c>
      <c r="F61" t="s">
        <v>52</v>
      </c>
      <c r="H61" s="3">
        <v>6</v>
      </c>
      <c r="I61" s="3">
        <v>7.6</v>
      </c>
      <c r="J61" s="3">
        <v>0</v>
      </c>
      <c r="K61" s="4">
        <f t="shared" si="5"/>
        <v>13.6</v>
      </c>
      <c r="L61" s="3">
        <v>4.2</v>
      </c>
      <c r="M61" s="3">
        <v>5.7</v>
      </c>
      <c r="N61" s="3">
        <v>0</v>
      </c>
      <c r="O61" s="4">
        <f t="shared" si="6"/>
        <v>9.9</v>
      </c>
      <c r="P61" s="3">
        <v>6.4</v>
      </c>
      <c r="Q61" s="3">
        <v>7.65</v>
      </c>
      <c r="R61" s="3">
        <v>0</v>
      </c>
      <c r="S61" s="4">
        <f t="shared" si="7"/>
        <v>14.05</v>
      </c>
      <c r="T61" s="3">
        <v>5.7</v>
      </c>
      <c r="U61" s="3">
        <v>6.25</v>
      </c>
      <c r="V61" s="3">
        <v>0</v>
      </c>
      <c r="W61" s="4">
        <f t="shared" si="8"/>
        <v>11.95</v>
      </c>
      <c r="X61" s="4">
        <f t="shared" si="9"/>
        <v>49.5</v>
      </c>
    </row>
    <row r="62" spans="1:24">
      <c r="A62">
        <v>56</v>
      </c>
      <c r="B62">
        <v>803471</v>
      </c>
      <c r="C62">
        <v>4277</v>
      </c>
      <c r="D62" t="s">
        <v>95</v>
      </c>
      <c r="E62">
        <v>2006</v>
      </c>
      <c r="F62" t="s">
        <v>29</v>
      </c>
      <c r="H62" s="3">
        <v>6</v>
      </c>
      <c r="I62" s="3">
        <v>7.8</v>
      </c>
      <c r="J62" s="3">
        <v>0</v>
      </c>
      <c r="K62" s="4">
        <f t="shared" si="5"/>
        <v>13.8</v>
      </c>
      <c r="L62" s="3">
        <v>3.6</v>
      </c>
      <c r="M62" s="3">
        <v>6.4</v>
      </c>
      <c r="N62" s="3">
        <v>1</v>
      </c>
      <c r="O62" s="4">
        <f t="shared" si="6"/>
        <v>9</v>
      </c>
      <c r="P62" s="3">
        <v>6</v>
      </c>
      <c r="Q62" s="3">
        <v>6.9</v>
      </c>
      <c r="R62" s="3">
        <v>0</v>
      </c>
      <c r="S62" s="4">
        <f t="shared" si="7"/>
        <v>12.9</v>
      </c>
      <c r="T62" s="3">
        <v>6.3</v>
      </c>
      <c r="U62" s="3">
        <v>7.4</v>
      </c>
      <c r="V62" s="3">
        <v>0</v>
      </c>
      <c r="W62" s="4">
        <f t="shared" si="8"/>
        <v>13.7</v>
      </c>
      <c r="X62" s="4">
        <f t="shared" si="9"/>
        <v>49.400000000000006</v>
      </c>
    </row>
    <row r="63" spans="1:24">
      <c r="A63">
        <v>56</v>
      </c>
      <c r="B63">
        <v>993085</v>
      </c>
      <c r="C63">
        <v>5965</v>
      </c>
      <c r="D63" t="s">
        <v>96</v>
      </c>
      <c r="E63">
        <v>2006</v>
      </c>
      <c r="F63" t="s">
        <v>97</v>
      </c>
      <c r="H63" s="3">
        <v>6</v>
      </c>
      <c r="I63" s="3">
        <v>8.1999999999999993</v>
      </c>
      <c r="J63" s="3">
        <v>0</v>
      </c>
      <c r="K63" s="4">
        <f t="shared" si="5"/>
        <v>14.2</v>
      </c>
      <c r="L63" s="3">
        <v>4.2</v>
      </c>
      <c r="M63" s="3">
        <v>6.9</v>
      </c>
      <c r="N63" s="3">
        <v>0</v>
      </c>
      <c r="O63" s="4">
        <f t="shared" si="6"/>
        <v>11.100000000000001</v>
      </c>
      <c r="P63" s="3">
        <v>6.2</v>
      </c>
      <c r="Q63" s="3">
        <v>5.75</v>
      </c>
      <c r="R63" s="3">
        <v>0</v>
      </c>
      <c r="S63" s="4">
        <f t="shared" si="7"/>
        <v>11.95</v>
      </c>
      <c r="T63" s="3">
        <v>6.3</v>
      </c>
      <c r="U63" s="3">
        <v>6.15</v>
      </c>
      <c r="V63" s="3">
        <v>0.3</v>
      </c>
      <c r="W63" s="4">
        <f t="shared" si="8"/>
        <v>12.149999999999999</v>
      </c>
      <c r="X63" s="4">
        <f t="shared" si="9"/>
        <v>49.4</v>
      </c>
    </row>
    <row r="64" spans="1:24">
      <c r="A64">
        <v>58</v>
      </c>
      <c r="B64">
        <v>148094</v>
      </c>
      <c r="C64">
        <v>8512</v>
      </c>
      <c r="D64" t="s">
        <v>98</v>
      </c>
      <c r="E64">
        <v>2006</v>
      </c>
      <c r="F64" t="s">
        <v>86</v>
      </c>
      <c r="H64" s="3">
        <v>6</v>
      </c>
      <c r="I64" s="3">
        <v>7.55</v>
      </c>
      <c r="J64" s="3">
        <v>0</v>
      </c>
      <c r="K64" s="4">
        <f t="shared" si="5"/>
        <v>13.55</v>
      </c>
      <c r="L64" s="3">
        <v>4.2</v>
      </c>
      <c r="M64" s="3">
        <v>6.5</v>
      </c>
      <c r="N64" s="3">
        <v>0</v>
      </c>
      <c r="O64" s="4">
        <f t="shared" si="6"/>
        <v>10.7</v>
      </c>
      <c r="P64" s="3">
        <v>6.3</v>
      </c>
      <c r="Q64" s="3">
        <v>5.35</v>
      </c>
      <c r="R64" s="3">
        <v>0</v>
      </c>
      <c r="S64" s="4">
        <f t="shared" si="7"/>
        <v>11.649999999999999</v>
      </c>
      <c r="T64" s="3">
        <v>6.5</v>
      </c>
      <c r="U64" s="3">
        <v>6.9</v>
      </c>
      <c r="V64" s="3">
        <v>0</v>
      </c>
      <c r="W64" s="4">
        <f t="shared" si="8"/>
        <v>13.4</v>
      </c>
      <c r="X64" s="4">
        <f t="shared" si="9"/>
        <v>49.3</v>
      </c>
    </row>
    <row r="65" spans="1:24">
      <c r="A65">
        <v>59</v>
      </c>
      <c r="B65">
        <v>560222</v>
      </c>
      <c r="C65">
        <v>3255</v>
      </c>
      <c r="D65" t="s">
        <v>99</v>
      </c>
      <c r="E65">
        <v>2005</v>
      </c>
      <c r="F65" t="s">
        <v>100</v>
      </c>
      <c r="H65" s="3">
        <v>6</v>
      </c>
      <c r="I65" s="3">
        <v>7.1</v>
      </c>
      <c r="J65" s="3">
        <v>0</v>
      </c>
      <c r="K65" s="4">
        <f t="shared" si="5"/>
        <v>13.1</v>
      </c>
      <c r="L65" s="3">
        <v>4.2</v>
      </c>
      <c r="M65" s="3">
        <v>6.95</v>
      </c>
      <c r="N65" s="3">
        <v>0</v>
      </c>
      <c r="O65" s="4">
        <f t="shared" si="6"/>
        <v>11.15</v>
      </c>
      <c r="P65" s="3">
        <v>5.3</v>
      </c>
      <c r="Q65" s="3">
        <v>6.05</v>
      </c>
      <c r="R65" s="3">
        <v>0</v>
      </c>
      <c r="S65" s="4">
        <f t="shared" si="7"/>
        <v>11.35</v>
      </c>
      <c r="T65" s="3">
        <v>6.6</v>
      </c>
      <c r="U65" s="3">
        <v>7</v>
      </c>
      <c r="V65" s="3">
        <v>0</v>
      </c>
      <c r="W65" s="4">
        <f t="shared" si="8"/>
        <v>13.6</v>
      </c>
      <c r="X65" s="4">
        <f t="shared" si="9"/>
        <v>49.2</v>
      </c>
    </row>
    <row r="66" spans="1:24">
      <c r="A66">
        <v>60</v>
      </c>
      <c r="B66">
        <v>535355</v>
      </c>
      <c r="C66">
        <v>9439</v>
      </c>
      <c r="D66" t="s">
        <v>101</v>
      </c>
      <c r="E66">
        <v>2005</v>
      </c>
      <c r="F66" t="s">
        <v>102</v>
      </c>
      <c r="H66" s="3">
        <v>6</v>
      </c>
      <c r="I66" s="3">
        <v>7.15</v>
      </c>
      <c r="J66" s="3">
        <v>0</v>
      </c>
      <c r="K66" s="4">
        <f t="shared" si="5"/>
        <v>13.15</v>
      </c>
      <c r="L66" s="3">
        <v>4.2</v>
      </c>
      <c r="M66" s="3">
        <v>7.5</v>
      </c>
      <c r="N66" s="3">
        <v>0</v>
      </c>
      <c r="O66" s="4">
        <f t="shared" si="6"/>
        <v>11.7</v>
      </c>
      <c r="P66" s="3">
        <v>5</v>
      </c>
      <c r="Q66" s="3">
        <v>6.6</v>
      </c>
      <c r="R66" s="3">
        <v>0</v>
      </c>
      <c r="S66" s="4">
        <f t="shared" si="7"/>
        <v>11.6</v>
      </c>
      <c r="T66" s="3">
        <v>6.3</v>
      </c>
      <c r="U66" s="3">
        <v>6.4</v>
      </c>
      <c r="V66" s="3">
        <v>0</v>
      </c>
      <c r="W66" s="4">
        <f t="shared" si="8"/>
        <v>12.7</v>
      </c>
      <c r="X66" s="4">
        <f t="shared" si="9"/>
        <v>49.150000000000006</v>
      </c>
    </row>
    <row r="67" spans="1:24">
      <c r="A67">
        <v>61</v>
      </c>
      <c r="B67">
        <v>402510</v>
      </c>
      <c r="C67">
        <v>1319</v>
      </c>
      <c r="D67" t="s">
        <v>103</v>
      </c>
      <c r="E67">
        <v>2006</v>
      </c>
      <c r="F67" t="s">
        <v>68</v>
      </c>
      <c r="H67" s="3">
        <v>6</v>
      </c>
      <c r="I67" s="3">
        <v>8.1999999999999993</v>
      </c>
      <c r="J67" s="3">
        <v>0</v>
      </c>
      <c r="K67" s="4">
        <f t="shared" si="5"/>
        <v>14.2</v>
      </c>
      <c r="L67" s="3">
        <v>4.8</v>
      </c>
      <c r="M67" s="3">
        <v>6.9</v>
      </c>
      <c r="N67" s="3">
        <v>0</v>
      </c>
      <c r="O67" s="4">
        <f t="shared" si="6"/>
        <v>11.7</v>
      </c>
      <c r="P67" s="3">
        <v>4.2</v>
      </c>
      <c r="Q67" s="3">
        <v>5.85</v>
      </c>
      <c r="R67" s="3">
        <v>0</v>
      </c>
      <c r="S67" s="4">
        <f t="shared" si="7"/>
        <v>10.050000000000001</v>
      </c>
      <c r="T67" s="3">
        <v>6.6</v>
      </c>
      <c r="U67" s="3">
        <v>6.4</v>
      </c>
      <c r="V67" s="3">
        <v>0</v>
      </c>
      <c r="W67" s="4">
        <f t="shared" si="8"/>
        <v>13</v>
      </c>
      <c r="X67" s="4">
        <f t="shared" si="9"/>
        <v>48.95</v>
      </c>
    </row>
    <row r="68" spans="1:24">
      <c r="A68">
        <v>62</v>
      </c>
      <c r="B68">
        <v>783818</v>
      </c>
      <c r="C68">
        <v>3479</v>
      </c>
      <c r="D68" t="s">
        <v>104</v>
      </c>
      <c r="E68">
        <v>2005</v>
      </c>
      <c r="F68" t="s">
        <v>40</v>
      </c>
      <c r="H68" s="3">
        <v>6</v>
      </c>
      <c r="I68" s="3">
        <v>7.4</v>
      </c>
      <c r="J68" s="3">
        <v>0</v>
      </c>
      <c r="K68" s="4">
        <f t="shared" si="5"/>
        <v>13.4</v>
      </c>
      <c r="L68" s="3">
        <v>4.2</v>
      </c>
      <c r="M68" s="3">
        <v>6.6</v>
      </c>
      <c r="N68" s="3">
        <v>0</v>
      </c>
      <c r="O68" s="4">
        <f t="shared" si="6"/>
        <v>10.8</v>
      </c>
      <c r="P68" s="3">
        <v>5.5</v>
      </c>
      <c r="Q68" s="3">
        <v>6.35</v>
      </c>
      <c r="R68" s="3">
        <v>0</v>
      </c>
      <c r="S68" s="4">
        <f t="shared" si="7"/>
        <v>11.85</v>
      </c>
      <c r="T68" s="3">
        <v>6.3</v>
      </c>
      <c r="U68" s="3">
        <v>6.7</v>
      </c>
      <c r="V68" s="3">
        <v>0.3</v>
      </c>
      <c r="W68" s="4">
        <f t="shared" si="8"/>
        <v>12.7</v>
      </c>
      <c r="X68" s="4">
        <f t="shared" si="9"/>
        <v>48.75</v>
      </c>
    </row>
    <row r="69" spans="1:24">
      <c r="A69">
        <v>63</v>
      </c>
      <c r="B69">
        <v>687032</v>
      </c>
      <c r="C69">
        <v>1018</v>
      </c>
      <c r="D69" t="s">
        <v>105</v>
      </c>
      <c r="E69">
        <v>2006</v>
      </c>
      <c r="F69" t="s">
        <v>52</v>
      </c>
      <c r="H69" s="3">
        <v>6</v>
      </c>
      <c r="I69" s="3">
        <v>7.8</v>
      </c>
      <c r="J69" s="3">
        <v>0</v>
      </c>
      <c r="K69" s="4">
        <f t="shared" si="5"/>
        <v>13.8</v>
      </c>
      <c r="L69" s="3">
        <v>4.2</v>
      </c>
      <c r="M69" s="3">
        <v>5.45</v>
      </c>
      <c r="N69" s="3">
        <v>0</v>
      </c>
      <c r="O69" s="4">
        <f t="shared" si="6"/>
        <v>9.65</v>
      </c>
      <c r="P69" s="3">
        <v>6.5</v>
      </c>
      <c r="Q69" s="3">
        <v>7.1</v>
      </c>
      <c r="R69" s="3">
        <v>0</v>
      </c>
      <c r="S69" s="4">
        <f t="shared" si="7"/>
        <v>13.6</v>
      </c>
      <c r="T69" s="3">
        <v>6</v>
      </c>
      <c r="U69" s="3">
        <v>5.55</v>
      </c>
      <c r="V69" s="3">
        <v>0</v>
      </c>
      <c r="W69" s="4">
        <f t="shared" si="8"/>
        <v>11.55</v>
      </c>
      <c r="X69" s="4">
        <f t="shared" si="9"/>
        <v>48.600000000000009</v>
      </c>
    </row>
    <row r="70" spans="1:24">
      <c r="A70">
        <v>64</v>
      </c>
      <c r="B70">
        <v>949265</v>
      </c>
      <c r="C70">
        <v>5965</v>
      </c>
      <c r="D70" t="s">
        <v>106</v>
      </c>
      <c r="E70">
        <v>2006</v>
      </c>
      <c r="F70" t="s">
        <v>97</v>
      </c>
      <c r="H70" s="3">
        <v>6</v>
      </c>
      <c r="I70" s="3">
        <v>7.5</v>
      </c>
      <c r="J70" s="3">
        <v>0</v>
      </c>
      <c r="K70" s="4">
        <f t="shared" si="5"/>
        <v>13.5</v>
      </c>
      <c r="L70" s="3">
        <v>4.2</v>
      </c>
      <c r="M70" s="3">
        <v>5.6</v>
      </c>
      <c r="N70" s="3">
        <v>0</v>
      </c>
      <c r="O70" s="4">
        <f t="shared" si="6"/>
        <v>9.8000000000000007</v>
      </c>
      <c r="P70" s="3">
        <v>6</v>
      </c>
      <c r="Q70" s="3">
        <v>7.35</v>
      </c>
      <c r="R70" s="3">
        <v>0</v>
      </c>
      <c r="S70" s="4">
        <f t="shared" si="7"/>
        <v>13.35</v>
      </c>
      <c r="T70" s="3">
        <v>6.2</v>
      </c>
      <c r="U70" s="3">
        <v>5.5</v>
      </c>
      <c r="V70" s="3">
        <v>0</v>
      </c>
      <c r="W70" s="4">
        <f t="shared" si="8"/>
        <v>11.7</v>
      </c>
      <c r="X70" s="4">
        <f t="shared" si="9"/>
        <v>48.349999999999994</v>
      </c>
    </row>
    <row r="71" spans="1:24">
      <c r="A71">
        <v>65</v>
      </c>
      <c r="B71">
        <v>393548</v>
      </c>
      <c r="C71">
        <v>5965</v>
      </c>
      <c r="D71" t="s">
        <v>107</v>
      </c>
      <c r="E71">
        <v>2006</v>
      </c>
      <c r="F71" t="s">
        <v>97</v>
      </c>
      <c r="H71" s="3">
        <v>6</v>
      </c>
      <c r="I71" s="3">
        <v>6.6</v>
      </c>
      <c r="J71" s="3">
        <v>0</v>
      </c>
      <c r="K71" s="4">
        <f t="shared" ref="K71:K102" si="10">H71+I71-J71</f>
        <v>12.6</v>
      </c>
      <c r="L71" s="3">
        <v>4.2</v>
      </c>
      <c r="M71" s="3">
        <v>6.65</v>
      </c>
      <c r="N71" s="3">
        <v>0</v>
      </c>
      <c r="O71" s="4">
        <f t="shared" ref="O71:O102" si="11">L71+M71-N71</f>
        <v>10.850000000000001</v>
      </c>
      <c r="P71" s="3">
        <v>5</v>
      </c>
      <c r="Q71" s="3">
        <v>6.6</v>
      </c>
      <c r="R71" s="3">
        <v>0</v>
      </c>
      <c r="S71" s="4">
        <f t="shared" ref="S71:S102" si="12">P71+Q71-R71</f>
        <v>11.6</v>
      </c>
      <c r="T71" s="3">
        <v>6</v>
      </c>
      <c r="U71" s="3">
        <v>6.85</v>
      </c>
      <c r="V71" s="3">
        <v>0</v>
      </c>
      <c r="W71" s="4">
        <f t="shared" ref="W71:W102" si="13">T71+U71-V71</f>
        <v>12.85</v>
      </c>
      <c r="X71" s="4">
        <f t="shared" ref="X71:X102" si="14">K71+O71+S71+W71</f>
        <v>47.900000000000006</v>
      </c>
    </row>
    <row r="72" spans="1:24">
      <c r="A72">
        <v>66</v>
      </c>
      <c r="B72">
        <v>512215</v>
      </c>
      <c r="C72">
        <v>8116</v>
      </c>
      <c r="D72" t="s">
        <v>108</v>
      </c>
      <c r="E72">
        <v>2007</v>
      </c>
      <c r="F72" t="s">
        <v>50</v>
      </c>
      <c r="H72" s="3">
        <v>6</v>
      </c>
      <c r="I72" s="3">
        <v>7.35</v>
      </c>
      <c r="J72" s="3">
        <v>0</v>
      </c>
      <c r="K72" s="4">
        <f t="shared" si="10"/>
        <v>13.35</v>
      </c>
      <c r="L72" s="3">
        <v>4.2</v>
      </c>
      <c r="M72" s="3">
        <v>5.45</v>
      </c>
      <c r="N72" s="3">
        <v>0</v>
      </c>
      <c r="O72" s="4">
        <f t="shared" si="11"/>
        <v>9.65</v>
      </c>
      <c r="P72" s="3">
        <v>6.5</v>
      </c>
      <c r="Q72" s="3">
        <v>5.6</v>
      </c>
      <c r="R72" s="3">
        <v>0</v>
      </c>
      <c r="S72" s="4">
        <f t="shared" si="12"/>
        <v>12.1</v>
      </c>
      <c r="T72" s="3">
        <v>6.3</v>
      </c>
      <c r="U72" s="3">
        <v>6.35</v>
      </c>
      <c r="V72" s="3">
        <v>0</v>
      </c>
      <c r="W72" s="4">
        <f t="shared" si="13"/>
        <v>12.649999999999999</v>
      </c>
      <c r="X72" s="4">
        <f t="shared" si="14"/>
        <v>47.75</v>
      </c>
    </row>
    <row r="73" spans="1:24">
      <c r="A73">
        <v>67</v>
      </c>
      <c r="B73">
        <v>304716</v>
      </c>
      <c r="C73">
        <v>9879</v>
      </c>
      <c r="D73" t="s">
        <v>109</v>
      </c>
      <c r="E73">
        <v>2006</v>
      </c>
      <c r="F73" t="s">
        <v>44</v>
      </c>
      <c r="H73" s="3">
        <v>6</v>
      </c>
      <c r="I73" s="3">
        <v>7.25</v>
      </c>
      <c r="J73" s="3">
        <v>0</v>
      </c>
      <c r="K73" s="4">
        <f t="shared" si="10"/>
        <v>13.25</v>
      </c>
      <c r="L73" s="3">
        <v>4.2</v>
      </c>
      <c r="M73" s="3">
        <v>6.45</v>
      </c>
      <c r="N73" s="3">
        <v>0</v>
      </c>
      <c r="O73" s="4">
        <f t="shared" si="11"/>
        <v>10.65</v>
      </c>
      <c r="P73" s="3">
        <v>6.8</v>
      </c>
      <c r="Q73" s="3">
        <v>5.45</v>
      </c>
      <c r="R73" s="3">
        <v>0</v>
      </c>
      <c r="S73" s="4">
        <f t="shared" si="12"/>
        <v>12.25</v>
      </c>
      <c r="T73" s="3">
        <v>6.3</v>
      </c>
      <c r="U73" s="3">
        <v>4.8499999999999996</v>
      </c>
      <c r="V73" s="3">
        <v>0</v>
      </c>
      <c r="W73" s="4">
        <f t="shared" si="13"/>
        <v>11.149999999999999</v>
      </c>
      <c r="X73" s="4">
        <f t="shared" si="14"/>
        <v>47.3</v>
      </c>
    </row>
    <row r="74" spans="1:24">
      <c r="A74">
        <v>68</v>
      </c>
      <c r="B74">
        <v>592984</v>
      </c>
      <c r="C74">
        <v>9439</v>
      </c>
      <c r="D74" t="s">
        <v>110</v>
      </c>
      <c r="E74">
        <v>2005</v>
      </c>
      <c r="F74" t="s">
        <v>102</v>
      </c>
      <c r="H74" s="3">
        <v>6</v>
      </c>
      <c r="I74" s="3">
        <v>7.4</v>
      </c>
      <c r="J74" s="3">
        <v>0</v>
      </c>
      <c r="K74" s="4">
        <f t="shared" si="10"/>
        <v>13.4</v>
      </c>
      <c r="L74" s="3">
        <v>4.2</v>
      </c>
      <c r="M74" s="3">
        <v>5.8</v>
      </c>
      <c r="N74" s="3">
        <v>0</v>
      </c>
      <c r="O74" s="4">
        <f t="shared" si="11"/>
        <v>10</v>
      </c>
      <c r="P74" s="3">
        <v>6</v>
      </c>
      <c r="Q74" s="3">
        <v>6.05</v>
      </c>
      <c r="R74" s="3">
        <v>0</v>
      </c>
      <c r="S74" s="4">
        <f t="shared" si="12"/>
        <v>12.05</v>
      </c>
      <c r="T74" s="3">
        <v>6</v>
      </c>
      <c r="U74" s="3">
        <v>4.45</v>
      </c>
      <c r="V74" s="3">
        <v>0</v>
      </c>
      <c r="W74" s="4">
        <f t="shared" si="13"/>
        <v>10.45</v>
      </c>
      <c r="X74" s="4">
        <f t="shared" si="14"/>
        <v>45.900000000000006</v>
      </c>
    </row>
    <row r="75" spans="1:24">
      <c r="A75">
        <v>69</v>
      </c>
      <c r="B75">
        <v>685965</v>
      </c>
      <c r="C75">
        <v>9439</v>
      </c>
      <c r="D75" t="s">
        <v>111</v>
      </c>
      <c r="E75">
        <v>2005</v>
      </c>
      <c r="F75" t="s">
        <v>102</v>
      </c>
      <c r="H75" s="3">
        <v>6</v>
      </c>
      <c r="I75" s="3">
        <v>7.6</v>
      </c>
      <c r="J75" s="3">
        <v>0</v>
      </c>
      <c r="K75" s="4">
        <f t="shared" si="10"/>
        <v>13.6</v>
      </c>
      <c r="L75" s="3">
        <v>4.2</v>
      </c>
      <c r="M75" s="3">
        <v>4.7</v>
      </c>
      <c r="N75" s="3">
        <v>0</v>
      </c>
      <c r="O75" s="4">
        <f t="shared" si="11"/>
        <v>8.9</v>
      </c>
      <c r="P75" s="3">
        <v>4</v>
      </c>
      <c r="Q75" s="3">
        <v>6.4</v>
      </c>
      <c r="R75" s="3">
        <v>0</v>
      </c>
      <c r="S75" s="4">
        <f t="shared" si="12"/>
        <v>10.4</v>
      </c>
      <c r="T75" s="3">
        <v>6.3</v>
      </c>
      <c r="U75" s="3">
        <v>6.55</v>
      </c>
      <c r="V75" s="3">
        <v>0</v>
      </c>
      <c r="W75" s="4">
        <f t="shared" si="13"/>
        <v>12.85</v>
      </c>
      <c r="X75" s="4">
        <f t="shared" si="14"/>
        <v>45.75</v>
      </c>
    </row>
    <row r="76" spans="1:24">
      <c r="A76">
        <v>70</v>
      </c>
      <c r="B76">
        <v>607503</v>
      </c>
      <c r="C76">
        <v>3980</v>
      </c>
      <c r="D76" t="s">
        <v>112</v>
      </c>
      <c r="E76">
        <v>2005</v>
      </c>
      <c r="F76" t="s">
        <v>113</v>
      </c>
      <c r="H76" s="3">
        <v>6</v>
      </c>
      <c r="I76" s="3">
        <v>7.6</v>
      </c>
      <c r="J76" s="3">
        <v>0</v>
      </c>
      <c r="K76" s="4">
        <f t="shared" si="10"/>
        <v>13.6</v>
      </c>
      <c r="L76" s="3">
        <v>4.2</v>
      </c>
      <c r="M76" s="3">
        <v>6.15</v>
      </c>
      <c r="N76" s="3">
        <v>0</v>
      </c>
      <c r="O76" s="4">
        <f t="shared" si="11"/>
        <v>10.350000000000001</v>
      </c>
      <c r="P76" s="3">
        <v>3</v>
      </c>
      <c r="Q76" s="3">
        <v>6</v>
      </c>
      <c r="R76" s="3">
        <v>0</v>
      </c>
      <c r="S76" s="4">
        <f t="shared" si="12"/>
        <v>9</v>
      </c>
      <c r="T76" s="3">
        <v>6.5</v>
      </c>
      <c r="U76" s="3">
        <v>5</v>
      </c>
      <c r="V76" s="3">
        <v>0</v>
      </c>
      <c r="W76" s="4">
        <f t="shared" si="13"/>
        <v>11.5</v>
      </c>
      <c r="X76" s="4">
        <f t="shared" si="14"/>
        <v>44.45</v>
      </c>
    </row>
    <row r="77" spans="1:24">
      <c r="A77">
        <v>71</v>
      </c>
      <c r="B77">
        <v>166741</v>
      </c>
      <c r="C77">
        <v>3255</v>
      </c>
      <c r="D77" t="s">
        <v>114</v>
      </c>
      <c r="E77">
        <v>2006</v>
      </c>
      <c r="F77" t="s">
        <v>100</v>
      </c>
      <c r="H77" s="3">
        <v>6</v>
      </c>
      <c r="I77" s="3">
        <v>6.65</v>
      </c>
      <c r="J77" s="3">
        <v>0</v>
      </c>
      <c r="K77" s="4">
        <f t="shared" si="10"/>
        <v>12.65</v>
      </c>
      <c r="L77" s="3">
        <v>3</v>
      </c>
      <c r="M77" s="3">
        <v>5.35</v>
      </c>
      <c r="N77" s="3">
        <v>0</v>
      </c>
      <c r="O77" s="4">
        <f t="shared" si="11"/>
        <v>8.35</v>
      </c>
      <c r="P77" s="3">
        <v>4</v>
      </c>
      <c r="Q77" s="3">
        <v>7.05</v>
      </c>
      <c r="R77" s="3">
        <v>0</v>
      </c>
      <c r="S77" s="4">
        <f t="shared" si="12"/>
        <v>11.05</v>
      </c>
      <c r="T77" s="3">
        <v>6.5</v>
      </c>
      <c r="U77" s="3">
        <v>5.0999999999999996</v>
      </c>
      <c r="V77" s="3">
        <v>0</v>
      </c>
      <c r="W77" s="4">
        <f t="shared" si="13"/>
        <v>11.6</v>
      </c>
      <c r="X77" s="4">
        <f t="shared" si="14"/>
        <v>43.65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>
      <selection activeCell="C19" sqref="C19"/>
    </sheetView>
  </sheetViews>
  <sheetFormatPr defaultRowHeight="15"/>
  <cols>
    <col min="1" max="3" width="10" customWidth="1"/>
    <col min="4" max="4" width="30" customWidth="1"/>
    <col min="5" max="5" width="8" customWidth="1"/>
    <col min="6" max="7" width="30" customWidth="1"/>
    <col min="8" max="10" width="7" customWidth="1"/>
    <col min="11" max="11" width="8" customWidth="1"/>
    <col min="12" max="14" width="7" customWidth="1"/>
    <col min="15" max="15" width="8" customWidth="1"/>
    <col min="16" max="18" width="7" customWidth="1"/>
    <col min="19" max="19" width="8" customWidth="1"/>
    <col min="20" max="22" width="7" customWidth="1"/>
    <col min="23" max="24" width="8" customWidth="1"/>
    <col min="25" max="25" width="30" customWidth="1"/>
    <col min="26" max="26" width="15" customWidth="1"/>
  </cols>
  <sheetData>
    <row r="1" spans="1:25" ht="18.75">
      <c r="D1" s="1" t="s">
        <v>0</v>
      </c>
    </row>
    <row r="2" spans="1:25" ht="18.75">
      <c r="D2" s="1" t="s">
        <v>1</v>
      </c>
    </row>
    <row r="3" spans="1:25" ht="18.75">
      <c r="D3" s="1" t="s">
        <v>115</v>
      </c>
    </row>
    <row r="6" spans="1: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10</v>
      </c>
      <c r="M6" s="2" t="s">
        <v>11</v>
      </c>
      <c r="N6" s="2" t="s">
        <v>12</v>
      </c>
      <c r="O6" s="2" t="s">
        <v>14</v>
      </c>
      <c r="P6" s="2" t="s">
        <v>10</v>
      </c>
      <c r="Q6" s="2" t="s">
        <v>11</v>
      </c>
      <c r="R6" s="2" t="s">
        <v>12</v>
      </c>
      <c r="S6" s="2" t="s">
        <v>15</v>
      </c>
      <c r="T6" s="2" t="s">
        <v>10</v>
      </c>
      <c r="U6" s="2" t="s">
        <v>11</v>
      </c>
      <c r="V6" s="2" t="s">
        <v>12</v>
      </c>
      <c r="W6" s="2" t="s">
        <v>16</v>
      </c>
      <c r="X6" s="2" t="s">
        <v>17</v>
      </c>
      <c r="Y6" s="2" t="s">
        <v>18</v>
      </c>
    </row>
    <row r="7" spans="1:25">
      <c r="A7">
        <v>1</v>
      </c>
      <c r="B7">
        <v>574989</v>
      </c>
      <c r="C7">
        <v>4277</v>
      </c>
      <c r="D7" t="s">
        <v>116</v>
      </c>
      <c r="E7">
        <v>2003</v>
      </c>
      <c r="F7" t="s">
        <v>29</v>
      </c>
      <c r="H7" s="3">
        <v>4</v>
      </c>
      <c r="I7" s="3">
        <v>8.5</v>
      </c>
      <c r="J7" s="3">
        <v>0.5</v>
      </c>
      <c r="K7" s="4">
        <f t="shared" ref="K7:K24" si="0">H7+I7-J7</f>
        <v>12</v>
      </c>
      <c r="L7" s="3">
        <v>1.7</v>
      </c>
      <c r="M7" s="3">
        <v>8.4499999999999993</v>
      </c>
      <c r="N7" s="3">
        <v>0</v>
      </c>
      <c r="O7" s="4">
        <f t="shared" ref="O7:O24" si="1">L7+M7-N7</f>
        <v>10.149999999999999</v>
      </c>
      <c r="P7" s="3">
        <v>3.8</v>
      </c>
      <c r="Q7" s="3">
        <v>7.1</v>
      </c>
      <c r="R7" s="3">
        <v>0.1</v>
      </c>
      <c r="S7" s="4">
        <f t="shared" ref="S7:S24" si="2">P7+Q7-R7</f>
        <v>10.799999999999999</v>
      </c>
      <c r="T7" s="3">
        <v>3.7</v>
      </c>
      <c r="U7" s="3">
        <v>8.1999999999999993</v>
      </c>
      <c r="V7" s="3">
        <v>0</v>
      </c>
      <c r="W7" s="4">
        <f t="shared" ref="W7:W24" si="3">T7+U7-V7</f>
        <v>11.899999999999999</v>
      </c>
      <c r="X7" s="4">
        <f t="shared" ref="X7:X24" si="4">K7+O7+S7+W7</f>
        <v>44.849999999999994</v>
      </c>
    </row>
    <row r="8" spans="1:25">
      <c r="A8">
        <v>2</v>
      </c>
      <c r="B8">
        <v>667359</v>
      </c>
      <c r="C8">
        <v>4277</v>
      </c>
      <c r="D8" t="s">
        <v>117</v>
      </c>
      <c r="E8">
        <v>2003</v>
      </c>
      <c r="F8" t="s">
        <v>29</v>
      </c>
      <c r="H8" s="3">
        <v>4.2</v>
      </c>
      <c r="I8" s="3">
        <v>7.4</v>
      </c>
      <c r="J8" s="3">
        <v>0</v>
      </c>
      <c r="K8" s="4">
        <f t="shared" si="0"/>
        <v>11.600000000000001</v>
      </c>
      <c r="L8" s="3">
        <v>1.4</v>
      </c>
      <c r="M8" s="3">
        <v>8.35</v>
      </c>
      <c r="N8" s="3">
        <v>0</v>
      </c>
      <c r="O8" s="4">
        <f t="shared" si="1"/>
        <v>9.75</v>
      </c>
      <c r="P8" s="3">
        <v>4.0999999999999996</v>
      </c>
      <c r="Q8" s="3">
        <v>6.23</v>
      </c>
      <c r="R8" s="3">
        <v>0</v>
      </c>
      <c r="S8" s="4">
        <f t="shared" si="2"/>
        <v>10.33</v>
      </c>
      <c r="T8" s="3">
        <v>3.8</v>
      </c>
      <c r="U8" s="3">
        <v>8.1</v>
      </c>
      <c r="V8" s="3">
        <v>0</v>
      </c>
      <c r="W8" s="4">
        <f t="shared" si="3"/>
        <v>11.899999999999999</v>
      </c>
      <c r="X8" s="4">
        <f t="shared" si="4"/>
        <v>43.58</v>
      </c>
    </row>
    <row r="9" spans="1:25">
      <c r="A9">
        <v>3</v>
      </c>
      <c r="B9">
        <v>731870</v>
      </c>
      <c r="C9">
        <v>5172</v>
      </c>
      <c r="D9" t="s">
        <v>118</v>
      </c>
      <c r="E9">
        <v>2004</v>
      </c>
      <c r="F9" t="s">
        <v>37</v>
      </c>
      <c r="H9" s="3">
        <v>2.4</v>
      </c>
      <c r="I9" s="3">
        <v>8.9</v>
      </c>
      <c r="J9" s="3">
        <v>0</v>
      </c>
      <c r="K9" s="4">
        <f t="shared" si="0"/>
        <v>11.3</v>
      </c>
      <c r="L9" s="3">
        <v>1.2</v>
      </c>
      <c r="M9" s="3">
        <v>8.1999999999999993</v>
      </c>
      <c r="N9" s="3">
        <v>0</v>
      </c>
      <c r="O9" s="4">
        <f t="shared" si="1"/>
        <v>9.3999999999999986</v>
      </c>
      <c r="P9" s="3">
        <v>4.0999999999999996</v>
      </c>
      <c r="Q9" s="3">
        <v>7</v>
      </c>
      <c r="R9" s="3">
        <v>0.1</v>
      </c>
      <c r="S9" s="4">
        <f t="shared" si="2"/>
        <v>11</v>
      </c>
      <c r="T9" s="3">
        <v>3.5</v>
      </c>
      <c r="U9" s="3">
        <v>7.75</v>
      </c>
      <c r="V9" s="3">
        <v>0</v>
      </c>
      <c r="W9" s="4">
        <f t="shared" si="3"/>
        <v>11.25</v>
      </c>
      <c r="X9" s="4">
        <f t="shared" si="4"/>
        <v>42.95</v>
      </c>
    </row>
    <row r="10" spans="1:25">
      <c r="A10">
        <v>4</v>
      </c>
      <c r="B10">
        <v>282741</v>
      </c>
      <c r="C10">
        <v>4277</v>
      </c>
      <c r="D10" t="s">
        <v>119</v>
      </c>
      <c r="E10">
        <v>2004</v>
      </c>
      <c r="F10" t="s">
        <v>29</v>
      </c>
      <c r="H10" s="3">
        <v>4</v>
      </c>
      <c r="I10" s="3">
        <v>8.3000000000000007</v>
      </c>
      <c r="J10" s="3">
        <v>0</v>
      </c>
      <c r="K10" s="4">
        <f t="shared" si="0"/>
        <v>12.3</v>
      </c>
      <c r="L10" s="3">
        <v>1.4</v>
      </c>
      <c r="M10" s="3">
        <v>6.35</v>
      </c>
      <c r="N10" s="3">
        <v>0</v>
      </c>
      <c r="O10" s="4">
        <f t="shared" si="1"/>
        <v>7.75</v>
      </c>
      <c r="P10" s="3">
        <v>4.0999999999999996</v>
      </c>
      <c r="Q10" s="3">
        <v>6.8760000000000003</v>
      </c>
      <c r="R10" s="3">
        <v>0.1</v>
      </c>
      <c r="S10" s="4">
        <f t="shared" si="2"/>
        <v>10.875999999999999</v>
      </c>
      <c r="T10" s="3">
        <v>3.5</v>
      </c>
      <c r="U10" s="3">
        <v>8.4499999999999993</v>
      </c>
      <c r="V10" s="3">
        <v>0</v>
      </c>
      <c r="W10" s="4">
        <f t="shared" si="3"/>
        <v>11.95</v>
      </c>
      <c r="X10" s="4">
        <f t="shared" si="4"/>
        <v>42.876000000000005</v>
      </c>
    </row>
    <row r="11" spans="1:25">
      <c r="A11">
        <v>5</v>
      </c>
      <c r="B11">
        <v>350443</v>
      </c>
      <c r="C11">
        <v>4142</v>
      </c>
      <c r="D11" t="s">
        <v>120</v>
      </c>
      <c r="E11">
        <v>2003</v>
      </c>
      <c r="F11" t="s">
        <v>121</v>
      </c>
      <c r="H11" s="3">
        <v>4.2</v>
      </c>
      <c r="I11" s="3">
        <v>7.2</v>
      </c>
      <c r="J11" s="3">
        <v>0</v>
      </c>
      <c r="K11" s="4">
        <f t="shared" si="0"/>
        <v>11.4</v>
      </c>
      <c r="L11" s="3">
        <v>1.1000000000000001</v>
      </c>
      <c r="M11" s="3">
        <v>7.5</v>
      </c>
      <c r="N11" s="3">
        <v>0</v>
      </c>
      <c r="O11" s="4">
        <f t="shared" si="1"/>
        <v>8.6</v>
      </c>
      <c r="P11" s="3">
        <v>3.8</v>
      </c>
      <c r="Q11" s="3">
        <v>7.4669999999999996</v>
      </c>
      <c r="R11" s="3">
        <v>0</v>
      </c>
      <c r="S11" s="4">
        <f t="shared" si="2"/>
        <v>11.266999999999999</v>
      </c>
      <c r="T11" s="3">
        <v>3.2</v>
      </c>
      <c r="U11" s="3">
        <v>7.95</v>
      </c>
      <c r="V11" s="3">
        <v>0</v>
      </c>
      <c r="W11" s="4">
        <f t="shared" si="3"/>
        <v>11.15</v>
      </c>
      <c r="X11" s="4">
        <f t="shared" si="4"/>
        <v>42.417000000000002</v>
      </c>
    </row>
    <row r="12" spans="1:25">
      <c r="A12">
        <v>6</v>
      </c>
      <c r="B12">
        <v>710414</v>
      </c>
      <c r="C12">
        <v>1018</v>
      </c>
      <c r="D12" t="s">
        <v>122</v>
      </c>
      <c r="E12">
        <v>2003</v>
      </c>
      <c r="F12" t="s">
        <v>52</v>
      </c>
      <c r="H12" s="3">
        <v>2.4</v>
      </c>
      <c r="I12" s="3">
        <v>8.3000000000000007</v>
      </c>
      <c r="J12" s="3">
        <v>0</v>
      </c>
      <c r="K12" s="4">
        <f t="shared" si="0"/>
        <v>10.700000000000001</v>
      </c>
      <c r="L12" s="3">
        <v>1.1000000000000001</v>
      </c>
      <c r="M12" s="3">
        <v>8.3000000000000007</v>
      </c>
      <c r="N12" s="3">
        <v>0</v>
      </c>
      <c r="O12" s="4">
        <f t="shared" si="1"/>
        <v>9.4</v>
      </c>
      <c r="P12" s="3">
        <v>4.4000000000000004</v>
      </c>
      <c r="Q12" s="3">
        <v>6.2</v>
      </c>
      <c r="R12" s="3">
        <v>0.1</v>
      </c>
      <c r="S12" s="4">
        <f t="shared" si="2"/>
        <v>10.500000000000002</v>
      </c>
      <c r="T12" s="3">
        <v>3.9</v>
      </c>
      <c r="U12" s="3">
        <v>7.65</v>
      </c>
      <c r="V12" s="3">
        <v>0</v>
      </c>
      <c r="W12" s="4">
        <f t="shared" si="3"/>
        <v>11.55</v>
      </c>
      <c r="X12" s="4">
        <f t="shared" si="4"/>
        <v>42.150000000000006</v>
      </c>
    </row>
    <row r="13" spans="1:25">
      <c r="A13">
        <v>7</v>
      </c>
      <c r="B13">
        <v>119130</v>
      </c>
      <c r="C13">
        <v>1018</v>
      </c>
      <c r="D13" t="s">
        <v>123</v>
      </c>
      <c r="E13">
        <v>2002</v>
      </c>
      <c r="F13" t="s">
        <v>52</v>
      </c>
      <c r="H13" s="3">
        <v>4.2</v>
      </c>
      <c r="I13" s="3">
        <v>8.1</v>
      </c>
      <c r="J13" s="3">
        <v>0</v>
      </c>
      <c r="K13" s="4">
        <f t="shared" si="0"/>
        <v>12.3</v>
      </c>
      <c r="L13" s="3">
        <v>3.2</v>
      </c>
      <c r="M13" s="3">
        <v>5.45</v>
      </c>
      <c r="N13" s="3">
        <v>1</v>
      </c>
      <c r="O13" s="4">
        <f t="shared" si="1"/>
        <v>7.65</v>
      </c>
      <c r="P13" s="3">
        <v>3.6</v>
      </c>
      <c r="Q13" s="3">
        <v>6.23</v>
      </c>
      <c r="R13" s="3">
        <v>0</v>
      </c>
      <c r="S13" s="4">
        <f t="shared" si="2"/>
        <v>9.83</v>
      </c>
      <c r="T13" s="3">
        <v>4</v>
      </c>
      <c r="U13" s="3">
        <v>7.85</v>
      </c>
      <c r="V13" s="3">
        <v>0</v>
      </c>
      <c r="W13" s="4">
        <f t="shared" si="3"/>
        <v>11.85</v>
      </c>
      <c r="X13" s="4">
        <f t="shared" si="4"/>
        <v>41.63</v>
      </c>
    </row>
    <row r="14" spans="1:25">
      <c r="A14">
        <v>8</v>
      </c>
      <c r="B14">
        <v>456009</v>
      </c>
      <c r="C14">
        <v>9879</v>
      </c>
      <c r="D14" t="s">
        <v>124</v>
      </c>
      <c r="E14">
        <v>2001</v>
      </c>
      <c r="F14" t="s">
        <v>44</v>
      </c>
      <c r="H14" s="3">
        <v>4.2</v>
      </c>
      <c r="I14" s="3">
        <v>7.3</v>
      </c>
      <c r="J14" s="3">
        <v>0</v>
      </c>
      <c r="K14" s="4">
        <f t="shared" si="0"/>
        <v>11.5</v>
      </c>
      <c r="L14" s="3">
        <v>1.5</v>
      </c>
      <c r="M14" s="3">
        <v>7.35</v>
      </c>
      <c r="N14" s="3">
        <v>0</v>
      </c>
      <c r="O14" s="4">
        <f t="shared" si="1"/>
        <v>8.85</v>
      </c>
      <c r="P14" s="3">
        <v>3.3</v>
      </c>
      <c r="Q14" s="3">
        <v>6.867</v>
      </c>
      <c r="R14" s="3">
        <v>0</v>
      </c>
      <c r="S14" s="4">
        <f t="shared" si="2"/>
        <v>10.167</v>
      </c>
      <c r="T14" s="3">
        <v>3.4</v>
      </c>
      <c r="U14" s="3">
        <v>7.4</v>
      </c>
      <c r="V14" s="3">
        <v>0</v>
      </c>
      <c r="W14" s="4">
        <f t="shared" si="3"/>
        <v>10.8</v>
      </c>
      <c r="X14" s="4">
        <f t="shared" si="4"/>
        <v>41.317000000000007</v>
      </c>
    </row>
    <row r="15" spans="1:25">
      <c r="A15">
        <v>9</v>
      </c>
      <c r="B15">
        <v>935860</v>
      </c>
      <c r="C15">
        <v>5172</v>
      </c>
      <c r="D15" t="s">
        <v>125</v>
      </c>
      <c r="E15">
        <v>2004</v>
      </c>
      <c r="F15" t="s">
        <v>37</v>
      </c>
      <c r="H15" s="3">
        <v>4.2</v>
      </c>
      <c r="I15" s="3">
        <v>7.6</v>
      </c>
      <c r="J15" s="3">
        <v>0</v>
      </c>
      <c r="K15" s="4">
        <f t="shared" si="0"/>
        <v>11.8</v>
      </c>
      <c r="L15" s="3">
        <v>1.3</v>
      </c>
      <c r="M15" s="3">
        <v>7.8</v>
      </c>
      <c r="N15" s="3">
        <v>0</v>
      </c>
      <c r="O15" s="4">
        <f t="shared" si="1"/>
        <v>9.1</v>
      </c>
      <c r="P15" s="3">
        <v>4.0999999999999996</v>
      </c>
      <c r="Q15" s="3">
        <v>5.6</v>
      </c>
      <c r="R15" s="3">
        <v>0</v>
      </c>
      <c r="S15" s="4">
        <f t="shared" si="2"/>
        <v>9.6999999999999993</v>
      </c>
      <c r="T15" s="3">
        <v>3.5</v>
      </c>
      <c r="U15" s="3">
        <v>7.2</v>
      </c>
      <c r="V15" s="3">
        <v>0</v>
      </c>
      <c r="W15" s="4">
        <f t="shared" si="3"/>
        <v>10.7</v>
      </c>
      <c r="X15" s="4">
        <f t="shared" si="4"/>
        <v>41.3</v>
      </c>
    </row>
    <row r="16" spans="1:25">
      <c r="A16">
        <v>10</v>
      </c>
      <c r="B16">
        <v>111102</v>
      </c>
      <c r="C16">
        <v>5172</v>
      </c>
      <c r="D16" t="s">
        <v>126</v>
      </c>
      <c r="E16">
        <v>2003</v>
      </c>
      <c r="F16" t="s">
        <v>37</v>
      </c>
      <c r="H16" s="3">
        <v>2.4</v>
      </c>
      <c r="I16" s="3">
        <v>8.9700000000000006</v>
      </c>
      <c r="J16" s="3">
        <v>0</v>
      </c>
      <c r="K16" s="4">
        <f t="shared" si="0"/>
        <v>11.370000000000001</v>
      </c>
      <c r="L16" s="3">
        <v>1.3</v>
      </c>
      <c r="M16" s="3">
        <v>7.55</v>
      </c>
      <c r="N16" s="3">
        <v>0</v>
      </c>
      <c r="O16" s="4">
        <f t="shared" si="1"/>
        <v>8.85</v>
      </c>
      <c r="P16" s="3">
        <v>3.8</v>
      </c>
      <c r="Q16" s="3">
        <v>7.2670000000000003</v>
      </c>
      <c r="R16" s="3">
        <v>0</v>
      </c>
      <c r="S16" s="4">
        <f t="shared" si="2"/>
        <v>11.067</v>
      </c>
      <c r="T16" s="3">
        <v>2.7</v>
      </c>
      <c r="U16" s="3">
        <v>6.6</v>
      </c>
      <c r="V16" s="3">
        <v>0</v>
      </c>
      <c r="W16" s="4">
        <f t="shared" si="3"/>
        <v>9.3000000000000007</v>
      </c>
      <c r="X16" s="4">
        <f t="shared" si="4"/>
        <v>40.587000000000003</v>
      </c>
    </row>
    <row r="17" spans="1:24">
      <c r="A17">
        <v>11</v>
      </c>
      <c r="B17">
        <v>422012</v>
      </c>
      <c r="C17">
        <v>7791</v>
      </c>
      <c r="D17" t="s">
        <v>127</v>
      </c>
      <c r="E17">
        <v>2002</v>
      </c>
      <c r="F17" t="s">
        <v>22</v>
      </c>
      <c r="H17" s="3">
        <v>4</v>
      </c>
      <c r="I17" s="3">
        <v>7.3</v>
      </c>
      <c r="J17" s="3">
        <v>0</v>
      </c>
      <c r="K17" s="4">
        <f t="shared" si="0"/>
        <v>11.3</v>
      </c>
      <c r="L17" s="3">
        <v>1.6</v>
      </c>
      <c r="M17" s="3">
        <v>8.0500000000000007</v>
      </c>
      <c r="N17" s="3">
        <v>0</v>
      </c>
      <c r="O17" s="4">
        <f t="shared" si="1"/>
        <v>9.65</v>
      </c>
      <c r="P17" s="3">
        <v>3.2</v>
      </c>
      <c r="Q17" s="3">
        <v>5.5</v>
      </c>
      <c r="R17" s="3">
        <v>0</v>
      </c>
      <c r="S17" s="4">
        <f t="shared" si="2"/>
        <v>8.6999999999999993</v>
      </c>
      <c r="T17" s="3">
        <v>3.2</v>
      </c>
      <c r="U17" s="3">
        <v>7.4</v>
      </c>
      <c r="V17" s="3">
        <v>0</v>
      </c>
      <c r="W17" s="4">
        <f t="shared" si="3"/>
        <v>10.600000000000001</v>
      </c>
      <c r="X17" s="4">
        <f t="shared" si="4"/>
        <v>40.25</v>
      </c>
    </row>
    <row r="18" spans="1:24">
      <c r="A18">
        <v>12</v>
      </c>
      <c r="B18">
        <v>513079</v>
      </c>
      <c r="C18">
        <v>1018</v>
      </c>
      <c r="D18" t="s">
        <v>128</v>
      </c>
      <c r="E18">
        <v>2003</v>
      </c>
      <c r="F18" t="s">
        <v>52</v>
      </c>
      <c r="H18" s="3">
        <v>4.2</v>
      </c>
      <c r="I18" s="3">
        <v>7.1</v>
      </c>
      <c r="J18" s="3">
        <v>0</v>
      </c>
      <c r="K18" s="4">
        <f t="shared" si="0"/>
        <v>11.3</v>
      </c>
      <c r="L18" s="3">
        <v>3.3</v>
      </c>
      <c r="M18" s="3">
        <v>5.55</v>
      </c>
      <c r="N18" s="3">
        <v>0</v>
      </c>
      <c r="O18" s="4">
        <f t="shared" si="1"/>
        <v>8.85</v>
      </c>
      <c r="P18" s="3">
        <v>3.8</v>
      </c>
      <c r="Q18" s="3">
        <v>5.2670000000000003</v>
      </c>
      <c r="R18" s="3">
        <v>0</v>
      </c>
      <c r="S18" s="4">
        <f t="shared" si="2"/>
        <v>9.0670000000000002</v>
      </c>
      <c r="T18" s="3">
        <v>3.6</v>
      </c>
      <c r="U18" s="3">
        <v>7.05</v>
      </c>
      <c r="V18" s="3">
        <v>0</v>
      </c>
      <c r="W18" s="4">
        <f t="shared" si="3"/>
        <v>10.65</v>
      </c>
      <c r="X18" s="4">
        <f t="shared" si="4"/>
        <v>39.866999999999997</v>
      </c>
    </row>
    <row r="19" spans="1:24">
      <c r="A19">
        <v>13</v>
      </c>
      <c r="B19">
        <v>989408</v>
      </c>
      <c r="C19">
        <v>9763</v>
      </c>
      <c r="D19" t="s">
        <v>129</v>
      </c>
      <c r="E19">
        <v>2001</v>
      </c>
      <c r="F19" t="s">
        <v>92</v>
      </c>
      <c r="H19" s="3">
        <v>2.4</v>
      </c>
      <c r="I19" s="3">
        <v>8.6999999999999993</v>
      </c>
      <c r="J19" s="3">
        <v>0</v>
      </c>
      <c r="K19" s="4">
        <f t="shared" si="0"/>
        <v>11.1</v>
      </c>
      <c r="L19" s="3">
        <v>1.3</v>
      </c>
      <c r="M19" s="3">
        <v>5.85</v>
      </c>
      <c r="N19" s="3">
        <v>0</v>
      </c>
      <c r="O19" s="4">
        <f t="shared" si="1"/>
        <v>7.1499999999999995</v>
      </c>
      <c r="P19" s="3">
        <v>3.7</v>
      </c>
      <c r="Q19" s="3">
        <v>6.9329999999999998</v>
      </c>
      <c r="R19" s="3">
        <v>0</v>
      </c>
      <c r="S19" s="4">
        <f t="shared" si="2"/>
        <v>10.632999999999999</v>
      </c>
      <c r="T19" s="3">
        <v>3.8</v>
      </c>
      <c r="U19" s="3">
        <v>7.15</v>
      </c>
      <c r="V19" s="3">
        <v>0</v>
      </c>
      <c r="W19" s="4">
        <f t="shared" si="3"/>
        <v>10.95</v>
      </c>
      <c r="X19" s="4">
        <f t="shared" si="4"/>
        <v>39.832999999999998</v>
      </c>
    </row>
    <row r="20" spans="1:24">
      <c r="A20">
        <v>14</v>
      </c>
      <c r="B20">
        <v>280645</v>
      </c>
      <c r="C20">
        <v>4277</v>
      </c>
      <c r="D20" t="s">
        <v>130</v>
      </c>
      <c r="E20">
        <v>2003</v>
      </c>
      <c r="F20" t="s">
        <v>29</v>
      </c>
      <c r="H20" s="3">
        <v>4</v>
      </c>
      <c r="I20" s="3">
        <v>7.2</v>
      </c>
      <c r="J20" s="3">
        <v>0</v>
      </c>
      <c r="K20" s="4">
        <f t="shared" si="0"/>
        <v>11.2</v>
      </c>
      <c r="L20" s="3">
        <v>1.4</v>
      </c>
      <c r="M20" s="3">
        <v>6.6</v>
      </c>
      <c r="N20" s="3">
        <v>0</v>
      </c>
      <c r="O20" s="4">
        <f t="shared" si="1"/>
        <v>8</v>
      </c>
      <c r="P20" s="3">
        <v>3.6</v>
      </c>
      <c r="Q20" s="3">
        <v>6.27</v>
      </c>
      <c r="R20" s="3">
        <v>0</v>
      </c>
      <c r="S20" s="4">
        <f t="shared" si="2"/>
        <v>9.8699999999999992</v>
      </c>
      <c r="T20" s="3">
        <v>3.4</v>
      </c>
      <c r="U20" s="3">
        <v>7.25</v>
      </c>
      <c r="V20" s="3">
        <v>0</v>
      </c>
      <c r="W20" s="4">
        <f t="shared" si="3"/>
        <v>10.65</v>
      </c>
      <c r="X20" s="4">
        <f t="shared" si="4"/>
        <v>39.72</v>
      </c>
    </row>
    <row r="21" spans="1:24">
      <c r="A21">
        <v>15</v>
      </c>
      <c r="B21">
        <v>836338</v>
      </c>
      <c r="C21">
        <v>1018</v>
      </c>
      <c r="D21" t="s">
        <v>131</v>
      </c>
      <c r="E21">
        <v>2002</v>
      </c>
      <c r="F21" t="s">
        <v>52</v>
      </c>
      <c r="H21" s="3">
        <v>4.2</v>
      </c>
      <c r="I21" s="3">
        <v>7.9</v>
      </c>
      <c r="J21" s="3">
        <v>0</v>
      </c>
      <c r="K21" s="4">
        <f t="shared" si="0"/>
        <v>12.100000000000001</v>
      </c>
      <c r="L21" s="3">
        <v>1.7</v>
      </c>
      <c r="M21" s="3">
        <v>6.35</v>
      </c>
      <c r="N21" s="3">
        <v>0</v>
      </c>
      <c r="O21" s="4">
        <f t="shared" si="1"/>
        <v>8.0499999999999989</v>
      </c>
      <c r="P21" s="3">
        <v>3.3</v>
      </c>
      <c r="Q21" s="3">
        <v>5.8</v>
      </c>
      <c r="R21" s="3">
        <v>0.1</v>
      </c>
      <c r="S21" s="4">
        <f t="shared" si="2"/>
        <v>9</v>
      </c>
      <c r="T21" s="3">
        <v>3.5</v>
      </c>
      <c r="U21" s="3">
        <v>7.05</v>
      </c>
      <c r="V21" s="3">
        <v>0</v>
      </c>
      <c r="W21" s="4">
        <f t="shared" si="3"/>
        <v>10.55</v>
      </c>
      <c r="X21" s="4">
        <f t="shared" si="4"/>
        <v>39.700000000000003</v>
      </c>
    </row>
    <row r="22" spans="1:24">
      <c r="A22">
        <v>16</v>
      </c>
      <c r="B22">
        <v>279433</v>
      </c>
      <c r="C22">
        <v>4142</v>
      </c>
      <c r="D22" t="s">
        <v>132</v>
      </c>
      <c r="E22">
        <v>2002</v>
      </c>
      <c r="F22" t="s">
        <v>121</v>
      </c>
      <c r="H22" s="3">
        <v>2.4</v>
      </c>
      <c r="I22" s="3">
        <v>8.3000000000000007</v>
      </c>
      <c r="J22" s="3">
        <v>0</v>
      </c>
      <c r="K22" s="4">
        <f t="shared" si="0"/>
        <v>10.700000000000001</v>
      </c>
      <c r="L22" s="3">
        <v>1.1000000000000001</v>
      </c>
      <c r="M22" s="3">
        <v>7.4</v>
      </c>
      <c r="N22" s="3">
        <v>0</v>
      </c>
      <c r="O22" s="4">
        <f t="shared" si="1"/>
        <v>8.5</v>
      </c>
      <c r="P22" s="3">
        <v>3.1</v>
      </c>
      <c r="Q22" s="3">
        <v>6.1</v>
      </c>
      <c r="R22" s="3">
        <v>0</v>
      </c>
      <c r="S22" s="4">
        <f t="shared" si="2"/>
        <v>9.1999999999999993</v>
      </c>
      <c r="T22" s="3">
        <v>3.2</v>
      </c>
      <c r="U22" s="3">
        <v>7.4</v>
      </c>
      <c r="V22" s="3">
        <v>0</v>
      </c>
      <c r="W22" s="4">
        <f t="shared" si="3"/>
        <v>10.600000000000001</v>
      </c>
      <c r="X22" s="4">
        <f t="shared" si="4"/>
        <v>39</v>
      </c>
    </row>
    <row r="23" spans="1:24">
      <c r="A23">
        <v>17</v>
      </c>
      <c r="B23">
        <v>260762</v>
      </c>
      <c r="C23">
        <v>8116</v>
      </c>
      <c r="D23" t="s">
        <v>133</v>
      </c>
      <c r="E23">
        <v>2002</v>
      </c>
      <c r="F23" t="s">
        <v>50</v>
      </c>
      <c r="H23" s="3">
        <v>2.4</v>
      </c>
      <c r="I23" s="3">
        <v>8.5</v>
      </c>
      <c r="J23" s="3">
        <v>0</v>
      </c>
      <c r="K23" s="4">
        <f t="shared" si="0"/>
        <v>10.9</v>
      </c>
      <c r="L23" s="3">
        <v>1.2</v>
      </c>
      <c r="M23" s="3">
        <v>6.35</v>
      </c>
      <c r="N23" s="3">
        <v>0</v>
      </c>
      <c r="O23" s="4">
        <f t="shared" si="1"/>
        <v>7.55</v>
      </c>
      <c r="P23" s="3">
        <v>3.5</v>
      </c>
      <c r="Q23" s="3">
        <v>5.9</v>
      </c>
      <c r="R23" s="3">
        <v>0</v>
      </c>
      <c r="S23" s="4">
        <f t="shared" si="2"/>
        <v>9.4</v>
      </c>
      <c r="T23" s="3">
        <v>2.6</v>
      </c>
      <c r="U23" s="3">
        <v>7.3</v>
      </c>
      <c r="V23" s="3">
        <v>0</v>
      </c>
      <c r="W23" s="4">
        <f t="shared" si="3"/>
        <v>9.9</v>
      </c>
      <c r="X23" s="4">
        <f t="shared" si="4"/>
        <v>37.75</v>
      </c>
    </row>
    <row r="24" spans="1:24">
      <c r="A24">
        <v>18</v>
      </c>
      <c r="B24">
        <v>725148</v>
      </c>
      <c r="C24">
        <v>5172</v>
      </c>
      <c r="D24" t="s">
        <v>134</v>
      </c>
      <c r="E24">
        <v>2003</v>
      </c>
      <c r="F24" t="s">
        <v>37</v>
      </c>
      <c r="H24" s="3">
        <v>2.4</v>
      </c>
      <c r="I24" s="3">
        <v>8.8000000000000007</v>
      </c>
      <c r="J24" s="3">
        <v>0</v>
      </c>
      <c r="K24" s="4">
        <f t="shared" si="0"/>
        <v>11.200000000000001</v>
      </c>
      <c r="L24" s="3">
        <v>1</v>
      </c>
      <c r="M24" s="3">
        <v>6.5</v>
      </c>
      <c r="N24" s="3">
        <v>0</v>
      </c>
      <c r="O24" s="4">
        <f t="shared" si="1"/>
        <v>7.5</v>
      </c>
      <c r="P24" s="3">
        <v>3.2</v>
      </c>
      <c r="Q24" s="3">
        <v>5.6</v>
      </c>
      <c r="R24" s="3">
        <v>0</v>
      </c>
      <c r="S24" s="4">
        <f t="shared" si="2"/>
        <v>8.8000000000000007</v>
      </c>
      <c r="T24" s="3">
        <v>1.8</v>
      </c>
      <c r="U24" s="3">
        <v>6.35</v>
      </c>
      <c r="V24" s="3">
        <v>0</v>
      </c>
      <c r="W24" s="4">
        <f t="shared" si="3"/>
        <v>8.15</v>
      </c>
      <c r="X24" s="4">
        <f t="shared" si="4"/>
        <v>35.650000000000006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>
      <selection activeCell="C21" sqref="C21"/>
    </sheetView>
  </sheetViews>
  <sheetFormatPr defaultRowHeight="15"/>
  <cols>
    <col min="1" max="3" width="10" customWidth="1"/>
    <col min="4" max="4" width="30" customWidth="1"/>
    <col min="5" max="5" width="8" customWidth="1"/>
    <col min="6" max="7" width="30" customWidth="1"/>
    <col min="8" max="10" width="7" customWidth="1"/>
    <col min="11" max="11" width="8" customWidth="1"/>
    <col min="12" max="14" width="7" customWidth="1"/>
    <col min="15" max="15" width="8" customWidth="1"/>
    <col min="16" max="18" width="7" customWidth="1"/>
    <col min="19" max="19" width="8" customWidth="1"/>
    <col min="20" max="22" width="7" customWidth="1"/>
    <col min="23" max="24" width="8" customWidth="1"/>
    <col min="25" max="25" width="30" customWidth="1"/>
    <col min="26" max="26" width="15" customWidth="1"/>
  </cols>
  <sheetData>
    <row r="1" spans="1:25" ht="18.75">
      <c r="D1" s="1" t="s">
        <v>0</v>
      </c>
    </row>
    <row r="2" spans="1:25" ht="18.75">
      <c r="D2" s="1" t="s">
        <v>1</v>
      </c>
    </row>
    <row r="3" spans="1:25" ht="18.75">
      <c r="D3" s="1" t="s">
        <v>135</v>
      </c>
    </row>
    <row r="6" spans="1: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10</v>
      </c>
      <c r="M6" s="2" t="s">
        <v>11</v>
      </c>
      <c r="N6" s="2" t="s">
        <v>12</v>
      </c>
      <c r="O6" s="2" t="s">
        <v>14</v>
      </c>
      <c r="P6" s="2" t="s">
        <v>10</v>
      </c>
      <c r="Q6" s="2" t="s">
        <v>11</v>
      </c>
      <c r="R6" s="2" t="s">
        <v>12</v>
      </c>
      <c r="S6" s="2" t="s">
        <v>15</v>
      </c>
      <c r="T6" s="2" t="s">
        <v>10</v>
      </c>
      <c r="U6" s="2" t="s">
        <v>11</v>
      </c>
      <c r="V6" s="2" t="s">
        <v>12</v>
      </c>
      <c r="W6" s="2" t="s">
        <v>16</v>
      </c>
      <c r="X6" s="2" t="s">
        <v>17</v>
      </c>
      <c r="Y6" s="2" t="s">
        <v>18</v>
      </c>
    </row>
    <row r="7" spans="1:25">
      <c r="A7">
        <v>1</v>
      </c>
      <c r="B7">
        <v>845171</v>
      </c>
      <c r="C7">
        <v>1018</v>
      </c>
      <c r="D7" t="s">
        <v>136</v>
      </c>
      <c r="E7">
        <v>2004</v>
      </c>
      <c r="F7" t="s">
        <v>52</v>
      </c>
      <c r="H7" s="3">
        <v>6</v>
      </c>
      <c r="I7" s="3">
        <v>9</v>
      </c>
      <c r="J7" s="3">
        <v>0</v>
      </c>
      <c r="K7" s="4">
        <f t="shared" ref="K7:K32" si="0">H7+I7-J7</f>
        <v>15</v>
      </c>
      <c r="L7" s="3">
        <v>8.6</v>
      </c>
      <c r="M7" s="3">
        <v>8.3000000000000007</v>
      </c>
      <c r="N7" s="3">
        <v>0</v>
      </c>
      <c r="O7" s="4">
        <f t="shared" ref="O7:O32" si="1">L7+M7-N7</f>
        <v>16.899999999999999</v>
      </c>
      <c r="P7" s="3">
        <v>8.3000000000000007</v>
      </c>
      <c r="Q7" s="3">
        <v>7.55</v>
      </c>
      <c r="R7" s="3">
        <v>0</v>
      </c>
      <c r="S7" s="4">
        <f t="shared" ref="S7:S32" si="2">P7+Q7-R7</f>
        <v>15.850000000000001</v>
      </c>
      <c r="T7" s="3">
        <v>7.4</v>
      </c>
      <c r="U7" s="3">
        <v>8.1</v>
      </c>
      <c r="V7" s="3">
        <v>0</v>
      </c>
      <c r="W7" s="4">
        <f t="shared" ref="W7:W32" si="3">T7+U7-V7</f>
        <v>15.5</v>
      </c>
      <c r="X7" s="4">
        <f t="shared" ref="X7:X32" si="4">K7+O7+S7+W7</f>
        <v>63.25</v>
      </c>
    </row>
    <row r="8" spans="1:25">
      <c r="A8">
        <v>2</v>
      </c>
      <c r="B8">
        <v>428337</v>
      </c>
      <c r="C8">
        <v>3064</v>
      </c>
      <c r="D8" t="s">
        <v>137</v>
      </c>
      <c r="E8">
        <v>2004</v>
      </c>
      <c r="F8" t="s">
        <v>26</v>
      </c>
      <c r="H8" s="3">
        <v>6</v>
      </c>
      <c r="I8" s="3">
        <v>8.9499999999999993</v>
      </c>
      <c r="J8" s="3">
        <v>0</v>
      </c>
      <c r="K8" s="4">
        <f t="shared" si="0"/>
        <v>14.95</v>
      </c>
      <c r="L8" s="3">
        <v>7.6</v>
      </c>
      <c r="M8" s="3">
        <v>8.0500000000000007</v>
      </c>
      <c r="N8" s="3">
        <v>0</v>
      </c>
      <c r="O8" s="4">
        <f t="shared" si="1"/>
        <v>15.65</v>
      </c>
      <c r="P8" s="3">
        <v>8.3000000000000007</v>
      </c>
      <c r="Q8" s="3">
        <v>7.4</v>
      </c>
      <c r="R8" s="3">
        <v>0</v>
      </c>
      <c r="S8" s="4">
        <f t="shared" si="2"/>
        <v>15.700000000000001</v>
      </c>
      <c r="T8" s="3">
        <v>7.6</v>
      </c>
      <c r="U8" s="3">
        <v>7.8</v>
      </c>
      <c r="V8" s="3">
        <v>0</v>
      </c>
      <c r="W8" s="4">
        <f t="shared" si="3"/>
        <v>15.399999999999999</v>
      </c>
      <c r="X8" s="4">
        <f t="shared" si="4"/>
        <v>61.7</v>
      </c>
    </row>
    <row r="9" spans="1:25">
      <c r="A9">
        <v>3</v>
      </c>
      <c r="B9">
        <v>200756</v>
      </c>
      <c r="C9">
        <v>4277</v>
      </c>
      <c r="D9" t="s">
        <v>138</v>
      </c>
      <c r="E9">
        <v>2005</v>
      </c>
      <c r="F9" t="s">
        <v>29</v>
      </c>
      <c r="H9" s="3">
        <v>6</v>
      </c>
      <c r="I9" s="3">
        <v>8.85</v>
      </c>
      <c r="J9" s="3">
        <v>0</v>
      </c>
      <c r="K9" s="4">
        <f t="shared" si="0"/>
        <v>14.85</v>
      </c>
      <c r="L9" s="3">
        <v>8</v>
      </c>
      <c r="M9" s="3">
        <v>8.25</v>
      </c>
      <c r="N9" s="3">
        <v>0</v>
      </c>
      <c r="O9" s="4">
        <f t="shared" si="1"/>
        <v>16.25</v>
      </c>
      <c r="P9" s="3">
        <v>8.3000000000000007</v>
      </c>
      <c r="Q9" s="3">
        <v>6.15</v>
      </c>
      <c r="R9" s="3">
        <v>0</v>
      </c>
      <c r="S9" s="4">
        <f t="shared" si="2"/>
        <v>14.450000000000001</v>
      </c>
      <c r="T9" s="3">
        <v>7.3</v>
      </c>
      <c r="U9" s="3">
        <v>7.95</v>
      </c>
      <c r="V9" s="3">
        <v>0</v>
      </c>
      <c r="W9" s="4">
        <f t="shared" si="3"/>
        <v>15.25</v>
      </c>
      <c r="X9" s="4">
        <f t="shared" si="4"/>
        <v>60.800000000000004</v>
      </c>
    </row>
    <row r="10" spans="1:25">
      <c r="A10">
        <v>4</v>
      </c>
      <c r="B10">
        <v>166470</v>
      </c>
      <c r="C10">
        <v>4277</v>
      </c>
      <c r="D10" t="s">
        <v>139</v>
      </c>
      <c r="E10">
        <v>2005</v>
      </c>
      <c r="F10" t="s">
        <v>29</v>
      </c>
      <c r="H10" s="3">
        <v>6</v>
      </c>
      <c r="I10" s="3">
        <v>9</v>
      </c>
      <c r="J10" s="3">
        <v>0</v>
      </c>
      <c r="K10" s="4">
        <f t="shared" si="0"/>
        <v>15</v>
      </c>
      <c r="L10" s="3">
        <v>6</v>
      </c>
      <c r="M10" s="3">
        <v>8</v>
      </c>
      <c r="N10" s="3">
        <v>0</v>
      </c>
      <c r="O10" s="4">
        <f t="shared" si="1"/>
        <v>14</v>
      </c>
      <c r="P10" s="3">
        <v>8.1</v>
      </c>
      <c r="Q10" s="3">
        <v>7.4</v>
      </c>
      <c r="R10" s="3">
        <v>0</v>
      </c>
      <c r="S10" s="4">
        <f t="shared" si="2"/>
        <v>15.5</v>
      </c>
      <c r="T10" s="3">
        <v>7.3</v>
      </c>
      <c r="U10" s="3">
        <v>8.0500000000000007</v>
      </c>
      <c r="V10" s="3">
        <v>0</v>
      </c>
      <c r="W10" s="4">
        <f t="shared" si="3"/>
        <v>15.350000000000001</v>
      </c>
      <c r="X10" s="4">
        <f t="shared" si="4"/>
        <v>59.85</v>
      </c>
    </row>
    <row r="11" spans="1:25">
      <c r="A11">
        <v>5</v>
      </c>
      <c r="B11">
        <v>981265</v>
      </c>
      <c r="C11">
        <v>5172</v>
      </c>
      <c r="D11" t="s">
        <v>140</v>
      </c>
      <c r="E11">
        <v>2004</v>
      </c>
      <c r="F11" t="s">
        <v>37</v>
      </c>
      <c r="H11" s="3">
        <v>6</v>
      </c>
      <c r="I11" s="3">
        <v>9.1</v>
      </c>
      <c r="J11" s="3">
        <v>0</v>
      </c>
      <c r="K11" s="4">
        <f t="shared" si="0"/>
        <v>15.1</v>
      </c>
      <c r="L11" s="3">
        <v>7.8</v>
      </c>
      <c r="M11" s="3">
        <v>7.85</v>
      </c>
      <c r="N11" s="3">
        <v>0</v>
      </c>
      <c r="O11" s="4">
        <f t="shared" si="1"/>
        <v>15.649999999999999</v>
      </c>
      <c r="P11" s="3">
        <v>7.3</v>
      </c>
      <c r="Q11" s="3">
        <v>7.5</v>
      </c>
      <c r="R11" s="3">
        <v>0</v>
      </c>
      <c r="S11" s="4">
        <f t="shared" si="2"/>
        <v>14.8</v>
      </c>
      <c r="T11" s="3">
        <v>7.3</v>
      </c>
      <c r="U11" s="3">
        <v>6.25</v>
      </c>
      <c r="V11" s="3">
        <v>0</v>
      </c>
      <c r="W11" s="4">
        <f t="shared" si="3"/>
        <v>13.55</v>
      </c>
      <c r="X11" s="4">
        <f t="shared" si="4"/>
        <v>59.099999999999994</v>
      </c>
    </row>
    <row r="12" spans="1:25">
      <c r="A12">
        <v>6</v>
      </c>
      <c r="B12">
        <v>166668</v>
      </c>
      <c r="C12">
        <v>7791</v>
      </c>
      <c r="D12" t="s">
        <v>141</v>
      </c>
      <c r="E12">
        <v>2004</v>
      </c>
      <c r="F12" t="s">
        <v>22</v>
      </c>
      <c r="H12" s="3">
        <v>6</v>
      </c>
      <c r="I12" s="3">
        <v>8.8000000000000007</v>
      </c>
      <c r="J12" s="3">
        <v>0</v>
      </c>
      <c r="K12" s="4">
        <f t="shared" si="0"/>
        <v>14.8</v>
      </c>
      <c r="L12" s="3">
        <v>6.6</v>
      </c>
      <c r="M12" s="3">
        <v>7.55</v>
      </c>
      <c r="N12" s="3">
        <v>0</v>
      </c>
      <c r="O12" s="4">
        <f t="shared" si="1"/>
        <v>14.149999999999999</v>
      </c>
      <c r="P12" s="3">
        <v>8.1</v>
      </c>
      <c r="Q12" s="3">
        <v>7.6</v>
      </c>
      <c r="R12" s="3">
        <v>0</v>
      </c>
      <c r="S12" s="4">
        <f t="shared" si="2"/>
        <v>15.7</v>
      </c>
      <c r="T12" s="3">
        <v>7</v>
      </c>
      <c r="U12" s="3">
        <v>7.3</v>
      </c>
      <c r="V12" s="3">
        <v>0</v>
      </c>
      <c r="W12" s="4">
        <f t="shared" si="3"/>
        <v>14.3</v>
      </c>
      <c r="X12" s="4">
        <f t="shared" si="4"/>
        <v>58.95</v>
      </c>
    </row>
    <row r="13" spans="1:25">
      <c r="A13">
        <v>7</v>
      </c>
      <c r="B13">
        <v>458541</v>
      </c>
      <c r="C13">
        <v>5172</v>
      </c>
      <c r="D13" t="s">
        <v>142</v>
      </c>
      <c r="E13">
        <v>2004</v>
      </c>
      <c r="F13" t="s">
        <v>37</v>
      </c>
      <c r="H13" s="3">
        <v>6</v>
      </c>
      <c r="I13" s="3">
        <v>8.4499999999999993</v>
      </c>
      <c r="J13" s="3">
        <v>0</v>
      </c>
      <c r="K13" s="4">
        <f t="shared" si="0"/>
        <v>14.45</v>
      </c>
      <c r="L13" s="3">
        <v>7.6</v>
      </c>
      <c r="M13" s="3">
        <v>8</v>
      </c>
      <c r="N13" s="3">
        <v>0</v>
      </c>
      <c r="O13" s="4">
        <f t="shared" si="1"/>
        <v>15.6</v>
      </c>
      <c r="P13" s="3">
        <v>7.9</v>
      </c>
      <c r="Q13" s="3">
        <v>5.75</v>
      </c>
      <c r="R13" s="3">
        <v>0</v>
      </c>
      <c r="S13" s="4">
        <f t="shared" si="2"/>
        <v>13.65</v>
      </c>
      <c r="T13" s="3">
        <v>6.5</v>
      </c>
      <c r="U13" s="3">
        <v>7.55</v>
      </c>
      <c r="V13" s="3">
        <v>0</v>
      </c>
      <c r="W13" s="4">
        <f t="shared" si="3"/>
        <v>14.05</v>
      </c>
      <c r="X13" s="4">
        <f t="shared" si="4"/>
        <v>57.75</v>
      </c>
    </row>
    <row r="14" spans="1:25">
      <c r="A14">
        <v>8</v>
      </c>
      <c r="B14">
        <v>357883</v>
      </c>
      <c r="C14">
        <v>6926</v>
      </c>
      <c r="D14" t="s">
        <v>143</v>
      </c>
      <c r="E14">
        <v>2004</v>
      </c>
      <c r="F14" t="s">
        <v>20</v>
      </c>
      <c r="H14" s="3">
        <v>6</v>
      </c>
      <c r="I14" s="3">
        <v>8.9</v>
      </c>
      <c r="J14" s="3">
        <v>0</v>
      </c>
      <c r="K14" s="4">
        <f t="shared" si="0"/>
        <v>14.9</v>
      </c>
      <c r="L14" s="3">
        <v>6</v>
      </c>
      <c r="M14" s="3">
        <v>7.35</v>
      </c>
      <c r="N14" s="3">
        <v>0</v>
      </c>
      <c r="O14" s="4">
        <f t="shared" si="1"/>
        <v>13.35</v>
      </c>
      <c r="P14" s="3">
        <v>7.3</v>
      </c>
      <c r="Q14" s="3">
        <v>7.5</v>
      </c>
      <c r="R14" s="3">
        <v>0</v>
      </c>
      <c r="S14" s="4">
        <f t="shared" si="2"/>
        <v>14.8</v>
      </c>
      <c r="T14" s="3">
        <v>6.8</v>
      </c>
      <c r="U14" s="3">
        <v>7.85</v>
      </c>
      <c r="V14" s="3">
        <v>0</v>
      </c>
      <c r="W14" s="4">
        <f t="shared" si="3"/>
        <v>14.649999999999999</v>
      </c>
      <c r="X14" s="4">
        <f t="shared" si="4"/>
        <v>57.699999999999996</v>
      </c>
    </row>
    <row r="15" spans="1:25">
      <c r="A15">
        <v>9</v>
      </c>
      <c r="B15">
        <v>592522</v>
      </c>
      <c r="C15">
        <v>1018</v>
      </c>
      <c r="D15" t="s">
        <v>144</v>
      </c>
      <c r="E15">
        <v>2005</v>
      </c>
      <c r="F15" t="s">
        <v>52</v>
      </c>
      <c r="H15" s="3">
        <v>6</v>
      </c>
      <c r="I15" s="3">
        <v>8.65</v>
      </c>
      <c r="J15" s="3">
        <v>0</v>
      </c>
      <c r="K15" s="4">
        <f t="shared" si="0"/>
        <v>14.65</v>
      </c>
      <c r="L15" s="3">
        <v>7.2</v>
      </c>
      <c r="M15" s="3">
        <v>8.1</v>
      </c>
      <c r="N15" s="3">
        <v>0</v>
      </c>
      <c r="O15" s="4">
        <f t="shared" si="1"/>
        <v>15.3</v>
      </c>
      <c r="P15" s="3">
        <v>7.8</v>
      </c>
      <c r="Q15" s="3">
        <v>6.45</v>
      </c>
      <c r="R15" s="3">
        <v>0</v>
      </c>
      <c r="S15" s="4">
        <f t="shared" si="2"/>
        <v>14.25</v>
      </c>
      <c r="T15" s="3">
        <v>6</v>
      </c>
      <c r="U15" s="3">
        <v>7.45</v>
      </c>
      <c r="V15" s="3">
        <v>0</v>
      </c>
      <c r="W15" s="4">
        <f t="shared" si="3"/>
        <v>13.45</v>
      </c>
      <c r="X15" s="4">
        <f t="shared" si="4"/>
        <v>57.650000000000006</v>
      </c>
    </row>
    <row r="16" spans="1:25">
      <c r="A16">
        <v>10</v>
      </c>
      <c r="B16">
        <v>792451</v>
      </c>
      <c r="C16">
        <v>1018</v>
      </c>
      <c r="D16" t="s">
        <v>145</v>
      </c>
      <c r="E16">
        <v>2005</v>
      </c>
      <c r="F16" t="s">
        <v>52</v>
      </c>
      <c r="H16" s="3">
        <v>6</v>
      </c>
      <c r="I16" s="3">
        <v>8.5</v>
      </c>
      <c r="J16" s="3">
        <v>0</v>
      </c>
      <c r="K16" s="4">
        <f t="shared" si="0"/>
        <v>14.5</v>
      </c>
      <c r="L16" s="3">
        <v>8.1999999999999993</v>
      </c>
      <c r="M16" s="3">
        <v>8.0500000000000007</v>
      </c>
      <c r="N16" s="3">
        <v>0</v>
      </c>
      <c r="O16" s="4">
        <f t="shared" si="1"/>
        <v>16.25</v>
      </c>
      <c r="P16" s="3">
        <v>7</v>
      </c>
      <c r="Q16" s="3">
        <v>5.9</v>
      </c>
      <c r="R16" s="3">
        <v>0.1</v>
      </c>
      <c r="S16" s="4">
        <f t="shared" si="2"/>
        <v>12.8</v>
      </c>
      <c r="T16" s="3">
        <v>7.1</v>
      </c>
      <c r="U16" s="3">
        <v>6.95</v>
      </c>
      <c r="V16" s="3">
        <v>0</v>
      </c>
      <c r="W16" s="4">
        <f t="shared" si="3"/>
        <v>14.05</v>
      </c>
      <c r="X16" s="4">
        <f t="shared" si="4"/>
        <v>57.599999999999994</v>
      </c>
    </row>
    <row r="17" spans="1:24">
      <c r="A17">
        <v>11</v>
      </c>
      <c r="B17">
        <v>315900</v>
      </c>
      <c r="C17">
        <v>9879</v>
      </c>
      <c r="D17" t="s">
        <v>146</v>
      </c>
      <c r="E17">
        <v>2003</v>
      </c>
      <c r="F17" t="s">
        <v>44</v>
      </c>
      <c r="H17" s="3">
        <v>6</v>
      </c>
      <c r="I17" s="3">
        <v>8.5500000000000007</v>
      </c>
      <c r="J17" s="3">
        <v>0</v>
      </c>
      <c r="K17" s="4">
        <f t="shared" si="0"/>
        <v>14.55</v>
      </c>
      <c r="L17" s="3">
        <v>7.6</v>
      </c>
      <c r="M17" s="3">
        <v>7.45</v>
      </c>
      <c r="N17" s="3">
        <v>0</v>
      </c>
      <c r="O17" s="4">
        <f t="shared" si="1"/>
        <v>15.05</v>
      </c>
      <c r="P17" s="3">
        <v>7.4</v>
      </c>
      <c r="Q17" s="3">
        <v>6.05</v>
      </c>
      <c r="R17" s="3">
        <v>0</v>
      </c>
      <c r="S17" s="4">
        <f t="shared" si="2"/>
        <v>13.45</v>
      </c>
      <c r="T17" s="3">
        <v>7.1</v>
      </c>
      <c r="U17" s="3">
        <v>7.2</v>
      </c>
      <c r="V17" s="3">
        <v>0</v>
      </c>
      <c r="W17" s="4">
        <f t="shared" si="3"/>
        <v>14.3</v>
      </c>
      <c r="X17" s="4">
        <f t="shared" si="4"/>
        <v>57.349999999999994</v>
      </c>
    </row>
    <row r="18" spans="1:24">
      <c r="A18">
        <v>12</v>
      </c>
      <c r="B18">
        <v>606790</v>
      </c>
      <c r="C18">
        <v>4142</v>
      </c>
      <c r="D18" t="s">
        <v>147</v>
      </c>
      <c r="E18">
        <v>2005</v>
      </c>
      <c r="F18" t="s">
        <v>148</v>
      </c>
      <c r="H18" s="3">
        <v>6</v>
      </c>
      <c r="I18" s="3">
        <v>9.15</v>
      </c>
      <c r="J18" s="3">
        <v>0</v>
      </c>
      <c r="K18" s="4">
        <f t="shared" si="0"/>
        <v>15.15</v>
      </c>
      <c r="L18" s="3">
        <v>7.6</v>
      </c>
      <c r="M18" s="3">
        <v>6.1</v>
      </c>
      <c r="N18" s="3">
        <v>0</v>
      </c>
      <c r="O18" s="4">
        <f t="shared" si="1"/>
        <v>13.7</v>
      </c>
      <c r="P18" s="3">
        <v>7.1</v>
      </c>
      <c r="Q18" s="3">
        <v>7.4</v>
      </c>
      <c r="R18" s="3">
        <v>0.1</v>
      </c>
      <c r="S18" s="4">
        <f t="shared" si="2"/>
        <v>14.4</v>
      </c>
      <c r="T18" s="3">
        <v>7.6</v>
      </c>
      <c r="U18" s="3">
        <v>6.55</v>
      </c>
      <c r="V18" s="3">
        <v>0.3</v>
      </c>
      <c r="W18" s="4">
        <f t="shared" si="3"/>
        <v>13.849999999999998</v>
      </c>
      <c r="X18" s="4">
        <f t="shared" si="4"/>
        <v>57.099999999999994</v>
      </c>
    </row>
    <row r="19" spans="1:24">
      <c r="A19">
        <v>13</v>
      </c>
      <c r="B19">
        <v>812393</v>
      </c>
      <c r="C19">
        <v>1018</v>
      </c>
      <c r="D19" t="s">
        <v>149</v>
      </c>
      <c r="E19">
        <v>2004</v>
      </c>
      <c r="F19" t="s">
        <v>52</v>
      </c>
      <c r="H19" s="3">
        <v>6</v>
      </c>
      <c r="I19" s="3">
        <v>9.35</v>
      </c>
      <c r="J19" s="3">
        <v>0</v>
      </c>
      <c r="K19" s="4">
        <f t="shared" si="0"/>
        <v>15.35</v>
      </c>
      <c r="L19" s="3">
        <v>6.6</v>
      </c>
      <c r="M19" s="3">
        <v>7.95</v>
      </c>
      <c r="N19" s="3">
        <v>0</v>
      </c>
      <c r="O19" s="4">
        <f t="shared" si="1"/>
        <v>14.55</v>
      </c>
      <c r="P19" s="3">
        <v>6.5</v>
      </c>
      <c r="Q19" s="3">
        <v>5.45</v>
      </c>
      <c r="R19" s="3">
        <v>0</v>
      </c>
      <c r="S19" s="4">
        <f t="shared" si="2"/>
        <v>11.95</v>
      </c>
      <c r="T19" s="3">
        <v>6.6</v>
      </c>
      <c r="U19" s="3">
        <v>8.15</v>
      </c>
      <c r="V19" s="3">
        <v>0</v>
      </c>
      <c r="W19" s="4">
        <f t="shared" si="3"/>
        <v>14.75</v>
      </c>
      <c r="X19" s="4">
        <f t="shared" si="4"/>
        <v>56.599999999999994</v>
      </c>
    </row>
    <row r="20" spans="1:24">
      <c r="A20">
        <v>14</v>
      </c>
      <c r="B20">
        <v>215698</v>
      </c>
      <c r="C20">
        <v>8116</v>
      </c>
      <c r="D20" t="s">
        <v>150</v>
      </c>
      <c r="E20">
        <v>2003</v>
      </c>
      <c r="F20" t="s">
        <v>50</v>
      </c>
      <c r="H20" s="3">
        <v>6</v>
      </c>
      <c r="I20" s="3">
        <v>8.6</v>
      </c>
      <c r="J20" s="3">
        <v>0</v>
      </c>
      <c r="K20" s="4">
        <f t="shared" si="0"/>
        <v>14.6</v>
      </c>
      <c r="L20" s="3">
        <v>8</v>
      </c>
      <c r="M20" s="3">
        <v>7.65</v>
      </c>
      <c r="N20" s="3">
        <v>0</v>
      </c>
      <c r="O20" s="4">
        <f t="shared" si="1"/>
        <v>15.65</v>
      </c>
      <c r="P20" s="3">
        <v>6.8</v>
      </c>
      <c r="Q20" s="3">
        <v>4.9000000000000004</v>
      </c>
      <c r="R20" s="3">
        <v>0</v>
      </c>
      <c r="S20" s="4">
        <f t="shared" si="2"/>
        <v>11.7</v>
      </c>
      <c r="T20" s="3">
        <v>7.1</v>
      </c>
      <c r="U20" s="3">
        <v>7.15</v>
      </c>
      <c r="V20" s="3">
        <v>0</v>
      </c>
      <c r="W20" s="4">
        <f t="shared" si="3"/>
        <v>14.25</v>
      </c>
      <c r="X20" s="4">
        <f t="shared" si="4"/>
        <v>56.2</v>
      </c>
    </row>
    <row r="21" spans="1:24">
      <c r="A21">
        <v>15</v>
      </c>
      <c r="B21">
        <v>217179</v>
      </c>
      <c r="C21">
        <v>1482</v>
      </c>
      <c r="D21" t="s">
        <v>151</v>
      </c>
      <c r="E21">
        <v>2003</v>
      </c>
      <c r="F21" t="s">
        <v>152</v>
      </c>
      <c r="H21" s="3">
        <v>6</v>
      </c>
      <c r="I21" s="3">
        <v>9.35</v>
      </c>
      <c r="J21" s="3">
        <v>0</v>
      </c>
      <c r="K21" s="4">
        <f t="shared" si="0"/>
        <v>15.35</v>
      </c>
      <c r="L21" s="3">
        <v>6.2</v>
      </c>
      <c r="M21" s="3">
        <v>5.75</v>
      </c>
      <c r="N21" s="3">
        <v>0</v>
      </c>
      <c r="O21" s="4">
        <f t="shared" si="1"/>
        <v>11.95</v>
      </c>
      <c r="P21" s="3">
        <v>7.9</v>
      </c>
      <c r="Q21" s="3">
        <v>7.2</v>
      </c>
      <c r="R21" s="3">
        <v>0</v>
      </c>
      <c r="S21" s="4">
        <f t="shared" si="2"/>
        <v>15.100000000000001</v>
      </c>
      <c r="T21" s="3">
        <v>6.8</v>
      </c>
      <c r="U21" s="3">
        <v>6.95</v>
      </c>
      <c r="V21" s="3">
        <v>0</v>
      </c>
      <c r="W21" s="4">
        <f t="shared" si="3"/>
        <v>13.75</v>
      </c>
      <c r="X21" s="4">
        <f t="shared" si="4"/>
        <v>56.15</v>
      </c>
    </row>
    <row r="22" spans="1:24">
      <c r="A22">
        <v>16</v>
      </c>
      <c r="B22">
        <v>782575</v>
      </c>
      <c r="C22">
        <v>4277</v>
      </c>
      <c r="D22" t="s">
        <v>153</v>
      </c>
      <c r="E22">
        <v>2005</v>
      </c>
      <c r="F22" t="s">
        <v>29</v>
      </c>
      <c r="H22" s="3">
        <v>6</v>
      </c>
      <c r="I22" s="3">
        <v>8.6</v>
      </c>
      <c r="J22" s="3">
        <v>0</v>
      </c>
      <c r="K22" s="4">
        <f t="shared" si="0"/>
        <v>14.6</v>
      </c>
      <c r="L22" s="3">
        <v>6.2</v>
      </c>
      <c r="M22" s="3">
        <v>8</v>
      </c>
      <c r="N22" s="3">
        <v>0</v>
      </c>
      <c r="O22" s="4">
        <f t="shared" si="1"/>
        <v>14.2</v>
      </c>
      <c r="P22" s="3">
        <v>6.7</v>
      </c>
      <c r="Q22" s="3">
        <v>5.85</v>
      </c>
      <c r="R22" s="3">
        <v>0</v>
      </c>
      <c r="S22" s="4">
        <f t="shared" si="2"/>
        <v>12.55</v>
      </c>
      <c r="T22" s="3">
        <v>6.7</v>
      </c>
      <c r="U22" s="3">
        <v>7.75</v>
      </c>
      <c r="V22" s="3">
        <v>0</v>
      </c>
      <c r="W22" s="4">
        <f t="shared" si="3"/>
        <v>14.45</v>
      </c>
      <c r="X22" s="4">
        <f t="shared" si="4"/>
        <v>55.8</v>
      </c>
    </row>
    <row r="23" spans="1:24">
      <c r="A23">
        <v>17</v>
      </c>
      <c r="B23">
        <v>485096</v>
      </c>
      <c r="C23">
        <v>9879</v>
      </c>
      <c r="D23" t="s">
        <v>154</v>
      </c>
      <c r="E23">
        <v>2004</v>
      </c>
      <c r="F23" t="s">
        <v>44</v>
      </c>
      <c r="H23" s="3">
        <v>6</v>
      </c>
      <c r="I23" s="3">
        <v>8.9499999999999993</v>
      </c>
      <c r="J23" s="3">
        <v>0</v>
      </c>
      <c r="K23" s="4">
        <f t="shared" si="0"/>
        <v>14.95</v>
      </c>
      <c r="L23" s="3">
        <v>6.8</v>
      </c>
      <c r="M23" s="3">
        <v>6.85</v>
      </c>
      <c r="N23" s="3">
        <v>0</v>
      </c>
      <c r="O23" s="4">
        <f t="shared" si="1"/>
        <v>13.649999999999999</v>
      </c>
      <c r="P23" s="3">
        <v>7.1</v>
      </c>
      <c r="Q23" s="3">
        <v>6.3</v>
      </c>
      <c r="R23" s="3">
        <v>0</v>
      </c>
      <c r="S23" s="4">
        <f t="shared" si="2"/>
        <v>13.399999999999999</v>
      </c>
      <c r="T23" s="3">
        <v>6</v>
      </c>
      <c r="U23" s="3">
        <v>7.05</v>
      </c>
      <c r="V23" s="3">
        <v>0</v>
      </c>
      <c r="W23" s="4">
        <f t="shared" si="3"/>
        <v>13.05</v>
      </c>
      <c r="X23" s="4">
        <f t="shared" si="4"/>
        <v>55.05</v>
      </c>
    </row>
    <row r="24" spans="1:24">
      <c r="A24">
        <v>18</v>
      </c>
      <c r="B24">
        <v>488121</v>
      </c>
      <c r="C24">
        <v>2402</v>
      </c>
      <c r="D24" t="s">
        <v>155</v>
      </c>
      <c r="E24">
        <v>2003</v>
      </c>
      <c r="F24" t="s">
        <v>156</v>
      </c>
      <c r="H24" s="3">
        <v>6</v>
      </c>
      <c r="I24" s="3">
        <v>9.25</v>
      </c>
      <c r="J24" s="3">
        <v>0</v>
      </c>
      <c r="K24" s="4">
        <f t="shared" si="0"/>
        <v>15.25</v>
      </c>
      <c r="L24" s="3">
        <v>6</v>
      </c>
      <c r="M24" s="3">
        <v>6.7</v>
      </c>
      <c r="N24" s="3">
        <v>0</v>
      </c>
      <c r="O24" s="4">
        <f t="shared" si="1"/>
        <v>12.7</v>
      </c>
      <c r="P24" s="3">
        <v>6.8</v>
      </c>
      <c r="Q24" s="3">
        <v>6.15</v>
      </c>
      <c r="R24" s="3">
        <v>0</v>
      </c>
      <c r="S24" s="4">
        <f t="shared" si="2"/>
        <v>12.95</v>
      </c>
      <c r="T24" s="3">
        <v>6.8</v>
      </c>
      <c r="U24" s="3">
        <v>6.9</v>
      </c>
      <c r="V24" s="3">
        <v>0</v>
      </c>
      <c r="W24" s="4">
        <f t="shared" si="3"/>
        <v>13.7</v>
      </c>
      <c r="X24" s="4">
        <f t="shared" si="4"/>
        <v>54.599999999999994</v>
      </c>
    </row>
    <row r="25" spans="1:24">
      <c r="A25">
        <v>19</v>
      </c>
      <c r="B25">
        <v>135973</v>
      </c>
      <c r="C25">
        <v>2402</v>
      </c>
      <c r="D25" t="s">
        <v>157</v>
      </c>
      <c r="E25">
        <v>2004</v>
      </c>
      <c r="F25" t="s">
        <v>156</v>
      </c>
      <c r="H25" s="3">
        <v>6</v>
      </c>
      <c r="I25" s="3">
        <v>9.4</v>
      </c>
      <c r="J25" s="3">
        <v>0</v>
      </c>
      <c r="K25" s="4">
        <f t="shared" si="0"/>
        <v>15.4</v>
      </c>
      <c r="L25" s="3">
        <v>6</v>
      </c>
      <c r="M25" s="3">
        <v>7.2</v>
      </c>
      <c r="N25" s="3">
        <v>0</v>
      </c>
      <c r="O25" s="4">
        <f t="shared" si="1"/>
        <v>13.2</v>
      </c>
      <c r="P25" s="3">
        <v>6.6</v>
      </c>
      <c r="Q25" s="3">
        <v>6.3</v>
      </c>
      <c r="R25" s="3">
        <v>0</v>
      </c>
      <c r="S25" s="4">
        <f t="shared" si="2"/>
        <v>12.899999999999999</v>
      </c>
      <c r="T25" s="3">
        <v>6.3</v>
      </c>
      <c r="U25" s="3">
        <v>6.45</v>
      </c>
      <c r="V25" s="3">
        <v>0</v>
      </c>
      <c r="W25" s="4">
        <f t="shared" si="3"/>
        <v>12.75</v>
      </c>
      <c r="X25" s="4">
        <f t="shared" si="4"/>
        <v>54.25</v>
      </c>
    </row>
    <row r="26" spans="1:24">
      <c r="A26">
        <v>20</v>
      </c>
      <c r="B26">
        <v>328070</v>
      </c>
      <c r="C26">
        <v>5965</v>
      </c>
      <c r="D26" t="s">
        <v>158</v>
      </c>
      <c r="E26">
        <v>2003</v>
      </c>
      <c r="F26" t="s">
        <v>97</v>
      </c>
      <c r="H26" s="3">
        <v>6</v>
      </c>
      <c r="I26" s="3">
        <v>8.15</v>
      </c>
      <c r="J26" s="3">
        <v>0</v>
      </c>
      <c r="K26" s="4">
        <f t="shared" si="0"/>
        <v>14.15</v>
      </c>
      <c r="L26" s="3">
        <v>4.8</v>
      </c>
      <c r="M26" s="3">
        <v>7.55</v>
      </c>
      <c r="N26" s="3">
        <v>0.3</v>
      </c>
      <c r="O26" s="4">
        <f t="shared" si="1"/>
        <v>12.049999999999999</v>
      </c>
      <c r="P26" s="3">
        <v>6.8</v>
      </c>
      <c r="Q26" s="3">
        <v>5.95</v>
      </c>
      <c r="R26" s="3">
        <v>0</v>
      </c>
      <c r="S26" s="4">
        <f t="shared" si="2"/>
        <v>12.75</v>
      </c>
      <c r="T26" s="3">
        <v>6.5</v>
      </c>
      <c r="U26" s="3">
        <v>7.2</v>
      </c>
      <c r="V26" s="3">
        <v>0</v>
      </c>
      <c r="W26" s="4">
        <f t="shared" si="3"/>
        <v>13.7</v>
      </c>
      <c r="X26" s="4">
        <f t="shared" si="4"/>
        <v>52.650000000000006</v>
      </c>
    </row>
    <row r="27" spans="1:24">
      <c r="A27">
        <v>21</v>
      </c>
      <c r="B27">
        <v>680511</v>
      </c>
      <c r="C27">
        <v>1018</v>
      </c>
      <c r="D27" t="s">
        <v>159</v>
      </c>
      <c r="E27">
        <v>2004</v>
      </c>
      <c r="F27" t="s">
        <v>52</v>
      </c>
      <c r="H27" s="3">
        <v>6</v>
      </c>
      <c r="I27" s="3">
        <v>8.15</v>
      </c>
      <c r="J27" s="3">
        <v>0</v>
      </c>
      <c r="K27" s="4">
        <f t="shared" si="0"/>
        <v>14.15</v>
      </c>
      <c r="L27" s="3">
        <v>6.6</v>
      </c>
      <c r="M27" s="3">
        <v>7.05</v>
      </c>
      <c r="N27" s="3">
        <v>0</v>
      </c>
      <c r="O27" s="4">
        <f t="shared" si="1"/>
        <v>13.649999999999999</v>
      </c>
      <c r="P27" s="3">
        <v>6.5</v>
      </c>
      <c r="Q27" s="3">
        <v>4.9000000000000004</v>
      </c>
      <c r="R27" s="3">
        <v>0</v>
      </c>
      <c r="S27" s="4">
        <f t="shared" si="2"/>
        <v>11.4</v>
      </c>
      <c r="T27" s="3">
        <v>6.3</v>
      </c>
      <c r="U27" s="3">
        <v>6.8</v>
      </c>
      <c r="V27" s="3">
        <v>0</v>
      </c>
      <c r="W27" s="4">
        <f t="shared" si="3"/>
        <v>13.1</v>
      </c>
      <c r="X27" s="4">
        <f t="shared" si="4"/>
        <v>52.3</v>
      </c>
    </row>
    <row r="28" spans="1:24">
      <c r="A28">
        <v>22</v>
      </c>
      <c r="B28">
        <v>994371</v>
      </c>
      <c r="C28">
        <v>8116</v>
      </c>
      <c r="D28" t="s">
        <v>160</v>
      </c>
      <c r="E28">
        <v>2003</v>
      </c>
      <c r="F28" t="s">
        <v>50</v>
      </c>
      <c r="H28" s="3">
        <v>6</v>
      </c>
      <c r="I28" s="3">
        <v>8.5500000000000007</v>
      </c>
      <c r="J28" s="3">
        <v>0</v>
      </c>
      <c r="K28" s="4">
        <f t="shared" si="0"/>
        <v>14.55</v>
      </c>
      <c r="L28" s="3">
        <v>4.8</v>
      </c>
      <c r="M28" s="3">
        <v>7.8</v>
      </c>
      <c r="N28" s="3">
        <v>0</v>
      </c>
      <c r="O28" s="4">
        <f t="shared" si="1"/>
        <v>12.6</v>
      </c>
      <c r="P28" s="3">
        <v>6.8</v>
      </c>
      <c r="Q28" s="3">
        <v>4.25</v>
      </c>
      <c r="R28" s="3">
        <v>0</v>
      </c>
      <c r="S28" s="4">
        <f t="shared" si="2"/>
        <v>11.05</v>
      </c>
      <c r="T28" s="3">
        <v>6.5</v>
      </c>
      <c r="U28" s="3">
        <v>7.2</v>
      </c>
      <c r="V28" s="3">
        <v>0</v>
      </c>
      <c r="W28" s="4">
        <f t="shared" si="3"/>
        <v>13.7</v>
      </c>
      <c r="X28" s="4">
        <f t="shared" si="4"/>
        <v>51.900000000000006</v>
      </c>
    </row>
    <row r="29" spans="1:24">
      <c r="A29">
        <v>23</v>
      </c>
      <c r="B29">
        <v>151474</v>
      </c>
      <c r="C29">
        <v>9879</v>
      </c>
      <c r="D29" t="s">
        <v>161</v>
      </c>
      <c r="E29">
        <v>2005</v>
      </c>
      <c r="F29" t="s">
        <v>44</v>
      </c>
      <c r="H29" s="3">
        <v>6</v>
      </c>
      <c r="I29" s="3">
        <v>8.6</v>
      </c>
      <c r="J29" s="3">
        <v>0</v>
      </c>
      <c r="K29" s="4">
        <f t="shared" si="0"/>
        <v>14.6</v>
      </c>
      <c r="L29" s="3">
        <v>5.8</v>
      </c>
      <c r="M29" s="3">
        <v>6.55</v>
      </c>
      <c r="N29" s="3">
        <v>0</v>
      </c>
      <c r="O29" s="4">
        <f t="shared" si="1"/>
        <v>12.35</v>
      </c>
      <c r="P29" s="3">
        <v>7.1</v>
      </c>
      <c r="Q29" s="3">
        <v>5</v>
      </c>
      <c r="R29" s="3">
        <v>0.1</v>
      </c>
      <c r="S29" s="4">
        <f t="shared" si="2"/>
        <v>12</v>
      </c>
      <c r="T29" s="3">
        <v>6</v>
      </c>
      <c r="U29" s="3">
        <v>6.35</v>
      </c>
      <c r="V29" s="3">
        <v>0.1</v>
      </c>
      <c r="W29" s="4">
        <f t="shared" si="3"/>
        <v>12.25</v>
      </c>
      <c r="X29" s="4">
        <f t="shared" si="4"/>
        <v>51.2</v>
      </c>
    </row>
    <row r="30" spans="1:24">
      <c r="A30">
        <v>24</v>
      </c>
      <c r="B30">
        <v>880971</v>
      </c>
      <c r="C30">
        <v>4142</v>
      </c>
      <c r="D30" t="s">
        <v>162</v>
      </c>
      <c r="E30">
        <v>2005</v>
      </c>
      <c r="F30" t="s">
        <v>148</v>
      </c>
      <c r="H30" s="3">
        <v>6</v>
      </c>
      <c r="I30" s="3">
        <v>7.8</v>
      </c>
      <c r="J30" s="3">
        <v>0</v>
      </c>
      <c r="K30" s="4">
        <f t="shared" si="0"/>
        <v>13.8</v>
      </c>
      <c r="L30" s="3">
        <v>5.4</v>
      </c>
      <c r="M30" s="3">
        <v>6.2</v>
      </c>
      <c r="N30" s="3">
        <v>0.3</v>
      </c>
      <c r="O30" s="4">
        <f t="shared" si="1"/>
        <v>11.3</v>
      </c>
      <c r="P30" s="3">
        <v>6</v>
      </c>
      <c r="Q30" s="3">
        <v>4.5999999999999996</v>
      </c>
      <c r="R30" s="3">
        <v>0.1</v>
      </c>
      <c r="S30" s="4">
        <f t="shared" si="2"/>
        <v>10.5</v>
      </c>
      <c r="T30" s="3">
        <v>6.5</v>
      </c>
      <c r="U30" s="3">
        <v>6.55</v>
      </c>
      <c r="V30" s="3">
        <v>0</v>
      </c>
      <c r="W30" s="4">
        <f t="shared" si="3"/>
        <v>13.05</v>
      </c>
      <c r="X30" s="4">
        <f t="shared" si="4"/>
        <v>48.650000000000006</v>
      </c>
    </row>
    <row r="31" spans="1:24">
      <c r="A31">
        <v>25</v>
      </c>
      <c r="B31">
        <v>234315</v>
      </c>
      <c r="C31">
        <v>9879</v>
      </c>
      <c r="D31" t="s">
        <v>163</v>
      </c>
      <c r="E31">
        <v>2004</v>
      </c>
      <c r="F31" t="s">
        <v>44</v>
      </c>
      <c r="H31" s="3">
        <v>6</v>
      </c>
      <c r="I31" s="3">
        <v>7.6</v>
      </c>
      <c r="J31" s="3">
        <v>0</v>
      </c>
      <c r="K31" s="4">
        <f t="shared" si="0"/>
        <v>13.6</v>
      </c>
      <c r="L31" s="3">
        <v>4.8</v>
      </c>
      <c r="M31" s="3">
        <v>5.15</v>
      </c>
      <c r="N31" s="3">
        <v>0</v>
      </c>
      <c r="O31" s="4">
        <f t="shared" si="1"/>
        <v>9.9499999999999993</v>
      </c>
      <c r="P31" s="3">
        <v>6.4</v>
      </c>
      <c r="Q31" s="3">
        <v>5.65</v>
      </c>
      <c r="R31" s="3">
        <v>0</v>
      </c>
      <c r="S31" s="4">
        <f t="shared" si="2"/>
        <v>12.05</v>
      </c>
      <c r="T31" s="3">
        <v>5.9</v>
      </c>
      <c r="U31" s="3">
        <v>5.75</v>
      </c>
      <c r="V31" s="3">
        <v>1</v>
      </c>
      <c r="W31" s="4">
        <f t="shared" si="3"/>
        <v>10.65</v>
      </c>
      <c r="X31" s="4">
        <f t="shared" si="4"/>
        <v>46.249999999999993</v>
      </c>
    </row>
    <row r="32" spans="1:24">
      <c r="A32">
        <v>26</v>
      </c>
      <c r="B32">
        <v>945940</v>
      </c>
      <c r="C32">
        <v>3980</v>
      </c>
      <c r="D32" t="s">
        <v>164</v>
      </c>
      <c r="E32">
        <v>2003</v>
      </c>
      <c r="F32" t="s">
        <v>113</v>
      </c>
      <c r="H32" s="3">
        <v>6</v>
      </c>
      <c r="I32" s="3">
        <v>8.4499999999999993</v>
      </c>
      <c r="J32" s="3">
        <v>0</v>
      </c>
      <c r="K32" s="4">
        <f t="shared" si="0"/>
        <v>14.45</v>
      </c>
      <c r="L32" s="3">
        <v>4.3</v>
      </c>
      <c r="M32" s="3">
        <v>6.25</v>
      </c>
      <c r="N32" s="3">
        <v>0</v>
      </c>
      <c r="O32" s="4">
        <f t="shared" si="1"/>
        <v>10.55</v>
      </c>
      <c r="P32" s="3">
        <v>4.5</v>
      </c>
      <c r="Q32" s="3">
        <v>5</v>
      </c>
      <c r="R32" s="3">
        <v>1</v>
      </c>
      <c r="S32" s="4">
        <f t="shared" si="2"/>
        <v>8.5</v>
      </c>
      <c r="T32" s="3">
        <v>5</v>
      </c>
      <c r="U32" s="3">
        <v>5.3</v>
      </c>
      <c r="V32" s="3">
        <v>0</v>
      </c>
      <c r="W32" s="4">
        <f t="shared" si="3"/>
        <v>10.3</v>
      </c>
      <c r="X32" s="4">
        <f t="shared" si="4"/>
        <v>43.8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4"/>
  <sheetViews>
    <sheetView workbookViewId="0">
      <selection activeCell="C9" sqref="C9"/>
    </sheetView>
  </sheetViews>
  <sheetFormatPr defaultRowHeight="15"/>
  <cols>
    <col min="1" max="3" width="10" customWidth="1"/>
    <col min="4" max="4" width="30" customWidth="1"/>
    <col min="5" max="5" width="8" customWidth="1"/>
    <col min="6" max="7" width="30" customWidth="1"/>
    <col min="8" max="10" width="7" customWidth="1"/>
    <col min="11" max="11" width="8" customWidth="1"/>
    <col min="12" max="14" width="7" customWidth="1"/>
    <col min="15" max="15" width="8" customWidth="1"/>
    <col min="16" max="18" width="7" customWidth="1"/>
    <col min="19" max="19" width="8" customWidth="1"/>
    <col min="20" max="22" width="7" customWidth="1"/>
    <col min="23" max="24" width="8" customWidth="1"/>
    <col min="25" max="25" width="30" customWidth="1"/>
    <col min="26" max="26" width="15" customWidth="1"/>
  </cols>
  <sheetData>
    <row r="1" spans="1:25" ht="18.75">
      <c r="D1" s="1" t="s">
        <v>0</v>
      </c>
    </row>
    <row r="2" spans="1:25" ht="18.75">
      <c r="D2" s="1" t="s">
        <v>1</v>
      </c>
    </row>
    <row r="3" spans="1:25" ht="18.75">
      <c r="D3" s="1" t="s">
        <v>165</v>
      </c>
    </row>
    <row r="6" spans="1: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10</v>
      </c>
      <c r="M6" s="2" t="s">
        <v>11</v>
      </c>
      <c r="N6" s="2" t="s">
        <v>12</v>
      </c>
      <c r="O6" s="2" t="s">
        <v>14</v>
      </c>
      <c r="P6" s="2" t="s">
        <v>10</v>
      </c>
      <c r="Q6" s="2" t="s">
        <v>11</v>
      </c>
      <c r="R6" s="2" t="s">
        <v>12</v>
      </c>
      <c r="S6" s="2" t="s">
        <v>15</v>
      </c>
      <c r="T6" s="2" t="s">
        <v>10</v>
      </c>
      <c r="U6" s="2" t="s">
        <v>11</v>
      </c>
      <c r="V6" s="2" t="s">
        <v>12</v>
      </c>
      <c r="W6" s="2" t="s">
        <v>16</v>
      </c>
      <c r="X6" s="2" t="s">
        <v>17</v>
      </c>
      <c r="Y6" s="2" t="s">
        <v>18</v>
      </c>
    </row>
    <row r="7" spans="1:25">
      <c r="A7">
        <v>1</v>
      </c>
      <c r="B7">
        <v>298138</v>
      </c>
      <c r="C7">
        <v>1018</v>
      </c>
      <c r="D7" t="s">
        <v>166</v>
      </c>
      <c r="E7">
        <v>2001</v>
      </c>
      <c r="F7" t="s">
        <v>52</v>
      </c>
      <c r="H7" s="3">
        <v>5</v>
      </c>
      <c r="I7" s="3">
        <v>8.5500000000000007</v>
      </c>
      <c r="J7" s="3">
        <v>0</v>
      </c>
      <c r="K7" s="4">
        <f t="shared" ref="K7:K14" si="0">H7+I7-J7</f>
        <v>13.55</v>
      </c>
      <c r="L7" s="3">
        <v>3.8</v>
      </c>
      <c r="M7" s="3">
        <v>7.6</v>
      </c>
      <c r="N7" s="3">
        <v>0</v>
      </c>
      <c r="O7" s="4">
        <f t="shared" ref="O7:O14" si="1">L7+M7-N7</f>
        <v>11.399999999999999</v>
      </c>
      <c r="P7" s="3">
        <v>4.9000000000000004</v>
      </c>
      <c r="Q7" s="3">
        <v>7.4</v>
      </c>
      <c r="R7" s="3">
        <v>0.1</v>
      </c>
      <c r="S7" s="4">
        <f t="shared" ref="S7:S14" si="2">P7+Q7-R7</f>
        <v>12.200000000000001</v>
      </c>
      <c r="T7" s="3">
        <v>4.8</v>
      </c>
      <c r="U7" s="3">
        <v>8</v>
      </c>
      <c r="V7" s="3">
        <v>0</v>
      </c>
      <c r="W7" s="4">
        <f t="shared" ref="W7:W14" si="3">T7+U7-V7</f>
        <v>12.8</v>
      </c>
      <c r="X7" s="4">
        <f t="shared" ref="X7:X14" si="4">K7+O7+S7+W7</f>
        <v>49.95</v>
      </c>
    </row>
    <row r="8" spans="1:25">
      <c r="A8">
        <v>2</v>
      </c>
      <c r="B8">
        <v>612450</v>
      </c>
      <c r="C8">
        <v>1018</v>
      </c>
      <c r="D8" t="s">
        <v>167</v>
      </c>
      <c r="E8">
        <v>2001</v>
      </c>
      <c r="F8" t="s">
        <v>52</v>
      </c>
      <c r="H8" s="3">
        <v>4.2</v>
      </c>
      <c r="I8" s="3">
        <v>8.1999999999999993</v>
      </c>
      <c r="J8" s="3">
        <v>0</v>
      </c>
      <c r="K8" s="4">
        <f t="shared" si="0"/>
        <v>12.399999999999999</v>
      </c>
      <c r="L8" s="3">
        <v>4.2</v>
      </c>
      <c r="M8" s="3">
        <v>7.55</v>
      </c>
      <c r="N8" s="3">
        <v>0</v>
      </c>
      <c r="O8" s="4">
        <f t="shared" si="1"/>
        <v>11.75</v>
      </c>
      <c r="P8" s="3">
        <v>5.0999999999999996</v>
      </c>
      <c r="Q8" s="3">
        <v>7.4</v>
      </c>
      <c r="R8" s="3">
        <v>0.1</v>
      </c>
      <c r="S8" s="4">
        <f t="shared" si="2"/>
        <v>12.4</v>
      </c>
      <c r="T8" s="3">
        <v>4.8</v>
      </c>
      <c r="U8" s="3">
        <v>7.15</v>
      </c>
      <c r="V8" s="3">
        <v>0</v>
      </c>
      <c r="W8" s="4">
        <f t="shared" si="3"/>
        <v>11.95</v>
      </c>
      <c r="X8" s="4">
        <f t="shared" si="4"/>
        <v>48.5</v>
      </c>
    </row>
    <row r="9" spans="1:25">
      <c r="A9">
        <v>3</v>
      </c>
      <c r="B9">
        <v>384893</v>
      </c>
      <c r="C9">
        <v>4277</v>
      </c>
      <c r="D9" t="s">
        <v>168</v>
      </c>
      <c r="E9">
        <v>2001</v>
      </c>
      <c r="F9" t="s">
        <v>29</v>
      </c>
      <c r="H9" s="3">
        <v>4.4000000000000004</v>
      </c>
      <c r="I9" s="3">
        <v>8.75</v>
      </c>
      <c r="J9" s="3">
        <v>0</v>
      </c>
      <c r="K9" s="4">
        <f t="shared" si="0"/>
        <v>13.15</v>
      </c>
      <c r="L9" s="3">
        <v>3.3</v>
      </c>
      <c r="M9" s="3">
        <v>5.6</v>
      </c>
      <c r="N9" s="3">
        <v>0</v>
      </c>
      <c r="O9" s="4">
        <f t="shared" si="1"/>
        <v>8.8999999999999986</v>
      </c>
      <c r="P9" s="3">
        <v>4.9000000000000004</v>
      </c>
      <c r="Q9" s="3">
        <v>7.45</v>
      </c>
      <c r="R9" s="3">
        <v>0</v>
      </c>
      <c r="S9" s="4">
        <f t="shared" si="2"/>
        <v>12.350000000000001</v>
      </c>
      <c r="T9" s="3">
        <v>5.2</v>
      </c>
      <c r="U9" s="3">
        <v>6.75</v>
      </c>
      <c r="V9" s="3">
        <v>0</v>
      </c>
      <c r="W9" s="4">
        <f t="shared" si="3"/>
        <v>11.95</v>
      </c>
      <c r="X9" s="4">
        <f t="shared" si="4"/>
        <v>46.349999999999994</v>
      </c>
    </row>
    <row r="10" spans="1:25">
      <c r="A10">
        <v>4</v>
      </c>
      <c r="B10">
        <v>516478</v>
      </c>
      <c r="C10">
        <v>5172</v>
      </c>
      <c r="D10" t="s">
        <v>169</v>
      </c>
      <c r="E10">
        <v>2000</v>
      </c>
      <c r="F10" t="s">
        <v>37</v>
      </c>
      <c r="H10" s="3">
        <v>4.2</v>
      </c>
      <c r="I10" s="3">
        <v>8.6999999999999993</v>
      </c>
      <c r="J10" s="3">
        <v>0</v>
      </c>
      <c r="K10" s="4">
        <f t="shared" si="0"/>
        <v>12.899999999999999</v>
      </c>
      <c r="L10" s="3">
        <v>2.7</v>
      </c>
      <c r="M10" s="3">
        <v>7.95</v>
      </c>
      <c r="N10" s="3">
        <v>0</v>
      </c>
      <c r="O10" s="4">
        <f t="shared" si="1"/>
        <v>10.65</v>
      </c>
      <c r="P10" s="3">
        <v>4.5999999999999996</v>
      </c>
      <c r="Q10" s="3">
        <v>6.9</v>
      </c>
      <c r="R10" s="3">
        <v>0.1</v>
      </c>
      <c r="S10" s="4">
        <f t="shared" si="2"/>
        <v>11.4</v>
      </c>
      <c r="T10" s="3">
        <v>4.7</v>
      </c>
      <c r="U10" s="3">
        <v>6.7</v>
      </c>
      <c r="V10" s="3">
        <v>0.3</v>
      </c>
      <c r="W10" s="4">
        <f t="shared" si="3"/>
        <v>11.1</v>
      </c>
      <c r="X10" s="4">
        <f t="shared" si="4"/>
        <v>46.05</v>
      </c>
    </row>
    <row r="11" spans="1:25">
      <c r="A11">
        <v>5</v>
      </c>
      <c r="B11">
        <v>860060</v>
      </c>
      <c r="C11">
        <v>1018</v>
      </c>
      <c r="D11" t="s">
        <v>170</v>
      </c>
      <c r="E11">
        <v>2001</v>
      </c>
      <c r="F11" t="s">
        <v>52</v>
      </c>
      <c r="H11" s="3">
        <v>4.2</v>
      </c>
      <c r="I11" s="3">
        <v>7.45</v>
      </c>
      <c r="J11" s="3">
        <v>0.3</v>
      </c>
      <c r="K11" s="4">
        <f t="shared" si="0"/>
        <v>11.35</v>
      </c>
      <c r="L11" s="3">
        <v>4.9000000000000004</v>
      </c>
      <c r="M11" s="3">
        <v>6.8</v>
      </c>
      <c r="N11" s="3">
        <v>0</v>
      </c>
      <c r="O11" s="4">
        <f t="shared" si="1"/>
        <v>11.7</v>
      </c>
      <c r="P11" s="3">
        <v>5</v>
      </c>
      <c r="Q11" s="3">
        <v>6.2</v>
      </c>
      <c r="R11" s="3">
        <v>0</v>
      </c>
      <c r="S11" s="4">
        <f t="shared" si="2"/>
        <v>11.2</v>
      </c>
      <c r="T11" s="3">
        <v>3.9</v>
      </c>
      <c r="U11" s="3">
        <v>7.7</v>
      </c>
      <c r="V11" s="3">
        <v>0</v>
      </c>
      <c r="W11" s="4">
        <f t="shared" si="3"/>
        <v>11.6</v>
      </c>
      <c r="X11" s="4">
        <f t="shared" si="4"/>
        <v>45.85</v>
      </c>
    </row>
    <row r="12" spans="1:25">
      <c r="A12">
        <v>6</v>
      </c>
      <c r="B12">
        <v>968184</v>
      </c>
      <c r="C12">
        <v>1018</v>
      </c>
      <c r="D12" t="s">
        <v>171</v>
      </c>
      <c r="E12">
        <v>2000</v>
      </c>
      <c r="F12" t="s">
        <v>52</v>
      </c>
      <c r="H12" s="3">
        <v>4.2</v>
      </c>
      <c r="I12" s="3">
        <v>7.85</v>
      </c>
      <c r="J12" s="3">
        <v>0</v>
      </c>
      <c r="K12" s="4">
        <f t="shared" si="0"/>
        <v>12.05</v>
      </c>
      <c r="L12" s="3">
        <v>3.7</v>
      </c>
      <c r="M12" s="3">
        <v>5.65</v>
      </c>
      <c r="N12" s="3">
        <v>0</v>
      </c>
      <c r="O12" s="4">
        <f t="shared" si="1"/>
        <v>9.3500000000000014</v>
      </c>
      <c r="P12" s="3">
        <v>5.2</v>
      </c>
      <c r="Q12" s="3">
        <v>5.55</v>
      </c>
      <c r="R12" s="3">
        <v>0.1</v>
      </c>
      <c r="S12" s="4">
        <f t="shared" si="2"/>
        <v>10.65</v>
      </c>
      <c r="T12" s="3">
        <v>4.0999999999999996</v>
      </c>
      <c r="U12" s="3">
        <v>6.65</v>
      </c>
      <c r="V12" s="3">
        <v>0</v>
      </c>
      <c r="W12" s="4">
        <f t="shared" si="3"/>
        <v>10.75</v>
      </c>
      <c r="X12" s="4">
        <f t="shared" si="4"/>
        <v>42.800000000000004</v>
      </c>
    </row>
    <row r="13" spans="1:25">
      <c r="A13">
        <v>7</v>
      </c>
      <c r="B13">
        <v>881698</v>
      </c>
      <c r="C13">
        <v>2402</v>
      </c>
      <c r="D13" t="s">
        <v>172</v>
      </c>
      <c r="E13">
        <v>2001</v>
      </c>
      <c r="F13" t="s">
        <v>156</v>
      </c>
      <c r="H13" s="3">
        <v>3.8</v>
      </c>
      <c r="I13" s="3">
        <v>7.65</v>
      </c>
      <c r="J13" s="3">
        <v>0</v>
      </c>
      <c r="K13" s="4">
        <f t="shared" si="0"/>
        <v>11.45</v>
      </c>
      <c r="L13" s="3">
        <v>2.2999999999999998</v>
      </c>
      <c r="M13" s="3">
        <v>7.6</v>
      </c>
      <c r="N13" s="3">
        <v>0</v>
      </c>
      <c r="O13" s="4">
        <f t="shared" si="1"/>
        <v>9.8999999999999986</v>
      </c>
      <c r="P13" s="3">
        <v>4.0999999999999996</v>
      </c>
      <c r="Q13" s="3">
        <v>5.0999999999999996</v>
      </c>
      <c r="R13" s="3">
        <v>0.1</v>
      </c>
      <c r="S13" s="4">
        <f t="shared" si="2"/>
        <v>9.1</v>
      </c>
      <c r="T13" s="3">
        <v>3.2</v>
      </c>
      <c r="U13" s="3">
        <v>7.3</v>
      </c>
      <c r="V13" s="3">
        <v>0</v>
      </c>
      <c r="W13" s="4">
        <f t="shared" si="3"/>
        <v>10.5</v>
      </c>
      <c r="X13" s="4">
        <f t="shared" si="4"/>
        <v>40.949999999999996</v>
      </c>
    </row>
    <row r="14" spans="1:25">
      <c r="A14">
        <v>8</v>
      </c>
      <c r="B14">
        <v>688370</v>
      </c>
      <c r="C14">
        <v>4142</v>
      </c>
      <c r="D14" t="s">
        <v>173</v>
      </c>
      <c r="E14">
        <v>2001</v>
      </c>
      <c r="F14" t="s">
        <v>121</v>
      </c>
      <c r="H14" s="3">
        <v>4.2</v>
      </c>
      <c r="I14" s="3">
        <v>7.55</v>
      </c>
      <c r="J14" s="3">
        <v>0</v>
      </c>
      <c r="K14" s="4">
        <f t="shared" si="0"/>
        <v>11.75</v>
      </c>
      <c r="L14" s="3">
        <v>2.2000000000000002</v>
      </c>
      <c r="M14" s="3">
        <v>2.7</v>
      </c>
      <c r="N14" s="3">
        <v>0</v>
      </c>
      <c r="O14" s="4">
        <f t="shared" si="1"/>
        <v>4.9000000000000004</v>
      </c>
      <c r="P14" s="3">
        <v>4</v>
      </c>
      <c r="Q14" s="3">
        <v>6.25</v>
      </c>
      <c r="R14" s="3">
        <v>0</v>
      </c>
      <c r="S14" s="4">
        <f t="shared" si="2"/>
        <v>10.25</v>
      </c>
      <c r="T14" s="3">
        <v>3.5</v>
      </c>
      <c r="U14" s="3">
        <v>6.3</v>
      </c>
      <c r="V14" s="3">
        <v>0</v>
      </c>
      <c r="W14" s="4">
        <f t="shared" si="3"/>
        <v>9.8000000000000007</v>
      </c>
      <c r="X14" s="4">
        <f t="shared" si="4"/>
        <v>36.700000000000003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46_starsi zakyne</vt:lpstr>
      <vt:lpstr>47_kadetky</vt:lpstr>
      <vt:lpstr>48_zakyne A</vt:lpstr>
      <vt:lpstr>49_kvalifikace na EYOF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Jana</cp:lastModifiedBy>
  <dcterms:created xsi:type="dcterms:W3CDTF">2015-05-13T08:48:13Z</dcterms:created>
  <dcterms:modified xsi:type="dcterms:W3CDTF">2015-05-13T08:56:15Z</dcterms:modified>
</cp:coreProperties>
</file>