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github\benchmark\CoreMark\"/>
    </mc:Choice>
  </mc:AlternateContent>
  <xr:revisionPtr revIDLastSave="0" documentId="13_ncr:1_{3988876D-9068-437B-BF43-C5924FBE3AAF}" xr6:coauthVersionLast="47" xr6:coauthVersionMax="47" xr10:uidLastSave="{00000000-0000-0000-0000-000000000000}"/>
  <bookViews>
    <workbookView xWindow="-27660" yWindow="510" windowWidth="23910" windowHeight="14385" xr2:uid="{00000000-000D-0000-FFFF-FFFF00000000}"/>
  </bookViews>
  <sheets>
    <sheet name="2024" sheetId="3" r:id="rId1"/>
    <sheet name="multi" sheetId="2" r:id="rId2"/>
    <sheet name="single2021" sheetId="1" r:id="rId3"/>
  </sheets>
  <calcPr calcId="191029"/>
</workbook>
</file>

<file path=xl/calcChain.xml><?xml version="1.0" encoding="utf-8"?>
<calcChain xmlns="http://schemas.openxmlformats.org/spreadsheetml/2006/main">
  <c r="D4" i="2" l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<sst xmlns="http://schemas.openxmlformats.org/spreadsheetml/2006/main" count="140" uniqueCount="89">
  <si>
    <t>CoreMark Values</t>
  </si>
  <si>
    <t>Board</t>
  </si>
  <si>
    <t>CoreMark</t>
  </si>
  <si>
    <t>MHz</t>
  </si>
  <si>
    <t>Mark/MHz</t>
  </si>
  <si>
    <t>Arduino MEGA 2560</t>
  </si>
  <si>
    <t>STM32F103C8T6 128k</t>
  </si>
  <si>
    <t>STM32F401CCU6 256k</t>
  </si>
  <si>
    <t>STM32F411CEU6 512k</t>
  </si>
  <si>
    <t>T-Koala ESP32</t>
  </si>
  <si>
    <t>Raspberry Pi Model B v2</t>
  </si>
  <si>
    <t>Raspberry Pi 3 Model B</t>
  </si>
  <si>
    <t>Amlogic S905W tanix tx3</t>
  </si>
  <si>
    <t>Xeon X5550</t>
  </si>
  <si>
    <t>i5-3320M</t>
  </si>
  <si>
    <t>i7-6800HQ</t>
  </si>
  <si>
    <t>i3-10100</t>
  </si>
  <si>
    <t>RPi3 Model B 4 threads</t>
  </si>
  <si>
    <t>Amlogic S905W 4 threads</t>
  </si>
  <si>
    <t>Raspberry 4 with 4 threads</t>
  </si>
  <si>
    <t>i5-3320M 4 threads</t>
  </si>
  <si>
    <t>i7-4960HQ 4 threads</t>
  </si>
  <si>
    <t>i7-4960HQ 8 threads</t>
  </si>
  <si>
    <t>i7-6820HQ 4 threads</t>
  </si>
  <si>
    <t>i3-10100 4 threads</t>
  </si>
  <si>
    <t>i7-6820HQ 8 threads</t>
  </si>
  <si>
    <t>Xeon X5550 16 threads</t>
  </si>
  <si>
    <t>i3-10100 8 threads</t>
  </si>
  <si>
    <t>4 threads</t>
  </si>
  <si>
    <t>CoreMark Values - 4 threads</t>
  </si>
  <si>
    <t>8 threads</t>
  </si>
  <si>
    <t>CoreMark Values - 8 threads</t>
  </si>
  <si>
    <t>16 threads</t>
  </si>
  <si>
    <t>Software from Paul Stoffregen</t>
  </si>
  <si>
    <t xml:space="preserve">https://github.com/PaulStoffregen/CoreMark </t>
  </si>
  <si>
    <t>DOIT Devkit ESP32</t>
  </si>
  <si>
    <t>measured</t>
  </si>
  <si>
    <t>Raspberry Pico 2040</t>
  </si>
  <si>
    <t>notes</t>
  </si>
  <si>
    <t>with 200 MHz 297 CoreMark</t>
  </si>
  <si>
    <t>T8 ESP32-S2 st7789</t>
  </si>
  <si>
    <t>ESP32-S3 Devkit</t>
  </si>
  <si>
    <t>ESP32-C3 RISC-V</t>
  </si>
  <si>
    <t>M1</t>
  </si>
  <si>
    <t>CoreMark Values 2021</t>
  </si>
  <si>
    <t>i7-6820HQ</t>
  </si>
  <si>
    <t>ISA</t>
  </si>
  <si>
    <t>RISC-V</t>
  </si>
  <si>
    <t>CPU</t>
  </si>
  <si>
    <t>Cortex-M3</t>
  </si>
  <si>
    <t>ARMv7-M</t>
  </si>
  <si>
    <t>bit</t>
  </si>
  <si>
    <t>Cortex-M4</t>
  </si>
  <si>
    <t>+ FPU</t>
  </si>
  <si>
    <t>ARMv6-M</t>
  </si>
  <si>
    <t>Cortex-M0+</t>
  </si>
  <si>
    <t>should be 2.55</t>
  </si>
  <si>
    <t>AVRxt</t>
  </si>
  <si>
    <t>ATmega2560</t>
  </si>
  <si>
    <t>BCM2835</t>
  </si>
  <si>
    <t>ARMv6</t>
  </si>
  <si>
    <t>Cortex A53</t>
  </si>
  <si>
    <t>ARMv8</t>
  </si>
  <si>
    <t>ARMv8-A</t>
  </si>
  <si>
    <t>x86-64</t>
  </si>
  <si>
    <t>Gainestown</t>
  </si>
  <si>
    <t>Ivy Bridge</t>
  </si>
  <si>
    <t>Skylake-H</t>
  </si>
  <si>
    <t>Comet Lake-S</t>
  </si>
  <si>
    <t>note2</t>
  </si>
  <si>
    <t>Firestorm</t>
  </si>
  <si>
    <t>ARMv8 SIMD/NEON</t>
  </si>
  <si>
    <t>plus undocumented AMX instr.</t>
  </si>
  <si>
    <t>i7-13700T</t>
  </si>
  <si>
    <t>Core Gen 13</t>
  </si>
  <si>
    <t>Raptor Lake-S</t>
  </si>
  <si>
    <t>Pentium G2030</t>
  </si>
  <si>
    <t>CoreMark Values - 2 threads</t>
  </si>
  <si>
    <t>2 threads</t>
  </si>
  <si>
    <t>build</t>
  </si>
  <si>
    <t>LX7</t>
  </si>
  <si>
    <t>LX6</t>
  </si>
  <si>
    <t>Xtensa</t>
  </si>
  <si>
    <t>Core Gen 3, Ivy Bridge 22nm</t>
  </si>
  <si>
    <t>Core Gen 1, Nehalem 45nm</t>
  </si>
  <si>
    <t>Core Gen 6, Skylake 14nm</t>
  </si>
  <si>
    <t>Core Gen 10, Comet Lake 14 nm</t>
  </si>
  <si>
    <t>RV32IMV</t>
  </si>
  <si>
    <t>https://www.espressif.com/sites/default/files/documentation/esp32-c3_technical_reference_manual_en.pdf#riscvcpu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</si>
</sst>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aulStoffregen/CoreMa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212E-8ABB-4B14-AEF6-E9EC57B10669}">
  <dimension ref="A1:K29"/>
  <sheetViews>
    <sheetView tabSelected="1" zoomScaleNormal="100" workbookViewId="0">
      <selection activeCell="G5" sqref="G5"/>
    </sheetView>
  </sheetViews>
  <sheetFormatPr defaultColWidth="8.85546875" defaultRowHeight="15" x14ac:dyDescent="0.25"/>
  <cols>
    <col min="1" max="1" width="23" bestFit="1" customWidth="1"/>
    <col min="2" max="2" width="10.140625" bestFit="1" customWidth="1"/>
    <col min="3" max="3" width="9.7109375" bestFit="1" customWidth="1"/>
    <col min="4" max="4" width="5.140625" bestFit="1" customWidth="1"/>
    <col min="5" max="5" width="5.140625" customWidth="1"/>
    <col min="6" max="6" width="9.85546875" bestFit="1" customWidth="1"/>
    <col min="7" max="7" width="28.85546875" bestFit="1" customWidth="1"/>
    <col min="8" max="8" width="18.5703125" bestFit="1" customWidth="1"/>
    <col min="9" max="9" width="13.140625" bestFit="1" customWidth="1"/>
    <col min="10" max="10" width="4.42578125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4</v>
      </c>
      <c r="C3" t="s">
        <v>2</v>
      </c>
      <c r="D3" t="s">
        <v>3</v>
      </c>
      <c r="E3" t="s">
        <v>79</v>
      </c>
      <c r="F3" t="s">
        <v>36</v>
      </c>
      <c r="G3" t="s">
        <v>38</v>
      </c>
      <c r="H3" t="s">
        <v>46</v>
      </c>
      <c r="I3" t="s">
        <v>48</v>
      </c>
      <c r="J3" t="s">
        <v>51</v>
      </c>
      <c r="K3" t="s">
        <v>69</v>
      </c>
    </row>
    <row r="4" spans="1:11" x14ac:dyDescent="0.25">
      <c r="A4" t="s">
        <v>5</v>
      </c>
      <c r="B4" s="1">
        <f>C4/D4</f>
        <v>0.4375</v>
      </c>
      <c r="C4">
        <v>7</v>
      </c>
      <c r="D4">
        <v>16</v>
      </c>
      <c r="E4">
        <v>1997</v>
      </c>
      <c r="F4">
        <v>2020</v>
      </c>
      <c r="H4" t="s">
        <v>57</v>
      </c>
      <c r="I4" t="s">
        <v>58</v>
      </c>
      <c r="J4">
        <v>8</v>
      </c>
    </row>
    <row r="5" spans="1:11" x14ac:dyDescent="0.25">
      <c r="A5" t="s">
        <v>6</v>
      </c>
      <c r="B5" s="1">
        <f t="shared" ref="B5:B17" si="0">C5/D5</f>
        <v>1.125</v>
      </c>
      <c r="C5">
        <v>81</v>
      </c>
      <c r="D5">
        <v>72</v>
      </c>
      <c r="E5">
        <v>2007</v>
      </c>
      <c r="F5">
        <v>2020</v>
      </c>
      <c r="H5" t="s">
        <v>50</v>
      </c>
      <c r="I5" t="s">
        <v>49</v>
      </c>
      <c r="J5">
        <v>32</v>
      </c>
    </row>
    <row r="6" spans="1:11" x14ac:dyDescent="0.25">
      <c r="A6" t="s">
        <v>7</v>
      </c>
      <c r="B6" s="1">
        <f t="shared" si="0"/>
        <v>1.7857142857142858</v>
      </c>
      <c r="C6">
        <v>150</v>
      </c>
      <c r="D6">
        <v>84</v>
      </c>
      <c r="E6">
        <v>2013</v>
      </c>
      <c r="F6">
        <v>2020</v>
      </c>
      <c r="H6" t="s">
        <v>50</v>
      </c>
      <c r="I6" t="s">
        <v>52</v>
      </c>
      <c r="J6">
        <v>32</v>
      </c>
      <c r="K6" s="4" t="s">
        <v>53</v>
      </c>
    </row>
    <row r="7" spans="1:11" x14ac:dyDescent="0.25">
      <c r="A7" t="s">
        <v>8</v>
      </c>
      <c r="B7" s="1">
        <f t="shared" si="0"/>
        <v>1.72</v>
      </c>
      <c r="C7">
        <v>172</v>
      </c>
      <c r="D7">
        <v>100</v>
      </c>
      <c r="E7">
        <v>2013</v>
      </c>
      <c r="F7">
        <v>2020</v>
      </c>
      <c r="H7" t="s">
        <v>50</v>
      </c>
      <c r="I7" t="s">
        <v>52</v>
      </c>
      <c r="J7">
        <v>32</v>
      </c>
      <c r="K7" s="4" t="s">
        <v>53</v>
      </c>
    </row>
    <row r="8" spans="1:11" x14ac:dyDescent="0.25">
      <c r="A8" t="s">
        <v>37</v>
      </c>
      <c r="B8" s="1">
        <f t="shared" si="0"/>
        <v>1.481203007518797</v>
      </c>
      <c r="C8">
        <v>197</v>
      </c>
      <c r="D8">
        <v>133</v>
      </c>
      <c r="E8">
        <v>2021</v>
      </c>
      <c r="F8" s="3">
        <v>2023</v>
      </c>
      <c r="G8" t="s">
        <v>39</v>
      </c>
      <c r="H8" t="s">
        <v>54</v>
      </c>
      <c r="I8" t="s">
        <v>55</v>
      </c>
      <c r="J8">
        <v>32</v>
      </c>
    </row>
    <row r="9" spans="1:11" x14ac:dyDescent="0.25">
      <c r="A9" t="s">
        <v>42</v>
      </c>
      <c r="B9" s="1">
        <f t="shared" si="0"/>
        <v>1.9</v>
      </c>
      <c r="C9">
        <v>304</v>
      </c>
      <c r="D9">
        <v>160</v>
      </c>
      <c r="E9">
        <v>2016</v>
      </c>
      <c r="F9" s="3">
        <v>2023</v>
      </c>
      <c r="G9" t="s">
        <v>56</v>
      </c>
      <c r="H9" t="s">
        <v>87</v>
      </c>
      <c r="I9" t="s">
        <v>47</v>
      </c>
      <c r="J9">
        <v>32</v>
      </c>
      <c r="K9" t="s">
        <v>88</v>
      </c>
    </row>
    <row r="10" spans="1:11" x14ac:dyDescent="0.25">
      <c r="A10" t="s">
        <v>9</v>
      </c>
      <c r="B10" s="1">
        <f t="shared" si="0"/>
        <v>2.1937500000000001</v>
      </c>
      <c r="C10">
        <v>351</v>
      </c>
      <c r="D10">
        <v>160</v>
      </c>
      <c r="E10">
        <v>2016</v>
      </c>
      <c r="F10">
        <v>2020</v>
      </c>
      <c r="H10" t="s">
        <v>82</v>
      </c>
      <c r="I10" t="s">
        <v>81</v>
      </c>
      <c r="J10">
        <v>32</v>
      </c>
    </row>
    <row r="11" spans="1:11" x14ac:dyDescent="0.25">
      <c r="A11" t="s">
        <v>40</v>
      </c>
      <c r="B11" s="1">
        <f t="shared" si="0"/>
        <v>2.2562500000000001</v>
      </c>
      <c r="C11">
        <v>361</v>
      </c>
      <c r="D11">
        <v>160</v>
      </c>
      <c r="E11">
        <v>2019</v>
      </c>
      <c r="F11" s="3">
        <v>2023</v>
      </c>
      <c r="H11" t="s">
        <v>82</v>
      </c>
      <c r="I11" t="s">
        <v>80</v>
      </c>
      <c r="J11">
        <v>32</v>
      </c>
    </row>
    <row r="12" spans="1:11" x14ac:dyDescent="0.25">
      <c r="A12" t="s">
        <v>35</v>
      </c>
      <c r="B12" s="1">
        <f t="shared" si="0"/>
        <v>2.34375</v>
      </c>
      <c r="C12">
        <v>375</v>
      </c>
      <c r="D12">
        <v>160</v>
      </c>
      <c r="E12">
        <v>2016</v>
      </c>
      <c r="F12" s="3">
        <v>2023</v>
      </c>
      <c r="H12" t="s">
        <v>82</v>
      </c>
      <c r="I12" t="s">
        <v>81</v>
      </c>
      <c r="J12">
        <v>32</v>
      </c>
    </row>
    <row r="13" spans="1:11" x14ac:dyDescent="0.25">
      <c r="A13" t="s">
        <v>41</v>
      </c>
      <c r="B13" s="1">
        <f t="shared" si="0"/>
        <v>1.8791666666666667</v>
      </c>
      <c r="C13">
        <v>451</v>
      </c>
      <c r="D13">
        <v>240</v>
      </c>
      <c r="E13">
        <v>2020</v>
      </c>
      <c r="F13" s="3">
        <v>2023</v>
      </c>
      <c r="H13" t="s">
        <v>82</v>
      </c>
      <c r="I13" t="s">
        <v>80</v>
      </c>
      <c r="J13">
        <v>32</v>
      </c>
      <c r="K13" s="4" t="s">
        <v>53</v>
      </c>
    </row>
    <row r="14" spans="1:11" x14ac:dyDescent="0.25">
      <c r="A14" t="s">
        <v>10</v>
      </c>
      <c r="B14" s="1">
        <f t="shared" si="0"/>
        <v>2.2485714285714287</v>
      </c>
      <c r="C14">
        <v>1574</v>
      </c>
      <c r="D14">
        <v>700</v>
      </c>
      <c r="E14">
        <v>2012</v>
      </c>
      <c r="F14">
        <v>2020</v>
      </c>
      <c r="H14" t="s">
        <v>60</v>
      </c>
      <c r="I14" t="s">
        <v>59</v>
      </c>
      <c r="J14">
        <v>32</v>
      </c>
    </row>
    <row r="15" spans="1:11" x14ac:dyDescent="0.25">
      <c r="A15" t="s">
        <v>11</v>
      </c>
      <c r="B15" s="1">
        <f t="shared" si="0"/>
        <v>3.1666666666666665</v>
      </c>
      <c r="C15">
        <v>3800</v>
      </c>
      <c r="D15">
        <v>1200</v>
      </c>
      <c r="E15">
        <v>2016</v>
      </c>
      <c r="F15">
        <v>2020</v>
      </c>
      <c r="H15" t="s">
        <v>62</v>
      </c>
      <c r="I15" t="s">
        <v>61</v>
      </c>
      <c r="J15">
        <v>64</v>
      </c>
    </row>
    <row r="16" spans="1:11" x14ac:dyDescent="0.25">
      <c r="A16" t="s">
        <v>12</v>
      </c>
      <c r="B16" s="1">
        <f t="shared" si="0"/>
        <v>3.2608333333333333</v>
      </c>
      <c r="C16">
        <v>3913</v>
      </c>
      <c r="D16">
        <v>1200</v>
      </c>
      <c r="E16">
        <v>2015</v>
      </c>
      <c r="F16">
        <v>2020</v>
      </c>
      <c r="H16" t="s">
        <v>63</v>
      </c>
      <c r="I16" t="s">
        <v>61</v>
      </c>
      <c r="J16">
        <v>64</v>
      </c>
    </row>
    <row r="17" spans="1:10" x14ac:dyDescent="0.25">
      <c r="A17" t="s">
        <v>13</v>
      </c>
      <c r="B17" s="1">
        <f t="shared" si="0"/>
        <v>4.4584967320261439</v>
      </c>
      <c r="C17">
        <v>13643</v>
      </c>
      <c r="D17">
        <v>3060</v>
      </c>
      <c r="E17">
        <v>2009</v>
      </c>
      <c r="F17">
        <v>2020</v>
      </c>
      <c r="G17" t="s">
        <v>84</v>
      </c>
      <c r="H17" t="s">
        <v>64</v>
      </c>
      <c r="I17" t="s">
        <v>65</v>
      </c>
      <c r="J17">
        <v>64</v>
      </c>
    </row>
    <row r="18" spans="1:10" x14ac:dyDescent="0.25">
      <c r="A18" t="s">
        <v>76</v>
      </c>
      <c r="B18" s="1">
        <f>C18/D18</f>
        <v>6.3620000000000001</v>
      </c>
      <c r="C18">
        <v>19086</v>
      </c>
      <c r="D18">
        <v>3000</v>
      </c>
      <c r="E18">
        <v>2013</v>
      </c>
      <c r="F18">
        <v>2024</v>
      </c>
      <c r="G18" t="s">
        <v>83</v>
      </c>
      <c r="H18" t="s">
        <v>64</v>
      </c>
      <c r="I18" t="s">
        <v>66</v>
      </c>
      <c r="J18">
        <v>64</v>
      </c>
    </row>
    <row r="19" spans="1:10" x14ac:dyDescent="0.25">
      <c r="A19" t="s">
        <v>14</v>
      </c>
      <c r="B19" s="1">
        <f t="shared" ref="B19:B23" si="1">C19/D19</f>
        <v>6.4378787878787875</v>
      </c>
      <c r="C19">
        <v>21245</v>
      </c>
      <c r="D19">
        <v>3300</v>
      </c>
      <c r="E19">
        <v>2012</v>
      </c>
      <c r="F19">
        <v>2020</v>
      </c>
      <c r="G19" t="s">
        <v>83</v>
      </c>
      <c r="H19" t="s">
        <v>64</v>
      </c>
      <c r="I19" t="s">
        <v>66</v>
      </c>
      <c r="J19">
        <v>64</v>
      </c>
    </row>
    <row r="20" spans="1:10" x14ac:dyDescent="0.25">
      <c r="A20" t="s">
        <v>45</v>
      </c>
      <c r="B20" s="1">
        <f t="shared" si="1"/>
        <v>6.4969945355191259</v>
      </c>
      <c r="C20">
        <v>23779</v>
      </c>
      <c r="D20">
        <v>3660</v>
      </c>
      <c r="E20">
        <v>2015</v>
      </c>
      <c r="F20">
        <v>2020</v>
      </c>
      <c r="G20" t="s">
        <v>85</v>
      </c>
      <c r="H20" t="s">
        <v>64</v>
      </c>
      <c r="I20" t="s">
        <v>67</v>
      </c>
      <c r="J20">
        <v>64</v>
      </c>
    </row>
    <row r="21" spans="1:10" x14ac:dyDescent="0.25">
      <c r="A21" t="s">
        <v>16</v>
      </c>
      <c r="B21" s="1">
        <f t="shared" si="1"/>
        <v>7.2350710900473931</v>
      </c>
      <c r="C21">
        <v>30532</v>
      </c>
      <c r="D21">
        <v>4220</v>
      </c>
      <c r="E21">
        <v>2020</v>
      </c>
      <c r="F21">
        <v>2021</v>
      </c>
      <c r="G21" t="s">
        <v>86</v>
      </c>
      <c r="H21" t="s">
        <v>64</v>
      </c>
      <c r="I21" t="s">
        <v>68</v>
      </c>
      <c r="J21">
        <v>64</v>
      </c>
    </row>
    <row r="22" spans="1:10" x14ac:dyDescent="0.25">
      <c r="A22" t="s">
        <v>73</v>
      </c>
      <c r="B22" s="1">
        <f t="shared" si="1"/>
        <v>8.4960869565217383</v>
      </c>
      <c r="C22">
        <v>39082</v>
      </c>
      <c r="D22">
        <v>4600</v>
      </c>
      <c r="E22">
        <v>2023</v>
      </c>
      <c r="F22">
        <v>2024</v>
      </c>
      <c r="G22" t="s">
        <v>74</v>
      </c>
      <c r="H22" t="s">
        <v>64</v>
      </c>
      <c r="I22" t="s">
        <v>75</v>
      </c>
      <c r="J22">
        <v>64</v>
      </c>
    </row>
    <row r="23" spans="1:10" x14ac:dyDescent="0.25">
      <c r="A23" t="s">
        <v>43</v>
      </c>
      <c r="B23" s="1">
        <f t="shared" si="1"/>
        <v>9.9118750000000002</v>
      </c>
      <c r="C23">
        <v>31718</v>
      </c>
      <c r="D23">
        <v>3200</v>
      </c>
      <c r="E23">
        <v>2020</v>
      </c>
      <c r="F23" s="3">
        <v>2023</v>
      </c>
      <c r="G23" t="s">
        <v>72</v>
      </c>
      <c r="H23" t="s">
        <v>71</v>
      </c>
      <c r="I23" t="s">
        <v>70</v>
      </c>
      <c r="J23">
        <v>64</v>
      </c>
    </row>
    <row r="28" spans="1:10" x14ac:dyDescent="0.25">
      <c r="A28" t="s">
        <v>33</v>
      </c>
    </row>
    <row r="29" spans="1:10" x14ac:dyDescent="0.25">
      <c r="A29" s="2" t="s">
        <v>34</v>
      </c>
      <c r="B29" s="2"/>
    </row>
  </sheetData>
  <hyperlinks>
    <hyperlink ref="A29" r:id="rId1" xr:uid="{14E13CF2-D12C-470D-B931-64AFEE59DDE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F068-C664-40CD-A690-2ADA683B78C9}">
  <dimension ref="A1:D31"/>
  <sheetViews>
    <sheetView workbookViewId="0">
      <selection activeCell="F9" sqref="F9"/>
    </sheetView>
  </sheetViews>
  <sheetFormatPr defaultColWidth="8.85546875" defaultRowHeight="15" x14ac:dyDescent="0.25"/>
  <cols>
    <col min="1" max="1" width="25" customWidth="1"/>
    <col min="2" max="2" width="9.85546875" bestFit="1" customWidth="1"/>
    <col min="3" max="3" width="6.140625" bestFit="1" customWidth="1"/>
    <col min="4" max="4" width="10.140625" bestFit="1" customWidth="1"/>
  </cols>
  <sheetData>
    <row r="1" spans="1:4" x14ac:dyDescent="0.25">
      <c r="A1" t="s">
        <v>77</v>
      </c>
    </row>
    <row r="2" spans="1:4" x14ac:dyDescent="0.25">
      <c r="D2" t="s">
        <v>78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 t="s">
        <v>76</v>
      </c>
      <c r="B4">
        <v>36943</v>
      </c>
      <c r="C4">
        <v>3000</v>
      </c>
      <c r="D4" s="1">
        <f>B4/C4/2</f>
        <v>6.1571666666666669</v>
      </c>
    </row>
    <row r="6" spans="1:4" x14ac:dyDescent="0.25">
      <c r="A6" t="s">
        <v>29</v>
      </c>
    </row>
    <row r="7" spans="1:4" x14ac:dyDescent="0.25">
      <c r="D7" t="s">
        <v>28</v>
      </c>
    </row>
    <row r="8" spans="1:4" x14ac:dyDescent="0.25">
      <c r="A8" t="s">
        <v>1</v>
      </c>
      <c r="B8" t="s">
        <v>2</v>
      </c>
      <c r="C8" t="s">
        <v>3</v>
      </c>
      <c r="D8" t="s">
        <v>4</v>
      </c>
    </row>
    <row r="9" spans="1:4" x14ac:dyDescent="0.25">
      <c r="A9" t="s">
        <v>17</v>
      </c>
      <c r="B9">
        <v>15194</v>
      </c>
      <c r="C9">
        <v>1200</v>
      </c>
      <c r="D9" s="1">
        <v>3.16</v>
      </c>
    </row>
    <row r="10" spans="1:4" x14ac:dyDescent="0.25">
      <c r="A10" t="s">
        <v>18</v>
      </c>
      <c r="B10">
        <v>15393</v>
      </c>
      <c r="C10">
        <v>1200</v>
      </c>
      <c r="D10" s="1">
        <v>3.21</v>
      </c>
    </row>
    <row r="11" spans="1:4" x14ac:dyDescent="0.25">
      <c r="A11" t="s">
        <v>19</v>
      </c>
      <c r="B11">
        <v>32880</v>
      </c>
      <c r="C11">
        <v>1500</v>
      </c>
      <c r="D11" s="1">
        <v>5.48</v>
      </c>
    </row>
    <row r="12" spans="1:4" x14ac:dyDescent="0.25">
      <c r="A12" t="s">
        <v>20</v>
      </c>
      <c r="B12">
        <v>53450</v>
      </c>
      <c r="C12">
        <v>3300</v>
      </c>
      <c r="D12" s="1">
        <v>4.05</v>
      </c>
    </row>
    <row r="13" spans="1:4" x14ac:dyDescent="0.25">
      <c r="A13" t="s">
        <v>21</v>
      </c>
      <c r="B13">
        <v>74944</v>
      </c>
      <c r="C13">
        <v>3800</v>
      </c>
      <c r="D13" s="1">
        <v>4.93</v>
      </c>
    </row>
    <row r="14" spans="1:4" x14ac:dyDescent="0.25">
      <c r="A14" t="s">
        <v>23</v>
      </c>
      <c r="B14">
        <v>96420</v>
      </c>
      <c r="C14">
        <v>3660</v>
      </c>
      <c r="D14" s="1">
        <v>6.7</v>
      </c>
    </row>
    <row r="15" spans="1:4" x14ac:dyDescent="0.25">
      <c r="A15" t="s">
        <v>24</v>
      </c>
      <c r="B15">
        <v>103808</v>
      </c>
      <c r="C15">
        <v>4070</v>
      </c>
      <c r="D15" s="1">
        <v>6.38</v>
      </c>
    </row>
    <row r="17" spans="1:4" x14ac:dyDescent="0.25">
      <c r="D17" s="1"/>
    </row>
    <row r="18" spans="1:4" x14ac:dyDescent="0.25">
      <c r="A18" t="s">
        <v>31</v>
      </c>
    </row>
    <row r="19" spans="1:4" x14ac:dyDescent="0.25">
      <c r="D19" t="s">
        <v>30</v>
      </c>
    </row>
    <row r="20" spans="1:4" x14ac:dyDescent="0.25">
      <c r="A20" t="s">
        <v>1</v>
      </c>
      <c r="B20" t="s">
        <v>2</v>
      </c>
      <c r="C20" t="s">
        <v>3</v>
      </c>
      <c r="D20" t="s">
        <v>4</v>
      </c>
    </row>
    <row r="21" spans="1:4" x14ac:dyDescent="0.25">
      <c r="A21" t="s">
        <v>22</v>
      </c>
      <c r="B21">
        <v>95261</v>
      </c>
      <c r="C21">
        <v>3800</v>
      </c>
      <c r="D21" s="1">
        <v>3.13</v>
      </c>
    </row>
    <row r="22" spans="1:4" x14ac:dyDescent="0.25">
      <c r="A22" t="s">
        <v>25</v>
      </c>
      <c r="B22">
        <v>118862</v>
      </c>
      <c r="C22">
        <v>3660</v>
      </c>
      <c r="D22" s="1">
        <v>4.13</v>
      </c>
    </row>
    <row r="23" spans="1:4" x14ac:dyDescent="0.25">
      <c r="A23" t="s">
        <v>27</v>
      </c>
      <c r="B23">
        <v>167829</v>
      </c>
      <c r="C23">
        <v>4070</v>
      </c>
      <c r="D23" s="1">
        <v>4.95</v>
      </c>
    </row>
    <row r="28" spans="1:4" x14ac:dyDescent="0.25">
      <c r="A28" t="s">
        <v>31</v>
      </c>
    </row>
    <row r="29" spans="1:4" x14ac:dyDescent="0.25">
      <c r="D29" t="s">
        <v>32</v>
      </c>
    </row>
    <row r="30" spans="1:4" x14ac:dyDescent="0.25">
      <c r="A30" t="s">
        <v>1</v>
      </c>
      <c r="B30" t="s">
        <v>2</v>
      </c>
      <c r="C30" t="s">
        <v>3</v>
      </c>
      <c r="D30" t="s">
        <v>4</v>
      </c>
    </row>
    <row r="31" spans="1:4" x14ac:dyDescent="0.25">
      <c r="A31" t="s">
        <v>26</v>
      </c>
      <c r="B31">
        <v>124634</v>
      </c>
      <c r="C31">
        <v>3060</v>
      </c>
      <c r="D31" s="1">
        <v>2.5499999999999998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H7" sqref="H7"/>
    </sheetView>
  </sheetViews>
  <sheetFormatPr defaultColWidth="8.85546875" defaultRowHeight="15" x14ac:dyDescent="0.25"/>
  <cols>
    <col min="1" max="1" width="23" bestFit="1" customWidth="1"/>
    <col min="2" max="2" width="10.140625" bestFit="1" customWidth="1"/>
    <col min="3" max="3" width="9.7109375" bestFit="1" customWidth="1"/>
    <col min="4" max="4" width="5.140625" bestFit="1" customWidth="1"/>
  </cols>
  <sheetData>
    <row r="1" spans="1:4" x14ac:dyDescent="0.25">
      <c r="A1" t="s">
        <v>44</v>
      </c>
    </row>
    <row r="3" spans="1:4" x14ac:dyDescent="0.25">
      <c r="A3" t="s">
        <v>1</v>
      </c>
      <c r="B3" t="s">
        <v>4</v>
      </c>
      <c r="C3" t="s">
        <v>2</v>
      </c>
      <c r="D3" t="s">
        <v>3</v>
      </c>
    </row>
    <row r="4" spans="1:4" x14ac:dyDescent="0.25">
      <c r="A4" t="s">
        <v>5</v>
      </c>
      <c r="B4" s="1">
        <f>C4/D4</f>
        <v>0.4375</v>
      </c>
      <c r="C4">
        <v>7</v>
      </c>
      <c r="D4">
        <v>16</v>
      </c>
    </row>
    <row r="5" spans="1:4" x14ac:dyDescent="0.25">
      <c r="A5" t="s">
        <v>6</v>
      </c>
      <c r="B5" s="1">
        <f t="shared" ref="B5:B15" si="0">C5/D5</f>
        <v>1.125</v>
      </c>
      <c r="C5">
        <v>81</v>
      </c>
      <c r="D5">
        <v>72</v>
      </c>
    </row>
    <row r="6" spans="1:4" x14ac:dyDescent="0.25">
      <c r="A6" t="s">
        <v>7</v>
      </c>
      <c r="B6" s="1">
        <f t="shared" si="0"/>
        <v>1.7857142857142858</v>
      </c>
      <c r="C6">
        <v>150</v>
      </c>
      <c r="D6">
        <v>84</v>
      </c>
    </row>
    <row r="7" spans="1:4" x14ac:dyDescent="0.25">
      <c r="A7" t="s">
        <v>8</v>
      </c>
      <c r="B7" s="1">
        <f t="shared" si="0"/>
        <v>1.72</v>
      </c>
      <c r="C7">
        <v>172</v>
      </c>
      <c r="D7">
        <v>100</v>
      </c>
    </row>
    <row r="8" spans="1:4" x14ac:dyDescent="0.25">
      <c r="A8" t="s">
        <v>9</v>
      </c>
      <c r="B8" s="1">
        <f t="shared" si="0"/>
        <v>2.1937500000000001</v>
      </c>
      <c r="C8">
        <v>351</v>
      </c>
      <c r="D8">
        <v>160</v>
      </c>
    </row>
    <row r="9" spans="1:4" x14ac:dyDescent="0.25">
      <c r="A9" t="s">
        <v>10</v>
      </c>
      <c r="B9" s="1">
        <f t="shared" si="0"/>
        <v>2.2485714285714287</v>
      </c>
      <c r="C9">
        <v>1574</v>
      </c>
      <c r="D9">
        <v>700</v>
      </c>
    </row>
    <row r="10" spans="1:4" x14ac:dyDescent="0.25">
      <c r="A10" t="s">
        <v>11</v>
      </c>
      <c r="B10" s="1">
        <f t="shared" si="0"/>
        <v>3.1666666666666665</v>
      </c>
      <c r="C10">
        <v>3800</v>
      </c>
      <c r="D10">
        <v>1200</v>
      </c>
    </row>
    <row r="11" spans="1:4" x14ac:dyDescent="0.25">
      <c r="A11" t="s">
        <v>12</v>
      </c>
      <c r="B11" s="1">
        <f t="shared" si="0"/>
        <v>3.2608333333333333</v>
      </c>
      <c r="C11">
        <v>3913</v>
      </c>
      <c r="D11">
        <v>1200</v>
      </c>
    </row>
    <row r="12" spans="1:4" x14ac:dyDescent="0.25">
      <c r="A12" t="s">
        <v>13</v>
      </c>
      <c r="B12" s="1">
        <f t="shared" si="0"/>
        <v>4.4584967320261439</v>
      </c>
      <c r="C12">
        <v>13643</v>
      </c>
      <c r="D12">
        <v>3060</v>
      </c>
    </row>
    <row r="13" spans="1:4" x14ac:dyDescent="0.25">
      <c r="A13" t="s">
        <v>14</v>
      </c>
      <c r="B13" s="1">
        <f t="shared" si="0"/>
        <v>6.4378787878787875</v>
      </c>
      <c r="C13">
        <v>21245</v>
      </c>
      <c r="D13">
        <v>3300</v>
      </c>
    </row>
    <row r="14" spans="1:4" x14ac:dyDescent="0.25">
      <c r="A14" t="s">
        <v>15</v>
      </c>
      <c r="B14" s="1">
        <f t="shared" si="0"/>
        <v>6.4969945355191259</v>
      </c>
      <c r="C14">
        <v>23779</v>
      </c>
      <c r="D14">
        <v>3660</v>
      </c>
    </row>
    <row r="15" spans="1:4" x14ac:dyDescent="0.25">
      <c r="A15" t="s">
        <v>16</v>
      </c>
      <c r="B15" s="1">
        <f t="shared" si="0"/>
        <v>7.2350710900473931</v>
      </c>
      <c r="C15">
        <v>30532</v>
      </c>
      <c r="D15">
        <v>4220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</vt:lpstr>
      <vt:lpstr>multi</vt:lpstr>
      <vt:lpstr>single2021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Matthias Kreier</cp:lastModifiedBy>
  <cp:revision/>
  <dcterms:created xsi:type="dcterms:W3CDTF">2020-07-17T11:58:49Z</dcterms:created>
  <dcterms:modified xsi:type="dcterms:W3CDTF">2024-10-20T08:54:18Z</dcterms:modified>
  <cp:category/>
  <cp:contentStatus/>
</cp:coreProperties>
</file>