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mk/Documents/GitHub/benchmark/nbench/"/>
    </mc:Choice>
  </mc:AlternateContent>
  <xr:revisionPtr revIDLastSave="0" documentId="13_ncr:1_{AD8E64D6-9A02-384B-814F-6169D622220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024" sheetId="5" r:id="rId1"/>
    <sheet name="2023" sheetId="4" r:id="rId2"/>
    <sheet name="2022" sheetId="3" r:id="rId3"/>
    <sheet name="2020" sheetId="2" r:id="rId4"/>
    <sheet name="2019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5" l="1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M3" i="5"/>
  <c r="P2" i="5"/>
  <c r="O2" i="5"/>
  <c r="N2" i="5"/>
  <c r="M2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<sst xmlns="http://schemas.openxmlformats.org/spreadsheetml/2006/main" count="728" uniqueCount="222">
  <si>
    <t>CPU</t>
  </si>
  <si>
    <t>Memory</t>
  </si>
  <si>
    <t>Index</t>
  </si>
  <si>
    <t>Integer</t>
  </si>
  <si>
    <t>Floating-Point</t>
  </si>
  <si>
    <t>INT</t>
  </si>
  <si>
    <t>FLOAT</t>
  </si>
  <si>
    <t>SuperPI</t>
  </si>
  <si>
    <t>1M</t>
  </si>
  <si>
    <t>[Eclair 2.1] S5P6422 @ 667 MHz</t>
  </si>
  <si>
    <t>-</t>
  </si>
  <si>
    <t>[Froyo 2.2] ARMv6 @ 667 MHz</t>
  </si>
  <si>
    <t>[Ideos X3 - 2.3] ARMv6 @ 600 MHz</t>
  </si>
  <si>
    <t>Pentium II @ 233 MHz</t>
  </si>
  <si>
    <t>8m16.4s</t>
  </si>
  <si>
    <t>TL-WR1043ND Atheros AR9132 @ 400 MHz</t>
  </si>
  <si>
    <t>[Raspberry Pi] BCM2835 @ 700 MHz</t>
  </si>
  <si>
    <t>[Tipo ICS 4.0.4] ARMv7 @ 800 MHz</t>
  </si>
  <si>
    <t>Qualcomm MSM7225A Cortex-A5</t>
  </si>
  <si>
    <t>[Y300 JB 4.1.1] Dual ARMv7 @ 1008 MHz</t>
  </si>
  <si>
    <t>Qualcomm MSM8225 S4 Cortex-A5</t>
  </si>
  <si>
    <t>Pentium III @ 933 MHz</t>
  </si>
  <si>
    <t>4m01.7s</t>
  </si>
  <si>
    <t>[Raspberry Pi2] BCM2836 @ 1000 MHz</t>
  </si>
  <si>
    <t>[Umi Fair] MT6735 @ 988 MHz</t>
  </si>
  <si>
    <t>Pentium M @ 1200 MHz</t>
  </si>
  <si>
    <t>1m14.4s</t>
  </si>
  <si>
    <t>Atom N270 @ 1600 MHz</t>
  </si>
  <si>
    <t>1m37.6s</t>
  </si>
  <si>
    <t>Atom N450 @ 1666 MHz</t>
  </si>
  <si>
    <t>[Nexus 4 ICS 4.3] 4 ARMv7 @ 1512 MHz</t>
  </si>
  <si>
    <t>Qualcomm S4 Pro Krait APQ8064</t>
  </si>
  <si>
    <t>Atom N455 @ 1666 MHz</t>
  </si>
  <si>
    <t>1m30.9s</t>
  </si>
  <si>
    <t>Pentium 4 @ 2000 MHz</t>
  </si>
  <si>
    <t>1m34.2s</t>
  </si>
  <si>
    <t>Athlon64 @ 1800 MHz</t>
  </si>
  <si>
    <t>0m49.1s</t>
  </si>
  <si>
    <t>Core Duo T2450 @ 2000 MHz</t>
  </si>
  <si>
    <t>0m33.8s</t>
  </si>
  <si>
    <t>64bit Athlon64 @ 1800 MHz</t>
  </si>
  <si>
    <t>0m49.4s</t>
  </si>
  <si>
    <t>Sempron SI-42 @ 2100 MHz</t>
  </si>
  <si>
    <t>1m0.573s</t>
  </si>
  <si>
    <t>Intel N2920 @ 1860 MHz</t>
  </si>
  <si>
    <t>0m42.056s</t>
  </si>
  <si>
    <t>Intel N2807 @ 1580 MHz</t>
  </si>
  <si>
    <t>0m43.033s</t>
  </si>
  <si>
    <t>DS216+II Intel N3060 @ 1600 MHz</t>
  </si>
  <si>
    <t>MacBookAir Intel i5-4250U @ 1299 MHz</t>
  </si>
  <si>
    <t>Acer C720 Celeron 2955U @ 1400 MHz</t>
  </si>
  <si>
    <t>Intel Core2 Duo @ 2043 MHz</t>
  </si>
  <si>
    <t>0m25.7s</t>
  </si>
  <si>
    <t>AthlonII X4 @ 2607 MHz</t>
  </si>
  <si>
    <t>0m30.7s</t>
  </si>
  <si>
    <t>Athlon64 X2 @ 2829 MHz</t>
  </si>
  <si>
    <t>0m34.3s</t>
  </si>
  <si>
    <t>Intel Core i3 @ 2527 MHz</t>
  </si>
  <si>
    <t>0m17.437s</t>
  </si>
  <si>
    <t>Intel Core2 Duo P8400 @ 2266 MHz</t>
  </si>
  <si>
    <t>0m22.112s</t>
  </si>
  <si>
    <t>Intel Core2 Duo E8300 @ 2832 MHz</t>
  </si>
  <si>
    <t>0m18.473s</t>
  </si>
  <si>
    <t>Intel Core i7 870S @ 2667 MHz</t>
  </si>
  <si>
    <t>0m14.7s</t>
  </si>
  <si>
    <t>Intel Core i3 550 @ 3200 MHz</t>
  </si>
  <si>
    <t>AMD Phenom II X4 955 @ 3352 MHz</t>
  </si>
  <si>
    <t>0m16.3s</t>
  </si>
  <si>
    <t>PhenomII 955 optimized @ 3352 MHz</t>
  </si>
  <si>
    <t>MacBookAir i5 4250U @ 2300 MHz</t>
  </si>
  <si>
    <t>hp 8460p i5 2520M @ 2500 MHz</t>
  </si>
  <si>
    <t>0m13.145s</t>
  </si>
  <si>
    <t>Lenovo X230 i5 3320M @ 2600 MHz</t>
  </si>
  <si>
    <t>0m12.264s</t>
  </si>
  <si>
    <t>Intel Core i7 4710HQ @ 2500 MHz</t>
  </si>
  <si>
    <t>Intel Core i7 6700HQ @ 2600 MHz</t>
  </si>
  <si>
    <t>MacBookPro15 i7 4960HQ @ 2600 MHz</t>
  </si>
  <si>
    <t>0m10.164s</t>
  </si>
  <si>
    <t>Device</t>
  </si>
  <si>
    <t>Date</t>
  </si>
  <si>
    <t>Memory Index</t>
  </si>
  <si>
    <t>Integer Index</t>
  </si>
  <si>
    <t>FP Index</t>
  </si>
  <si>
    <t>SuperPI 1M</t>
  </si>
  <si>
    <t>MHz</t>
  </si>
  <si>
    <t>[Eclair 2.1] S5P6422</t>
  </si>
  <si>
    <t>Huawei Ideos X3</t>
  </si>
  <si>
    <t>Samsung Galaxy 3</t>
  </si>
  <si>
    <t>Samsung GT-i5800</t>
  </si>
  <si>
    <t>Raspberry Pi 1B</t>
  </si>
  <si>
    <t>TL-WR1043ND</t>
  </si>
  <si>
    <t>Atheros AR9132</t>
  </si>
  <si>
    <t>Vobis PC</t>
  </si>
  <si>
    <t>BCM2835</t>
  </si>
  <si>
    <t>Huawei Y300 4.1.1</t>
  </si>
  <si>
    <t>Sony Tipo 4.0.4</t>
  </si>
  <si>
    <t>Thinkpad X30</t>
  </si>
  <si>
    <t>Raspberry Pi 2</t>
  </si>
  <si>
    <t>Thinkpad X40</t>
  </si>
  <si>
    <t>Umi Fair</t>
  </si>
  <si>
    <t>Nexus 4</t>
  </si>
  <si>
    <t>Atom N455</t>
  </si>
  <si>
    <t>Pentium 4</t>
  </si>
  <si>
    <t>Athlon64</t>
  </si>
  <si>
    <t>Core Duo T2450</t>
  </si>
  <si>
    <t>Sempron SI-42</t>
  </si>
  <si>
    <t>Intel N2920</t>
  </si>
  <si>
    <t>Intel N2807</t>
  </si>
  <si>
    <t>Acer C720</t>
  </si>
  <si>
    <t>AthlonII X4</t>
  </si>
  <si>
    <t>Intel Core i3</t>
  </si>
  <si>
    <t>Silentium II</t>
  </si>
  <si>
    <t>MacBook Air 2013</t>
  </si>
  <si>
    <t>Synology DS216+II</t>
  </si>
  <si>
    <t>Athlon64 X2</t>
  </si>
  <si>
    <t>BCM2836</t>
  </si>
  <si>
    <t>MT6735</t>
  </si>
  <si>
    <t>Pentium M</t>
  </si>
  <si>
    <t>Atom N270</t>
  </si>
  <si>
    <t>Atom N450</t>
  </si>
  <si>
    <t>MacBookAir</t>
  </si>
  <si>
    <t>Celeron 2955U</t>
  </si>
  <si>
    <t>Intel i5-4250U</t>
  </si>
  <si>
    <t>Intel N3060</t>
  </si>
  <si>
    <t>Intel Core i7 6700HQ</t>
  </si>
  <si>
    <t>Intel Core i7 4710HQ</t>
  </si>
  <si>
    <t>Asus ROG GL552VW</t>
  </si>
  <si>
    <t>MacBookPro15 2013</t>
  </si>
  <si>
    <t>Acer Aspire V15 Nitro</t>
  </si>
  <si>
    <t>PhenomII 955 optimized</t>
  </si>
  <si>
    <t>AMD Phenom II X4 955</t>
  </si>
  <si>
    <t>Intel Core i3 550</t>
  </si>
  <si>
    <t>Intel Core i7 870S</t>
  </si>
  <si>
    <t>Intel Core2 Duo E8300</t>
  </si>
  <si>
    <t>Intel Core2 Duo P8400</t>
  </si>
  <si>
    <t>Fujitsu Celsius W360</t>
  </si>
  <si>
    <t>Thinkpad X200</t>
  </si>
  <si>
    <t>Medion PC 2013</t>
  </si>
  <si>
    <t>Eigenbau 5</t>
  </si>
  <si>
    <t>Elitebook hp8460p</t>
  </si>
  <si>
    <t>i5 2520M</t>
  </si>
  <si>
    <t>Thinkpad X230</t>
  </si>
  <si>
    <t>i5 3320M</t>
  </si>
  <si>
    <t>MSM7225A Cortex-A5</t>
  </si>
  <si>
    <t>MSM8225 S4 Cortex-A5</t>
  </si>
  <si>
    <t>S4 Pro Krait APQ8064</t>
  </si>
  <si>
    <t>[Ideos X3 - 2.3] ARMv6</t>
  </si>
  <si>
    <t>[Froyo 2.2] ARMv6</t>
  </si>
  <si>
    <t>Pentium II</t>
  </si>
  <si>
    <t>Toshiba NB100</t>
  </si>
  <si>
    <t>Kramers PC</t>
  </si>
  <si>
    <t>Timmy PC</t>
  </si>
  <si>
    <t>Marc PC</t>
  </si>
  <si>
    <t>Samsung N150</t>
  </si>
  <si>
    <t>Marc old PC</t>
  </si>
  <si>
    <t>HP Mini 1100</t>
  </si>
  <si>
    <t>Samsung R20 russisch</t>
  </si>
  <si>
    <t>Mark old PC 2</t>
  </si>
  <si>
    <t>Medion Akoya P2212T</t>
  </si>
  <si>
    <t>Pentium III</t>
  </si>
  <si>
    <t>64bit Athlon64</t>
  </si>
  <si>
    <t>Medion Akoya E1232T</t>
  </si>
  <si>
    <t>Medion 2010</t>
  </si>
  <si>
    <t>Thinkpad T61</t>
  </si>
  <si>
    <t>Intel Core2 Duo T7300</t>
  </si>
  <si>
    <t>Zbook 15 G3</t>
  </si>
  <si>
    <t>i7 6820HQ</t>
  </si>
  <si>
    <t>HP Z600</t>
  </si>
  <si>
    <t>Xeon X5550</t>
  </si>
  <si>
    <t>0m15.112s</t>
  </si>
  <si>
    <t>0m10.712s</t>
  </si>
  <si>
    <t>i5 4250U</t>
  </si>
  <si>
    <t>i7 4960HQ</t>
  </si>
  <si>
    <t>zBook 15 G3</t>
  </si>
  <si>
    <t>Project IDEAcenter</t>
  </si>
  <si>
    <t>Intel Pentium E6600</t>
  </si>
  <si>
    <t>0m18.923s</t>
  </si>
  <si>
    <t>Xigmatec Gemini</t>
  </si>
  <si>
    <t>i3 10100</t>
  </si>
  <si>
    <t>12-10-2023</t>
  </si>
  <si>
    <t>0m08.748s</t>
  </si>
  <si>
    <t>Test Date</t>
  </si>
  <si>
    <t>Tanix TX3 mini</t>
  </si>
  <si>
    <t>Amlogic S905W</t>
  </si>
  <si>
    <t>HP mini 400 G9</t>
  </si>
  <si>
    <t>i7 13700T</t>
  </si>
  <si>
    <t>Mark PC</t>
  </si>
  <si>
    <t>49.100s</t>
  </si>
  <si>
    <t>33.800s</t>
  </si>
  <si>
    <t>42.056s</t>
  </si>
  <si>
    <t>49.400s</t>
  </si>
  <si>
    <t>43.033s</t>
  </si>
  <si>
    <t>17.437s</t>
  </si>
  <si>
    <t>30.700s</t>
  </si>
  <si>
    <t>06.917s</t>
  </si>
  <si>
    <t>08.748s</t>
  </si>
  <si>
    <t>10.164s</t>
  </si>
  <si>
    <t>10.712s</t>
  </si>
  <si>
    <t>12.264s</t>
  </si>
  <si>
    <t>13.145s</t>
  </si>
  <si>
    <t>16.300s</t>
  </si>
  <si>
    <t>34.300s</t>
  </si>
  <si>
    <t>14.700s</t>
  </si>
  <si>
    <t>18.923s</t>
  </si>
  <si>
    <t>18.473s</t>
  </si>
  <si>
    <t>25.700s</t>
  </si>
  <si>
    <t>22.112s</t>
  </si>
  <si>
    <t>10.044s</t>
  </si>
  <si>
    <t>Proxmox 1226</t>
  </si>
  <si>
    <t>E3-1226 v3</t>
  </si>
  <si>
    <t>50.264s</t>
  </si>
  <si>
    <t>14.800s</t>
  </si>
  <si>
    <t>Raspberry Pi 4</t>
  </si>
  <si>
    <t>BCM2711</t>
  </si>
  <si>
    <t>Raspberry Pi 3</t>
  </si>
  <si>
    <t>BCM2837 B0</t>
  </si>
  <si>
    <t>HP mini 800 G4</t>
  </si>
  <si>
    <t>i5 8500T</t>
  </si>
  <si>
    <t>10.900s</t>
  </si>
  <si>
    <t>M1</t>
  </si>
  <si>
    <t xml:space="preserve">MacBook Air 2020 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</si>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</sst>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00"/>
    <numFmt numFmtId="166" formatCode="0.0"/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BFF99"/>
        <bgColor indexed="64"/>
      </patternFill>
    </fill>
    <fill>
      <patternFill patternType="solid">
        <fgColor rgb="FFD0E0FF"/>
        <bgColor indexed="64"/>
      </patternFill>
    </fill>
    <fill>
      <patternFill patternType="solid">
        <fgColor rgb="FFE0FFD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2" fillId="4" borderId="0" xfId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4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3" fillId="6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ology.com/en-uk/products/DS216+II" TargetMode="External"/><Relationship Id="rId2" Type="http://schemas.openxmlformats.org/officeDocument/2006/relationships/hyperlink" Target="http://wiki.openwrt.org/toh/hwdata/tp-link/tp-link_tl-wr1043nd" TargetMode="External"/><Relationship Id="rId1" Type="http://schemas.openxmlformats.org/officeDocument/2006/relationships/hyperlink" Target="http://pdadb.net/index.php?m=cpu&amp;id=a6422&amp;c=samsung_s5p6422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98D7-6D1E-4BFD-BCE5-F3668492731D}">
  <dimension ref="A1:Q58"/>
  <sheetViews>
    <sheetView tabSelected="1" workbookViewId="0">
      <pane ySplit="1" topLeftCell="A2" activePane="bottomLeft" state="frozen"/>
      <selection pane="bottomLeft" activeCell="K10" sqref="K10"/>
    </sheetView>
  </sheetViews>
  <sheetFormatPr baseColWidth="10" defaultColWidth="8.83203125" defaultRowHeight="15" x14ac:dyDescent="0.2"/>
  <cols>
    <col min="1" max="1" width="20.5" bestFit="1" customWidth="1"/>
    <col min="2" max="2" width="22.83203125" bestFit="1" customWidth="1"/>
    <col min="3" max="3" width="5" bestFit="1" customWidth="1"/>
    <col min="4" max="4" width="14.1640625" bestFit="1" customWidth="1"/>
    <col min="5" max="5" width="12.83203125" bestFit="1" customWidth="1"/>
    <col min="6" max="6" width="8.5" bestFit="1" customWidth="1"/>
    <col min="7" max="7" width="6" bestFit="1" customWidth="1"/>
    <col min="8" max="8" width="6.5" bestFit="1" customWidth="1"/>
    <col min="9" max="9" width="11.1640625" bestFit="1" customWidth="1"/>
    <col min="10" max="11" width="10.6640625" bestFit="1" customWidth="1"/>
    <col min="12" max="12" width="7.1640625" bestFit="1" customWidth="1"/>
    <col min="13" max="13" width="6.1640625" bestFit="1" customWidth="1"/>
    <col min="14" max="14" width="7.1640625" bestFit="1" customWidth="1"/>
    <col min="15" max="16" width="7.5" bestFit="1" customWidth="1"/>
  </cols>
  <sheetData>
    <row r="1" spans="1:17" s="6" customFormat="1" x14ac:dyDescent="0.2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181</v>
      </c>
      <c r="L1" s="6" t="s">
        <v>221</v>
      </c>
    </row>
    <row r="2" spans="1:17" x14ac:dyDescent="0.2">
      <c r="A2" s="15" t="s">
        <v>87</v>
      </c>
      <c r="B2" s="15" t="s">
        <v>85</v>
      </c>
      <c r="C2">
        <v>667</v>
      </c>
      <c r="D2" s="10">
        <v>0.54100000000000004</v>
      </c>
      <c r="E2" s="10">
        <v>0.95899999999999996</v>
      </c>
      <c r="F2" s="10">
        <v>0.126</v>
      </c>
      <c r="G2" s="11">
        <v>3</v>
      </c>
      <c r="H2" s="11">
        <v>0.2</v>
      </c>
      <c r="I2" s="8" t="s">
        <v>10</v>
      </c>
      <c r="J2" s="13">
        <v>40892</v>
      </c>
      <c r="L2" s="22">
        <f>D2*1000</f>
        <v>541</v>
      </c>
      <c r="M2" s="22">
        <f>E2*1000</f>
        <v>959</v>
      </c>
      <c r="N2" s="22">
        <f>F2*1000</f>
        <v>126</v>
      </c>
      <c r="O2" s="22">
        <f>G2*1000</f>
        <v>3000</v>
      </c>
      <c r="P2" s="22">
        <f>H2*1000</f>
        <v>200</v>
      </c>
    </row>
    <row r="3" spans="1:17" x14ac:dyDescent="0.2">
      <c r="A3" t="s">
        <v>92</v>
      </c>
      <c r="B3" t="s">
        <v>148</v>
      </c>
      <c r="C3">
        <v>233</v>
      </c>
      <c r="D3" s="10">
        <v>1.238</v>
      </c>
      <c r="E3" s="10">
        <v>1.33</v>
      </c>
      <c r="F3" s="10">
        <v>2.4089999999999998</v>
      </c>
      <c r="G3" s="11">
        <v>5.0999999999999996</v>
      </c>
      <c r="H3" s="11">
        <v>4.3</v>
      </c>
      <c r="I3" s="8" t="s">
        <v>14</v>
      </c>
      <c r="J3" s="13">
        <v>41122</v>
      </c>
      <c r="L3" s="22">
        <f t="shared" ref="L3:L53" si="0">D3*1000</f>
        <v>1238</v>
      </c>
      <c r="M3" s="22">
        <f t="shared" ref="M3:M53" si="1">E3*1000</f>
        <v>1330</v>
      </c>
      <c r="N3" s="22">
        <f t="shared" ref="N3:N53" si="2">F3*1000</f>
        <v>2409</v>
      </c>
      <c r="O3" s="22">
        <f t="shared" ref="O3:O53" si="3">G3*1000</f>
        <v>5100</v>
      </c>
      <c r="P3" s="22">
        <f t="shared" ref="P3:P53" si="4">H3*1000</f>
        <v>4300</v>
      </c>
      <c r="Q3" s="22"/>
    </row>
    <row r="4" spans="1:17" x14ac:dyDescent="0.2">
      <c r="A4" s="15" t="s">
        <v>86</v>
      </c>
      <c r="B4" s="15" t="s">
        <v>146</v>
      </c>
      <c r="C4">
        <v>600</v>
      </c>
      <c r="D4" s="10">
        <v>1.04</v>
      </c>
      <c r="E4" s="10">
        <v>1.6850000000000001</v>
      </c>
      <c r="F4" s="10">
        <v>0.22800000000000001</v>
      </c>
      <c r="G4" s="11">
        <v>5.5</v>
      </c>
      <c r="H4" s="11">
        <v>0.4</v>
      </c>
      <c r="I4" s="8" t="s">
        <v>10</v>
      </c>
      <c r="J4" s="13">
        <v>41487</v>
      </c>
      <c r="L4" s="22">
        <f t="shared" si="0"/>
        <v>1040</v>
      </c>
      <c r="M4" s="22">
        <f t="shared" si="1"/>
        <v>1685</v>
      </c>
      <c r="N4" s="22">
        <f t="shared" si="2"/>
        <v>228</v>
      </c>
      <c r="O4" s="22">
        <f t="shared" si="3"/>
        <v>5500</v>
      </c>
      <c r="P4" s="22">
        <f t="shared" si="4"/>
        <v>400</v>
      </c>
      <c r="Q4" s="22"/>
    </row>
    <row r="5" spans="1:17" x14ac:dyDescent="0.2">
      <c r="A5" t="s">
        <v>90</v>
      </c>
      <c r="B5" t="s">
        <v>91</v>
      </c>
      <c r="C5">
        <v>400</v>
      </c>
      <c r="D5" s="10">
        <v>1.379</v>
      </c>
      <c r="E5" s="10">
        <v>1.712</v>
      </c>
      <c r="F5" s="10">
        <v>3.5000000000000003E-2</v>
      </c>
      <c r="G5" s="11">
        <v>6.3</v>
      </c>
      <c r="H5" s="11">
        <v>0.06</v>
      </c>
      <c r="I5" s="8" t="s">
        <v>10</v>
      </c>
      <c r="J5" s="13">
        <v>41489</v>
      </c>
      <c r="L5" s="22">
        <f t="shared" si="0"/>
        <v>1379</v>
      </c>
      <c r="M5" s="22">
        <f t="shared" si="1"/>
        <v>1712</v>
      </c>
      <c r="N5" s="22">
        <f t="shared" si="2"/>
        <v>35</v>
      </c>
      <c r="O5" s="22">
        <f t="shared" si="3"/>
        <v>6300</v>
      </c>
      <c r="P5" s="22">
        <f t="shared" si="4"/>
        <v>60</v>
      </c>
      <c r="Q5" s="22"/>
    </row>
    <row r="6" spans="1:17" x14ac:dyDescent="0.2">
      <c r="A6" s="15" t="s">
        <v>88</v>
      </c>
      <c r="B6" s="15" t="s">
        <v>147</v>
      </c>
      <c r="C6">
        <v>667</v>
      </c>
      <c r="D6" s="10">
        <v>1.024</v>
      </c>
      <c r="E6" s="10">
        <v>1.821</v>
      </c>
      <c r="F6" s="10">
        <v>0.23799999999999999</v>
      </c>
      <c r="G6" s="11">
        <v>5.7</v>
      </c>
      <c r="H6" s="11">
        <v>0.4</v>
      </c>
      <c r="I6" s="8" t="s">
        <v>10</v>
      </c>
      <c r="J6" s="13">
        <v>41122</v>
      </c>
      <c r="L6" s="22">
        <f t="shared" si="0"/>
        <v>1024</v>
      </c>
      <c r="M6" s="22">
        <f t="shared" si="1"/>
        <v>1821</v>
      </c>
      <c r="N6" s="22">
        <f t="shared" si="2"/>
        <v>238</v>
      </c>
      <c r="O6" s="22">
        <f t="shared" si="3"/>
        <v>5700</v>
      </c>
      <c r="P6" s="22">
        <f t="shared" si="4"/>
        <v>400</v>
      </c>
      <c r="Q6" s="22"/>
    </row>
    <row r="7" spans="1:17" x14ac:dyDescent="0.2">
      <c r="A7" t="s">
        <v>89</v>
      </c>
      <c r="B7" t="s">
        <v>93</v>
      </c>
      <c r="C7">
        <v>700</v>
      </c>
      <c r="D7" s="10">
        <v>2.456</v>
      </c>
      <c r="E7" s="10">
        <v>3.1059999999999999</v>
      </c>
      <c r="F7" s="10">
        <v>2.0289999999999999</v>
      </c>
      <c r="G7" s="11">
        <v>11.3</v>
      </c>
      <c r="H7" s="11">
        <v>3.66</v>
      </c>
      <c r="I7" s="8" t="s">
        <v>10</v>
      </c>
      <c r="J7" s="13"/>
      <c r="L7" s="22">
        <f t="shared" si="0"/>
        <v>2456</v>
      </c>
      <c r="M7" s="22">
        <f t="shared" si="1"/>
        <v>3106</v>
      </c>
      <c r="N7" s="22">
        <f t="shared" si="2"/>
        <v>2029</v>
      </c>
      <c r="O7" s="22">
        <f t="shared" si="3"/>
        <v>11300</v>
      </c>
      <c r="P7" s="22">
        <f t="shared" si="4"/>
        <v>3660</v>
      </c>
      <c r="Q7" s="22"/>
    </row>
    <row r="8" spans="1:17" x14ac:dyDescent="0.2">
      <c r="A8" s="15" t="s">
        <v>95</v>
      </c>
      <c r="B8" s="15" t="s">
        <v>143</v>
      </c>
      <c r="C8">
        <v>800</v>
      </c>
      <c r="D8" s="10">
        <v>2.7480000000000002</v>
      </c>
      <c r="E8" s="10">
        <v>3.282</v>
      </c>
      <c r="F8" s="10">
        <v>3.7109999999999999</v>
      </c>
      <c r="G8" s="11">
        <v>12.8</v>
      </c>
      <c r="H8" s="11">
        <v>6.69</v>
      </c>
      <c r="I8" s="8" t="s">
        <v>10</v>
      </c>
      <c r="J8" s="13">
        <v>41861</v>
      </c>
      <c r="L8" s="22">
        <f t="shared" si="0"/>
        <v>2748</v>
      </c>
      <c r="M8" s="22">
        <f t="shared" si="1"/>
        <v>3282</v>
      </c>
      <c r="N8" s="22">
        <f t="shared" si="2"/>
        <v>3711</v>
      </c>
      <c r="O8" s="22">
        <f t="shared" si="3"/>
        <v>12800</v>
      </c>
      <c r="P8" s="22">
        <f t="shared" si="4"/>
        <v>6690</v>
      </c>
      <c r="Q8" s="22"/>
    </row>
    <row r="9" spans="1:17" x14ac:dyDescent="0.2">
      <c r="A9" s="16" t="s">
        <v>96</v>
      </c>
      <c r="B9" s="16" t="s">
        <v>159</v>
      </c>
      <c r="C9" s="16">
        <v>933</v>
      </c>
      <c r="D9" s="10">
        <v>4.7089999999999996</v>
      </c>
      <c r="E9" s="10">
        <v>5.1639999999999997</v>
      </c>
      <c r="F9" s="10">
        <v>8.9160000000000004</v>
      </c>
      <c r="G9" s="11">
        <v>19.899999999999999</v>
      </c>
      <c r="H9" s="11">
        <v>16.100000000000001</v>
      </c>
      <c r="I9" s="8" t="s">
        <v>22</v>
      </c>
      <c r="J9" s="13">
        <v>41861</v>
      </c>
      <c r="L9" s="22">
        <f t="shared" si="0"/>
        <v>4709</v>
      </c>
      <c r="M9" s="22">
        <f t="shared" si="1"/>
        <v>5164</v>
      </c>
      <c r="N9" s="22">
        <f t="shared" si="2"/>
        <v>8916</v>
      </c>
      <c r="O9" s="22">
        <f t="shared" si="3"/>
        <v>19900</v>
      </c>
      <c r="P9" s="22">
        <f t="shared" si="4"/>
        <v>16100.000000000002</v>
      </c>
      <c r="Q9" s="22"/>
    </row>
    <row r="10" spans="1:17" x14ac:dyDescent="0.2">
      <c r="A10" s="15" t="s">
        <v>94</v>
      </c>
      <c r="B10" s="15" t="s">
        <v>144</v>
      </c>
      <c r="C10">
        <v>1008</v>
      </c>
      <c r="D10" s="10">
        <v>3.665</v>
      </c>
      <c r="E10" s="10">
        <v>5.46</v>
      </c>
      <c r="F10" s="10">
        <v>4.6849999999999996</v>
      </c>
      <c r="G10" s="11">
        <v>18.399999999999999</v>
      </c>
      <c r="H10" s="11">
        <v>8.4499999999999993</v>
      </c>
      <c r="I10" s="8" t="s">
        <v>10</v>
      </c>
      <c r="J10" s="13">
        <v>41861</v>
      </c>
      <c r="L10" s="22">
        <f t="shared" si="0"/>
        <v>3665</v>
      </c>
      <c r="M10" s="22">
        <f t="shared" si="1"/>
        <v>5460</v>
      </c>
      <c r="N10" s="22">
        <f t="shared" si="2"/>
        <v>4685</v>
      </c>
      <c r="O10" s="22">
        <f t="shared" si="3"/>
        <v>18400</v>
      </c>
      <c r="P10" s="22">
        <f t="shared" si="4"/>
        <v>8450</v>
      </c>
      <c r="Q10" s="22"/>
    </row>
    <row r="11" spans="1:17" x14ac:dyDescent="0.2">
      <c r="A11" t="s">
        <v>97</v>
      </c>
      <c r="B11" t="s">
        <v>115</v>
      </c>
      <c r="C11">
        <v>1000</v>
      </c>
      <c r="D11" s="10">
        <v>4.665</v>
      </c>
      <c r="E11" s="10">
        <v>6.4809999999999999</v>
      </c>
      <c r="F11" s="10">
        <v>5.0590000000000002</v>
      </c>
      <c r="G11" s="11">
        <v>22.6</v>
      </c>
      <c r="H11" s="11">
        <v>9.1</v>
      </c>
      <c r="I11" s="8" t="s">
        <v>10</v>
      </c>
      <c r="J11" s="13">
        <v>41861</v>
      </c>
      <c r="L11" s="22">
        <f t="shared" si="0"/>
        <v>4665</v>
      </c>
      <c r="M11" s="22">
        <f t="shared" si="1"/>
        <v>6481</v>
      </c>
      <c r="N11" s="22">
        <f t="shared" si="2"/>
        <v>5059</v>
      </c>
      <c r="O11" s="22">
        <f t="shared" si="3"/>
        <v>22600</v>
      </c>
      <c r="P11" s="22">
        <f t="shared" si="4"/>
        <v>9100</v>
      </c>
      <c r="Q11" s="22"/>
    </row>
    <row r="12" spans="1:17" x14ac:dyDescent="0.2">
      <c r="A12" s="15" t="s">
        <v>99</v>
      </c>
      <c r="B12" s="15" t="s">
        <v>116</v>
      </c>
      <c r="C12">
        <v>988</v>
      </c>
      <c r="D12" s="10">
        <v>5.7990000000000004</v>
      </c>
      <c r="E12" s="10">
        <v>6.7169999999999996</v>
      </c>
      <c r="F12" s="10">
        <v>8.0549999999999997</v>
      </c>
      <c r="G12" s="11">
        <v>25.3</v>
      </c>
      <c r="H12" s="11">
        <v>14.5</v>
      </c>
      <c r="I12" s="8" t="s">
        <v>10</v>
      </c>
      <c r="J12" s="13">
        <v>42217</v>
      </c>
      <c r="L12" s="22">
        <f t="shared" si="0"/>
        <v>5799</v>
      </c>
      <c r="M12" s="22">
        <f t="shared" si="1"/>
        <v>6717</v>
      </c>
      <c r="N12" s="22">
        <f t="shared" si="2"/>
        <v>8055</v>
      </c>
      <c r="O12" s="22">
        <f t="shared" si="3"/>
        <v>25300</v>
      </c>
      <c r="P12" s="22">
        <f t="shared" si="4"/>
        <v>14500</v>
      </c>
      <c r="Q12" s="22"/>
    </row>
    <row r="13" spans="1:17" x14ac:dyDescent="0.2">
      <c r="A13" s="16" t="s">
        <v>98</v>
      </c>
      <c r="B13" s="16" t="s">
        <v>117</v>
      </c>
      <c r="C13" s="16">
        <v>1200</v>
      </c>
      <c r="D13" s="10">
        <v>6.21</v>
      </c>
      <c r="E13" s="10">
        <v>7.0469999999999997</v>
      </c>
      <c r="F13" s="10">
        <v>12.384</v>
      </c>
      <c r="G13" s="11">
        <v>26.4</v>
      </c>
      <c r="H13" s="11">
        <v>22</v>
      </c>
      <c r="I13" s="8" t="s">
        <v>26</v>
      </c>
      <c r="J13" s="13">
        <v>41797</v>
      </c>
      <c r="L13" s="22">
        <f t="shared" si="0"/>
        <v>6210</v>
      </c>
      <c r="M13" s="22">
        <f t="shared" si="1"/>
        <v>7047</v>
      </c>
      <c r="N13" s="22">
        <f t="shared" si="2"/>
        <v>12384</v>
      </c>
      <c r="O13" s="22">
        <f t="shared" si="3"/>
        <v>26400</v>
      </c>
      <c r="P13" s="22">
        <f t="shared" si="4"/>
        <v>22000</v>
      </c>
      <c r="Q13" s="22"/>
    </row>
    <row r="14" spans="1:17" x14ac:dyDescent="0.2">
      <c r="A14" s="16" t="s">
        <v>153</v>
      </c>
      <c r="B14" s="16" t="s">
        <v>119</v>
      </c>
      <c r="C14" s="16">
        <v>1666</v>
      </c>
      <c r="D14" s="10">
        <v>7.2430000000000003</v>
      </c>
      <c r="E14" s="10">
        <v>7.109</v>
      </c>
      <c r="F14" s="10">
        <v>7.351</v>
      </c>
      <c r="G14" s="11">
        <v>28.6</v>
      </c>
      <c r="H14" s="11">
        <v>12.8</v>
      </c>
      <c r="I14" s="8" t="s">
        <v>28</v>
      </c>
      <c r="J14" s="13">
        <v>40269</v>
      </c>
      <c r="L14" s="22">
        <f t="shared" si="0"/>
        <v>7243</v>
      </c>
      <c r="M14" s="22">
        <f t="shared" si="1"/>
        <v>7109</v>
      </c>
      <c r="N14" s="22">
        <f t="shared" si="2"/>
        <v>7351</v>
      </c>
      <c r="O14" s="22">
        <f t="shared" si="3"/>
        <v>28600</v>
      </c>
      <c r="P14" s="22">
        <f t="shared" si="4"/>
        <v>12800</v>
      </c>
      <c r="Q14" s="22"/>
    </row>
    <row r="15" spans="1:17" x14ac:dyDescent="0.2">
      <c r="A15" t="s">
        <v>154</v>
      </c>
      <c r="B15" t="s">
        <v>102</v>
      </c>
      <c r="C15">
        <v>2000</v>
      </c>
      <c r="D15" s="10">
        <v>9.3940000000000001</v>
      </c>
      <c r="E15" s="10">
        <v>7.5289999999999999</v>
      </c>
      <c r="F15" s="10">
        <v>13.164</v>
      </c>
      <c r="G15" s="11">
        <v>33.200000000000003</v>
      </c>
      <c r="H15" s="11">
        <v>23.7</v>
      </c>
      <c r="I15" s="8" t="s">
        <v>35</v>
      </c>
      <c r="J15" s="13">
        <v>40017</v>
      </c>
      <c r="L15" s="22">
        <f t="shared" si="0"/>
        <v>9394</v>
      </c>
      <c r="M15" s="22">
        <f t="shared" si="1"/>
        <v>7529</v>
      </c>
      <c r="N15" s="22">
        <f t="shared" si="2"/>
        <v>13164</v>
      </c>
      <c r="O15" s="22">
        <f t="shared" si="3"/>
        <v>33200</v>
      </c>
      <c r="P15" s="22">
        <f t="shared" si="4"/>
        <v>23700</v>
      </c>
      <c r="Q15" s="22"/>
    </row>
    <row r="16" spans="1:17" x14ac:dyDescent="0.2">
      <c r="A16" s="16" t="s">
        <v>149</v>
      </c>
      <c r="B16" s="16" t="s">
        <v>118</v>
      </c>
      <c r="C16" s="16">
        <v>1600</v>
      </c>
      <c r="D16" s="10">
        <v>7.7519999999999998</v>
      </c>
      <c r="E16" s="10">
        <v>7.5789999999999997</v>
      </c>
      <c r="F16" s="10">
        <v>7.0679999999999996</v>
      </c>
      <c r="G16" s="11">
        <v>30.6</v>
      </c>
      <c r="H16" s="11">
        <v>12.8</v>
      </c>
      <c r="I16" s="8" t="s">
        <v>28</v>
      </c>
      <c r="J16" s="13">
        <v>40026</v>
      </c>
      <c r="L16" s="22">
        <f t="shared" si="0"/>
        <v>7752</v>
      </c>
      <c r="M16" s="22">
        <f t="shared" si="1"/>
        <v>7579</v>
      </c>
      <c r="N16" s="22">
        <f t="shared" si="2"/>
        <v>7068</v>
      </c>
      <c r="O16" s="22">
        <f t="shared" si="3"/>
        <v>30600</v>
      </c>
      <c r="P16" s="22">
        <f t="shared" si="4"/>
        <v>12800</v>
      </c>
      <c r="Q16" s="22"/>
    </row>
    <row r="17" spans="1:17" x14ac:dyDescent="0.2">
      <c r="A17" s="16" t="s">
        <v>155</v>
      </c>
      <c r="B17" s="16" t="s">
        <v>101</v>
      </c>
      <c r="C17" s="16">
        <v>1666</v>
      </c>
      <c r="D17" s="10">
        <v>9.3859999999999992</v>
      </c>
      <c r="E17" s="10">
        <v>8.39</v>
      </c>
      <c r="F17" s="10">
        <v>7.3129999999999997</v>
      </c>
      <c r="G17" s="11">
        <v>35.299999999999997</v>
      </c>
      <c r="H17" s="11">
        <v>13.2</v>
      </c>
      <c r="I17" s="8" t="s">
        <v>33</v>
      </c>
      <c r="J17" s="13">
        <v>41496</v>
      </c>
      <c r="L17" s="22">
        <f t="shared" si="0"/>
        <v>9386</v>
      </c>
      <c r="M17" s="22">
        <f t="shared" si="1"/>
        <v>8390</v>
      </c>
      <c r="N17" s="22">
        <f t="shared" si="2"/>
        <v>7313</v>
      </c>
      <c r="O17" s="22">
        <f t="shared" si="3"/>
        <v>35300</v>
      </c>
      <c r="P17" s="22">
        <f t="shared" si="4"/>
        <v>13200</v>
      </c>
      <c r="Q17" s="22"/>
    </row>
    <row r="18" spans="1:17" x14ac:dyDescent="0.2">
      <c r="A18" t="s">
        <v>214</v>
      </c>
      <c r="B18" t="s">
        <v>215</v>
      </c>
      <c r="C18">
        <v>1200</v>
      </c>
      <c r="D18" s="10">
        <v>6.78</v>
      </c>
      <c r="E18" s="10">
        <v>9.5239999999999991</v>
      </c>
      <c r="F18" s="10">
        <v>9.1739999999999995</v>
      </c>
      <c r="G18" s="11">
        <v>33</v>
      </c>
      <c r="H18" s="11">
        <v>16.5</v>
      </c>
      <c r="I18" s="8" t="s">
        <v>10</v>
      </c>
      <c r="J18" s="13">
        <v>45298</v>
      </c>
      <c r="L18" s="22">
        <f t="shared" si="0"/>
        <v>6780</v>
      </c>
      <c r="M18" s="22">
        <f t="shared" si="1"/>
        <v>9524</v>
      </c>
      <c r="N18" s="22">
        <f t="shared" si="2"/>
        <v>9174</v>
      </c>
      <c r="O18" s="22">
        <f t="shared" si="3"/>
        <v>33000</v>
      </c>
      <c r="P18" s="22">
        <f t="shared" si="4"/>
        <v>16500</v>
      </c>
      <c r="Q18" s="22"/>
    </row>
    <row r="19" spans="1:17" x14ac:dyDescent="0.2">
      <c r="A19" s="15" t="s">
        <v>100</v>
      </c>
      <c r="B19" s="15" t="s">
        <v>145</v>
      </c>
      <c r="C19">
        <v>1512</v>
      </c>
      <c r="D19" s="10">
        <v>4.5910000000000002</v>
      </c>
      <c r="E19" s="10">
        <v>9.8949999999999996</v>
      </c>
      <c r="F19" s="10">
        <v>9.0860000000000003</v>
      </c>
      <c r="G19" s="11">
        <v>28.5</v>
      </c>
      <c r="H19" s="11">
        <v>16.399999999999999</v>
      </c>
      <c r="I19" s="8" t="s">
        <v>10</v>
      </c>
      <c r="J19" s="13">
        <v>42031</v>
      </c>
      <c r="L19" s="22">
        <f t="shared" si="0"/>
        <v>4591</v>
      </c>
      <c r="M19" s="22">
        <f t="shared" si="1"/>
        <v>9895</v>
      </c>
      <c r="N19" s="22">
        <f t="shared" si="2"/>
        <v>9086</v>
      </c>
      <c r="O19" s="22">
        <f t="shared" si="3"/>
        <v>28500</v>
      </c>
      <c r="P19" s="22">
        <f t="shared" si="4"/>
        <v>16400</v>
      </c>
      <c r="Q19" s="22"/>
    </row>
    <row r="20" spans="1:17" x14ac:dyDescent="0.2">
      <c r="A20" t="s">
        <v>182</v>
      </c>
      <c r="B20" t="s">
        <v>183</v>
      </c>
      <c r="C20">
        <v>1200</v>
      </c>
      <c r="D20" s="10">
        <v>8.68</v>
      </c>
      <c r="E20" s="10">
        <v>10.948</v>
      </c>
      <c r="F20" s="10">
        <v>10.154999999999999</v>
      </c>
      <c r="G20" s="11">
        <v>39.718000000000004</v>
      </c>
      <c r="H20" s="11">
        <v>18.309999999999999</v>
      </c>
      <c r="I20" s="8" t="s">
        <v>10</v>
      </c>
      <c r="J20" s="13">
        <v>45319</v>
      </c>
      <c r="L20" s="22">
        <f t="shared" si="0"/>
        <v>8680</v>
      </c>
      <c r="M20" s="22">
        <f t="shared" si="1"/>
        <v>10948</v>
      </c>
      <c r="N20" s="22">
        <f t="shared" si="2"/>
        <v>10155</v>
      </c>
      <c r="O20" s="22">
        <f t="shared" si="3"/>
        <v>39718</v>
      </c>
      <c r="P20" s="22">
        <f t="shared" si="4"/>
        <v>18310</v>
      </c>
      <c r="Q20" s="22"/>
    </row>
    <row r="21" spans="1:17" x14ac:dyDescent="0.2">
      <c r="A21" t="s">
        <v>111</v>
      </c>
      <c r="B21" t="s">
        <v>103</v>
      </c>
      <c r="C21">
        <v>1800</v>
      </c>
      <c r="D21" s="10">
        <v>11.269</v>
      </c>
      <c r="E21" s="10">
        <v>11.927</v>
      </c>
      <c r="F21" s="10">
        <v>20.516999999999999</v>
      </c>
      <c r="G21" s="11">
        <v>46.6</v>
      </c>
      <c r="H21" s="11">
        <v>37</v>
      </c>
      <c r="I21" s="8" t="s">
        <v>187</v>
      </c>
      <c r="J21" s="13">
        <v>40672</v>
      </c>
      <c r="L21" s="22">
        <f t="shared" si="0"/>
        <v>11269</v>
      </c>
      <c r="M21" s="22">
        <f t="shared" si="1"/>
        <v>11927</v>
      </c>
      <c r="N21" s="22">
        <f t="shared" si="2"/>
        <v>20517</v>
      </c>
      <c r="O21" s="22">
        <f t="shared" si="3"/>
        <v>46600</v>
      </c>
      <c r="P21" s="22">
        <f t="shared" si="4"/>
        <v>37000</v>
      </c>
      <c r="Q21" s="22"/>
    </row>
    <row r="22" spans="1:17" x14ac:dyDescent="0.2">
      <c r="A22" s="16" t="s">
        <v>156</v>
      </c>
      <c r="B22" s="16" t="s">
        <v>104</v>
      </c>
      <c r="C22" s="16">
        <v>2000</v>
      </c>
      <c r="D22" s="10">
        <v>12.138</v>
      </c>
      <c r="E22" s="10">
        <v>12.568</v>
      </c>
      <c r="F22" s="10">
        <v>21.143999999999998</v>
      </c>
      <c r="G22" s="11">
        <v>49.6</v>
      </c>
      <c r="H22" s="11">
        <v>38.1</v>
      </c>
      <c r="I22" s="8" t="s">
        <v>188</v>
      </c>
      <c r="J22" s="13">
        <v>39919</v>
      </c>
      <c r="L22" s="22">
        <f t="shared" si="0"/>
        <v>12138</v>
      </c>
      <c r="M22" s="22">
        <f t="shared" si="1"/>
        <v>12568</v>
      </c>
      <c r="N22" s="22">
        <f t="shared" si="2"/>
        <v>21144</v>
      </c>
      <c r="O22" s="22">
        <f t="shared" si="3"/>
        <v>49600</v>
      </c>
      <c r="P22" s="22">
        <f t="shared" si="4"/>
        <v>38100</v>
      </c>
      <c r="Q22" s="22"/>
    </row>
    <row r="23" spans="1:17" x14ac:dyDescent="0.2">
      <c r="A23" s="16" t="s">
        <v>158</v>
      </c>
      <c r="B23" s="16" t="s">
        <v>106</v>
      </c>
      <c r="C23" s="16">
        <v>1860</v>
      </c>
      <c r="D23" s="10">
        <v>18.433</v>
      </c>
      <c r="E23" s="10">
        <v>15.15</v>
      </c>
      <c r="F23" s="10">
        <v>16.635999999999999</v>
      </c>
      <c r="G23" s="11">
        <v>66</v>
      </c>
      <c r="H23" s="11">
        <v>30</v>
      </c>
      <c r="I23" s="8" t="s">
        <v>189</v>
      </c>
      <c r="J23" s="13">
        <v>41788</v>
      </c>
      <c r="L23" s="22">
        <f t="shared" si="0"/>
        <v>18433</v>
      </c>
      <c r="M23" s="22">
        <f t="shared" si="1"/>
        <v>15150</v>
      </c>
      <c r="N23" s="22">
        <f t="shared" si="2"/>
        <v>16636</v>
      </c>
      <c r="O23" s="22">
        <f t="shared" si="3"/>
        <v>66000</v>
      </c>
      <c r="P23" s="22">
        <f t="shared" si="4"/>
        <v>30000</v>
      </c>
      <c r="Q23" s="22"/>
    </row>
    <row r="24" spans="1:17" x14ac:dyDescent="0.2">
      <c r="A24" t="s">
        <v>111</v>
      </c>
      <c r="B24" t="s">
        <v>160</v>
      </c>
      <c r="C24">
        <v>1800</v>
      </c>
      <c r="D24" s="10">
        <v>13.595000000000001</v>
      </c>
      <c r="E24" s="10">
        <v>16.120999999999999</v>
      </c>
      <c r="F24" s="10">
        <v>19.565999999999999</v>
      </c>
      <c r="G24" s="11">
        <v>59.9</v>
      </c>
      <c r="H24" s="11">
        <v>35.299999999999997</v>
      </c>
      <c r="I24" s="8" t="s">
        <v>190</v>
      </c>
      <c r="J24" s="13">
        <v>40672</v>
      </c>
      <c r="L24" s="22">
        <f t="shared" si="0"/>
        <v>13595</v>
      </c>
      <c r="M24" s="22">
        <f t="shared" si="1"/>
        <v>16120.999999999998</v>
      </c>
      <c r="N24" s="22">
        <f t="shared" si="2"/>
        <v>19566</v>
      </c>
      <c r="O24" s="22">
        <f t="shared" si="3"/>
        <v>59900</v>
      </c>
      <c r="P24" s="22">
        <f t="shared" si="4"/>
        <v>35300</v>
      </c>
      <c r="Q24" s="22"/>
    </row>
    <row r="25" spans="1:17" x14ac:dyDescent="0.2">
      <c r="A25" s="16" t="s">
        <v>161</v>
      </c>
      <c r="B25" s="16" t="s">
        <v>107</v>
      </c>
      <c r="C25" s="16">
        <v>1580</v>
      </c>
      <c r="D25" s="10">
        <v>19.981000000000002</v>
      </c>
      <c r="E25" s="10">
        <v>16.207000000000001</v>
      </c>
      <c r="F25" s="10">
        <v>18.001000000000001</v>
      </c>
      <c r="G25" s="11">
        <v>71</v>
      </c>
      <c r="H25" s="11">
        <v>32.5</v>
      </c>
      <c r="I25" s="8" t="s">
        <v>191</v>
      </c>
      <c r="J25" s="13">
        <v>41851</v>
      </c>
      <c r="L25" s="22">
        <f t="shared" si="0"/>
        <v>19981</v>
      </c>
      <c r="M25" s="22">
        <f t="shared" si="1"/>
        <v>16207</v>
      </c>
      <c r="N25" s="22">
        <f t="shared" si="2"/>
        <v>18001</v>
      </c>
      <c r="O25" s="22">
        <f t="shared" si="3"/>
        <v>71000</v>
      </c>
      <c r="P25" s="22">
        <f t="shared" si="4"/>
        <v>32500</v>
      </c>
      <c r="Q25" s="22"/>
    </row>
    <row r="26" spans="1:17" x14ac:dyDescent="0.2">
      <c r="A26" s="16" t="s">
        <v>112</v>
      </c>
      <c r="B26" s="16" t="s">
        <v>122</v>
      </c>
      <c r="C26" s="16">
        <v>1299</v>
      </c>
      <c r="D26" s="10">
        <v>19.050999999999998</v>
      </c>
      <c r="E26" s="10">
        <v>17.286000000000001</v>
      </c>
      <c r="F26" s="10">
        <v>25.289000000000001</v>
      </c>
      <c r="G26" s="11">
        <v>72.2</v>
      </c>
      <c r="H26" s="11">
        <v>45.6</v>
      </c>
      <c r="I26" s="8" t="s">
        <v>10</v>
      </c>
      <c r="J26" s="13">
        <v>41861</v>
      </c>
      <c r="L26" s="22">
        <f t="shared" si="0"/>
        <v>19051</v>
      </c>
      <c r="M26" s="22">
        <f t="shared" si="1"/>
        <v>17286</v>
      </c>
      <c r="N26" s="22">
        <f t="shared" si="2"/>
        <v>25289</v>
      </c>
      <c r="O26" s="22">
        <f t="shared" si="3"/>
        <v>72200</v>
      </c>
      <c r="P26" s="22">
        <f t="shared" si="4"/>
        <v>45600</v>
      </c>
      <c r="Q26" s="22"/>
    </row>
    <row r="27" spans="1:17" x14ac:dyDescent="0.2">
      <c r="A27" t="s">
        <v>137</v>
      </c>
      <c r="B27" t="s">
        <v>110</v>
      </c>
      <c r="C27">
        <v>2527</v>
      </c>
      <c r="D27" s="10">
        <v>28.488</v>
      </c>
      <c r="E27" s="10">
        <v>17.780999999999999</v>
      </c>
      <c r="F27" s="10">
        <v>36.673000000000002</v>
      </c>
      <c r="G27" s="11">
        <v>87.2</v>
      </c>
      <c r="H27" s="11">
        <v>66.099999999999994</v>
      </c>
      <c r="I27" s="8" t="s">
        <v>192</v>
      </c>
      <c r="J27" s="13">
        <v>41457</v>
      </c>
      <c r="L27" s="22">
        <f t="shared" si="0"/>
        <v>28488</v>
      </c>
      <c r="M27" s="22">
        <f t="shared" si="1"/>
        <v>17781</v>
      </c>
      <c r="N27" s="22">
        <f t="shared" si="2"/>
        <v>36673</v>
      </c>
      <c r="O27" s="22">
        <f t="shared" si="3"/>
        <v>87200</v>
      </c>
      <c r="P27" s="22">
        <f t="shared" si="4"/>
        <v>66100</v>
      </c>
      <c r="Q27" s="22"/>
    </row>
    <row r="28" spans="1:17" x14ac:dyDescent="0.2">
      <c r="A28" s="17" t="s">
        <v>113</v>
      </c>
      <c r="B28" s="17" t="s">
        <v>123</v>
      </c>
      <c r="C28">
        <v>1600</v>
      </c>
      <c r="D28" s="10">
        <v>23.695</v>
      </c>
      <c r="E28" s="10">
        <v>17.817</v>
      </c>
      <c r="F28" s="10">
        <v>25.515999999999998</v>
      </c>
      <c r="G28" s="11">
        <v>80.7</v>
      </c>
      <c r="H28" s="11">
        <v>46</v>
      </c>
      <c r="I28" s="8" t="s">
        <v>210</v>
      </c>
      <c r="J28" s="13">
        <v>44089</v>
      </c>
      <c r="L28" s="22">
        <f t="shared" si="0"/>
        <v>23695</v>
      </c>
      <c r="M28" s="22">
        <f t="shared" si="1"/>
        <v>17817</v>
      </c>
      <c r="N28" s="22">
        <f t="shared" si="2"/>
        <v>25516</v>
      </c>
      <c r="O28" s="22">
        <f t="shared" si="3"/>
        <v>80700</v>
      </c>
      <c r="P28" s="22">
        <f t="shared" si="4"/>
        <v>46000</v>
      </c>
      <c r="Q28" s="22"/>
    </row>
    <row r="29" spans="1:17" x14ac:dyDescent="0.2">
      <c r="A29" s="16" t="s">
        <v>108</v>
      </c>
      <c r="B29" s="16" t="s">
        <v>121</v>
      </c>
      <c r="C29" s="16">
        <v>1400</v>
      </c>
      <c r="D29" s="10">
        <v>18.776</v>
      </c>
      <c r="E29" s="10">
        <v>17.878</v>
      </c>
      <c r="F29" s="10">
        <v>29.106000000000002</v>
      </c>
      <c r="G29" s="11">
        <v>73.2</v>
      </c>
      <c r="H29" s="11">
        <v>52.5</v>
      </c>
      <c r="I29" s="8" t="s">
        <v>10</v>
      </c>
      <c r="J29" s="13">
        <v>43641</v>
      </c>
      <c r="L29" s="22">
        <f t="shared" si="0"/>
        <v>18776</v>
      </c>
      <c r="M29" s="22">
        <f t="shared" si="1"/>
        <v>17878</v>
      </c>
      <c r="N29" s="22">
        <f t="shared" si="2"/>
        <v>29106</v>
      </c>
      <c r="O29" s="22">
        <f t="shared" si="3"/>
        <v>73200</v>
      </c>
      <c r="P29" s="22">
        <f t="shared" si="4"/>
        <v>52500</v>
      </c>
      <c r="Q29" s="22"/>
    </row>
    <row r="30" spans="1:17" x14ac:dyDescent="0.2">
      <c r="A30" t="s">
        <v>212</v>
      </c>
      <c r="B30" t="s">
        <v>213</v>
      </c>
      <c r="C30">
        <v>1500</v>
      </c>
      <c r="D30" s="10">
        <v>15.319000000000001</v>
      </c>
      <c r="E30" s="10">
        <v>18.061</v>
      </c>
      <c r="F30" s="10">
        <v>34.619999999999997</v>
      </c>
      <c r="G30" s="11">
        <v>67.400000000000006</v>
      </c>
      <c r="H30" s="11">
        <v>62.4</v>
      </c>
      <c r="I30" s="8" t="s">
        <v>10</v>
      </c>
      <c r="J30" s="13">
        <v>45561</v>
      </c>
      <c r="L30" s="22">
        <f t="shared" si="0"/>
        <v>15319</v>
      </c>
      <c r="M30" s="22">
        <f t="shared" si="1"/>
        <v>18061</v>
      </c>
      <c r="N30" s="22">
        <f t="shared" si="2"/>
        <v>34620</v>
      </c>
      <c r="O30" s="22">
        <f t="shared" si="3"/>
        <v>67400</v>
      </c>
      <c r="P30" s="22">
        <f t="shared" si="4"/>
        <v>62400</v>
      </c>
      <c r="Q30" s="22"/>
    </row>
    <row r="31" spans="1:17" x14ac:dyDescent="0.2">
      <c r="A31" t="s">
        <v>162</v>
      </c>
      <c r="B31" t="s">
        <v>109</v>
      </c>
      <c r="C31">
        <v>2607</v>
      </c>
      <c r="D31" s="10">
        <v>18.265000000000001</v>
      </c>
      <c r="E31" s="10">
        <v>18.957999999999998</v>
      </c>
      <c r="F31" s="10">
        <v>31.843</v>
      </c>
      <c r="G31" s="11">
        <v>74.8</v>
      </c>
      <c r="H31" s="11">
        <v>57.4</v>
      </c>
      <c r="I31" s="8" t="s">
        <v>193</v>
      </c>
      <c r="J31" s="13">
        <v>41151</v>
      </c>
      <c r="L31" s="22">
        <f t="shared" si="0"/>
        <v>18265</v>
      </c>
      <c r="M31" s="22">
        <f t="shared" si="1"/>
        <v>18958</v>
      </c>
      <c r="N31" s="22">
        <f t="shared" si="2"/>
        <v>31843</v>
      </c>
      <c r="O31" s="22">
        <f t="shared" si="3"/>
        <v>74800</v>
      </c>
      <c r="P31" s="22">
        <f t="shared" si="4"/>
        <v>57400</v>
      </c>
      <c r="Q31" s="22"/>
    </row>
    <row r="32" spans="1:17" x14ac:dyDescent="0.2">
      <c r="A32" t="s">
        <v>157</v>
      </c>
      <c r="B32" t="s">
        <v>105</v>
      </c>
      <c r="C32">
        <v>2100</v>
      </c>
      <c r="D32" s="10">
        <v>14.395</v>
      </c>
      <c r="E32" s="10">
        <v>19.298999999999999</v>
      </c>
      <c r="F32" s="10">
        <v>23.132000000000001</v>
      </c>
      <c r="G32" s="11">
        <v>68.2</v>
      </c>
      <c r="H32" s="11">
        <v>41.7</v>
      </c>
      <c r="I32" s="8" t="s">
        <v>43</v>
      </c>
      <c r="J32" s="13">
        <v>40060</v>
      </c>
      <c r="L32" s="22">
        <f t="shared" si="0"/>
        <v>14395</v>
      </c>
      <c r="M32" s="22">
        <f t="shared" si="1"/>
        <v>19299</v>
      </c>
      <c r="N32" s="22">
        <f t="shared" si="2"/>
        <v>23132</v>
      </c>
      <c r="O32" s="22">
        <f t="shared" si="3"/>
        <v>68200</v>
      </c>
      <c r="P32" s="22">
        <f t="shared" si="4"/>
        <v>41700</v>
      </c>
      <c r="Q32" s="22"/>
    </row>
    <row r="33" spans="1:17" x14ac:dyDescent="0.2">
      <c r="A33" s="16" t="s">
        <v>136</v>
      </c>
      <c r="B33" s="16" t="s">
        <v>134</v>
      </c>
      <c r="C33" s="16">
        <v>2266</v>
      </c>
      <c r="D33" s="10">
        <v>28.631</v>
      </c>
      <c r="E33" s="10">
        <v>19.780999999999999</v>
      </c>
      <c r="F33" s="10">
        <v>31.140999999999998</v>
      </c>
      <c r="G33" s="11">
        <v>92.9</v>
      </c>
      <c r="H33" s="11">
        <v>56.1</v>
      </c>
      <c r="I33" s="8" t="s">
        <v>206</v>
      </c>
      <c r="J33" s="13">
        <v>42713</v>
      </c>
      <c r="L33" s="22">
        <f t="shared" si="0"/>
        <v>28631</v>
      </c>
      <c r="M33" s="22">
        <f t="shared" si="1"/>
        <v>19781</v>
      </c>
      <c r="N33" s="22">
        <f t="shared" si="2"/>
        <v>31141</v>
      </c>
      <c r="O33" s="22">
        <f t="shared" si="3"/>
        <v>92900</v>
      </c>
      <c r="P33" s="22">
        <f t="shared" si="4"/>
        <v>56100</v>
      </c>
      <c r="Q33" s="22"/>
    </row>
    <row r="34" spans="1:17" x14ac:dyDescent="0.2">
      <c r="A34" s="16" t="s">
        <v>163</v>
      </c>
      <c r="B34" s="16" t="s">
        <v>164</v>
      </c>
      <c r="C34" s="16">
        <v>2043</v>
      </c>
      <c r="D34" s="10">
        <v>19.359000000000002</v>
      </c>
      <c r="E34" s="10">
        <v>19.808</v>
      </c>
      <c r="F34" s="10">
        <v>33.182000000000002</v>
      </c>
      <c r="G34" s="11">
        <v>78.599999999999994</v>
      </c>
      <c r="H34" s="11">
        <v>59.8</v>
      </c>
      <c r="I34" s="8" t="s">
        <v>205</v>
      </c>
      <c r="J34" s="13">
        <v>41919</v>
      </c>
      <c r="L34" s="22">
        <f t="shared" si="0"/>
        <v>19359</v>
      </c>
      <c r="M34" s="22">
        <f t="shared" si="1"/>
        <v>19808</v>
      </c>
      <c r="N34" s="22">
        <f t="shared" si="2"/>
        <v>33182</v>
      </c>
      <c r="O34" s="22">
        <f t="shared" si="3"/>
        <v>78600</v>
      </c>
      <c r="P34" s="22">
        <f t="shared" si="4"/>
        <v>59800</v>
      </c>
      <c r="Q34" s="22"/>
    </row>
    <row r="35" spans="1:17" x14ac:dyDescent="0.2">
      <c r="A35" t="s">
        <v>135</v>
      </c>
      <c r="B35" t="s">
        <v>133</v>
      </c>
      <c r="C35">
        <v>2832</v>
      </c>
      <c r="D35" s="10">
        <v>33.670999999999999</v>
      </c>
      <c r="E35" s="10">
        <v>23.584</v>
      </c>
      <c r="F35" s="10">
        <v>36.384</v>
      </c>
      <c r="G35" s="11">
        <v>110.1</v>
      </c>
      <c r="H35" s="11">
        <v>65.599999999999994</v>
      </c>
      <c r="I35" s="8" t="s">
        <v>204</v>
      </c>
      <c r="J35" s="13">
        <v>42443</v>
      </c>
      <c r="L35" s="22">
        <f t="shared" si="0"/>
        <v>33671</v>
      </c>
      <c r="M35" s="22">
        <f t="shared" si="1"/>
        <v>23584</v>
      </c>
      <c r="N35" s="22">
        <f t="shared" si="2"/>
        <v>36384</v>
      </c>
      <c r="O35" s="22">
        <f t="shared" si="3"/>
        <v>110100</v>
      </c>
      <c r="P35" s="22">
        <f t="shared" si="4"/>
        <v>65600</v>
      </c>
      <c r="Q35" s="22"/>
    </row>
    <row r="36" spans="1:17" x14ac:dyDescent="0.2">
      <c r="A36" t="s">
        <v>174</v>
      </c>
      <c r="B36" t="s">
        <v>175</v>
      </c>
      <c r="C36">
        <v>3066</v>
      </c>
      <c r="D36" s="10">
        <v>28.776</v>
      </c>
      <c r="E36" s="10">
        <v>23.881</v>
      </c>
      <c r="F36" s="10">
        <v>47.396000000000001</v>
      </c>
      <c r="G36" s="11">
        <v>103.658</v>
      </c>
      <c r="H36" s="11">
        <v>85.453000000000003</v>
      </c>
      <c r="I36" s="8" t="s">
        <v>203</v>
      </c>
      <c r="J36" s="13">
        <v>44691</v>
      </c>
      <c r="K36" s="5"/>
      <c r="L36" s="22">
        <f t="shared" si="0"/>
        <v>28776</v>
      </c>
      <c r="M36" s="22">
        <f t="shared" si="1"/>
        <v>23881</v>
      </c>
      <c r="N36" s="22">
        <f t="shared" si="2"/>
        <v>47396</v>
      </c>
      <c r="O36" s="22">
        <f t="shared" si="3"/>
        <v>103658</v>
      </c>
      <c r="P36" s="22">
        <f t="shared" si="4"/>
        <v>85453</v>
      </c>
      <c r="Q36" s="22"/>
    </row>
    <row r="37" spans="1:17" x14ac:dyDescent="0.2">
      <c r="A37" t="s">
        <v>150</v>
      </c>
      <c r="B37" t="s">
        <v>131</v>
      </c>
      <c r="C37">
        <v>3200</v>
      </c>
      <c r="D37" s="10">
        <v>37.845999999999997</v>
      </c>
      <c r="E37" s="10">
        <v>23.882000000000001</v>
      </c>
      <c r="F37" s="10">
        <v>47.436999999999998</v>
      </c>
      <c r="G37" s="11">
        <v>116.6</v>
      </c>
      <c r="H37" s="11">
        <v>85.5</v>
      </c>
      <c r="I37" s="8" t="s">
        <v>10</v>
      </c>
      <c r="J37" s="13">
        <v>41537</v>
      </c>
      <c r="L37" s="22">
        <f t="shared" si="0"/>
        <v>37846</v>
      </c>
      <c r="M37" s="22">
        <f t="shared" si="1"/>
        <v>23882</v>
      </c>
      <c r="N37" s="22">
        <f t="shared" si="2"/>
        <v>47437</v>
      </c>
      <c r="O37" s="22">
        <f t="shared" si="3"/>
        <v>116600</v>
      </c>
      <c r="P37" s="22">
        <f t="shared" si="4"/>
        <v>85500</v>
      </c>
      <c r="Q37" s="22"/>
    </row>
    <row r="38" spans="1:17" x14ac:dyDescent="0.2">
      <c r="A38" t="s">
        <v>151</v>
      </c>
      <c r="B38" t="s">
        <v>132</v>
      </c>
      <c r="C38">
        <v>2667</v>
      </c>
      <c r="D38" s="10">
        <v>24.206</v>
      </c>
      <c r="E38" s="10">
        <v>24.602</v>
      </c>
      <c r="F38" s="10">
        <v>41.085000000000001</v>
      </c>
      <c r="G38" s="11" t="s">
        <v>10</v>
      </c>
      <c r="H38" s="11" t="s">
        <v>10</v>
      </c>
      <c r="I38" s="8" t="s">
        <v>202</v>
      </c>
      <c r="J38" s="13">
        <v>40683</v>
      </c>
      <c r="L38" s="22">
        <f t="shared" si="0"/>
        <v>24206</v>
      </c>
      <c r="M38" s="22">
        <f t="shared" si="1"/>
        <v>24602</v>
      </c>
      <c r="N38" s="22">
        <f t="shared" si="2"/>
        <v>41085</v>
      </c>
      <c r="O38" s="22" t="e">
        <f t="shared" si="3"/>
        <v>#VALUE!</v>
      </c>
      <c r="P38" s="22" t="e">
        <f t="shared" si="4"/>
        <v>#VALUE!</v>
      </c>
      <c r="Q38" s="22"/>
    </row>
    <row r="39" spans="1:17" x14ac:dyDescent="0.2">
      <c r="A39" t="s">
        <v>186</v>
      </c>
      <c r="B39" t="s">
        <v>114</v>
      </c>
      <c r="C39">
        <v>2829</v>
      </c>
      <c r="D39" s="10">
        <v>21.475999999999999</v>
      </c>
      <c r="E39" s="10">
        <v>25.608000000000001</v>
      </c>
      <c r="F39" s="10">
        <v>30.663</v>
      </c>
      <c r="G39" s="11">
        <v>95.2</v>
      </c>
      <c r="H39" s="11">
        <v>55.3</v>
      </c>
      <c r="I39" s="8" t="s">
        <v>201</v>
      </c>
      <c r="J39" s="13">
        <v>39896</v>
      </c>
      <c r="L39" s="22">
        <f t="shared" si="0"/>
        <v>21476</v>
      </c>
      <c r="M39" s="22">
        <f t="shared" si="1"/>
        <v>25608</v>
      </c>
      <c r="N39" s="22">
        <f t="shared" si="2"/>
        <v>30663</v>
      </c>
      <c r="O39" s="22">
        <f t="shared" si="3"/>
        <v>95200</v>
      </c>
      <c r="P39" s="22">
        <f t="shared" si="4"/>
        <v>55300</v>
      </c>
      <c r="Q39" s="22"/>
    </row>
    <row r="40" spans="1:17" x14ac:dyDescent="0.2">
      <c r="A40" t="s">
        <v>167</v>
      </c>
      <c r="B40" t="s">
        <v>168</v>
      </c>
      <c r="C40">
        <v>2667</v>
      </c>
      <c r="D40" s="10">
        <v>27.460999999999999</v>
      </c>
      <c r="E40" s="10">
        <v>26.341999999999999</v>
      </c>
      <c r="F40" s="10">
        <v>27.893999999999998</v>
      </c>
      <c r="G40" s="11">
        <v>107.5</v>
      </c>
      <c r="H40" s="11">
        <v>86.4</v>
      </c>
      <c r="I40" s="8" t="s">
        <v>211</v>
      </c>
      <c r="J40" s="13">
        <v>43956</v>
      </c>
      <c r="L40" s="22">
        <f t="shared" si="0"/>
        <v>27461</v>
      </c>
      <c r="M40" s="22">
        <f t="shared" si="1"/>
        <v>26342</v>
      </c>
      <c r="N40" s="22">
        <f t="shared" si="2"/>
        <v>27894</v>
      </c>
      <c r="O40" s="22">
        <f t="shared" si="3"/>
        <v>107500</v>
      </c>
      <c r="P40" s="22">
        <f t="shared" si="4"/>
        <v>86400</v>
      </c>
      <c r="Q40" s="22"/>
    </row>
    <row r="41" spans="1:17" x14ac:dyDescent="0.2">
      <c r="A41" t="s">
        <v>138</v>
      </c>
      <c r="B41" t="s">
        <v>130</v>
      </c>
      <c r="C41">
        <v>3352</v>
      </c>
      <c r="D41" s="10">
        <v>28.021999999999998</v>
      </c>
      <c r="E41" s="10">
        <v>32.585999999999999</v>
      </c>
      <c r="F41" s="10">
        <v>44.103999999999999</v>
      </c>
      <c r="G41" s="11">
        <v>122.4</v>
      </c>
      <c r="H41" s="11">
        <v>79.2</v>
      </c>
      <c r="I41" s="8" t="s">
        <v>200</v>
      </c>
      <c r="J41" s="13">
        <v>42315</v>
      </c>
      <c r="L41" s="22">
        <f t="shared" si="0"/>
        <v>28022</v>
      </c>
      <c r="M41" s="22">
        <f t="shared" si="1"/>
        <v>32586</v>
      </c>
      <c r="N41" s="22">
        <f t="shared" si="2"/>
        <v>44104</v>
      </c>
      <c r="O41" s="22">
        <f t="shared" si="3"/>
        <v>122400</v>
      </c>
      <c r="P41" s="22">
        <f t="shared" si="4"/>
        <v>79200</v>
      </c>
      <c r="Q41" s="22"/>
    </row>
    <row r="42" spans="1:17" x14ac:dyDescent="0.2">
      <c r="A42" s="16" t="s">
        <v>120</v>
      </c>
      <c r="B42" s="16" t="s">
        <v>171</v>
      </c>
      <c r="C42" s="16">
        <v>2300</v>
      </c>
      <c r="D42" s="10">
        <v>39.049999999999997</v>
      </c>
      <c r="E42" s="10">
        <v>33.215000000000003</v>
      </c>
      <c r="F42" s="10">
        <v>54.26</v>
      </c>
      <c r="G42" s="11">
        <v>142.69999999999999</v>
      </c>
      <c r="H42" s="11">
        <v>97.8</v>
      </c>
      <c r="I42" s="8" t="s">
        <v>10</v>
      </c>
      <c r="J42" s="13">
        <v>42397</v>
      </c>
      <c r="L42" s="22">
        <f t="shared" si="0"/>
        <v>39050</v>
      </c>
      <c r="M42" s="22">
        <f t="shared" si="1"/>
        <v>33215</v>
      </c>
      <c r="N42" s="22">
        <f t="shared" si="2"/>
        <v>54260</v>
      </c>
      <c r="O42" s="22">
        <f t="shared" si="3"/>
        <v>142700</v>
      </c>
      <c r="P42" s="22">
        <f t="shared" si="4"/>
        <v>97800</v>
      </c>
      <c r="Q42" s="22"/>
    </row>
    <row r="43" spans="1:17" x14ac:dyDescent="0.2">
      <c r="A43" s="16" t="s">
        <v>139</v>
      </c>
      <c r="B43" s="16" t="s">
        <v>140</v>
      </c>
      <c r="C43" s="16">
        <v>2500</v>
      </c>
      <c r="D43" s="10">
        <v>40.698999999999998</v>
      </c>
      <c r="E43" s="10">
        <v>37.018000000000001</v>
      </c>
      <c r="F43" s="10">
        <v>52.634999999999998</v>
      </c>
      <c r="G43" s="11">
        <v>154.5</v>
      </c>
      <c r="H43" s="11">
        <v>94.9</v>
      </c>
      <c r="I43" s="8" t="s">
        <v>199</v>
      </c>
      <c r="J43" s="13">
        <v>42397</v>
      </c>
      <c r="L43" s="22">
        <f t="shared" si="0"/>
        <v>40699</v>
      </c>
      <c r="M43" s="22">
        <f t="shared" si="1"/>
        <v>37018</v>
      </c>
      <c r="N43" s="22">
        <f t="shared" si="2"/>
        <v>52635</v>
      </c>
      <c r="O43" s="22">
        <f t="shared" si="3"/>
        <v>154500</v>
      </c>
      <c r="P43" s="22">
        <f t="shared" si="4"/>
        <v>94900</v>
      </c>
      <c r="Q43" s="22"/>
    </row>
    <row r="44" spans="1:17" x14ac:dyDescent="0.2">
      <c r="A44" s="16" t="s">
        <v>141</v>
      </c>
      <c r="B44" s="16" t="s">
        <v>142</v>
      </c>
      <c r="C44" s="16">
        <v>2600</v>
      </c>
      <c r="D44" s="10">
        <v>45.381999999999998</v>
      </c>
      <c r="E44" s="10">
        <v>40.313000000000002</v>
      </c>
      <c r="F44" s="10">
        <v>61.804000000000002</v>
      </c>
      <c r="G44" s="11">
        <v>169.9</v>
      </c>
      <c r="H44" s="11">
        <v>111.4</v>
      </c>
      <c r="I44" s="8" t="s">
        <v>198</v>
      </c>
      <c r="J44" s="13">
        <v>42817</v>
      </c>
      <c r="L44" s="22">
        <f t="shared" si="0"/>
        <v>45382</v>
      </c>
      <c r="M44" s="22">
        <f t="shared" si="1"/>
        <v>40313</v>
      </c>
      <c r="N44" s="22">
        <f t="shared" si="2"/>
        <v>61804</v>
      </c>
      <c r="O44" s="22">
        <f t="shared" si="3"/>
        <v>169900</v>
      </c>
      <c r="P44" s="22">
        <f t="shared" si="4"/>
        <v>111400</v>
      </c>
      <c r="Q44" s="22"/>
    </row>
    <row r="45" spans="1:17" x14ac:dyDescent="0.2">
      <c r="A45" t="s">
        <v>216</v>
      </c>
      <c r="B45" t="s">
        <v>217</v>
      </c>
      <c r="C45">
        <v>2112</v>
      </c>
      <c r="D45" s="10">
        <v>61.249000000000002</v>
      </c>
      <c r="E45" s="10">
        <v>46.226999999999997</v>
      </c>
      <c r="F45" s="10">
        <v>113.619</v>
      </c>
      <c r="G45" s="11">
        <v>209</v>
      </c>
      <c r="H45" s="11">
        <v>204.9</v>
      </c>
      <c r="I45" s="8" t="s">
        <v>218</v>
      </c>
      <c r="J45" s="14">
        <v>45298</v>
      </c>
      <c r="L45" s="22">
        <f t="shared" si="0"/>
        <v>61249</v>
      </c>
      <c r="M45" s="22">
        <f t="shared" si="1"/>
        <v>46227</v>
      </c>
      <c r="N45" s="22">
        <f t="shared" si="2"/>
        <v>113619</v>
      </c>
      <c r="O45" s="22">
        <f t="shared" si="3"/>
        <v>209000</v>
      </c>
      <c r="P45" s="22">
        <f t="shared" si="4"/>
        <v>204900</v>
      </c>
      <c r="Q45" s="22"/>
    </row>
    <row r="46" spans="1:17" x14ac:dyDescent="0.2">
      <c r="A46" s="16" t="s">
        <v>173</v>
      </c>
      <c r="B46" s="16" t="s">
        <v>166</v>
      </c>
      <c r="C46" s="16">
        <v>2700</v>
      </c>
      <c r="D46" s="10">
        <v>57.2</v>
      </c>
      <c r="E46" s="10">
        <v>43.731999999999999</v>
      </c>
      <c r="F46" s="10">
        <v>107.95399999999999</v>
      </c>
      <c r="G46" s="11">
        <v>196.6</v>
      </c>
      <c r="H46" s="11">
        <v>194.6</v>
      </c>
      <c r="I46" s="8" t="s">
        <v>197</v>
      </c>
      <c r="J46" s="13">
        <v>44155</v>
      </c>
      <c r="L46" s="22">
        <f t="shared" si="0"/>
        <v>57200</v>
      </c>
      <c r="M46" s="22">
        <f t="shared" si="1"/>
        <v>43732</v>
      </c>
      <c r="N46" s="22">
        <f t="shared" si="2"/>
        <v>107954</v>
      </c>
      <c r="O46" s="22">
        <f t="shared" si="3"/>
        <v>196600</v>
      </c>
      <c r="P46" s="22">
        <f t="shared" si="4"/>
        <v>194600</v>
      </c>
      <c r="Q46" s="22"/>
    </row>
    <row r="47" spans="1:17" x14ac:dyDescent="0.2">
      <c r="A47" s="16" t="s">
        <v>127</v>
      </c>
      <c r="B47" s="16" t="s">
        <v>172</v>
      </c>
      <c r="C47" s="16">
        <v>2600</v>
      </c>
      <c r="D47" s="10">
        <v>55.045999999999999</v>
      </c>
      <c r="E47" s="10">
        <v>44.618000000000002</v>
      </c>
      <c r="F47" s="10">
        <v>73.569999999999993</v>
      </c>
      <c r="G47" s="11">
        <v>195.6</v>
      </c>
      <c r="H47" s="11">
        <v>132.6</v>
      </c>
      <c r="I47" s="8" t="s">
        <v>196</v>
      </c>
      <c r="J47" s="13">
        <v>43355</v>
      </c>
      <c r="K47" s="7"/>
      <c r="L47" s="22">
        <f t="shared" si="0"/>
        <v>55046</v>
      </c>
      <c r="M47" s="22">
        <f t="shared" si="1"/>
        <v>44618</v>
      </c>
      <c r="N47" s="22">
        <f t="shared" si="2"/>
        <v>73570</v>
      </c>
      <c r="O47" s="22">
        <f t="shared" si="3"/>
        <v>195600</v>
      </c>
      <c r="P47" s="22">
        <f t="shared" si="4"/>
        <v>132600</v>
      </c>
      <c r="Q47" s="22"/>
    </row>
    <row r="48" spans="1:17" x14ac:dyDescent="0.2">
      <c r="A48" s="16" t="s">
        <v>126</v>
      </c>
      <c r="B48" s="16" t="s">
        <v>124</v>
      </c>
      <c r="C48" s="16">
        <v>2600</v>
      </c>
      <c r="D48" s="10">
        <v>63.682000000000002</v>
      </c>
      <c r="E48" s="10">
        <v>45.731999999999999</v>
      </c>
      <c r="F48" s="10">
        <v>68.159000000000006</v>
      </c>
      <c r="G48" s="11">
        <v>211.2</v>
      </c>
      <c r="H48" s="11">
        <v>122.9</v>
      </c>
      <c r="I48" s="8" t="s">
        <v>10</v>
      </c>
      <c r="J48" s="13">
        <v>43146</v>
      </c>
      <c r="K48" s="7"/>
      <c r="L48" s="22">
        <f t="shared" si="0"/>
        <v>63682</v>
      </c>
      <c r="M48" s="22">
        <f t="shared" si="1"/>
        <v>45732</v>
      </c>
      <c r="N48" s="22">
        <f t="shared" si="2"/>
        <v>68159</v>
      </c>
      <c r="O48" s="22">
        <f t="shared" si="3"/>
        <v>211200</v>
      </c>
      <c r="P48" s="22">
        <f t="shared" si="4"/>
        <v>122900</v>
      </c>
      <c r="Q48" s="22"/>
    </row>
    <row r="49" spans="1:17" x14ac:dyDescent="0.2">
      <c r="A49" s="16" t="s">
        <v>128</v>
      </c>
      <c r="B49" s="16" t="s">
        <v>125</v>
      </c>
      <c r="C49" s="16">
        <v>2500</v>
      </c>
      <c r="D49" s="10">
        <v>50.423000000000002</v>
      </c>
      <c r="E49" s="10">
        <v>46.116999999999997</v>
      </c>
      <c r="F49" s="10">
        <v>70.039000000000001</v>
      </c>
      <c r="G49" s="11">
        <v>192</v>
      </c>
      <c r="H49" s="11">
        <v>126.3</v>
      </c>
      <c r="I49" s="8" t="s">
        <v>10</v>
      </c>
      <c r="J49" s="13">
        <v>43146</v>
      </c>
      <c r="K49" s="5"/>
      <c r="L49" s="22">
        <f t="shared" si="0"/>
        <v>50423</v>
      </c>
      <c r="M49" s="22">
        <f t="shared" si="1"/>
        <v>46117</v>
      </c>
      <c r="N49" s="22">
        <f t="shared" si="2"/>
        <v>70039</v>
      </c>
      <c r="O49" s="22">
        <f t="shared" si="3"/>
        <v>192000</v>
      </c>
      <c r="P49" s="22">
        <f t="shared" si="4"/>
        <v>126300</v>
      </c>
      <c r="Q49" s="22"/>
    </row>
    <row r="50" spans="1:17" x14ac:dyDescent="0.2">
      <c r="A50" t="s">
        <v>208</v>
      </c>
      <c r="B50" t="s">
        <v>209</v>
      </c>
      <c r="C50">
        <v>3700</v>
      </c>
      <c r="D50" s="10">
        <v>62.206000000000003</v>
      </c>
      <c r="E50" s="10">
        <v>49.951000000000001</v>
      </c>
      <c r="F50" s="10">
        <v>112.593</v>
      </c>
      <c r="G50" s="11">
        <v>219.9</v>
      </c>
      <c r="H50" s="11">
        <v>203</v>
      </c>
      <c r="I50" s="8" t="s">
        <v>207</v>
      </c>
      <c r="J50" s="13">
        <v>45561</v>
      </c>
      <c r="K50" s="5"/>
      <c r="L50" s="22">
        <f t="shared" si="0"/>
        <v>62206</v>
      </c>
      <c r="M50" s="22">
        <f t="shared" si="1"/>
        <v>49951</v>
      </c>
      <c r="N50" s="22">
        <f t="shared" si="2"/>
        <v>112593</v>
      </c>
      <c r="O50" s="22">
        <f t="shared" si="3"/>
        <v>219900</v>
      </c>
      <c r="P50" s="22">
        <f t="shared" si="4"/>
        <v>203000</v>
      </c>
      <c r="Q50" s="22"/>
    </row>
    <row r="51" spans="1:17" x14ac:dyDescent="0.2">
      <c r="A51" t="s">
        <v>177</v>
      </c>
      <c r="B51" t="s">
        <v>178</v>
      </c>
      <c r="C51">
        <v>4160</v>
      </c>
      <c r="D51" s="10">
        <v>77.174000000000007</v>
      </c>
      <c r="E51" s="10">
        <v>56.761000000000003</v>
      </c>
      <c r="F51" s="10">
        <v>138.00299999999999</v>
      </c>
      <c r="G51" s="11">
        <v>259.47000000000003</v>
      </c>
      <c r="H51" s="11">
        <v>248.81200000000001</v>
      </c>
      <c r="I51" s="8" t="s">
        <v>195</v>
      </c>
      <c r="J51" s="14">
        <v>45211</v>
      </c>
      <c r="K51" s="5"/>
      <c r="L51" s="22">
        <f t="shared" si="0"/>
        <v>77174</v>
      </c>
      <c r="M51" s="22">
        <f t="shared" si="1"/>
        <v>56761</v>
      </c>
      <c r="N51" s="22">
        <f t="shared" si="2"/>
        <v>138003</v>
      </c>
      <c r="O51" s="22">
        <f t="shared" si="3"/>
        <v>259470.00000000003</v>
      </c>
      <c r="P51" s="22">
        <f t="shared" si="4"/>
        <v>248812</v>
      </c>
      <c r="Q51" s="22"/>
    </row>
    <row r="52" spans="1:17" x14ac:dyDescent="0.2">
      <c r="A52" s="16" t="s">
        <v>220</v>
      </c>
      <c r="B52" s="16" t="s">
        <v>219</v>
      </c>
      <c r="C52" s="16">
        <v>3200</v>
      </c>
      <c r="D52" s="10">
        <v>66.938999999999993</v>
      </c>
      <c r="E52" s="10">
        <v>79.733000000000004</v>
      </c>
      <c r="F52" s="10">
        <v>216.304</v>
      </c>
      <c r="G52" s="11">
        <v>296.39999999999998</v>
      </c>
      <c r="H52" s="11">
        <v>389.9</v>
      </c>
      <c r="I52" s="8" t="s">
        <v>10</v>
      </c>
      <c r="J52" s="14">
        <v>45561</v>
      </c>
      <c r="K52" s="5"/>
      <c r="L52" s="22">
        <f t="shared" si="0"/>
        <v>66939</v>
      </c>
      <c r="M52" s="22">
        <f t="shared" si="1"/>
        <v>79733</v>
      </c>
      <c r="N52" s="22">
        <f t="shared" si="2"/>
        <v>216304</v>
      </c>
      <c r="O52" s="22">
        <f t="shared" si="3"/>
        <v>296400</v>
      </c>
      <c r="P52" s="22">
        <f t="shared" si="4"/>
        <v>389900</v>
      </c>
      <c r="Q52" s="22"/>
    </row>
    <row r="53" spans="1:17" x14ac:dyDescent="0.2">
      <c r="A53" t="s">
        <v>184</v>
      </c>
      <c r="B53" t="s">
        <v>185</v>
      </c>
      <c r="C53">
        <v>4700</v>
      </c>
      <c r="D53" s="10">
        <v>104.52500000000001</v>
      </c>
      <c r="E53" s="10">
        <v>85.01</v>
      </c>
      <c r="F53" s="10">
        <v>264.86900000000003</v>
      </c>
      <c r="G53" s="11">
        <v>372.2</v>
      </c>
      <c r="H53" s="11">
        <v>377.5</v>
      </c>
      <c r="I53" s="8" t="s">
        <v>194</v>
      </c>
      <c r="J53" s="14">
        <v>45561</v>
      </c>
      <c r="K53" s="5"/>
      <c r="L53" s="22">
        <f t="shared" si="0"/>
        <v>104525</v>
      </c>
      <c r="M53" s="22">
        <f t="shared" si="1"/>
        <v>85010</v>
      </c>
      <c r="N53" s="22">
        <f t="shared" si="2"/>
        <v>264869</v>
      </c>
      <c r="O53" s="22">
        <f t="shared" si="3"/>
        <v>372200</v>
      </c>
      <c r="P53" s="22">
        <f t="shared" si="4"/>
        <v>377500</v>
      </c>
      <c r="Q53" s="22"/>
    </row>
    <row r="54" spans="1:17" x14ac:dyDescent="0.2">
      <c r="D54" s="10"/>
      <c r="E54" s="10"/>
      <c r="F54" s="10"/>
      <c r="G54" s="11"/>
      <c r="H54" s="11"/>
      <c r="I54" s="8"/>
      <c r="J54" s="13"/>
    </row>
    <row r="55" spans="1:17" x14ac:dyDescent="0.2">
      <c r="F55" s="10"/>
      <c r="J55" s="7"/>
    </row>
    <row r="56" spans="1:17" x14ac:dyDescent="0.2">
      <c r="J56" s="7"/>
    </row>
    <row r="57" spans="1:17" x14ac:dyDescent="0.2">
      <c r="J57" s="7"/>
    </row>
    <row r="58" spans="1:17" x14ac:dyDescent="0.2">
      <c r="J58" s="7"/>
    </row>
  </sheetData>
  <sortState xmlns:xlrd2="http://schemas.microsoft.com/office/spreadsheetml/2017/richdata2" ref="A2:J53">
    <sortCondition ref="E2:E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A056-705A-034A-8892-EB09DFE76F3E}">
  <dimension ref="A1:K53"/>
  <sheetViews>
    <sheetView workbookViewId="0">
      <pane ySplit="1" topLeftCell="A2" activePane="bottomLeft" state="frozen"/>
      <selection pane="bottomLeft" activeCell="J41" sqref="J41"/>
    </sheetView>
  </sheetViews>
  <sheetFormatPr baseColWidth="10" defaultColWidth="8.83203125" defaultRowHeight="15" x14ac:dyDescent="0.2"/>
  <cols>
    <col min="1" max="1" width="20.5" bestFit="1" customWidth="1"/>
    <col min="2" max="2" width="22.83203125" bestFit="1" customWidth="1"/>
    <col min="3" max="3" width="5" bestFit="1" customWidth="1"/>
    <col min="4" max="4" width="14.1640625" bestFit="1" customWidth="1"/>
    <col min="5" max="5" width="12.83203125" bestFit="1" customWidth="1"/>
    <col min="6" max="6" width="8.5" bestFit="1" customWidth="1"/>
    <col min="7" max="7" width="6" bestFit="1" customWidth="1"/>
    <col min="8" max="8" width="6.5" bestFit="1" customWidth="1"/>
    <col min="9" max="9" width="11.1640625" bestFit="1" customWidth="1"/>
    <col min="10" max="11" width="10.6640625" bestFit="1" customWidth="1"/>
  </cols>
  <sheetData>
    <row r="1" spans="1:10" s="6" customFormat="1" x14ac:dyDescent="0.2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">
      <c r="A2" t="s">
        <v>87</v>
      </c>
      <c r="B2" t="s">
        <v>85</v>
      </c>
      <c r="C2">
        <v>667</v>
      </c>
      <c r="D2" s="10">
        <v>0.54100000000000004</v>
      </c>
      <c r="E2" s="10">
        <v>0.95899999999999996</v>
      </c>
      <c r="F2" s="10">
        <v>0.126</v>
      </c>
      <c r="G2" s="11">
        <v>3</v>
      </c>
      <c r="H2" s="11">
        <v>0.2</v>
      </c>
      <c r="I2" s="8" t="s">
        <v>10</v>
      </c>
      <c r="J2" s="7">
        <v>40892</v>
      </c>
    </row>
    <row r="3" spans="1:10" x14ac:dyDescent="0.2">
      <c r="A3" t="s">
        <v>92</v>
      </c>
      <c r="B3" t="s">
        <v>148</v>
      </c>
      <c r="C3">
        <v>233</v>
      </c>
      <c r="D3" s="10">
        <v>1.238</v>
      </c>
      <c r="E3" s="10">
        <v>1.33</v>
      </c>
      <c r="F3" s="10">
        <v>2.4089999999999998</v>
      </c>
      <c r="G3" s="11">
        <v>5.0999999999999996</v>
      </c>
      <c r="H3" s="11">
        <v>4.3</v>
      </c>
      <c r="I3" s="8" t="s">
        <v>14</v>
      </c>
      <c r="J3" s="7">
        <v>41122</v>
      </c>
    </row>
    <row r="4" spans="1:10" x14ac:dyDescent="0.2">
      <c r="A4" t="s">
        <v>86</v>
      </c>
      <c r="B4" t="s">
        <v>146</v>
      </c>
      <c r="C4">
        <v>600</v>
      </c>
      <c r="D4" s="10">
        <v>1.04</v>
      </c>
      <c r="E4" s="10">
        <v>1.6850000000000001</v>
      </c>
      <c r="F4" s="10">
        <v>0.22800000000000001</v>
      </c>
      <c r="G4" s="11">
        <v>5.5</v>
      </c>
      <c r="H4" s="11">
        <v>0.4</v>
      </c>
      <c r="I4" s="8" t="s">
        <v>10</v>
      </c>
      <c r="J4" s="7">
        <v>41487</v>
      </c>
    </row>
    <row r="5" spans="1:10" x14ac:dyDescent="0.2">
      <c r="A5" t="s">
        <v>90</v>
      </c>
      <c r="B5" t="s">
        <v>91</v>
      </c>
      <c r="C5">
        <v>400</v>
      </c>
      <c r="D5" s="10">
        <v>1.379</v>
      </c>
      <c r="E5" s="10">
        <v>1.712</v>
      </c>
      <c r="F5" s="10">
        <v>3.5000000000000003E-2</v>
      </c>
      <c r="G5" s="11">
        <v>6.3</v>
      </c>
      <c r="H5" s="11">
        <v>0.06</v>
      </c>
      <c r="I5" s="8" t="s">
        <v>10</v>
      </c>
      <c r="J5" s="7">
        <v>41489</v>
      </c>
    </row>
    <row r="6" spans="1:10" x14ac:dyDescent="0.2">
      <c r="A6" t="s">
        <v>88</v>
      </c>
      <c r="B6" t="s">
        <v>147</v>
      </c>
      <c r="C6">
        <v>667</v>
      </c>
      <c r="D6" s="10">
        <v>1.024</v>
      </c>
      <c r="E6" s="10">
        <v>1.821</v>
      </c>
      <c r="F6" s="10">
        <v>0.23799999999999999</v>
      </c>
      <c r="G6" s="11">
        <v>5.7</v>
      </c>
      <c r="H6" s="11">
        <v>0.4</v>
      </c>
      <c r="I6" s="8" t="s">
        <v>10</v>
      </c>
      <c r="J6" s="7">
        <v>41122</v>
      </c>
    </row>
    <row r="7" spans="1:10" x14ac:dyDescent="0.2">
      <c r="A7" t="s">
        <v>89</v>
      </c>
      <c r="B7" t="s">
        <v>93</v>
      </c>
      <c r="C7">
        <v>700</v>
      </c>
      <c r="D7" s="10">
        <v>2.456</v>
      </c>
      <c r="E7" s="10">
        <v>3.1059999999999999</v>
      </c>
      <c r="F7" s="10">
        <v>2.0289999999999999</v>
      </c>
      <c r="G7" s="11">
        <v>11.3</v>
      </c>
      <c r="H7" s="11">
        <v>3.66</v>
      </c>
      <c r="I7" s="8" t="s">
        <v>10</v>
      </c>
      <c r="J7" s="7"/>
    </row>
    <row r="8" spans="1:10" x14ac:dyDescent="0.2">
      <c r="A8" t="s">
        <v>95</v>
      </c>
      <c r="B8" t="s">
        <v>143</v>
      </c>
      <c r="C8">
        <v>800</v>
      </c>
      <c r="D8" s="10">
        <v>2.7480000000000002</v>
      </c>
      <c r="E8" s="10">
        <v>3.282</v>
      </c>
      <c r="F8" s="10">
        <v>3.7109999999999999</v>
      </c>
      <c r="G8" s="11">
        <v>12.8</v>
      </c>
      <c r="H8" s="11">
        <v>6.69</v>
      </c>
      <c r="I8" s="8" t="s">
        <v>10</v>
      </c>
      <c r="J8" s="7">
        <v>41861</v>
      </c>
    </row>
    <row r="9" spans="1:10" x14ac:dyDescent="0.2">
      <c r="A9" t="s">
        <v>96</v>
      </c>
      <c r="B9" t="s">
        <v>159</v>
      </c>
      <c r="C9">
        <v>933</v>
      </c>
      <c r="D9" s="10">
        <v>4.7089999999999996</v>
      </c>
      <c r="E9" s="10">
        <v>5.1639999999999997</v>
      </c>
      <c r="F9" s="10">
        <v>8.9160000000000004</v>
      </c>
      <c r="G9" s="11">
        <v>19.899999999999999</v>
      </c>
      <c r="H9" s="11">
        <v>16.100000000000001</v>
      </c>
      <c r="I9" s="8" t="s">
        <v>22</v>
      </c>
      <c r="J9" s="7">
        <v>41861</v>
      </c>
    </row>
    <row r="10" spans="1:10" x14ac:dyDescent="0.2">
      <c r="A10" t="s">
        <v>94</v>
      </c>
      <c r="B10" t="s">
        <v>144</v>
      </c>
      <c r="C10">
        <v>1008</v>
      </c>
      <c r="D10" s="10">
        <v>3.665</v>
      </c>
      <c r="E10" s="10">
        <v>5.46</v>
      </c>
      <c r="F10" s="10">
        <v>4.6849999999999996</v>
      </c>
      <c r="G10" s="11">
        <v>18.399999999999999</v>
      </c>
      <c r="H10" s="11">
        <v>8.4499999999999993</v>
      </c>
      <c r="I10" s="8" t="s">
        <v>10</v>
      </c>
      <c r="J10" s="7">
        <v>41861</v>
      </c>
    </row>
    <row r="11" spans="1:10" x14ac:dyDescent="0.2">
      <c r="A11" t="s">
        <v>97</v>
      </c>
      <c r="B11" t="s">
        <v>115</v>
      </c>
      <c r="C11">
        <v>1000</v>
      </c>
      <c r="D11" s="10">
        <v>4.665</v>
      </c>
      <c r="E11" s="10">
        <v>6.4809999999999999</v>
      </c>
      <c r="F11" s="10">
        <v>5.0590000000000002</v>
      </c>
      <c r="G11" s="11">
        <v>22.6</v>
      </c>
      <c r="H11" s="11">
        <v>9.1</v>
      </c>
      <c r="I11" s="8" t="s">
        <v>10</v>
      </c>
      <c r="J11" s="7">
        <v>41861</v>
      </c>
    </row>
    <row r="12" spans="1:10" x14ac:dyDescent="0.2">
      <c r="A12" t="s">
        <v>99</v>
      </c>
      <c r="B12" t="s">
        <v>116</v>
      </c>
      <c r="C12">
        <v>988</v>
      </c>
      <c r="D12" s="10">
        <v>5.7990000000000004</v>
      </c>
      <c r="E12" s="10">
        <v>6.7169999999999996</v>
      </c>
      <c r="F12" s="10">
        <v>8.0549999999999997</v>
      </c>
      <c r="G12" s="11">
        <v>25.3</v>
      </c>
      <c r="H12" s="11">
        <v>14.5</v>
      </c>
      <c r="I12" s="8" t="s">
        <v>10</v>
      </c>
      <c r="J12" s="7">
        <v>42217</v>
      </c>
    </row>
    <row r="13" spans="1:10" x14ac:dyDescent="0.2">
      <c r="A13" t="s">
        <v>98</v>
      </c>
      <c r="B13" t="s">
        <v>117</v>
      </c>
      <c r="C13">
        <v>1200</v>
      </c>
      <c r="D13" s="10">
        <v>6.21</v>
      </c>
      <c r="E13" s="10">
        <v>7.0469999999999997</v>
      </c>
      <c r="F13" s="10">
        <v>12.384</v>
      </c>
      <c r="G13" s="11">
        <v>26.4</v>
      </c>
      <c r="H13" s="11">
        <v>22</v>
      </c>
      <c r="I13" s="8" t="s">
        <v>26</v>
      </c>
      <c r="J13" s="7">
        <v>41797</v>
      </c>
    </row>
    <row r="14" spans="1:10" x14ac:dyDescent="0.2">
      <c r="A14" t="s">
        <v>153</v>
      </c>
      <c r="B14" t="s">
        <v>119</v>
      </c>
      <c r="C14">
        <v>1666</v>
      </c>
      <c r="D14" s="10">
        <v>7.2430000000000003</v>
      </c>
      <c r="E14" s="10">
        <v>7.109</v>
      </c>
      <c r="F14" s="10">
        <v>7.351</v>
      </c>
      <c r="G14" s="11">
        <v>28.6</v>
      </c>
      <c r="H14" s="11">
        <v>12.8</v>
      </c>
      <c r="I14" s="8" t="s">
        <v>28</v>
      </c>
      <c r="J14" s="7">
        <v>40269</v>
      </c>
    </row>
    <row r="15" spans="1:10" x14ac:dyDescent="0.2">
      <c r="A15" t="s">
        <v>154</v>
      </c>
      <c r="B15" t="s">
        <v>102</v>
      </c>
      <c r="C15">
        <v>2000</v>
      </c>
      <c r="D15" s="10">
        <v>9.3940000000000001</v>
      </c>
      <c r="E15" s="10">
        <v>7.5289999999999999</v>
      </c>
      <c r="F15" s="10">
        <v>13.164</v>
      </c>
      <c r="G15" s="11">
        <v>33.200000000000003</v>
      </c>
      <c r="H15" s="11">
        <v>23.7</v>
      </c>
      <c r="I15" s="8" t="s">
        <v>35</v>
      </c>
      <c r="J15" s="7">
        <v>40017</v>
      </c>
    </row>
    <row r="16" spans="1:10" x14ac:dyDescent="0.2">
      <c r="A16" t="s">
        <v>149</v>
      </c>
      <c r="B16" t="s">
        <v>118</v>
      </c>
      <c r="C16">
        <v>1600</v>
      </c>
      <c r="D16" s="10">
        <v>7.7519999999999998</v>
      </c>
      <c r="E16" s="10">
        <v>7.5789999999999997</v>
      </c>
      <c r="F16" s="10">
        <v>7.0679999999999996</v>
      </c>
      <c r="G16" s="11">
        <v>30.6</v>
      </c>
      <c r="H16" s="11">
        <v>12.8</v>
      </c>
      <c r="I16" s="8" t="s">
        <v>28</v>
      </c>
      <c r="J16" s="7">
        <v>40026</v>
      </c>
    </row>
    <row r="17" spans="1:10" x14ac:dyDescent="0.2">
      <c r="A17" t="s">
        <v>155</v>
      </c>
      <c r="B17" t="s">
        <v>101</v>
      </c>
      <c r="C17">
        <v>1666</v>
      </c>
      <c r="D17" s="10">
        <v>9.3859999999999992</v>
      </c>
      <c r="E17" s="10">
        <v>8.39</v>
      </c>
      <c r="F17" s="10">
        <v>7.3129999999999997</v>
      </c>
      <c r="G17" s="11">
        <v>35.299999999999997</v>
      </c>
      <c r="H17" s="11">
        <v>13.2</v>
      </c>
      <c r="I17" s="8" t="s">
        <v>33</v>
      </c>
      <c r="J17" s="7">
        <v>41496</v>
      </c>
    </row>
    <row r="18" spans="1:10" x14ac:dyDescent="0.2">
      <c r="A18" t="s">
        <v>100</v>
      </c>
      <c r="B18" t="s">
        <v>145</v>
      </c>
      <c r="C18">
        <v>1512</v>
      </c>
      <c r="D18" s="10">
        <v>4.5910000000000002</v>
      </c>
      <c r="E18" s="10">
        <v>9.8949999999999996</v>
      </c>
      <c r="F18" s="10">
        <v>9.0860000000000003</v>
      </c>
      <c r="G18" s="11">
        <v>28.5</v>
      </c>
      <c r="H18" s="11">
        <v>16.399999999999999</v>
      </c>
      <c r="I18" s="8" t="s">
        <v>10</v>
      </c>
      <c r="J18" s="7">
        <v>42031</v>
      </c>
    </row>
    <row r="19" spans="1:10" x14ac:dyDescent="0.2">
      <c r="A19" t="s">
        <v>111</v>
      </c>
      <c r="B19" t="s">
        <v>103</v>
      </c>
      <c r="C19">
        <v>1800</v>
      </c>
      <c r="D19" s="10">
        <v>11.269</v>
      </c>
      <c r="E19" s="10">
        <v>11.927</v>
      </c>
      <c r="F19" s="10">
        <v>20.516999999999999</v>
      </c>
      <c r="G19" s="11">
        <v>46.6</v>
      </c>
      <c r="H19" s="11">
        <v>37</v>
      </c>
      <c r="I19" s="8" t="s">
        <v>37</v>
      </c>
      <c r="J19" s="7">
        <v>40672</v>
      </c>
    </row>
    <row r="20" spans="1:10" x14ac:dyDescent="0.2">
      <c r="A20" t="s">
        <v>156</v>
      </c>
      <c r="B20" t="s">
        <v>104</v>
      </c>
      <c r="C20">
        <v>2000</v>
      </c>
      <c r="D20" s="10">
        <v>12.138</v>
      </c>
      <c r="E20" s="10">
        <v>12.568</v>
      </c>
      <c r="F20" s="10">
        <v>21.143999999999998</v>
      </c>
      <c r="G20" s="11">
        <v>49.6</v>
      </c>
      <c r="H20" s="11">
        <v>38.1</v>
      </c>
      <c r="I20" s="8" t="s">
        <v>39</v>
      </c>
      <c r="J20" s="7">
        <v>39919</v>
      </c>
    </row>
    <row r="21" spans="1:10" x14ac:dyDescent="0.2">
      <c r="A21" t="s">
        <v>158</v>
      </c>
      <c r="B21" t="s">
        <v>106</v>
      </c>
      <c r="C21">
        <v>1860</v>
      </c>
      <c r="D21" s="10">
        <v>18.433</v>
      </c>
      <c r="E21" s="10">
        <v>15.15</v>
      </c>
      <c r="F21" s="10">
        <v>16.635999999999999</v>
      </c>
      <c r="G21" s="11">
        <v>66</v>
      </c>
      <c r="H21" s="11">
        <v>30</v>
      </c>
      <c r="I21" s="8" t="s">
        <v>45</v>
      </c>
      <c r="J21" s="7">
        <v>41788</v>
      </c>
    </row>
    <row r="22" spans="1:10" x14ac:dyDescent="0.2">
      <c r="A22" t="s">
        <v>111</v>
      </c>
      <c r="B22" t="s">
        <v>160</v>
      </c>
      <c r="C22">
        <v>1800</v>
      </c>
      <c r="D22" s="10">
        <v>13.595000000000001</v>
      </c>
      <c r="E22" s="10">
        <v>16.120999999999999</v>
      </c>
      <c r="F22" s="10">
        <v>19.565999999999999</v>
      </c>
      <c r="G22" s="11">
        <v>59.9</v>
      </c>
      <c r="H22" s="11">
        <v>35.299999999999997</v>
      </c>
      <c r="I22" s="8" t="s">
        <v>41</v>
      </c>
      <c r="J22" s="7">
        <v>40672</v>
      </c>
    </row>
    <row r="23" spans="1:10" x14ac:dyDescent="0.2">
      <c r="A23" t="s">
        <v>161</v>
      </c>
      <c r="B23" t="s">
        <v>107</v>
      </c>
      <c r="C23">
        <v>1580</v>
      </c>
      <c r="D23" s="10">
        <v>19.981000000000002</v>
      </c>
      <c r="E23" s="10">
        <v>16.207000000000001</v>
      </c>
      <c r="F23" s="10">
        <v>18.001000000000001</v>
      </c>
      <c r="G23" s="11">
        <v>71</v>
      </c>
      <c r="H23" s="11">
        <v>32.5</v>
      </c>
      <c r="I23" s="8" t="s">
        <v>47</v>
      </c>
      <c r="J23" s="7">
        <v>41851</v>
      </c>
    </row>
    <row r="24" spans="1:10" x14ac:dyDescent="0.2">
      <c r="A24" t="s">
        <v>112</v>
      </c>
      <c r="B24" t="s">
        <v>122</v>
      </c>
      <c r="C24">
        <v>1299</v>
      </c>
      <c r="D24" s="10">
        <v>19.050999999999998</v>
      </c>
      <c r="E24" s="10">
        <v>17.286000000000001</v>
      </c>
      <c r="F24" s="10">
        <v>25.289000000000001</v>
      </c>
      <c r="G24" s="11">
        <v>72.2</v>
      </c>
      <c r="H24" s="11">
        <v>45.6</v>
      </c>
      <c r="I24" s="8" t="s">
        <v>10</v>
      </c>
      <c r="J24" s="7">
        <v>41861</v>
      </c>
    </row>
    <row r="25" spans="1:10" x14ac:dyDescent="0.2">
      <c r="A25" t="s">
        <v>137</v>
      </c>
      <c r="B25" t="s">
        <v>110</v>
      </c>
      <c r="C25">
        <v>2527</v>
      </c>
      <c r="D25" s="10">
        <v>28.488</v>
      </c>
      <c r="E25" s="10">
        <v>17.780999999999999</v>
      </c>
      <c r="F25" s="10">
        <v>36.673000000000002</v>
      </c>
      <c r="G25" s="11">
        <v>87.2</v>
      </c>
      <c r="H25" s="11">
        <v>66.099999999999994</v>
      </c>
      <c r="I25" s="8" t="s">
        <v>58</v>
      </c>
      <c r="J25" s="7">
        <v>41457</v>
      </c>
    </row>
    <row r="26" spans="1:10" x14ac:dyDescent="0.2">
      <c r="A26" t="s">
        <v>113</v>
      </c>
      <c r="B26" t="s">
        <v>123</v>
      </c>
      <c r="C26">
        <v>1600</v>
      </c>
      <c r="D26" s="10">
        <v>23.695</v>
      </c>
      <c r="E26" s="10">
        <v>17.817</v>
      </c>
      <c r="F26" s="10">
        <v>25.515999999999998</v>
      </c>
      <c r="G26" s="11">
        <v>80.7</v>
      </c>
      <c r="H26" s="11">
        <v>46</v>
      </c>
      <c r="I26" s="8" t="s">
        <v>10</v>
      </c>
      <c r="J26" s="7">
        <v>44089</v>
      </c>
    </row>
    <row r="27" spans="1:10" x14ac:dyDescent="0.2">
      <c r="A27" t="s">
        <v>108</v>
      </c>
      <c r="B27" t="s">
        <v>121</v>
      </c>
      <c r="C27">
        <v>1400</v>
      </c>
      <c r="D27" s="10">
        <v>18.776</v>
      </c>
      <c r="E27" s="10">
        <v>17.878</v>
      </c>
      <c r="F27" s="10">
        <v>29.106000000000002</v>
      </c>
      <c r="G27" s="11">
        <v>73.2</v>
      </c>
      <c r="H27" s="11">
        <v>52.5</v>
      </c>
      <c r="I27" s="8" t="s">
        <v>10</v>
      </c>
      <c r="J27" s="7">
        <v>43641</v>
      </c>
    </row>
    <row r="28" spans="1:10" x14ac:dyDescent="0.2">
      <c r="A28" t="s">
        <v>162</v>
      </c>
      <c r="B28" t="s">
        <v>109</v>
      </c>
      <c r="C28">
        <v>2607</v>
      </c>
      <c r="D28" s="10">
        <v>18.265000000000001</v>
      </c>
      <c r="E28" s="10">
        <v>18.957999999999998</v>
      </c>
      <c r="F28" s="10">
        <v>31.843</v>
      </c>
      <c r="G28" s="11">
        <v>74.8</v>
      </c>
      <c r="H28" s="11">
        <v>57.4</v>
      </c>
      <c r="I28" s="8" t="s">
        <v>54</v>
      </c>
      <c r="J28" s="7">
        <v>41151</v>
      </c>
    </row>
    <row r="29" spans="1:10" x14ac:dyDescent="0.2">
      <c r="A29" t="s">
        <v>157</v>
      </c>
      <c r="B29" t="s">
        <v>105</v>
      </c>
      <c r="C29">
        <v>2100</v>
      </c>
      <c r="D29" s="10">
        <v>14.395</v>
      </c>
      <c r="E29" s="10">
        <v>19.298999999999999</v>
      </c>
      <c r="F29" s="10">
        <v>23.132000000000001</v>
      </c>
      <c r="G29" s="11">
        <v>68.2</v>
      </c>
      <c r="H29" s="11">
        <v>41.7</v>
      </c>
      <c r="I29" s="8" t="s">
        <v>43</v>
      </c>
      <c r="J29" s="7">
        <v>40060</v>
      </c>
    </row>
    <row r="30" spans="1:10" x14ac:dyDescent="0.2">
      <c r="A30" t="s">
        <v>136</v>
      </c>
      <c r="B30" t="s">
        <v>134</v>
      </c>
      <c r="C30">
        <v>2266</v>
      </c>
      <c r="D30" s="10">
        <v>28.631</v>
      </c>
      <c r="E30" s="10">
        <v>19.780999999999999</v>
      </c>
      <c r="F30" s="10">
        <v>31.140999999999998</v>
      </c>
      <c r="G30" s="11">
        <v>92.9</v>
      </c>
      <c r="H30" s="11">
        <v>56.1</v>
      </c>
      <c r="I30" s="8" t="s">
        <v>60</v>
      </c>
      <c r="J30" s="7">
        <v>42713</v>
      </c>
    </row>
    <row r="31" spans="1:10" x14ac:dyDescent="0.2">
      <c r="A31" t="s">
        <v>163</v>
      </c>
      <c r="B31" t="s">
        <v>164</v>
      </c>
      <c r="C31">
        <v>2043</v>
      </c>
      <c r="D31" s="10">
        <v>19.359000000000002</v>
      </c>
      <c r="E31" s="10">
        <v>19.808</v>
      </c>
      <c r="F31" s="10">
        <v>33.182000000000002</v>
      </c>
      <c r="G31" s="11">
        <v>78.599999999999994</v>
      </c>
      <c r="H31" s="11">
        <v>59.8</v>
      </c>
      <c r="I31" s="8" t="s">
        <v>52</v>
      </c>
      <c r="J31" s="7">
        <v>41919</v>
      </c>
    </row>
    <row r="32" spans="1:10" x14ac:dyDescent="0.2">
      <c r="A32" t="s">
        <v>135</v>
      </c>
      <c r="B32" t="s">
        <v>133</v>
      </c>
      <c r="C32">
        <v>2832</v>
      </c>
      <c r="D32" s="10">
        <v>33.670999999999999</v>
      </c>
      <c r="E32" s="10">
        <v>23.584</v>
      </c>
      <c r="F32" s="10">
        <v>36.384</v>
      </c>
      <c r="G32" s="11">
        <v>110.1</v>
      </c>
      <c r="H32" s="11">
        <v>65.599999999999994</v>
      </c>
      <c r="I32" s="8" t="s">
        <v>62</v>
      </c>
      <c r="J32" s="7">
        <v>42443</v>
      </c>
    </row>
    <row r="33" spans="1:11" x14ac:dyDescent="0.2">
      <c r="A33" t="s">
        <v>174</v>
      </c>
      <c r="B33" t="s">
        <v>175</v>
      </c>
      <c r="C33">
        <v>3066</v>
      </c>
      <c r="D33" s="10">
        <v>28.776</v>
      </c>
      <c r="E33" s="10">
        <v>23.881</v>
      </c>
      <c r="F33" s="10">
        <v>47.396000000000001</v>
      </c>
      <c r="G33" s="11">
        <v>103.658</v>
      </c>
      <c r="H33" s="11">
        <v>85.453000000000003</v>
      </c>
      <c r="I33" s="8" t="s">
        <v>176</v>
      </c>
      <c r="J33" s="7">
        <v>44691</v>
      </c>
      <c r="K33" s="5"/>
    </row>
    <row r="34" spans="1:11" x14ac:dyDescent="0.2">
      <c r="A34" t="s">
        <v>150</v>
      </c>
      <c r="B34" t="s">
        <v>131</v>
      </c>
      <c r="C34">
        <v>3200</v>
      </c>
      <c r="D34" s="10">
        <v>37.845999999999997</v>
      </c>
      <c r="E34" s="10">
        <v>23.882000000000001</v>
      </c>
      <c r="F34" s="10">
        <v>47.436999999999998</v>
      </c>
      <c r="G34" s="11">
        <v>116.6</v>
      </c>
      <c r="H34" s="11">
        <v>85.5</v>
      </c>
      <c r="I34" s="8" t="s">
        <v>10</v>
      </c>
      <c r="J34" s="7">
        <v>41537</v>
      </c>
    </row>
    <row r="35" spans="1:11" x14ac:dyDescent="0.2">
      <c r="A35" t="s">
        <v>151</v>
      </c>
      <c r="B35" t="s">
        <v>132</v>
      </c>
      <c r="C35">
        <v>2667</v>
      </c>
      <c r="D35" s="10">
        <v>24.206</v>
      </c>
      <c r="E35" s="10">
        <v>24.602</v>
      </c>
      <c r="F35" s="10">
        <v>41.085000000000001</v>
      </c>
      <c r="G35" s="11" t="s">
        <v>10</v>
      </c>
      <c r="H35" s="11" t="s">
        <v>10</v>
      </c>
      <c r="I35" s="8" t="s">
        <v>64</v>
      </c>
      <c r="J35" s="7">
        <v>40683</v>
      </c>
    </row>
    <row r="36" spans="1:11" x14ac:dyDescent="0.2">
      <c r="A36" t="s">
        <v>152</v>
      </c>
      <c r="B36" t="s">
        <v>114</v>
      </c>
      <c r="C36">
        <v>2829</v>
      </c>
      <c r="D36" s="10">
        <v>21.475999999999999</v>
      </c>
      <c r="E36" s="10">
        <v>25.608000000000001</v>
      </c>
      <c r="F36" s="10">
        <v>30.663</v>
      </c>
      <c r="G36" s="11">
        <v>95.2</v>
      </c>
      <c r="H36" s="11">
        <v>55.3</v>
      </c>
      <c r="I36" s="8" t="s">
        <v>56</v>
      </c>
      <c r="J36" s="7">
        <v>39896</v>
      </c>
    </row>
    <row r="37" spans="1:11" x14ac:dyDescent="0.2">
      <c r="A37" t="s">
        <v>138</v>
      </c>
      <c r="B37" t="s">
        <v>129</v>
      </c>
      <c r="C37">
        <v>3352</v>
      </c>
      <c r="D37" s="10">
        <v>28.021999999999998</v>
      </c>
      <c r="E37" s="10">
        <v>32.585999999999999</v>
      </c>
      <c r="F37" s="10">
        <v>44.103999999999999</v>
      </c>
      <c r="G37" s="11">
        <v>122.4</v>
      </c>
      <c r="H37" s="11">
        <v>79.2</v>
      </c>
      <c r="I37" s="8" t="s">
        <v>67</v>
      </c>
      <c r="J37" s="7">
        <v>42315</v>
      </c>
    </row>
    <row r="38" spans="1:11" x14ac:dyDescent="0.2">
      <c r="A38" t="s">
        <v>138</v>
      </c>
      <c r="B38" t="s">
        <v>130</v>
      </c>
      <c r="C38">
        <v>3352</v>
      </c>
      <c r="D38" s="10">
        <v>25.033999999999999</v>
      </c>
      <c r="E38" s="10">
        <v>32.850999999999999</v>
      </c>
      <c r="F38" s="10">
        <v>40.966999999999999</v>
      </c>
      <c r="G38" s="11">
        <v>117.2</v>
      </c>
      <c r="H38" s="11">
        <v>73.900000000000006</v>
      </c>
      <c r="I38" s="8" t="s">
        <v>67</v>
      </c>
      <c r="J38" s="7">
        <v>42315</v>
      </c>
    </row>
    <row r="39" spans="1:11" x14ac:dyDescent="0.2">
      <c r="A39" t="s">
        <v>120</v>
      </c>
      <c r="B39" t="s">
        <v>171</v>
      </c>
      <c r="C39">
        <v>2300</v>
      </c>
      <c r="D39" s="10">
        <v>39.049999999999997</v>
      </c>
      <c r="E39" s="10">
        <v>33.215000000000003</v>
      </c>
      <c r="F39" s="10">
        <v>54.26</v>
      </c>
      <c r="G39" s="11">
        <v>142.69999999999999</v>
      </c>
      <c r="H39" s="11">
        <v>97.8</v>
      </c>
      <c r="I39" s="8" t="s">
        <v>10</v>
      </c>
      <c r="J39" s="7">
        <v>42397</v>
      </c>
    </row>
    <row r="40" spans="1:11" x14ac:dyDescent="0.2">
      <c r="A40" t="s">
        <v>139</v>
      </c>
      <c r="B40" t="s">
        <v>140</v>
      </c>
      <c r="C40">
        <v>2500</v>
      </c>
      <c r="D40" s="10">
        <v>40.698999999999998</v>
      </c>
      <c r="E40" s="10">
        <v>37.018000000000001</v>
      </c>
      <c r="F40" s="10">
        <v>52.634999999999998</v>
      </c>
      <c r="G40" s="11">
        <v>154.5</v>
      </c>
      <c r="H40" s="11">
        <v>94.9</v>
      </c>
      <c r="I40" s="8" t="s">
        <v>71</v>
      </c>
      <c r="J40" s="7">
        <v>42397</v>
      </c>
    </row>
    <row r="41" spans="1:11" x14ac:dyDescent="0.2">
      <c r="A41" t="s">
        <v>141</v>
      </c>
      <c r="B41" t="s">
        <v>142</v>
      </c>
      <c r="C41">
        <v>2600</v>
      </c>
      <c r="D41" s="10">
        <v>45.381999999999998</v>
      </c>
      <c r="E41" s="10">
        <v>40.313000000000002</v>
      </c>
      <c r="F41" s="10">
        <v>61.804000000000002</v>
      </c>
      <c r="G41" s="11">
        <v>169.9</v>
      </c>
      <c r="H41" s="11">
        <v>111.4</v>
      </c>
      <c r="I41" s="8" t="s">
        <v>73</v>
      </c>
      <c r="J41" s="7">
        <v>42817</v>
      </c>
    </row>
    <row r="42" spans="1:11" x14ac:dyDescent="0.2">
      <c r="A42" t="s">
        <v>165</v>
      </c>
      <c r="B42" t="s">
        <v>166</v>
      </c>
      <c r="C42">
        <v>2700</v>
      </c>
      <c r="D42" s="10">
        <v>54.363</v>
      </c>
      <c r="E42" s="10">
        <v>41.972000000000001</v>
      </c>
      <c r="F42" s="10">
        <v>106.893</v>
      </c>
      <c r="G42" s="11">
        <v>187.91900000000001</v>
      </c>
      <c r="H42" s="11">
        <v>192.7</v>
      </c>
      <c r="I42" s="8" t="s">
        <v>170</v>
      </c>
      <c r="J42" s="7">
        <v>44153</v>
      </c>
    </row>
    <row r="43" spans="1:11" x14ac:dyDescent="0.2">
      <c r="A43" t="s">
        <v>173</v>
      </c>
      <c r="B43" t="s">
        <v>166</v>
      </c>
      <c r="C43">
        <v>2700</v>
      </c>
      <c r="D43" s="10">
        <v>57.2</v>
      </c>
      <c r="E43" s="10">
        <v>43.731999999999999</v>
      </c>
      <c r="F43" s="10">
        <v>107.95399999999999</v>
      </c>
      <c r="G43" s="11">
        <v>196.6</v>
      </c>
      <c r="H43" s="11">
        <v>194.6</v>
      </c>
      <c r="J43" s="7">
        <v>44155</v>
      </c>
    </row>
    <row r="44" spans="1:11" x14ac:dyDescent="0.2">
      <c r="A44" t="s">
        <v>127</v>
      </c>
      <c r="B44" t="s">
        <v>172</v>
      </c>
      <c r="C44">
        <v>2600</v>
      </c>
      <c r="D44" s="10">
        <v>55.045999999999999</v>
      </c>
      <c r="E44" s="10">
        <v>44.618000000000002</v>
      </c>
      <c r="F44" s="10">
        <v>73.569999999999993</v>
      </c>
      <c r="G44" s="11">
        <v>195.6</v>
      </c>
      <c r="H44" s="11">
        <v>132.6</v>
      </c>
      <c r="I44" s="8" t="s">
        <v>77</v>
      </c>
      <c r="J44" s="7">
        <v>43355</v>
      </c>
      <c r="K44" s="7"/>
    </row>
    <row r="45" spans="1:11" x14ac:dyDescent="0.2">
      <c r="A45" t="s">
        <v>126</v>
      </c>
      <c r="B45" t="s">
        <v>124</v>
      </c>
      <c r="C45">
        <v>2600</v>
      </c>
      <c r="D45" s="10">
        <v>63.682000000000002</v>
      </c>
      <c r="E45" s="10">
        <v>45.731999999999999</v>
      </c>
      <c r="F45" s="10">
        <v>68.159000000000006</v>
      </c>
      <c r="G45" s="11">
        <v>211.2</v>
      </c>
      <c r="H45" s="11">
        <v>122.9</v>
      </c>
      <c r="I45" s="8" t="s">
        <v>10</v>
      </c>
      <c r="J45" s="7">
        <v>43146</v>
      </c>
      <c r="K45" s="7"/>
    </row>
    <row r="46" spans="1:11" x14ac:dyDescent="0.2">
      <c r="A46" t="s">
        <v>128</v>
      </c>
      <c r="B46" t="s">
        <v>125</v>
      </c>
      <c r="C46">
        <v>2500</v>
      </c>
      <c r="D46" s="10">
        <v>50.423000000000002</v>
      </c>
      <c r="E46" s="10">
        <v>46.116999999999997</v>
      </c>
      <c r="F46" s="10">
        <v>70.039000000000001</v>
      </c>
      <c r="G46" s="11">
        <v>192</v>
      </c>
      <c r="H46" s="11">
        <v>126.3</v>
      </c>
      <c r="I46" s="8" t="s">
        <v>10</v>
      </c>
      <c r="J46" s="7">
        <v>43146</v>
      </c>
      <c r="K46" s="5"/>
    </row>
    <row r="47" spans="1:11" x14ac:dyDescent="0.2">
      <c r="A47" t="s">
        <v>167</v>
      </c>
      <c r="B47" t="s">
        <v>168</v>
      </c>
      <c r="C47">
        <v>2667</v>
      </c>
      <c r="D47" s="10"/>
      <c r="E47" s="10"/>
      <c r="F47" s="10"/>
      <c r="G47" s="11"/>
      <c r="H47" s="11"/>
      <c r="I47" s="8" t="s">
        <v>169</v>
      </c>
      <c r="J47" s="7">
        <v>43956</v>
      </c>
      <c r="K47" s="5"/>
    </row>
    <row r="48" spans="1:11" x14ac:dyDescent="0.2">
      <c r="A48" t="s">
        <v>177</v>
      </c>
      <c r="B48" t="s">
        <v>178</v>
      </c>
      <c r="C48">
        <v>3600</v>
      </c>
      <c r="D48" s="10">
        <v>77.174000000000007</v>
      </c>
      <c r="E48" s="10">
        <v>56.761000000000003</v>
      </c>
      <c r="F48" s="10">
        <v>138.00299999999999</v>
      </c>
      <c r="G48" s="11">
        <v>259.47000000000003</v>
      </c>
      <c r="H48" s="11">
        <v>248.81200000000001</v>
      </c>
      <c r="I48" s="8" t="s">
        <v>180</v>
      </c>
      <c r="J48" s="12" t="s">
        <v>179</v>
      </c>
    </row>
    <row r="49" spans="6:10" x14ac:dyDescent="0.2">
      <c r="F49" s="10"/>
      <c r="G49" s="11"/>
      <c r="H49" s="11"/>
      <c r="J49" s="7"/>
    </row>
    <row r="50" spans="6:10" x14ac:dyDescent="0.2">
      <c r="F50" s="10"/>
      <c r="J50" s="7"/>
    </row>
    <row r="51" spans="6:10" x14ac:dyDescent="0.2">
      <c r="J51" s="7"/>
    </row>
    <row r="52" spans="6:10" x14ac:dyDescent="0.2">
      <c r="J52" s="7"/>
    </row>
    <row r="53" spans="6:10" x14ac:dyDescent="0.2">
      <c r="J5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pane ySplit="1" topLeftCell="A14" activePane="bottomLeft" state="frozen"/>
      <selection pane="bottomLeft" activeCell="J34" sqref="J34"/>
    </sheetView>
  </sheetViews>
  <sheetFormatPr baseColWidth="10" defaultColWidth="8.83203125" defaultRowHeight="15" x14ac:dyDescent="0.2"/>
  <cols>
    <col min="1" max="1" width="20.5" bestFit="1" customWidth="1"/>
    <col min="2" max="2" width="22.83203125" bestFit="1" customWidth="1"/>
    <col min="3" max="3" width="5" bestFit="1" customWidth="1"/>
    <col min="4" max="4" width="14.1640625" bestFit="1" customWidth="1"/>
    <col min="5" max="5" width="12.83203125" bestFit="1" customWidth="1"/>
    <col min="6" max="6" width="8.5" bestFit="1" customWidth="1"/>
    <col min="7" max="7" width="6" bestFit="1" customWidth="1"/>
    <col min="8" max="8" width="6.5" bestFit="1" customWidth="1"/>
    <col min="9" max="9" width="11.1640625" bestFit="1" customWidth="1"/>
    <col min="10" max="11" width="10.6640625" bestFit="1" customWidth="1"/>
  </cols>
  <sheetData>
    <row r="1" spans="1:10" s="6" customFormat="1" x14ac:dyDescent="0.2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">
      <c r="A2" t="s">
        <v>87</v>
      </c>
      <c r="B2" t="s">
        <v>85</v>
      </c>
      <c r="C2">
        <v>667</v>
      </c>
      <c r="D2">
        <v>0.54100000000000004</v>
      </c>
      <c r="E2">
        <v>0.95899999999999996</v>
      </c>
      <c r="F2">
        <v>0.126</v>
      </c>
      <c r="G2">
        <v>3</v>
      </c>
      <c r="H2">
        <v>0.2</v>
      </c>
      <c r="I2" s="8" t="s">
        <v>10</v>
      </c>
      <c r="J2" s="7">
        <v>40892</v>
      </c>
    </row>
    <row r="3" spans="1:10" x14ac:dyDescent="0.2">
      <c r="A3" t="s">
        <v>92</v>
      </c>
      <c r="B3" t="s">
        <v>148</v>
      </c>
      <c r="C3">
        <v>233</v>
      </c>
      <c r="D3">
        <v>1.238</v>
      </c>
      <c r="E3">
        <v>1.33</v>
      </c>
      <c r="F3">
        <v>2.4089999999999998</v>
      </c>
      <c r="G3">
        <v>5.0999999999999996</v>
      </c>
      <c r="H3">
        <v>4.3</v>
      </c>
      <c r="I3" s="8" t="s">
        <v>14</v>
      </c>
      <c r="J3" s="7">
        <v>41122</v>
      </c>
    </row>
    <row r="4" spans="1:10" x14ac:dyDescent="0.2">
      <c r="A4" t="s">
        <v>86</v>
      </c>
      <c r="B4" t="s">
        <v>146</v>
      </c>
      <c r="C4">
        <v>600</v>
      </c>
      <c r="D4">
        <v>1.04</v>
      </c>
      <c r="E4">
        <v>1.6850000000000001</v>
      </c>
      <c r="F4">
        <v>0.22800000000000001</v>
      </c>
      <c r="G4">
        <v>5.5</v>
      </c>
      <c r="H4">
        <v>0.4</v>
      </c>
      <c r="I4" s="8" t="s">
        <v>10</v>
      </c>
      <c r="J4" s="7">
        <v>41487</v>
      </c>
    </row>
    <row r="5" spans="1:10" x14ac:dyDescent="0.2">
      <c r="A5" t="s">
        <v>90</v>
      </c>
      <c r="B5" t="s">
        <v>91</v>
      </c>
      <c r="C5">
        <v>400</v>
      </c>
      <c r="D5">
        <v>1.379</v>
      </c>
      <c r="E5">
        <v>1.712</v>
      </c>
      <c r="F5">
        <v>3.5000000000000003E-2</v>
      </c>
      <c r="G5">
        <v>6.3</v>
      </c>
      <c r="H5">
        <v>0.06</v>
      </c>
      <c r="I5" s="8" t="s">
        <v>10</v>
      </c>
      <c r="J5" s="7">
        <v>41489</v>
      </c>
    </row>
    <row r="6" spans="1:10" x14ac:dyDescent="0.2">
      <c r="A6" t="s">
        <v>88</v>
      </c>
      <c r="B6" t="s">
        <v>147</v>
      </c>
      <c r="C6">
        <v>667</v>
      </c>
      <c r="D6">
        <v>1.024</v>
      </c>
      <c r="E6">
        <v>1.821</v>
      </c>
      <c r="F6">
        <v>0.23799999999999999</v>
      </c>
      <c r="G6">
        <v>5.7</v>
      </c>
      <c r="H6">
        <v>0.4</v>
      </c>
      <c r="I6" s="8" t="s">
        <v>10</v>
      </c>
      <c r="J6" s="7">
        <v>41122</v>
      </c>
    </row>
    <row r="7" spans="1:10" x14ac:dyDescent="0.2">
      <c r="A7" t="s">
        <v>89</v>
      </c>
      <c r="B7" t="s">
        <v>93</v>
      </c>
      <c r="C7">
        <v>700</v>
      </c>
      <c r="D7">
        <v>2.456</v>
      </c>
      <c r="E7">
        <v>3.1059999999999999</v>
      </c>
      <c r="F7">
        <v>2.0289999999999999</v>
      </c>
      <c r="G7">
        <v>11.3</v>
      </c>
      <c r="H7">
        <v>3.66</v>
      </c>
      <c r="I7" s="8" t="s">
        <v>10</v>
      </c>
      <c r="J7" s="7"/>
    </row>
    <row r="8" spans="1:10" x14ac:dyDescent="0.2">
      <c r="A8" t="s">
        <v>95</v>
      </c>
      <c r="B8" t="s">
        <v>143</v>
      </c>
      <c r="C8">
        <v>800</v>
      </c>
      <c r="D8">
        <v>2.7480000000000002</v>
      </c>
      <c r="E8">
        <v>3.282</v>
      </c>
      <c r="F8">
        <v>3.7109999999999999</v>
      </c>
      <c r="G8">
        <v>12.8</v>
      </c>
      <c r="H8">
        <v>6.69</v>
      </c>
      <c r="I8" s="8" t="s">
        <v>10</v>
      </c>
      <c r="J8" s="7">
        <v>41861</v>
      </c>
    </row>
    <row r="9" spans="1:10" x14ac:dyDescent="0.2">
      <c r="A9" t="s">
        <v>96</v>
      </c>
      <c r="B9" t="s">
        <v>159</v>
      </c>
      <c r="C9">
        <v>933</v>
      </c>
      <c r="D9">
        <v>4.7089999999999996</v>
      </c>
      <c r="E9">
        <v>5.1639999999999997</v>
      </c>
      <c r="F9">
        <v>8.9160000000000004</v>
      </c>
      <c r="G9">
        <v>19.899999999999999</v>
      </c>
      <c r="H9">
        <v>16.100000000000001</v>
      </c>
      <c r="I9" s="8" t="s">
        <v>22</v>
      </c>
      <c r="J9" s="7">
        <v>41861</v>
      </c>
    </row>
    <row r="10" spans="1:10" x14ac:dyDescent="0.2">
      <c r="A10" t="s">
        <v>94</v>
      </c>
      <c r="B10" t="s">
        <v>144</v>
      </c>
      <c r="C10">
        <v>1008</v>
      </c>
      <c r="D10">
        <v>3.665</v>
      </c>
      <c r="E10">
        <v>5.46</v>
      </c>
      <c r="F10">
        <v>4.6849999999999996</v>
      </c>
      <c r="G10">
        <v>18.399999999999999</v>
      </c>
      <c r="H10">
        <v>8.4499999999999993</v>
      </c>
      <c r="I10" s="8" t="s">
        <v>10</v>
      </c>
      <c r="J10" s="7">
        <v>41861</v>
      </c>
    </row>
    <row r="11" spans="1:10" x14ac:dyDescent="0.2">
      <c r="A11" t="s">
        <v>97</v>
      </c>
      <c r="B11" t="s">
        <v>115</v>
      </c>
      <c r="C11">
        <v>1000</v>
      </c>
      <c r="D11">
        <v>4.665</v>
      </c>
      <c r="E11">
        <v>6.4809999999999999</v>
      </c>
      <c r="F11">
        <v>5.0590000000000002</v>
      </c>
      <c r="G11">
        <v>22.6</v>
      </c>
      <c r="H11">
        <v>9.1</v>
      </c>
      <c r="I11" s="8" t="s">
        <v>10</v>
      </c>
      <c r="J11" s="7">
        <v>41861</v>
      </c>
    </row>
    <row r="12" spans="1:10" x14ac:dyDescent="0.2">
      <c r="A12" t="s">
        <v>99</v>
      </c>
      <c r="B12" t="s">
        <v>116</v>
      </c>
      <c r="C12">
        <v>988</v>
      </c>
      <c r="D12">
        <v>5.7990000000000004</v>
      </c>
      <c r="E12">
        <v>6.7169999999999996</v>
      </c>
      <c r="F12">
        <v>8.0549999999999997</v>
      </c>
      <c r="G12">
        <v>25.3</v>
      </c>
      <c r="H12">
        <v>14.5</v>
      </c>
      <c r="I12" s="8" t="s">
        <v>10</v>
      </c>
      <c r="J12" s="7">
        <v>42217</v>
      </c>
    </row>
    <row r="13" spans="1:10" x14ac:dyDescent="0.2">
      <c r="A13" t="s">
        <v>98</v>
      </c>
      <c r="B13" t="s">
        <v>117</v>
      </c>
      <c r="C13">
        <v>1200</v>
      </c>
      <c r="D13">
        <v>6.21</v>
      </c>
      <c r="E13">
        <v>7.0469999999999997</v>
      </c>
      <c r="F13">
        <v>12.384</v>
      </c>
      <c r="G13">
        <v>26.4</v>
      </c>
      <c r="H13">
        <v>22</v>
      </c>
      <c r="I13" s="8" t="s">
        <v>26</v>
      </c>
      <c r="J13" s="7">
        <v>41797</v>
      </c>
    </row>
    <row r="14" spans="1:10" x14ac:dyDescent="0.2">
      <c r="A14" t="s">
        <v>153</v>
      </c>
      <c r="B14" t="s">
        <v>119</v>
      </c>
      <c r="C14">
        <v>1666</v>
      </c>
      <c r="D14">
        <v>7.2430000000000003</v>
      </c>
      <c r="E14">
        <v>7.109</v>
      </c>
      <c r="F14">
        <v>7.351</v>
      </c>
      <c r="G14">
        <v>28.6</v>
      </c>
      <c r="H14">
        <v>12.8</v>
      </c>
      <c r="I14" s="8" t="s">
        <v>28</v>
      </c>
      <c r="J14" s="7">
        <v>40269</v>
      </c>
    </row>
    <row r="15" spans="1:10" x14ac:dyDescent="0.2">
      <c r="A15" t="s">
        <v>154</v>
      </c>
      <c r="B15" t="s">
        <v>102</v>
      </c>
      <c r="C15">
        <v>2000</v>
      </c>
      <c r="D15">
        <v>9.3940000000000001</v>
      </c>
      <c r="E15">
        <v>7.5289999999999999</v>
      </c>
      <c r="F15">
        <v>13.164</v>
      </c>
      <c r="G15">
        <v>33.200000000000003</v>
      </c>
      <c r="H15">
        <v>23.7</v>
      </c>
      <c r="I15" s="8" t="s">
        <v>35</v>
      </c>
      <c r="J15" s="7">
        <v>40017</v>
      </c>
    </row>
    <row r="16" spans="1:10" x14ac:dyDescent="0.2">
      <c r="A16" t="s">
        <v>149</v>
      </c>
      <c r="B16" t="s">
        <v>118</v>
      </c>
      <c r="C16">
        <v>1600</v>
      </c>
      <c r="D16">
        <v>7.7519999999999998</v>
      </c>
      <c r="E16">
        <v>7.5789999999999997</v>
      </c>
      <c r="F16">
        <v>7.0679999999999996</v>
      </c>
      <c r="G16">
        <v>30.6</v>
      </c>
      <c r="H16">
        <v>12.8</v>
      </c>
      <c r="I16" s="8" t="s">
        <v>28</v>
      </c>
      <c r="J16" s="7">
        <v>40026</v>
      </c>
    </row>
    <row r="17" spans="1:10" x14ac:dyDescent="0.2">
      <c r="A17" t="s">
        <v>155</v>
      </c>
      <c r="B17" t="s">
        <v>101</v>
      </c>
      <c r="C17">
        <v>1666</v>
      </c>
      <c r="D17">
        <v>9.3859999999999992</v>
      </c>
      <c r="E17">
        <v>8.39</v>
      </c>
      <c r="F17">
        <v>7.3129999999999997</v>
      </c>
      <c r="G17">
        <v>35.299999999999997</v>
      </c>
      <c r="H17">
        <v>13.2</v>
      </c>
      <c r="I17" s="8" t="s">
        <v>33</v>
      </c>
      <c r="J17" s="7">
        <v>41496</v>
      </c>
    </row>
    <row r="18" spans="1:10" x14ac:dyDescent="0.2">
      <c r="A18" t="s">
        <v>100</v>
      </c>
      <c r="B18" t="s">
        <v>145</v>
      </c>
      <c r="C18">
        <v>1512</v>
      </c>
      <c r="D18">
        <v>4.5910000000000002</v>
      </c>
      <c r="E18">
        <v>9.8949999999999996</v>
      </c>
      <c r="F18">
        <v>9.0860000000000003</v>
      </c>
      <c r="G18">
        <v>28.5</v>
      </c>
      <c r="H18">
        <v>16.399999999999999</v>
      </c>
      <c r="I18" s="8" t="s">
        <v>10</v>
      </c>
      <c r="J18" s="7">
        <v>42031</v>
      </c>
    </row>
    <row r="19" spans="1:10" x14ac:dyDescent="0.2">
      <c r="A19" t="s">
        <v>111</v>
      </c>
      <c r="B19" t="s">
        <v>103</v>
      </c>
      <c r="C19">
        <v>1800</v>
      </c>
      <c r="D19">
        <v>11.269</v>
      </c>
      <c r="E19">
        <v>11.927</v>
      </c>
      <c r="F19">
        <v>20.516999999999999</v>
      </c>
      <c r="G19">
        <v>46.6</v>
      </c>
      <c r="H19">
        <v>37</v>
      </c>
      <c r="I19" s="8" t="s">
        <v>37</v>
      </c>
      <c r="J19" s="7">
        <v>40672</v>
      </c>
    </row>
    <row r="20" spans="1:10" x14ac:dyDescent="0.2">
      <c r="A20" t="s">
        <v>156</v>
      </c>
      <c r="B20" t="s">
        <v>104</v>
      </c>
      <c r="C20">
        <v>2000</v>
      </c>
      <c r="D20">
        <v>12.138</v>
      </c>
      <c r="E20">
        <v>12.568</v>
      </c>
      <c r="F20">
        <v>21.143999999999998</v>
      </c>
      <c r="G20">
        <v>49.6</v>
      </c>
      <c r="H20">
        <v>38.1</v>
      </c>
      <c r="I20" s="8" t="s">
        <v>39</v>
      </c>
      <c r="J20" s="7">
        <v>39919</v>
      </c>
    </row>
    <row r="21" spans="1:10" x14ac:dyDescent="0.2">
      <c r="A21" t="s">
        <v>158</v>
      </c>
      <c r="B21" t="s">
        <v>106</v>
      </c>
      <c r="C21">
        <v>1860</v>
      </c>
      <c r="D21">
        <v>18.433</v>
      </c>
      <c r="E21">
        <v>15.15</v>
      </c>
      <c r="F21">
        <v>16.635999999999999</v>
      </c>
      <c r="G21">
        <v>66</v>
      </c>
      <c r="H21">
        <v>30</v>
      </c>
      <c r="I21" s="8" t="s">
        <v>45</v>
      </c>
      <c r="J21" s="7">
        <v>41788</v>
      </c>
    </row>
    <row r="22" spans="1:10" x14ac:dyDescent="0.2">
      <c r="A22" t="s">
        <v>111</v>
      </c>
      <c r="B22" t="s">
        <v>160</v>
      </c>
      <c r="C22">
        <v>1800</v>
      </c>
      <c r="D22">
        <v>13.595000000000001</v>
      </c>
      <c r="E22">
        <v>16.120999999999999</v>
      </c>
      <c r="F22">
        <v>19.565999999999999</v>
      </c>
      <c r="G22">
        <v>59.9</v>
      </c>
      <c r="H22">
        <v>35.299999999999997</v>
      </c>
      <c r="I22" s="8" t="s">
        <v>41</v>
      </c>
      <c r="J22" s="7">
        <v>40672</v>
      </c>
    </row>
    <row r="23" spans="1:10" x14ac:dyDescent="0.2">
      <c r="A23" t="s">
        <v>161</v>
      </c>
      <c r="B23" t="s">
        <v>107</v>
      </c>
      <c r="C23">
        <v>1580</v>
      </c>
      <c r="D23">
        <v>19.981000000000002</v>
      </c>
      <c r="E23">
        <v>16.207000000000001</v>
      </c>
      <c r="F23">
        <v>18.001000000000001</v>
      </c>
      <c r="G23">
        <v>71</v>
      </c>
      <c r="H23">
        <v>32.5</v>
      </c>
      <c r="I23" s="8" t="s">
        <v>47</v>
      </c>
      <c r="J23" s="7">
        <v>41851</v>
      </c>
    </row>
    <row r="24" spans="1:10" x14ac:dyDescent="0.2">
      <c r="A24" t="s">
        <v>112</v>
      </c>
      <c r="B24" t="s">
        <v>122</v>
      </c>
      <c r="C24">
        <v>1299</v>
      </c>
      <c r="D24">
        <v>19.050999999999998</v>
      </c>
      <c r="E24">
        <v>17.286000000000001</v>
      </c>
      <c r="F24">
        <v>25.289000000000001</v>
      </c>
      <c r="G24">
        <v>72.2</v>
      </c>
      <c r="H24">
        <v>45.6</v>
      </c>
      <c r="I24" s="8" t="s">
        <v>10</v>
      </c>
      <c r="J24" s="7">
        <v>41861</v>
      </c>
    </row>
    <row r="25" spans="1:10" x14ac:dyDescent="0.2">
      <c r="A25" t="s">
        <v>137</v>
      </c>
      <c r="B25" t="s">
        <v>110</v>
      </c>
      <c r="C25">
        <v>2527</v>
      </c>
      <c r="D25">
        <v>28.488</v>
      </c>
      <c r="E25">
        <v>17.780999999999999</v>
      </c>
      <c r="F25">
        <v>36.673000000000002</v>
      </c>
      <c r="G25">
        <v>87.2</v>
      </c>
      <c r="H25">
        <v>66.099999999999994</v>
      </c>
      <c r="I25" s="8" t="s">
        <v>58</v>
      </c>
      <c r="J25" s="7">
        <v>41457</v>
      </c>
    </row>
    <row r="26" spans="1:10" x14ac:dyDescent="0.2">
      <c r="A26" t="s">
        <v>113</v>
      </c>
      <c r="B26" t="s">
        <v>123</v>
      </c>
      <c r="C26">
        <v>1600</v>
      </c>
      <c r="D26">
        <v>23.695</v>
      </c>
      <c r="E26">
        <v>17.817</v>
      </c>
      <c r="F26">
        <v>25.515999999999998</v>
      </c>
      <c r="G26">
        <v>80.7</v>
      </c>
      <c r="H26">
        <v>46</v>
      </c>
      <c r="I26" s="8" t="s">
        <v>10</v>
      </c>
      <c r="J26" s="7">
        <v>44089</v>
      </c>
    </row>
    <row r="27" spans="1:10" x14ac:dyDescent="0.2">
      <c r="A27" t="s">
        <v>108</v>
      </c>
      <c r="B27" t="s">
        <v>121</v>
      </c>
      <c r="C27">
        <v>1400</v>
      </c>
      <c r="D27">
        <v>18.776</v>
      </c>
      <c r="E27">
        <v>17.878</v>
      </c>
      <c r="F27">
        <v>29.106000000000002</v>
      </c>
      <c r="G27">
        <v>73.2</v>
      </c>
      <c r="H27">
        <v>52.5</v>
      </c>
      <c r="I27" s="8" t="s">
        <v>10</v>
      </c>
      <c r="J27" s="7">
        <v>43641</v>
      </c>
    </row>
    <row r="28" spans="1:10" x14ac:dyDescent="0.2">
      <c r="A28" t="s">
        <v>162</v>
      </c>
      <c r="B28" t="s">
        <v>109</v>
      </c>
      <c r="C28">
        <v>2607</v>
      </c>
      <c r="D28">
        <v>18.265000000000001</v>
      </c>
      <c r="E28">
        <v>18.957999999999998</v>
      </c>
      <c r="F28">
        <v>31.843</v>
      </c>
      <c r="G28">
        <v>74.8</v>
      </c>
      <c r="H28">
        <v>57.4</v>
      </c>
      <c r="I28" s="8" t="s">
        <v>54</v>
      </c>
      <c r="J28" s="7">
        <v>41151</v>
      </c>
    </row>
    <row r="29" spans="1:10" x14ac:dyDescent="0.2">
      <c r="A29" t="s">
        <v>157</v>
      </c>
      <c r="B29" t="s">
        <v>105</v>
      </c>
      <c r="C29">
        <v>2100</v>
      </c>
      <c r="D29">
        <v>14.395</v>
      </c>
      <c r="E29">
        <v>19.298999999999999</v>
      </c>
      <c r="F29">
        <v>23.132000000000001</v>
      </c>
      <c r="G29">
        <v>68.2</v>
      </c>
      <c r="H29">
        <v>41.7</v>
      </c>
      <c r="I29" s="8" t="s">
        <v>43</v>
      </c>
      <c r="J29" s="7">
        <v>40060</v>
      </c>
    </row>
    <row r="30" spans="1:10" x14ac:dyDescent="0.2">
      <c r="A30" t="s">
        <v>136</v>
      </c>
      <c r="B30" t="s">
        <v>134</v>
      </c>
      <c r="C30">
        <v>2266</v>
      </c>
      <c r="D30">
        <v>28.631</v>
      </c>
      <c r="E30">
        <v>19.780999999999999</v>
      </c>
      <c r="F30">
        <v>31.140999999999998</v>
      </c>
      <c r="G30">
        <v>92.9</v>
      </c>
      <c r="H30">
        <v>56.1</v>
      </c>
      <c r="I30" s="8" t="s">
        <v>60</v>
      </c>
      <c r="J30" s="7">
        <v>42713</v>
      </c>
    </row>
    <row r="31" spans="1:10" x14ac:dyDescent="0.2">
      <c r="A31" t="s">
        <v>163</v>
      </c>
      <c r="B31" t="s">
        <v>164</v>
      </c>
      <c r="C31">
        <v>2043</v>
      </c>
      <c r="D31">
        <v>19.359000000000002</v>
      </c>
      <c r="E31">
        <v>19.808</v>
      </c>
      <c r="F31">
        <v>33.182000000000002</v>
      </c>
      <c r="G31">
        <v>78.599999999999994</v>
      </c>
      <c r="H31">
        <v>59.8</v>
      </c>
      <c r="I31" s="8" t="s">
        <v>52</v>
      </c>
      <c r="J31" s="7">
        <v>41919</v>
      </c>
    </row>
    <row r="32" spans="1:10" x14ac:dyDescent="0.2">
      <c r="A32" t="s">
        <v>135</v>
      </c>
      <c r="B32" t="s">
        <v>133</v>
      </c>
      <c r="C32">
        <v>2832</v>
      </c>
      <c r="D32">
        <v>33.670999999999999</v>
      </c>
      <c r="E32">
        <v>23.584</v>
      </c>
      <c r="F32">
        <v>36.384</v>
      </c>
      <c r="G32">
        <v>110.1</v>
      </c>
      <c r="H32">
        <v>65.599999999999994</v>
      </c>
      <c r="I32" s="8" t="s">
        <v>62</v>
      </c>
      <c r="J32" s="7">
        <v>42443</v>
      </c>
    </row>
    <row r="33" spans="1:11" x14ac:dyDescent="0.2">
      <c r="A33" t="s">
        <v>174</v>
      </c>
      <c r="B33" t="s">
        <v>175</v>
      </c>
      <c r="C33">
        <v>3066</v>
      </c>
      <c r="D33">
        <v>28.776</v>
      </c>
      <c r="E33">
        <v>23.881</v>
      </c>
      <c r="F33">
        <v>47.396000000000001</v>
      </c>
      <c r="G33">
        <v>103.658</v>
      </c>
      <c r="H33">
        <v>85.453000000000003</v>
      </c>
      <c r="I33" s="8" t="s">
        <v>176</v>
      </c>
      <c r="J33" s="7">
        <v>44691</v>
      </c>
      <c r="K33" s="5"/>
    </row>
    <row r="34" spans="1:11" x14ac:dyDescent="0.2">
      <c r="A34" t="s">
        <v>150</v>
      </c>
      <c r="B34" t="s">
        <v>131</v>
      </c>
      <c r="C34">
        <v>3200</v>
      </c>
      <c r="D34">
        <v>37.845999999999997</v>
      </c>
      <c r="E34">
        <v>23.882000000000001</v>
      </c>
      <c r="F34">
        <v>47.436999999999998</v>
      </c>
      <c r="G34">
        <v>116.6</v>
      </c>
      <c r="H34">
        <v>85.5</v>
      </c>
      <c r="I34" s="8" t="s">
        <v>10</v>
      </c>
      <c r="J34" s="7">
        <v>41537</v>
      </c>
    </row>
    <row r="35" spans="1:11" x14ac:dyDescent="0.2">
      <c r="A35" t="s">
        <v>151</v>
      </c>
      <c r="B35" t="s">
        <v>132</v>
      </c>
      <c r="C35">
        <v>2667</v>
      </c>
      <c r="D35">
        <v>24.206</v>
      </c>
      <c r="E35">
        <v>24.602</v>
      </c>
      <c r="F35">
        <v>41.085000000000001</v>
      </c>
      <c r="G35" t="s">
        <v>10</v>
      </c>
      <c r="H35" t="s">
        <v>10</v>
      </c>
      <c r="I35" s="8" t="s">
        <v>64</v>
      </c>
      <c r="J35" s="7">
        <v>40683</v>
      </c>
    </row>
    <row r="36" spans="1:11" x14ac:dyDescent="0.2">
      <c r="A36" t="s">
        <v>152</v>
      </c>
      <c r="B36" t="s">
        <v>114</v>
      </c>
      <c r="C36">
        <v>2829</v>
      </c>
      <c r="D36">
        <v>21.475999999999999</v>
      </c>
      <c r="E36">
        <v>25.608000000000001</v>
      </c>
      <c r="F36">
        <v>30.663</v>
      </c>
      <c r="G36">
        <v>95.2</v>
      </c>
      <c r="H36">
        <v>55.3</v>
      </c>
      <c r="I36" s="8" t="s">
        <v>56</v>
      </c>
      <c r="J36" s="7">
        <v>39896</v>
      </c>
    </row>
    <row r="37" spans="1:11" x14ac:dyDescent="0.2">
      <c r="A37" t="s">
        <v>138</v>
      </c>
      <c r="B37" t="s">
        <v>129</v>
      </c>
      <c r="C37">
        <v>3352</v>
      </c>
      <c r="D37">
        <v>28.021999999999998</v>
      </c>
      <c r="E37">
        <v>32.585999999999999</v>
      </c>
      <c r="F37">
        <v>44.103999999999999</v>
      </c>
      <c r="G37">
        <v>122.4</v>
      </c>
      <c r="H37">
        <v>79.2</v>
      </c>
      <c r="I37" s="8" t="s">
        <v>67</v>
      </c>
      <c r="J37" s="7">
        <v>42315</v>
      </c>
    </row>
    <row r="38" spans="1:11" x14ac:dyDescent="0.2">
      <c r="A38" t="s">
        <v>138</v>
      </c>
      <c r="B38" t="s">
        <v>130</v>
      </c>
      <c r="C38">
        <v>3352</v>
      </c>
      <c r="D38">
        <v>25.033999999999999</v>
      </c>
      <c r="E38">
        <v>32.850999999999999</v>
      </c>
      <c r="F38">
        <v>40.966999999999999</v>
      </c>
      <c r="G38">
        <v>117.2</v>
      </c>
      <c r="H38">
        <v>73.900000000000006</v>
      </c>
      <c r="I38" s="8" t="s">
        <v>67</v>
      </c>
      <c r="J38" s="7">
        <v>42315</v>
      </c>
    </row>
    <row r="39" spans="1:11" x14ac:dyDescent="0.2">
      <c r="A39" t="s">
        <v>120</v>
      </c>
      <c r="B39" t="s">
        <v>171</v>
      </c>
      <c r="C39">
        <v>2300</v>
      </c>
      <c r="D39">
        <v>39.049999999999997</v>
      </c>
      <c r="E39">
        <v>33.215000000000003</v>
      </c>
      <c r="F39">
        <v>54.26</v>
      </c>
      <c r="G39">
        <v>142.69999999999999</v>
      </c>
      <c r="H39">
        <v>97.8</v>
      </c>
      <c r="I39" s="8" t="s">
        <v>10</v>
      </c>
      <c r="J39" s="7">
        <v>42397</v>
      </c>
    </row>
    <row r="40" spans="1:11" x14ac:dyDescent="0.2">
      <c r="A40" t="s">
        <v>139</v>
      </c>
      <c r="B40" t="s">
        <v>140</v>
      </c>
      <c r="C40">
        <v>2500</v>
      </c>
      <c r="D40">
        <v>40.698999999999998</v>
      </c>
      <c r="E40">
        <v>37.018000000000001</v>
      </c>
      <c r="F40">
        <v>52.634999999999998</v>
      </c>
      <c r="G40">
        <v>154.5</v>
      </c>
      <c r="H40">
        <v>94.9</v>
      </c>
      <c r="I40" s="8" t="s">
        <v>71</v>
      </c>
      <c r="J40" s="7">
        <v>42397</v>
      </c>
    </row>
    <row r="41" spans="1:11" x14ac:dyDescent="0.2">
      <c r="A41" t="s">
        <v>141</v>
      </c>
      <c r="B41" t="s">
        <v>142</v>
      </c>
      <c r="C41">
        <v>2600</v>
      </c>
      <c r="D41">
        <v>45.381999999999998</v>
      </c>
      <c r="E41">
        <v>40.313000000000002</v>
      </c>
      <c r="F41">
        <v>61.804000000000002</v>
      </c>
      <c r="G41">
        <v>169.9</v>
      </c>
      <c r="H41">
        <v>111.4</v>
      </c>
      <c r="I41" s="8" t="s">
        <v>73</v>
      </c>
      <c r="J41" s="7">
        <v>42817</v>
      </c>
    </row>
    <row r="42" spans="1:11" x14ac:dyDescent="0.2">
      <c r="A42" t="s">
        <v>165</v>
      </c>
      <c r="B42" t="s">
        <v>166</v>
      </c>
      <c r="C42">
        <v>2700</v>
      </c>
      <c r="D42">
        <v>54.363</v>
      </c>
      <c r="E42">
        <v>41.972000000000001</v>
      </c>
      <c r="F42">
        <v>106.893</v>
      </c>
      <c r="G42">
        <v>187.91900000000001</v>
      </c>
      <c r="H42">
        <v>192.7</v>
      </c>
      <c r="I42" s="8" t="s">
        <v>170</v>
      </c>
      <c r="J42" s="7">
        <v>44153</v>
      </c>
    </row>
    <row r="43" spans="1:11" x14ac:dyDescent="0.2">
      <c r="A43" t="s">
        <v>173</v>
      </c>
      <c r="B43" t="s">
        <v>166</v>
      </c>
      <c r="C43">
        <v>2700</v>
      </c>
      <c r="D43">
        <v>57.2</v>
      </c>
      <c r="E43">
        <v>43.731999999999999</v>
      </c>
      <c r="F43">
        <v>107.95399999999999</v>
      </c>
      <c r="G43">
        <v>196.6</v>
      </c>
      <c r="H43">
        <v>194.6</v>
      </c>
      <c r="J43" s="7">
        <v>44155</v>
      </c>
    </row>
    <row r="44" spans="1:11" x14ac:dyDescent="0.2">
      <c r="A44" t="s">
        <v>127</v>
      </c>
      <c r="B44" t="s">
        <v>172</v>
      </c>
      <c r="C44">
        <v>2600</v>
      </c>
      <c r="D44">
        <v>55.045999999999999</v>
      </c>
      <c r="E44">
        <v>44.618000000000002</v>
      </c>
      <c r="F44">
        <v>73.569999999999993</v>
      </c>
      <c r="G44">
        <v>195.6</v>
      </c>
      <c r="H44">
        <v>132.6</v>
      </c>
      <c r="I44" s="8" t="s">
        <v>77</v>
      </c>
      <c r="J44" s="7">
        <v>43355</v>
      </c>
      <c r="K44" s="7"/>
    </row>
    <row r="45" spans="1:11" x14ac:dyDescent="0.2">
      <c r="A45" t="s">
        <v>126</v>
      </c>
      <c r="B45" t="s">
        <v>124</v>
      </c>
      <c r="C45">
        <v>2600</v>
      </c>
      <c r="D45">
        <v>63.682000000000002</v>
      </c>
      <c r="E45">
        <v>45.731999999999999</v>
      </c>
      <c r="F45">
        <v>68.159000000000006</v>
      </c>
      <c r="G45">
        <v>211.2</v>
      </c>
      <c r="H45">
        <v>122.9</v>
      </c>
      <c r="I45" s="8" t="s">
        <v>10</v>
      </c>
      <c r="J45" s="7">
        <v>43146</v>
      </c>
      <c r="K45" s="7"/>
    </row>
    <row r="46" spans="1:11" x14ac:dyDescent="0.2">
      <c r="A46" t="s">
        <v>128</v>
      </c>
      <c r="B46" t="s">
        <v>125</v>
      </c>
      <c r="C46">
        <v>2500</v>
      </c>
      <c r="D46">
        <v>50.423000000000002</v>
      </c>
      <c r="E46">
        <v>46.116999999999997</v>
      </c>
      <c r="F46">
        <v>70.039000000000001</v>
      </c>
      <c r="G46">
        <v>192</v>
      </c>
      <c r="H46">
        <v>126.3</v>
      </c>
      <c r="I46" s="8" t="s">
        <v>10</v>
      </c>
      <c r="J46" s="7">
        <v>43146</v>
      </c>
      <c r="K46" s="5"/>
    </row>
    <row r="47" spans="1:11" x14ac:dyDescent="0.2">
      <c r="A47" t="s">
        <v>167</v>
      </c>
      <c r="B47" t="s">
        <v>168</v>
      </c>
      <c r="C47">
        <v>2667</v>
      </c>
      <c r="I47" s="8" t="s">
        <v>169</v>
      </c>
      <c r="J47" s="7">
        <v>43956</v>
      </c>
      <c r="K47" s="5"/>
    </row>
    <row r="48" spans="1:11" x14ac:dyDescent="0.2">
      <c r="J48" s="7"/>
    </row>
    <row r="49" spans="10:10" x14ac:dyDescent="0.2">
      <c r="J49" s="7"/>
    </row>
    <row r="50" spans="10:10" x14ac:dyDescent="0.2">
      <c r="J50" s="7"/>
    </row>
    <row r="51" spans="10:10" x14ac:dyDescent="0.2">
      <c r="J51" s="7"/>
    </row>
    <row r="52" spans="10:10" x14ac:dyDescent="0.2">
      <c r="J52" s="7"/>
    </row>
    <row r="53" spans="10:10" x14ac:dyDescent="0.2">
      <c r="J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16" workbookViewId="0">
      <selection activeCell="B43" sqref="B43"/>
    </sheetView>
  </sheetViews>
  <sheetFormatPr baseColWidth="10" defaultColWidth="8.83203125" defaultRowHeight="15" x14ac:dyDescent="0.2"/>
  <cols>
    <col min="1" max="1" width="20.5" bestFit="1" customWidth="1"/>
    <col min="2" max="2" width="22.83203125" bestFit="1" customWidth="1"/>
    <col min="3" max="3" width="5" bestFit="1" customWidth="1"/>
    <col min="4" max="4" width="14.1640625" bestFit="1" customWidth="1"/>
    <col min="5" max="5" width="12.83203125" bestFit="1" customWidth="1"/>
    <col min="6" max="6" width="8.5" bestFit="1" customWidth="1"/>
    <col min="7" max="7" width="6" bestFit="1" customWidth="1"/>
    <col min="8" max="8" width="6.5" bestFit="1" customWidth="1"/>
    <col min="9" max="9" width="11.1640625" bestFit="1" customWidth="1"/>
    <col min="10" max="11" width="10.6640625" bestFit="1" customWidth="1"/>
  </cols>
  <sheetData>
    <row r="1" spans="1:10" s="6" customFormat="1" x14ac:dyDescent="0.2">
      <c r="A1" s="6" t="s">
        <v>78</v>
      </c>
      <c r="B1" s="6" t="s">
        <v>0</v>
      </c>
      <c r="C1" s="6" t="s">
        <v>84</v>
      </c>
      <c r="D1" s="6" t="s">
        <v>80</v>
      </c>
      <c r="E1" s="6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">
      <c r="A2" t="s">
        <v>87</v>
      </c>
      <c r="B2" t="s">
        <v>85</v>
      </c>
      <c r="C2">
        <v>667</v>
      </c>
      <c r="D2">
        <v>0.54100000000000004</v>
      </c>
      <c r="E2">
        <v>0.95899999999999996</v>
      </c>
      <c r="F2">
        <v>0.126</v>
      </c>
      <c r="G2">
        <v>3</v>
      </c>
      <c r="H2">
        <v>0.2</v>
      </c>
      <c r="I2" s="8" t="s">
        <v>10</v>
      </c>
      <c r="J2" s="7">
        <v>40892</v>
      </c>
    </row>
    <row r="3" spans="1:10" x14ac:dyDescent="0.2">
      <c r="A3" t="s">
        <v>92</v>
      </c>
      <c r="B3" t="s">
        <v>148</v>
      </c>
      <c r="C3">
        <v>233</v>
      </c>
      <c r="D3">
        <v>1.238</v>
      </c>
      <c r="E3">
        <v>1.33</v>
      </c>
      <c r="F3">
        <v>2.4089999999999998</v>
      </c>
      <c r="G3">
        <v>5.0999999999999996</v>
      </c>
      <c r="H3">
        <v>4.3</v>
      </c>
      <c r="I3" s="8" t="s">
        <v>14</v>
      </c>
      <c r="J3" s="7">
        <v>41122</v>
      </c>
    </row>
    <row r="4" spans="1:10" x14ac:dyDescent="0.2">
      <c r="A4" t="s">
        <v>86</v>
      </c>
      <c r="B4" t="s">
        <v>146</v>
      </c>
      <c r="C4">
        <v>600</v>
      </c>
      <c r="D4">
        <v>1.04</v>
      </c>
      <c r="E4">
        <v>1.6850000000000001</v>
      </c>
      <c r="F4">
        <v>0.22800000000000001</v>
      </c>
      <c r="G4">
        <v>5.5</v>
      </c>
      <c r="H4">
        <v>0.4</v>
      </c>
      <c r="I4" s="8" t="s">
        <v>10</v>
      </c>
      <c r="J4" s="7">
        <v>41487</v>
      </c>
    </row>
    <row r="5" spans="1:10" x14ac:dyDescent="0.2">
      <c r="A5" t="s">
        <v>90</v>
      </c>
      <c r="B5" t="s">
        <v>91</v>
      </c>
      <c r="C5">
        <v>400</v>
      </c>
      <c r="D5">
        <v>1.379</v>
      </c>
      <c r="E5">
        <v>1.712</v>
      </c>
      <c r="F5">
        <v>3.5000000000000003E-2</v>
      </c>
      <c r="G5">
        <v>6.3</v>
      </c>
      <c r="H5">
        <v>0.06</v>
      </c>
      <c r="I5" s="8" t="s">
        <v>10</v>
      </c>
      <c r="J5" s="7">
        <v>41489</v>
      </c>
    </row>
    <row r="6" spans="1:10" x14ac:dyDescent="0.2">
      <c r="A6" t="s">
        <v>88</v>
      </c>
      <c r="B6" t="s">
        <v>147</v>
      </c>
      <c r="C6">
        <v>667</v>
      </c>
      <c r="D6">
        <v>1.024</v>
      </c>
      <c r="E6">
        <v>1.821</v>
      </c>
      <c r="F6">
        <v>0.23799999999999999</v>
      </c>
      <c r="G6">
        <v>5.7</v>
      </c>
      <c r="H6">
        <v>0.4</v>
      </c>
      <c r="I6" s="8" t="s">
        <v>10</v>
      </c>
      <c r="J6" s="7">
        <v>41122</v>
      </c>
    </row>
    <row r="7" spans="1:10" x14ac:dyDescent="0.2">
      <c r="A7" t="s">
        <v>89</v>
      </c>
      <c r="B7" t="s">
        <v>93</v>
      </c>
      <c r="C7">
        <v>700</v>
      </c>
      <c r="D7">
        <v>2.456</v>
      </c>
      <c r="E7">
        <v>3.1059999999999999</v>
      </c>
      <c r="F7">
        <v>2.0289999999999999</v>
      </c>
      <c r="G7">
        <v>11.3</v>
      </c>
      <c r="H7">
        <v>3.66</v>
      </c>
      <c r="I7" s="8" t="s">
        <v>10</v>
      </c>
      <c r="J7" s="7"/>
    </row>
    <row r="8" spans="1:10" x14ac:dyDescent="0.2">
      <c r="A8" t="s">
        <v>95</v>
      </c>
      <c r="B8" t="s">
        <v>143</v>
      </c>
      <c r="C8">
        <v>800</v>
      </c>
      <c r="D8">
        <v>2.7480000000000002</v>
      </c>
      <c r="E8">
        <v>3.282</v>
      </c>
      <c r="F8">
        <v>3.7109999999999999</v>
      </c>
      <c r="G8">
        <v>12.8</v>
      </c>
      <c r="H8">
        <v>6.69</v>
      </c>
      <c r="I8" s="8" t="s">
        <v>10</v>
      </c>
      <c r="J8" s="7">
        <v>41861</v>
      </c>
    </row>
    <row r="9" spans="1:10" x14ac:dyDescent="0.2">
      <c r="A9" t="s">
        <v>96</v>
      </c>
      <c r="B9" t="s">
        <v>159</v>
      </c>
      <c r="C9">
        <v>933</v>
      </c>
      <c r="D9">
        <v>4.7089999999999996</v>
      </c>
      <c r="E9">
        <v>5.1639999999999997</v>
      </c>
      <c r="F9">
        <v>8.9160000000000004</v>
      </c>
      <c r="G9">
        <v>19.899999999999999</v>
      </c>
      <c r="H9">
        <v>16.100000000000001</v>
      </c>
      <c r="I9" s="8" t="s">
        <v>22</v>
      </c>
      <c r="J9" s="7">
        <v>41861</v>
      </c>
    </row>
    <row r="10" spans="1:10" x14ac:dyDescent="0.2">
      <c r="A10" t="s">
        <v>94</v>
      </c>
      <c r="B10" t="s">
        <v>144</v>
      </c>
      <c r="C10">
        <v>1008</v>
      </c>
      <c r="D10">
        <v>3.665</v>
      </c>
      <c r="E10">
        <v>5.46</v>
      </c>
      <c r="F10">
        <v>4.6849999999999996</v>
      </c>
      <c r="G10">
        <v>18.399999999999999</v>
      </c>
      <c r="H10">
        <v>8.4499999999999993</v>
      </c>
      <c r="I10" s="8" t="s">
        <v>10</v>
      </c>
      <c r="J10" s="7">
        <v>41861</v>
      </c>
    </row>
    <row r="11" spans="1:10" x14ac:dyDescent="0.2">
      <c r="A11" t="s">
        <v>97</v>
      </c>
      <c r="B11" t="s">
        <v>115</v>
      </c>
      <c r="C11">
        <v>1000</v>
      </c>
      <c r="D11">
        <v>4.665</v>
      </c>
      <c r="E11">
        <v>6.4809999999999999</v>
      </c>
      <c r="F11">
        <v>5.0590000000000002</v>
      </c>
      <c r="G11">
        <v>22.6</v>
      </c>
      <c r="H11">
        <v>9.1</v>
      </c>
      <c r="I11" s="8" t="s">
        <v>10</v>
      </c>
      <c r="J11" s="7">
        <v>41861</v>
      </c>
    </row>
    <row r="12" spans="1:10" x14ac:dyDescent="0.2">
      <c r="A12" t="s">
        <v>99</v>
      </c>
      <c r="B12" t="s">
        <v>116</v>
      </c>
      <c r="C12">
        <v>988</v>
      </c>
      <c r="D12">
        <v>5.7990000000000004</v>
      </c>
      <c r="E12">
        <v>6.7169999999999996</v>
      </c>
      <c r="F12">
        <v>8.0549999999999997</v>
      </c>
      <c r="G12">
        <v>25.3</v>
      </c>
      <c r="H12">
        <v>14.5</v>
      </c>
      <c r="I12" s="8" t="s">
        <v>10</v>
      </c>
      <c r="J12" s="7">
        <v>42217</v>
      </c>
    </row>
    <row r="13" spans="1:10" x14ac:dyDescent="0.2">
      <c r="A13" t="s">
        <v>98</v>
      </c>
      <c r="B13" t="s">
        <v>117</v>
      </c>
      <c r="C13">
        <v>1200</v>
      </c>
      <c r="D13">
        <v>6.21</v>
      </c>
      <c r="E13">
        <v>7.0469999999999997</v>
      </c>
      <c r="F13">
        <v>12.384</v>
      </c>
      <c r="G13">
        <v>26.4</v>
      </c>
      <c r="H13">
        <v>22</v>
      </c>
      <c r="I13" s="8" t="s">
        <v>26</v>
      </c>
      <c r="J13" s="7">
        <v>41797</v>
      </c>
    </row>
    <row r="14" spans="1:10" x14ac:dyDescent="0.2">
      <c r="A14" t="s">
        <v>153</v>
      </c>
      <c r="B14" t="s">
        <v>119</v>
      </c>
      <c r="C14">
        <v>1666</v>
      </c>
      <c r="D14">
        <v>7.2430000000000003</v>
      </c>
      <c r="E14">
        <v>7.109</v>
      </c>
      <c r="F14">
        <v>7.351</v>
      </c>
      <c r="G14">
        <v>28.6</v>
      </c>
      <c r="H14">
        <v>12.8</v>
      </c>
      <c r="I14" s="8" t="s">
        <v>28</v>
      </c>
      <c r="J14" s="7">
        <v>40269</v>
      </c>
    </row>
    <row r="15" spans="1:10" x14ac:dyDescent="0.2">
      <c r="A15" t="s">
        <v>154</v>
      </c>
      <c r="B15" t="s">
        <v>102</v>
      </c>
      <c r="C15">
        <v>2000</v>
      </c>
      <c r="D15">
        <v>9.3940000000000001</v>
      </c>
      <c r="E15">
        <v>7.5289999999999999</v>
      </c>
      <c r="F15">
        <v>13.164</v>
      </c>
      <c r="G15">
        <v>33.200000000000003</v>
      </c>
      <c r="H15">
        <v>23.7</v>
      </c>
      <c r="I15" s="8" t="s">
        <v>35</v>
      </c>
      <c r="J15" s="7">
        <v>40017</v>
      </c>
    </row>
    <row r="16" spans="1:10" x14ac:dyDescent="0.2">
      <c r="A16" t="s">
        <v>149</v>
      </c>
      <c r="B16" t="s">
        <v>118</v>
      </c>
      <c r="C16">
        <v>1600</v>
      </c>
      <c r="D16">
        <v>7.7519999999999998</v>
      </c>
      <c r="E16">
        <v>7.5789999999999997</v>
      </c>
      <c r="F16">
        <v>7.0679999999999996</v>
      </c>
      <c r="G16">
        <v>30.6</v>
      </c>
      <c r="H16">
        <v>12.8</v>
      </c>
      <c r="I16" s="8" t="s">
        <v>28</v>
      </c>
      <c r="J16" s="7">
        <v>40026</v>
      </c>
    </row>
    <row r="17" spans="1:10" x14ac:dyDescent="0.2">
      <c r="A17" t="s">
        <v>155</v>
      </c>
      <c r="B17" t="s">
        <v>101</v>
      </c>
      <c r="C17">
        <v>1666</v>
      </c>
      <c r="D17">
        <v>9.3859999999999992</v>
      </c>
      <c r="E17">
        <v>8.39</v>
      </c>
      <c r="F17">
        <v>7.3129999999999997</v>
      </c>
      <c r="G17">
        <v>35.299999999999997</v>
      </c>
      <c r="H17">
        <v>13.2</v>
      </c>
      <c r="I17" s="8" t="s">
        <v>33</v>
      </c>
      <c r="J17" s="7">
        <v>41496</v>
      </c>
    </row>
    <row r="18" spans="1:10" x14ac:dyDescent="0.2">
      <c r="A18" t="s">
        <v>100</v>
      </c>
      <c r="B18" t="s">
        <v>145</v>
      </c>
      <c r="C18">
        <v>1512</v>
      </c>
      <c r="D18">
        <v>4.5910000000000002</v>
      </c>
      <c r="E18">
        <v>9.8949999999999996</v>
      </c>
      <c r="F18">
        <v>9.0860000000000003</v>
      </c>
      <c r="G18">
        <v>28.5</v>
      </c>
      <c r="H18">
        <v>16.399999999999999</v>
      </c>
      <c r="I18" s="8" t="s">
        <v>10</v>
      </c>
      <c r="J18" s="7">
        <v>42031</v>
      </c>
    </row>
    <row r="19" spans="1:10" x14ac:dyDescent="0.2">
      <c r="A19" t="s">
        <v>111</v>
      </c>
      <c r="B19" t="s">
        <v>103</v>
      </c>
      <c r="C19">
        <v>1800</v>
      </c>
      <c r="D19">
        <v>11.269</v>
      </c>
      <c r="E19">
        <v>11.927</v>
      </c>
      <c r="F19">
        <v>20.516999999999999</v>
      </c>
      <c r="G19">
        <v>46.6</v>
      </c>
      <c r="H19">
        <v>37</v>
      </c>
      <c r="I19" s="8" t="s">
        <v>37</v>
      </c>
      <c r="J19" s="7">
        <v>40672</v>
      </c>
    </row>
    <row r="20" spans="1:10" x14ac:dyDescent="0.2">
      <c r="A20" t="s">
        <v>156</v>
      </c>
      <c r="B20" t="s">
        <v>104</v>
      </c>
      <c r="C20">
        <v>2000</v>
      </c>
      <c r="D20">
        <v>12.138</v>
      </c>
      <c r="E20">
        <v>12.568</v>
      </c>
      <c r="F20">
        <v>21.143999999999998</v>
      </c>
      <c r="G20">
        <v>49.6</v>
      </c>
      <c r="H20">
        <v>38.1</v>
      </c>
      <c r="I20" s="8" t="s">
        <v>39</v>
      </c>
      <c r="J20" s="7">
        <v>39919</v>
      </c>
    </row>
    <row r="21" spans="1:10" x14ac:dyDescent="0.2">
      <c r="A21" t="s">
        <v>158</v>
      </c>
      <c r="B21" t="s">
        <v>106</v>
      </c>
      <c r="C21">
        <v>1860</v>
      </c>
      <c r="D21">
        <v>18.433</v>
      </c>
      <c r="E21">
        <v>15.15</v>
      </c>
      <c r="F21">
        <v>16.635999999999999</v>
      </c>
      <c r="G21">
        <v>66</v>
      </c>
      <c r="H21">
        <v>30</v>
      </c>
      <c r="I21" s="8" t="s">
        <v>45</v>
      </c>
      <c r="J21" s="7">
        <v>41788</v>
      </c>
    </row>
    <row r="22" spans="1:10" x14ac:dyDescent="0.2">
      <c r="A22" t="s">
        <v>111</v>
      </c>
      <c r="B22" t="s">
        <v>160</v>
      </c>
      <c r="C22">
        <v>1800</v>
      </c>
      <c r="D22">
        <v>13.595000000000001</v>
      </c>
      <c r="E22">
        <v>16.120999999999999</v>
      </c>
      <c r="F22">
        <v>19.565999999999999</v>
      </c>
      <c r="G22">
        <v>59.9</v>
      </c>
      <c r="H22">
        <v>35.299999999999997</v>
      </c>
      <c r="I22" s="8" t="s">
        <v>41</v>
      </c>
      <c r="J22" s="7">
        <v>40672</v>
      </c>
    </row>
    <row r="23" spans="1:10" x14ac:dyDescent="0.2">
      <c r="A23" t="s">
        <v>161</v>
      </c>
      <c r="B23" t="s">
        <v>107</v>
      </c>
      <c r="C23">
        <v>1580</v>
      </c>
      <c r="D23">
        <v>19.981000000000002</v>
      </c>
      <c r="E23">
        <v>16.207000000000001</v>
      </c>
      <c r="F23">
        <v>18.001000000000001</v>
      </c>
      <c r="G23">
        <v>71</v>
      </c>
      <c r="H23">
        <v>32.5</v>
      </c>
      <c r="I23" s="8" t="s">
        <v>47</v>
      </c>
      <c r="J23" s="7">
        <v>41851</v>
      </c>
    </row>
    <row r="24" spans="1:10" x14ac:dyDescent="0.2">
      <c r="A24" t="s">
        <v>112</v>
      </c>
      <c r="B24" t="s">
        <v>122</v>
      </c>
      <c r="C24">
        <v>1299</v>
      </c>
      <c r="D24">
        <v>19.050999999999998</v>
      </c>
      <c r="E24">
        <v>17.286000000000001</v>
      </c>
      <c r="F24">
        <v>25.289000000000001</v>
      </c>
      <c r="G24">
        <v>72.2</v>
      </c>
      <c r="H24">
        <v>45.6</v>
      </c>
      <c r="I24" s="8" t="s">
        <v>10</v>
      </c>
      <c r="J24" s="7">
        <v>41861</v>
      </c>
    </row>
    <row r="25" spans="1:10" x14ac:dyDescent="0.2">
      <c r="A25" t="s">
        <v>137</v>
      </c>
      <c r="B25" t="s">
        <v>110</v>
      </c>
      <c r="C25">
        <v>2527</v>
      </c>
      <c r="D25">
        <v>28.488</v>
      </c>
      <c r="E25">
        <v>17.780999999999999</v>
      </c>
      <c r="F25">
        <v>36.673000000000002</v>
      </c>
      <c r="G25">
        <v>87.2</v>
      </c>
      <c r="H25">
        <v>66.099999999999994</v>
      </c>
      <c r="I25" s="8" t="s">
        <v>58</v>
      </c>
      <c r="J25" s="7">
        <v>41457</v>
      </c>
    </row>
    <row r="26" spans="1:10" x14ac:dyDescent="0.2">
      <c r="A26" t="s">
        <v>113</v>
      </c>
      <c r="B26" t="s">
        <v>123</v>
      </c>
      <c r="C26">
        <v>1600</v>
      </c>
      <c r="D26">
        <v>23.695</v>
      </c>
      <c r="E26">
        <v>17.817</v>
      </c>
      <c r="F26">
        <v>25.515999999999998</v>
      </c>
      <c r="G26">
        <v>80.7</v>
      </c>
      <c r="H26">
        <v>46</v>
      </c>
      <c r="I26" s="8" t="s">
        <v>10</v>
      </c>
      <c r="J26" s="7">
        <v>44089</v>
      </c>
    </row>
    <row r="27" spans="1:10" x14ac:dyDescent="0.2">
      <c r="A27" t="s">
        <v>108</v>
      </c>
      <c r="B27" t="s">
        <v>121</v>
      </c>
      <c r="C27">
        <v>1400</v>
      </c>
      <c r="D27">
        <v>18.776</v>
      </c>
      <c r="E27">
        <v>17.878</v>
      </c>
      <c r="F27">
        <v>29.106000000000002</v>
      </c>
      <c r="G27">
        <v>73.2</v>
      </c>
      <c r="H27">
        <v>52.5</v>
      </c>
      <c r="I27" s="8" t="s">
        <v>10</v>
      </c>
      <c r="J27" s="7">
        <v>43641</v>
      </c>
    </row>
    <row r="28" spans="1:10" x14ac:dyDescent="0.2">
      <c r="A28" t="s">
        <v>162</v>
      </c>
      <c r="B28" t="s">
        <v>109</v>
      </c>
      <c r="C28">
        <v>2607</v>
      </c>
      <c r="D28">
        <v>18.265000000000001</v>
      </c>
      <c r="E28">
        <v>18.957999999999998</v>
      </c>
      <c r="F28">
        <v>31.843</v>
      </c>
      <c r="G28">
        <v>74.8</v>
      </c>
      <c r="H28">
        <v>57.4</v>
      </c>
      <c r="I28" s="8" t="s">
        <v>54</v>
      </c>
      <c r="J28" s="7">
        <v>41151</v>
      </c>
    </row>
    <row r="29" spans="1:10" x14ac:dyDescent="0.2">
      <c r="A29" t="s">
        <v>157</v>
      </c>
      <c r="B29" t="s">
        <v>105</v>
      </c>
      <c r="C29">
        <v>2100</v>
      </c>
      <c r="D29">
        <v>14.395</v>
      </c>
      <c r="E29">
        <v>19.298999999999999</v>
      </c>
      <c r="F29">
        <v>23.132000000000001</v>
      </c>
      <c r="G29">
        <v>68.2</v>
      </c>
      <c r="H29">
        <v>41.7</v>
      </c>
      <c r="I29" s="8" t="s">
        <v>43</v>
      </c>
      <c r="J29" s="7">
        <v>40060</v>
      </c>
    </row>
    <row r="30" spans="1:10" x14ac:dyDescent="0.2">
      <c r="A30" t="s">
        <v>136</v>
      </c>
      <c r="B30" t="s">
        <v>134</v>
      </c>
      <c r="C30">
        <v>2266</v>
      </c>
      <c r="D30">
        <v>28.631</v>
      </c>
      <c r="E30">
        <v>19.780999999999999</v>
      </c>
      <c r="F30">
        <v>31.140999999999998</v>
      </c>
      <c r="G30">
        <v>92.9</v>
      </c>
      <c r="H30">
        <v>56.1</v>
      </c>
      <c r="I30" s="8" t="s">
        <v>60</v>
      </c>
      <c r="J30" s="7">
        <v>42713</v>
      </c>
    </row>
    <row r="31" spans="1:10" x14ac:dyDescent="0.2">
      <c r="A31" t="s">
        <v>163</v>
      </c>
      <c r="B31" t="s">
        <v>164</v>
      </c>
      <c r="C31">
        <v>2043</v>
      </c>
      <c r="D31">
        <v>19.359000000000002</v>
      </c>
      <c r="E31">
        <v>19.808</v>
      </c>
      <c r="F31">
        <v>33.182000000000002</v>
      </c>
      <c r="G31">
        <v>78.599999999999994</v>
      </c>
      <c r="H31">
        <v>59.8</v>
      </c>
      <c r="I31" s="8" t="s">
        <v>52</v>
      </c>
      <c r="J31" s="7">
        <v>41919</v>
      </c>
    </row>
    <row r="32" spans="1:10" x14ac:dyDescent="0.2">
      <c r="A32" t="s">
        <v>135</v>
      </c>
      <c r="B32" t="s">
        <v>133</v>
      </c>
      <c r="C32">
        <v>2832</v>
      </c>
      <c r="D32">
        <v>33.670999999999999</v>
      </c>
      <c r="E32">
        <v>23.584</v>
      </c>
      <c r="F32">
        <v>36.384</v>
      </c>
      <c r="G32">
        <v>110.1</v>
      </c>
      <c r="H32">
        <v>65.599999999999994</v>
      </c>
      <c r="I32" s="8" t="s">
        <v>62</v>
      </c>
      <c r="J32" s="7">
        <v>42443</v>
      </c>
    </row>
    <row r="33" spans="1:11" x14ac:dyDescent="0.2">
      <c r="A33" t="s">
        <v>150</v>
      </c>
      <c r="B33" t="s">
        <v>131</v>
      </c>
      <c r="C33">
        <v>3200</v>
      </c>
      <c r="D33">
        <v>37.845999999999997</v>
      </c>
      <c r="E33">
        <v>23.882000000000001</v>
      </c>
      <c r="F33">
        <v>47.436999999999998</v>
      </c>
      <c r="G33">
        <v>116.6</v>
      </c>
      <c r="H33">
        <v>85.5</v>
      </c>
      <c r="I33" s="8" t="s">
        <v>10</v>
      </c>
      <c r="J33" s="7">
        <v>41537</v>
      </c>
    </row>
    <row r="34" spans="1:11" x14ac:dyDescent="0.2">
      <c r="A34" t="s">
        <v>151</v>
      </c>
      <c r="B34" t="s">
        <v>132</v>
      </c>
      <c r="C34">
        <v>2667</v>
      </c>
      <c r="D34">
        <v>24.206</v>
      </c>
      <c r="E34">
        <v>24.602</v>
      </c>
      <c r="F34">
        <v>41.085000000000001</v>
      </c>
      <c r="G34" t="s">
        <v>10</v>
      </c>
      <c r="H34" t="s">
        <v>10</v>
      </c>
      <c r="I34" s="8" t="s">
        <v>64</v>
      </c>
      <c r="J34" s="7">
        <v>40683</v>
      </c>
    </row>
    <row r="35" spans="1:11" x14ac:dyDescent="0.2">
      <c r="A35" t="s">
        <v>152</v>
      </c>
      <c r="B35" t="s">
        <v>114</v>
      </c>
      <c r="C35">
        <v>2829</v>
      </c>
      <c r="D35">
        <v>21.475999999999999</v>
      </c>
      <c r="E35">
        <v>25.608000000000001</v>
      </c>
      <c r="F35">
        <v>30.663</v>
      </c>
      <c r="G35">
        <v>95.2</v>
      </c>
      <c r="H35">
        <v>55.3</v>
      </c>
      <c r="I35" s="8" t="s">
        <v>56</v>
      </c>
      <c r="J35" s="7">
        <v>39896</v>
      </c>
    </row>
    <row r="36" spans="1:11" x14ac:dyDescent="0.2">
      <c r="A36" t="s">
        <v>138</v>
      </c>
      <c r="B36" t="s">
        <v>129</v>
      </c>
      <c r="C36">
        <v>3352</v>
      </c>
      <c r="D36">
        <v>28.021999999999998</v>
      </c>
      <c r="E36">
        <v>32.585999999999999</v>
      </c>
      <c r="F36">
        <v>44.103999999999999</v>
      </c>
      <c r="G36">
        <v>122.4</v>
      </c>
      <c r="H36">
        <v>79.2</v>
      </c>
      <c r="I36" s="8" t="s">
        <v>67</v>
      </c>
      <c r="J36" s="7">
        <v>42315</v>
      </c>
    </row>
    <row r="37" spans="1:11" x14ac:dyDescent="0.2">
      <c r="A37" t="s">
        <v>138</v>
      </c>
      <c r="B37" t="s">
        <v>130</v>
      </c>
      <c r="C37">
        <v>3352</v>
      </c>
      <c r="D37">
        <v>25.033999999999999</v>
      </c>
      <c r="E37">
        <v>32.850999999999999</v>
      </c>
      <c r="F37">
        <v>40.966999999999999</v>
      </c>
      <c r="G37">
        <v>117.2</v>
      </c>
      <c r="H37">
        <v>73.900000000000006</v>
      </c>
      <c r="I37" s="8" t="s">
        <v>67</v>
      </c>
      <c r="J37" s="7">
        <v>42315</v>
      </c>
    </row>
    <row r="38" spans="1:11" x14ac:dyDescent="0.2">
      <c r="A38" t="s">
        <v>120</v>
      </c>
      <c r="B38" t="s">
        <v>171</v>
      </c>
      <c r="C38">
        <v>2300</v>
      </c>
      <c r="D38">
        <v>39.049999999999997</v>
      </c>
      <c r="E38">
        <v>33.215000000000003</v>
      </c>
      <c r="F38">
        <v>54.26</v>
      </c>
      <c r="G38">
        <v>142.69999999999999</v>
      </c>
      <c r="H38">
        <v>97.8</v>
      </c>
      <c r="I38" s="8" t="s">
        <v>10</v>
      </c>
      <c r="J38" s="7">
        <v>42397</v>
      </c>
    </row>
    <row r="39" spans="1:11" x14ac:dyDescent="0.2">
      <c r="A39" t="s">
        <v>139</v>
      </c>
      <c r="B39" t="s">
        <v>140</v>
      </c>
      <c r="C39">
        <v>2500</v>
      </c>
      <c r="D39">
        <v>40.698999999999998</v>
      </c>
      <c r="E39">
        <v>37.018000000000001</v>
      </c>
      <c r="F39">
        <v>52.634999999999998</v>
      </c>
      <c r="G39">
        <v>154.5</v>
      </c>
      <c r="H39">
        <v>94.9</v>
      </c>
      <c r="I39" s="8" t="s">
        <v>71</v>
      </c>
      <c r="J39" s="7">
        <v>42397</v>
      </c>
    </row>
    <row r="40" spans="1:11" x14ac:dyDescent="0.2">
      <c r="A40" t="s">
        <v>141</v>
      </c>
      <c r="B40" t="s">
        <v>142</v>
      </c>
      <c r="C40">
        <v>2600</v>
      </c>
      <c r="D40">
        <v>45.381999999999998</v>
      </c>
      <c r="E40">
        <v>40.313000000000002</v>
      </c>
      <c r="F40">
        <v>61.804000000000002</v>
      </c>
      <c r="G40">
        <v>169.9</v>
      </c>
      <c r="H40">
        <v>111.4</v>
      </c>
      <c r="I40" s="8" t="s">
        <v>73</v>
      </c>
      <c r="J40" s="7">
        <v>42817</v>
      </c>
    </row>
    <row r="41" spans="1:11" x14ac:dyDescent="0.2">
      <c r="A41" t="s">
        <v>165</v>
      </c>
      <c r="B41" t="s">
        <v>166</v>
      </c>
      <c r="C41">
        <v>2700</v>
      </c>
      <c r="D41">
        <v>54.363</v>
      </c>
      <c r="E41">
        <v>41.972000000000001</v>
      </c>
      <c r="F41">
        <v>106.893</v>
      </c>
      <c r="G41">
        <v>187.91900000000001</v>
      </c>
      <c r="H41">
        <v>192.7</v>
      </c>
      <c r="I41" s="8" t="s">
        <v>170</v>
      </c>
      <c r="J41" s="7">
        <v>44153</v>
      </c>
    </row>
    <row r="42" spans="1:11" x14ac:dyDescent="0.2">
      <c r="A42" t="s">
        <v>127</v>
      </c>
      <c r="B42" t="s">
        <v>172</v>
      </c>
      <c r="C42">
        <v>2600</v>
      </c>
      <c r="D42">
        <v>55.045999999999999</v>
      </c>
      <c r="E42">
        <v>44.618000000000002</v>
      </c>
      <c r="F42">
        <v>73.569999999999993</v>
      </c>
      <c r="G42">
        <v>195.6</v>
      </c>
      <c r="H42">
        <v>132.6</v>
      </c>
      <c r="I42" s="8" t="s">
        <v>77</v>
      </c>
      <c r="J42" s="7">
        <v>43355</v>
      </c>
      <c r="K42" s="7"/>
    </row>
    <row r="43" spans="1:11" x14ac:dyDescent="0.2">
      <c r="A43" t="s">
        <v>126</v>
      </c>
      <c r="B43" t="s">
        <v>124</v>
      </c>
      <c r="C43">
        <v>2600</v>
      </c>
      <c r="D43">
        <v>63.682000000000002</v>
      </c>
      <c r="E43">
        <v>45.731999999999999</v>
      </c>
      <c r="F43">
        <v>68.159000000000006</v>
      </c>
      <c r="G43">
        <v>211.2</v>
      </c>
      <c r="H43">
        <v>122.9</v>
      </c>
      <c r="I43" s="8" t="s">
        <v>10</v>
      </c>
      <c r="J43" s="7">
        <v>43146</v>
      </c>
      <c r="K43" s="7"/>
    </row>
    <row r="44" spans="1:11" x14ac:dyDescent="0.2">
      <c r="A44" t="s">
        <v>128</v>
      </c>
      <c r="B44" t="s">
        <v>125</v>
      </c>
      <c r="C44">
        <v>2500</v>
      </c>
      <c r="D44">
        <v>50.423000000000002</v>
      </c>
      <c r="E44">
        <v>46.116999999999997</v>
      </c>
      <c r="F44">
        <v>70.039000000000001</v>
      </c>
      <c r="G44">
        <v>192</v>
      </c>
      <c r="H44">
        <v>126.3</v>
      </c>
      <c r="I44" s="8" t="s">
        <v>10</v>
      </c>
      <c r="J44" s="7">
        <v>43146</v>
      </c>
      <c r="K44" s="5"/>
    </row>
    <row r="45" spans="1:11" x14ac:dyDescent="0.2">
      <c r="A45" t="s">
        <v>167</v>
      </c>
      <c r="B45" t="s">
        <v>168</v>
      </c>
      <c r="C45">
        <v>2667</v>
      </c>
      <c r="I45" s="8" t="s">
        <v>169</v>
      </c>
      <c r="J45" s="7">
        <v>43956</v>
      </c>
      <c r="K45" s="5"/>
    </row>
    <row r="46" spans="1:11" x14ac:dyDescent="0.2">
      <c r="A46" t="s">
        <v>165</v>
      </c>
      <c r="B46" t="s">
        <v>166</v>
      </c>
      <c r="D46">
        <v>57.2</v>
      </c>
      <c r="E46">
        <v>43.731999999999999</v>
      </c>
      <c r="F46">
        <v>107.95399999999999</v>
      </c>
      <c r="G46">
        <v>196.6</v>
      </c>
      <c r="H46">
        <v>194.6</v>
      </c>
      <c r="J46" s="7"/>
    </row>
    <row r="47" spans="1:11" x14ac:dyDescent="0.2">
      <c r="J47" s="7"/>
    </row>
    <row r="48" spans="1:11" x14ac:dyDescent="0.2">
      <c r="J48" s="7"/>
    </row>
    <row r="49" spans="10:10" x14ac:dyDescent="0.2">
      <c r="J49" s="7"/>
    </row>
    <row r="50" spans="10:10" x14ac:dyDescent="0.2">
      <c r="J50" s="7"/>
    </row>
    <row r="51" spans="10:10" x14ac:dyDescent="0.2">
      <c r="J51" s="7"/>
    </row>
  </sheetData>
  <sortState xmlns:xlrd2="http://schemas.microsoft.com/office/spreadsheetml/2017/richdata2" ref="A2:J45">
    <sortCondition ref="E2:E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44.1640625" customWidth="1"/>
    <col min="2" max="2" width="11.5" customWidth="1"/>
    <col min="3" max="3" width="8.83203125" customWidth="1"/>
    <col min="4" max="4" width="18.1640625" customWidth="1"/>
    <col min="5" max="5" width="6.1640625" bestFit="1" customWidth="1"/>
    <col min="6" max="6" width="7.6640625" bestFit="1" customWidth="1"/>
    <col min="7" max="7" width="12.83203125" customWidth="1"/>
  </cols>
  <sheetData>
    <row r="1" spans="1:7" x14ac:dyDescent="0.2">
      <c r="A1" s="18" t="s">
        <v>0</v>
      </c>
      <c r="B1" s="1" t="s">
        <v>1</v>
      </c>
      <c r="C1" s="1" t="s">
        <v>3</v>
      </c>
      <c r="D1" s="1" t="s">
        <v>4</v>
      </c>
      <c r="E1" s="19" t="s">
        <v>5</v>
      </c>
      <c r="F1" s="19" t="s">
        <v>6</v>
      </c>
      <c r="G1" s="1" t="s">
        <v>7</v>
      </c>
    </row>
    <row r="2" spans="1:7" x14ac:dyDescent="0.2">
      <c r="A2" s="18"/>
      <c r="B2" s="1" t="s">
        <v>2</v>
      </c>
      <c r="C2" s="1" t="s">
        <v>2</v>
      </c>
      <c r="D2" s="1" t="s">
        <v>2</v>
      </c>
      <c r="E2" s="19"/>
      <c r="F2" s="19"/>
      <c r="G2" s="1" t="s">
        <v>8</v>
      </c>
    </row>
    <row r="3" spans="1:7" ht="16" x14ac:dyDescent="0.2">
      <c r="A3" s="3" t="s">
        <v>9</v>
      </c>
      <c r="B3" s="2">
        <v>0.54100000000000004</v>
      </c>
      <c r="C3" s="2">
        <v>0.95899999999999996</v>
      </c>
      <c r="D3" s="2">
        <v>0.126</v>
      </c>
      <c r="E3" s="4">
        <v>3</v>
      </c>
      <c r="F3" s="4">
        <v>0.2</v>
      </c>
      <c r="G3" s="2" t="s">
        <v>10</v>
      </c>
    </row>
    <row r="4" spans="1:7" x14ac:dyDescent="0.2">
      <c r="A4" s="2" t="s">
        <v>11</v>
      </c>
      <c r="B4" s="2">
        <v>1.024</v>
      </c>
      <c r="C4" s="2">
        <v>1.821</v>
      </c>
      <c r="D4" s="2">
        <v>0.23799999999999999</v>
      </c>
      <c r="E4" s="4">
        <v>5.7</v>
      </c>
      <c r="F4" s="4">
        <v>0.4</v>
      </c>
      <c r="G4" s="2" t="s">
        <v>10</v>
      </c>
    </row>
    <row r="5" spans="1:7" x14ac:dyDescent="0.2">
      <c r="A5" s="2" t="s">
        <v>12</v>
      </c>
      <c r="B5" s="2">
        <v>1.04</v>
      </c>
      <c r="C5" s="2">
        <v>1.6850000000000001</v>
      </c>
      <c r="D5" s="2">
        <v>0.22800000000000001</v>
      </c>
      <c r="E5" s="4">
        <v>5.5</v>
      </c>
      <c r="F5" s="4">
        <v>0.4</v>
      </c>
      <c r="G5" s="2" t="s">
        <v>10</v>
      </c>
    </row>
    <row r="6" spans="1:7" x14ac:dyDescent="0.2">
      <c r="A6" s="2" t="s">
        <v>13</v>
      </c>
      <c r="B6" s="2">
        <v>1.238</v>
      </c>
      <c r="C6" s="2">
        <v>1.33</v>
      </c>
      <c r="D6" s="2">
        <v>2.4089999999999998</v>
      </c>
      <c r="E6" s="4">
        <v>5.0999999999999996</v>
      </c>
      <c r="F6" s="4">
        <v>4.3</v>
      </c>
      <c r="G6" s="2" t="s">
        <v>14</v>
      </c>
    </row>
    <row r="7" spans="1:7" ht="16" x14ac:dyDescent="0.2">
      <c r="A7" s="3" t="s">
        <v>15</v>
      </c>
      <c r="B7" s="2">
        <v>1.379</v>
      </c>
      <c r="C7" s="2">
        <v>1.712</v>
      </c>
      <c r="D7" s="2">
        <v>3.5000000000000003E-2</v>
      </c>
      <c r="E7" s="4">
        <v>6.3</v>
      </c>
      <c r="F7" s="4">
        <v>0.06</v>
      </c>
      <c r="G7" s="2" t="s">
        <v>10</v>
      </c>
    </row>
    <row r="8" spans="1:7" x14ac:dyDescent="0.2">
      <c r="A8" s="2" t="s">
        <v>16</v>
      </c>
      <c r="B8" s="2">
        <v>2.456</v>
      </c>
      <c r="C8" s="2">
        <v>3.1059999999999999</v>
      </c>
      <c r="D8" s="2">
        <v>2.0289999999999999</v>
      </c>
      <c r="E8" s="4">
        <v>11.3</v>
      </c>
      <c r="F8" s="4">
        <v>3.66</v>
      </c>
      <c r="G8" s="2" t="s">
        <v>10</v>
      </c>
    </row>
    <row r="9" spans="1:7" x14ac:dyDescent="0.2">
      <c r="A9" s="2" t="s">
        <v>17</v>
      </c>
      <c r="B9" s="20">
        <v>2.7480000000000002</v>
      </c>
      <c r="C9" s="20">
        <v>3.282</v>
      </c>
      <c r="D9" s="20">
        <v>3.7109999999999999</v>
      </c>
      <c r="E9" s="21">
        <v>12.8</v>
      </c>
      <c r="F9" s="21">
        <v>6.69</v>
      </c>
      <c r="G9" s="20" t="s">
        <v>10</v>
      </c>
    </row>
    <row r="10" spans="1:7" x14ac:dyDescent="0.2">
      <c r="A10" s="2" t="s">
        <v>18</v>
      </c>
      <c r="B10" s="20"/>
      <c r="C10" s="20"/>
      <c r="D10" s="20"/>
      <c r="E10" s="21"/>
      <c r="F10" s="21"/>
      <c r="G10" s="20"/>
    </row>
    <row r="11" spans="1:7" x14ac:dyDescent="0.2">
      <c r="A11" s="2" t="s">
        <v>19</v>
      </c>
      <c r="B11" s="20">
        <v>3.665</v>
      </c>
      <c r="C11" s="20">
        <v>5.46</v>
      </c>
      <c r="D11" s="20">
        <v>4.6849999999999996</v>
      </c>
      <c r="E11" s="21">
        <v>18.399999999999999</v>
      </c>
      <c r="F11" s="21">
        <v>8.4499999999999993</v>
      </c>
      <c r="G11" s="20" t="s">
        <v>10</v>
      </c>
    </row>
    <row r="12" spans="1:7" x14ac:dyDescent="0.2">
      <c r="A12" s="2" t="s">
        <v>20</v>
      </c>
      <c r="B12" s="20"/>
      <c r="C12" s="20"/>
      <c r="D12" s="20"/>
      <c r="E12" s="21"/>
      <c r="F12" s="21"/>
      <c r="G12" s="20"/>
    </row>
    <row r="13" spans="1:7" x14ac:dyDescent="0.2">
      <c r="A13" s="2" t="s">
        <v>21</v>
      </c>
      <c r="B13" s="2">
        <v>4.7089999999999996</v>
      </c>
      <c r="C13" s="2">
        <v>5.1639999999999997</v>
      </c>
      <c r="D13" s="2">
        <v>8.9160000000000004</v>
      </c>
      <c r="E13" s="4">
        <v>19.899999999999999</v>
      </c>
      <c r="F13" s="4">
        <v>16.100000000000001</v>
      </c>
      <c r="G13" s="2" t="s">
        <v>22</v>
      </c>
    </row>
    <row r="14" spans="1:7" x14ac:dyDescent="0.2">
      <c r="A14" s="2" t="s">
        <v>23</v>
      </c>
      <c r="B14" s="2">
        <v>4.665</v>
      </c>
      <c r="C14" s="2">
        <v>6.4809999999999999</v>
      </c>
      <c r="D14" s="2">
        <v>5.0590000000000002</v>
      </c>
      <c r="E14" s="4">
        <v>22.6</v>
      </c>
      <c r="F14" s="4">
        <v>9.1</v>
      </c>
      <c r="G14" s="2" t="s">
        <v>10</v>
      </c>
    </row>
    <row r="15" spans="1:7" x14ac:dyDescent="0.2">
      <c r="A15" s="2" t="s">
        <v>24</v>
      </c>
      <c r="B15" s="2">
        <v>5.7990000000000004</v>
      </c>
      <c r="C15" s="2">
        <v>6.7169999999999996</v>
      </c>
      <c r="D15" s="2">
        <v>8.0549999999999997</v>
      </c>
      <c r="E15" s="4">
        <v>25.3</v>
      </c>
      <c r="F15" s="4">
        <v>14.5</v>
      </c>
      <c r="G15" s="2" t="s">
        <v>10</v>
      </c>
    </row>
    <row r="16" spans="1:7" x14ac:dyDescent="0.2">
      <c r="A16" s="2" t="s">
        <v>25</v>
      </c>
      <c r="B16" s="2">
        <v>6.21</v>
      </c>
      <c r="C16" s="2">
        <v>7.0469999999999997</v>
      </c>
      <c r="D16" s="2">
        <v>12.384</v>
      </c>
      <c r="E16" s="4">
        <v>26.4</v>
      </c>
      <c r="F16" s="4">
        <v>22</v>
      </c>
      <c r="G16" s="2" t="s">
        <v>26</v>
      </c>
    </row>
    <row r="17" spans="1:7" x14ac:dyDescent="0.2">
      <c r="A17" s="2" t="s">
        <v>27</v>
      </c>
      <c r="B17" s="2">
        <v>7.7519999999999998</v>
      </c>
      <c r="C17" s="2">
        <v>7.5789999999999997</v>
      </c>
      <c r="D17" s="2">
        <v>7.0679999999999996</v>
      </c>
      <c r="E17" s="4">
        <v>30.6</v>
      </c>
      <c r="F17" s="4">
        <v>12.8</v>
      </c>
      <c r="G17" s="2" t="s">
        <v>28</v>
      </c>
    </row>
    <row r="18" spans="1:7" x14ac:dyDescent="0.2">
      <c r="A18" s="2" t="s">
        <v>29</v>
      </c>
      <c r="B18" s="2">
        <v>7.2430000000000003</v>
      </c>
      <c r="C18" s="2">
        <v>7.109</v>
      </c>
      <c r="D18" s="2">
        <v>7.351</v>
      </c>
      <c r="E18" s="4">
        <v>28.6</v>
      </c>
      <c r="F18" s="4">
        <v>12.8</v>
      </c>
      <c r="G18" s="2" t="s">
        <v>28</v>
      </c>
    </row>
    <row r="19" spans="1:7" x14ac:dyDescent="0.2">
      <c r="A19" s="2" t="s">
        <v>30</v>
      </c>
      <c r="B19" s="20">
        <v>4.5910000000000002</v>
      </c>
      <c r="C19" s="20">
        <v>9.8949999999999996</v>
      </c>
      <c r="D19" s="20">
        <v>9.0860000000000003</v>
      </c>
      <c r="E19" s="21">
        <v>28.5</v>
      </c>
      <c r="F19" s="21">
        <v>16.399999999999999</v>
      </c>
      <c r="G19" s="20" t="s">
        <v>10</v>
      </c>
    </row>
    <row r="20" spans="1:7" x14ac:dyDescent="0.2">
      <c r="A20" s="2" t="s">
        <v>31</v>
      </c>
      <c r="B20" s="20"/>
      <c r="C20" s="20"/>
      <c r="D20" s="20"/>
      <c r="E20" s="21"/>
      <c r="F20" s="21"/>
      <c r="G20" s="20"/>
    </row>
    <row r="21" spans="1:7" x14ac:dyDescent="0.2">
      <c r="A21" s="2" t="s">
        <v>32</v>
      </c>
      <c r="B21" s="2">
        <v>9.3859999999999992</v>
      </c>
      <c r="C21" s="2">
        <v>8.39</v>
      </c>
      <c r="D21" s="2">
        <v>7.3129999999999997</v>
      </c>
      <c r="E21" s="4">
        <v>35.299999999999997</v>
      </c>
      <c r="F21" s="4">
        <v>13.2</v>
      </c>
      <c r="G21" s="2" t="s">
        <v>33</v>
      </c>
    </row>
    <row r="22" spans="1:7" x14ac:dyDescent="0.2">
      <c r="A22" s="2" t="s">
        <v>34</v>
      </c>
      <c r="B22" s="2">
        <v>9.3940000000000001</v>
      </c>
      <c r="C22" s="2">
        <v>7.5289999999999999</v>
      </c>
      <c r="D22" s="2">
        <v>13.164</v>
      </c>
      <c r="E22" s="4">
        <v>33.200000000000003</v>
      </c>
      <c r="F22" s="4">
        <v>23.7</v>
      </c>
      <c r="G22" s="2" t="s">
        <v>35</v>
      </c>
    </row>
    <row r="23" spans="1:7" x14ac:dyDescent="0.2">
      <c r="A23" s="2" t="s">
        <v>36</v>
      </c>
      <c r="B23" s="2">
        <v>11.269</v>
      </c>
      <c r="C23" s="2">
        <v>11.927</v>
      </c>
      <c r="D23" s="2">
        <v>20.516999999999999</v>
      </c>
      <c r="E23" s="4">
        <v>46.6</v>
      </c>
      <c r="F23" s="4">
        <v>37</v>
      </c>
      <c r="G23" s="2" t="s">
        <v>37</v>
      </c>
    </row>
    <row r="24" spans="1:7" x14ac:dyDescent="0.2">
      <c r="A24" s="2" t="s">
        <v>38</v>
      </c>
      <c r="B24" s="2">
        <v>12.138</v>
      </c>
      <c r="C24" s="2">
        <v>12.568</v>
      </c>
      <c r="D24" s="2">
        <v>21.143999999999998</v>
      </c>
      <c r="E24" s="4">
        <v>49.6</v>
      </c>
      <c r="F24" s="4">
        <v>38.1</v>
      </c>
      <c r="G24" s="2" t="s">
        <v>39</v>
      </c>
    </row>
    <row r="25" spans="1:7" x14ac:dyDescent="0.2">
      <c r="A25" s="2" t="s">
        <v>40</v>
      </c>
      <c r="B25" s="2">
        <v>13.595000000000001</v>
      </c>
      <c r="C25" s="2">
        <v>16.120999999999999</v>
      </c>
      <c r="D25" s="2">
        <v>19.565999999999999</v>
      </c>
      <c r="E25" s="4">
        <v>59.9</v>
      </c>
      <c r="F25" s="4">
        <v>35.299999999999997</v>
      </c>
      <c r="G25" s="2" t="s">
        <v>41</v>
      </c>
    </row>
    <row r="26" spans="1:7" x14ac:dyDescent="0.2">
      <c r="A26" s="2" t="s">
        <v>42</v>
      </c>
      <c r="B26" s="2">
        <v>14.395</v>
      </c>
      <c r="C26" s="2">
        <v>19.298999999999999</v>
      </c>
      <c r="D26" s="2">
        <v>23.132000000000001</v>
      </c>
      <c r="E26" s="4">
        <v>68.2</v>
      </c>
      <c r="F26" s="4">
        <v>41.7</v>
      </c>
      <c r="G26" s="2" t="s">
        <v>43</v>
      </c>
    </row>
    <row r="27" spans="1:7" x14ac:dyDescent="0.2">
      <c r="A27" s="2" t="s">
        <v>44</v>
      </c>
      <c r="B27" s="2">
        <v>18.433</v>
      </c>
      <c r="C27" s="2">
        <v>15.15</v>
      </c>
      <c r="D27" s="2">
        <v>16.635999999999999</v>
      </c>
      <c r="E27" s="4">
        <v>66</v>
      </c>
      <c r="F27" s="4">
        <v>30</v>
      </c>
      <c r="G27" s="2" t="s">
        <v>45</v>
      </c>
    </row>
    <row r="28" spans="1:7" x14ac:dyDescent="0.2">
      <c r="A28" s="2" t="s">
        <v>46</v>
      </c>
      <c r="B28" s="2">
        <v>19.981000000000002</v>
      </c>
      <c r="C28" s="2">
        <v>16.207000000000001</v>
      </c>
      <c r="D28" s="2">
        <v>18.001000000000001</v>
      </c>
      <c r="E28" s="4">
        <v>71</v>
      </c>
      <c r="F28" s="4">
        <v>32.5</v>
      </c>
      <c r="G28" s="2" t="s">
        <v>47</v>
      </c>
    </row>
    <row r="29" spans="1:7" ht="16" x14ac:dyDescent="0.2">
      <c r="A29" s="3" t="s">
        <v>48</v>
      </c>
      <c r="B29" s="2">
        <v>23.695</v>
      </c>
      <c r="C29" s="2">
        <v>17.817</v>
      </c>
      <c r="D29" s="2">
        <v>25.515999999999998</v>
      </c>
      <c r="E29" s="4">
        <v>80.7</v>
      </c>
      <c r="F29" s="4">
        <v>46</v>
      </c>
      <c r="G29" s="2" t="s">
        <v>10</v>
      </c>
    </row>
    <row r="30" spans="1:7" x14ac:dyDescent="0.2">
      <c r="A30" s="2" t="s">
        <v>49</v>
      </c>
      <c r="B30" s="2">
        <v>19.050999999999998</v>
      </c>
      <c r="C30" s="2">
        <v>17.286000000000001</v>
      </c>
      <c r="D30" s="2">
        <v>25.289000000000001</v>
      </c>
      <c r="E30" s="4">
        <v>72.2</v>
      </c>
      <c r="F30" s="4">
        <v>45.6</v>
      </c>
      <c r="G30" s="2" t="s">
        <v>10</v>
      </c>
    </row>
    <row r="31" spans="1:7" x14ac:dyDescent="0.2">
      <c r="A31" s="2" t="s">
        <v>50</v>
      </c>
      <c r="B31" s="2">
        <v>18.776</v>
      </c>
      <c r="C31" s="2">
        <v>17.878</v>
      </c>
      <c r="D31" s="2">
        <v>29.106000000000002</v>
      </c>
      <c r="E31" s="4">
        <v>73.2</v>
      </c>
      <c r="F31" s="4">
        <v>52.5</v>
      </c>
      <c r="G31" s="2" t="s">
        <v>10</v>
      </c>
    </row>
    <row r="32" spans="1:7" x14ac:dyDescent="0.2">
      <c r="A32" s="2" t="s">
        <v>51</v>
      </c>
      <c r="B32" s="2">
        <v>19.359000000000002</v>
      </c>
      <c r="C32" s="2">
        <v>19.808</v>
      </c>
      <c r="D32" s="2">
        <v>33.182000000000002</v>
      </c>
      <c r="E32" s="4">
        <v>78.599999999999994</v>
      </c>
      <c r="F32" s="4">
        <v>59.8</v>
      </c>
      <c r="G32" s="2" t="s">
        <v>52</v>
      </c>
    </row>
    <row r="33" spans="1:7" x14ac:dyDescent="0.2">
      <c r="A33" s="2" t="s">
        <v>53</v>
      </c>
      <c r="B33" s="2">
        <v>18.265000000000001</v>
      </c>
      <c r="C33" s="2">
        <v>18.957999999999998</v>
      </c>
      <c r="D33" s="2">
        <v>31.843</v>
      </c>
      <c r="E33" s="4">
        <v>74.8</v>
      </c>
      <c r="F33" s="4">
        <v>57.4</v>
      </c>
      <c r="G33" s="2" t="s">
        <v>54</v>
      </c>
    </row>
    <row r="34" spans="1:7" x14ac:dyDescent="0.2">
      <c r="A34" s="2" t="s">
        <v>55</v>
      </c>
      <c r="B34" s="2">
        <v>21.475999999999999</v>
      </c>
      <c r="C34" s="2">
        <v>25.608000000000001</v>
      </c>
      <c r="D34" s="2">
        <v>30.663</v>
      </c>
      <c r="E34" s="4">
        <v>95.2</v>
      </c>
      <c r="F34" s="4">
        <v>55.3</v>
      </c>
      <c r="G34" s="2" t="s">
        <v>56</v>
      </c>
    </row>
    <row r="35" spans="1:7" x14ac:dyDescent="0.2">
      <c r="A35" s="2" t="s">
        <v>57</v>
      </c>
      <c r="B35" s="2">
        <v>28.488</v>
      </c>
      <c r="C35" s="2">
        <v>17.780999999999999</v>
      </c>
      <c r="D35" s="2">
        <v>36.673000000000002</v>
      </c>
      <c r="E35" s="4">
        <v>87.2</v>
      </c>
      <c r="F35" s="4">
        <v>66.099999999999994</v>
      </c>
      <c r="G35" s="2" t="s">
        <v>58</v>
      </c>
    </row>
    <row r="36" spans="1:7" x14ac:dyDescent="0.2">
      <c r="A36" s="2" t="s">
        <v>59</v>
      </c>
      <c r="B36" s="2">
        <v>28.631</v>
      </c>
      <c r="C36" s="2">
        <v>19.780999999999999</v>
      </c>
      <c r="D36" s="2">
        <v>31.140999999999998</v>
      </c>
      <c r="E36" s="4">
        <v>92.9</v>
      </c>
      <c r="F36" s="4">
        <v>56.1</v>
      </c>
      <c r="G36" s="2" t="s">
        <v>60</v>
      </c>
    </row>
    <row r="37" spans="1:7" x14ac:dyDescent="0.2">
      <c r="A37" s="2" t="s">
        <v>61</v>
      </c>
      <c r="B37" s="2">
        <v>33.670999999999999</v>
      </c>
      <c r="C37" s="2">
        <v>23.584</v>
      </c>
      <c r="D37" s="2">
        <v>36.384</v>
      </c>
      <c r="E37" s="4">
        <v>110.1</v>
      </c>
      <c r="F37" s="4">
        <v>65.599999999999994</v>
      </c>
      <c r="G37" s="2" t="s">
        <v>62</v>
      </c>
    </row>
    <row r="38" spans="1:7" x14ac:dyDescent="0.2">
      <c r="A38" s="2" t="s">
        <v>63</v>
      </c>
      <c r="B38" s="2">
        <v>24.206</v>
      </c>
      <c r="C38" s="2">
        <v>24.602</v>
      </c>
      <c r="D38" s="2">
        <v>41.085000000000001</v>
      </c>
      <c r="E38" s="4" t="s">
        <v>10</v>
      </c>
      <c r="F38" s="4" t="s">
        <v>10</v>
      </c>
      <c r="G38" s="2" t="s">
        <v>64</v>
      </c>
    </row>
    <row r="39" spans="1:7" x14ac:dyDescent="0.2">
      <c r="A39" s="2" t="s">
        <v>65</v>
      </c>
      <c r="B39" s="2">
        <v>37.845999999999997</v>
      </c>
      <c r="C39" s="2">
        <v>23.882000000000001</v>
      </c>
      <c r="D39" s="2">
        <v>47.436999999999998</v>
      </c>
      <c r="E39" s="4">
        <v>116.6</v>
      </c>
      <c r="F39" s="4">
        <v>85.5</v>
      </c>
      <c r="G39" s="2" t="s">
        <v>10</v>
      </c>
    </row>
    <row r="40" spans="1:7" x14ac:dyDescent="0.2">
      <c r="A40" s="2" t="s">
        <v>66</v>
      </c>
      <c r="B40" s="2">
        <v>25.033999999999999</v>
      </c>
      <c r="C40" s="2">
        <v>32.850999999999999</v>
      </c>
      <c r="D40" s="2">
        <v>40.966999999999999</v>
      </c>
      <c r="E40" s="4">
        <v>117.2</v>
      </c>
      <c r="F40" s="4">
        <v>73.900000000000006</v>
      </c>
      <c r="G40" s="2" t="s">
        <v>67</v>
      </c>
    </row>
    <row r="41" spans="1:7" x14ac:dyDescent="0.2">
      <c r="A41" s="2" t="s">
        <v>68</v>
      </c>
      <c r="B41" s="2">
        <v>28.021999999999998</v>
      </c>
      <c r="C41" s="2">
        <v>32.585999999999999</v>
      </c>
      <c r="D41" s="2">
        <v>44.103999999999999</v>
      </c>
      <c r="E41" s="4">
        <v>122.4</v>
      </c>
      <c r="F41" s="4">
        <v>79.2</v>
      </c>
      <c r="G41" s="2" t="s">
        <v>67</v>
      </c>
    </row>
    <row r="42" spans="1:7" x14ac:dyDescent="0.2">
      <c r="A42" s="2" t="s">
        <v>69</v>
      </c>
      <c r="B42" s="2">
        <v>39.049999999999997</v>
      </c>
      <c r="C42" s="2">
        <v>33.215000000000003</v>
      </c>
      <c r="D42" s="2">
        <v>54.26</v>
      </c>
      <c r="E42" s="4">
        <v>142.69999999999999</v>
      </c>
      <c r="F42" s="4">
        <v>97.8</v>
      </c>
      <c r="G42" s="2" t="s">
        <v>10</v>
      </c>
    </row>
    <row r="43" spans="1:7" x14ac:dyDescent="0.2">
      <c r="A43" s="2" t="s">
        <v>70</v>
      </c>
      <c r="B43" s="2">
        <v>40.698999999999998</v>
      </c>
      <c r="C43" s="2">
        <v>37.018000000000001</v>
      </c>
      <c r="D43" s="2">
        <v>52.634999999999998</v>
      </c>
      <c r="E43" s="4">
        <v>154.5</v>
      </c>
      <c r="F43" s="4">
        <v>94.9</v>
      </c>
      <c r="G43" s="2" t="s">
        <v>71</v>
      </c>
    </row>
    <row r="44" spans="1:7" x14ac:dyDescent="0.2">
      <c r="A44" s="2" t="s">
        <v>72</v>
      </c>
      <c r="B44" s="2">
        <v>45.381999999999998</v>
      </c>
      <c r="C44" s="2">
        <v>40.313000000000002</v>
      </c>
      <c r="D44" s="2">
        <v>61.804000000000002</v>
      </c>
      <c r="E44" s="4">
        <v>169.9</v>
      </c>
      <c r="F44" s="4">
        <v>111.4</v>
      </c>
      <c r="G44" s="2" t="s">
        <v>73</v>
      </c>
    </row>
    <row r="45" spans="1:7" x14ac:dyDescent="0.2">
      <c r="A45" s="2" t="s">
        <v>74</v>
      </c>
      <c r="B45" s="2">
        <v>50.423000000000002</v>
      </c>
      <c r="C45" s="2">
        <v>46.116999999999997</v>
      </c>
      <c r="D45" s="2">
        <v>70.039000000000001</v>
      </c>
      <c r="E45" s="4">
        <v>192</v>
      </c>
      <c r="F45" s="4">
        <v>126.3</v>
      </c>
      <c r="G45" s="2" t="s">
        <v>10</v>
      </c>
    </row>
    <row r="46" spans="1:7" x14ac:dyDescent="0.2">
      <c r="A46" s="2" t="s">
        <v>75</v>
      </c>
      <c r="B46" s="2">
        <v>63.682000000000002</v>
      </c>
      <c r="C46" s="2">
        <v>45.731999999999999</v>
      </c>
      <c r="D46" s="2">
        <v>68.159000000000006</v>
      </c>
      <c r="E46" s="4">
        <v>211.2</v>
      </c>
      <c r="F46" s="4">
        <v>122.9</v>
      </c>
      <c r="G46" s="2" t="s">
        <v>10</v>
      </c>
    </row>
    <row r="47" spans="1:7" x14ac:dyDescent="0.2">
      <c r="A47" s="2" t="s">
        <v>76</v>
      </c>
      <c r="B47" s="2">
        <v>55.045999999999999</v>
      </c>
      <c r="C47" s="2">
        <v>44.618000000000002</v>
      </c>
      <c r="D47" s="2">
        <v>73.569999999999993</v>
      </c>
      <c r="E47" s="4">
        <v>195.6</v>
      </c>
      <c r="F47" s="4">
        <v>132.6</v>
      </c>
      <c r="G47" s="2" t="s">
        <v>77</v>
      </c>
    </row>
    <row r="48" spans="1:7" x14ac:dyDescent="0.2">
      <c r="A48" s="18" t="s">
        <v>0</v>
      </c>
      <c r="B48" s="1" t="s">
        <v>1</v>
      </c>
      <c r="C48" s="1" t="s">
        <v>3</v>
      </c>
      <c r="D48" s="1" t="s">
        <v>4</v>
      </c>
      <c r="E48" s="19" t="s">
        <v>5</v>
      </c>
      <c r="F48" s="19" t="s">
        <v>6</v>
      </c>
      <c r="G48" s="1" t="s">
        <v>7</v>
      </c>
    </row>
    <row r="49" spans="1:7" x14ac:dyDescent="0.2">
      <c r="A49" s="18"/>
      <c r="B49" s="1" t="s">
        <v>2</v>
      </c>
      <c r="C49" s="1" t="s">
        <v>2</v>
      </c>
      <c r="D49" s="1" t="s">
        <v>2</v>
      </c>
      <c r="E49" s="19"/>
      <c r="F49" s="19"/>
      <c r="G49" s="1" t="s">
        <v>8</v>
      </c>
    </row>
  </sheetData>
  <mergeCells count="24">
    <mergeCell ref="A1:A2"/>
    <mergeCell ref="E1:E2"/>
    <mergeCell ref="F1:F2"/>
    <mergeCell ref="B9:B10"/>
    <mergeCell ref="C9:C10"/>
    <mergeCell ref="D9:D10"/>
    <mergeCell ref="E9:E10"/>
    <mergeCell ref="F9:F10"/>
    <mergeCell ref="G19:G20"/>
    <mergeCell ref="G9:G10"/>
    <mergeCell ref="B11:B12"/>
    <mergeCell ref="C11:C12"/>
    <mergeCell ref="D11:D12"/>
    <mergeCell ref="E11:E12"/>
    <mergeCell ref="F11:F12"/>
    <mergeCell ref="G11:G12"/>
    <mergeCell ref="A48:A49"/>
    <mergeCell ref="E48:E49"/>
    <mergeCell ref="F48:F49"/>
    <mergeCell ref="B19:B20"/>
    <mergeCell ref="C19:C20"/>
    <mergeCell ref="D19:D20"/>
    <mergeCell ref="E19:E20"/>
    <mergeCell ref="F19:F20"/>
  </mergeCells>
  <hyperlinks>
    <hyperlink ref="A3" r:id="rId1" display="http://pdadb.net/index.php?m=cpu&amp;id=a6422&amp;c=samsung_s5p6422" xr:uid="{00000000-0004-0000-0200-000000000000}"/>
    <hyperlink ref="A7" r:id="rId2" display="http://wiki.openwrt.org/toh/hwdata/tp-link/tp-link_tl-wr1043nd" xr:uid="{00000000-0004-0000-0200-000001000000}"/>
    <hyperlink ref="A29" r:id="rId3" display="https://www.synology.com/en-uk/products/DS216+II" xr:uid="{00000000-0004-0000-0200-000002000000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</vt:lpstr>
      <vt:lpstr>2023</vt:lpstr>
      <vt:lpstr>2022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dcterms:created xsi:type="dcterms:W3CDTF">2015-06-05T18:19:34Z</dcterms:created>
  <dcterms:modified xsi:type="dcterms:W3CDTF">2024-10-08T07:46:34Z</dcterms:modified>
</cp:coreProperties>
</file>