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mparison" sheetId="1" r:id="rId1"/>
    <sheet name="from shee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</calcChain>
</file>

<file path=xl/sharedStrings.xml><?xml version="1.0" encoding="utf-8"?>
<sst xmlns="http://schemas.openxmlformats.org/spreadsheetml/2006/main" count="140" uniqueCount="104">
  <si>
    <t>ESP32 S3</t>
  </si>
  <si>
    <t>#</t>
  </si>
  <si>
    <t>rp2040</t>
  </si>
  <si>
    <t>MHz</t>
  </si>
  <si>
    <t>ESP32 S2</t>
  </si>
  <si>
    <t>M1</t>
  </si>
  <si>
    <t>prime numbers</t>
  </si>
  <si>
    <t>esp8266 80 MHz</t>
  </si>
  <si>
    <t>esp8266 160 MHz</t>
  </si>
  <si>
    <t>ESP32-C3 160 MHz</t>
  </si>
  <si>
    <t>ESP32 240 MHz</t>
  </si>
  <si>
    <t>ESP32-S3 240 MHz</t>
  </si>
  <si>
    <t>0.04 s</t>
  </si>
  <si>
    <t>0.02 s</t>
  </si>
  <si>
    <t>0.01 s</t>
  </si>
  <si>
    <t>0.90 s</t>
  </si>
  <si>
    <t>0.45 s</t>
  </si>
  <si>
    <t>0.43 s</t>
  </si>
  <si>
    <t>0.24 s</t>
  </si>
  <si>
    <t>0.22 s</t>
  </si>
  <si>
    <t>21.54 s</t>
  </si>
  <si>
    <t>10.76 s</t>
  </si>
  <si>
    <t>10.16 s</t>
  </si>
  <si>
    <t>5.65 s</t>
  </si>
  <si>
    <t>5.20 s</t>
  </si>
  <si>
    <t>1,000,000</t>
  </si>
  <si>
    <t>541.01 s</t>
  </si>
  <si>
    <t>270.24 s</t>
  </si>
  <si>
    <t>252.78 s</t>
  </si>
  <si>
    <t>140.47 s</t>
  </si>
  <si>
    <t>129.44 s</t>
  </si>
  <si>
    <t>range</t>
  </si>
  <si>
    <t>Python</t>
  </si>
  <si>
    <t>Arduino C</t>
  </si>
  <si>
    <t xml:space="preserve">from https://github.com/kreier/prime/tree/main/arduino </t>
  </si>
  <si>
    <t>ESP32</t>
  </si>
  <si>
    <t>esp8266</t>
  </si>
  <si>
    <t>micro:bit</t>
  </si>
  <si>
    <t>M1 3200 MHz</t>
  </si>
  <si>
    <t>0.054 s</t>
  </si>
  <si>
    <t>ESP32 C3</t>
  </si>
  <si>
    <t>rp2040 125 MHz</t>
  </si>
  <si>
    <t>rp2040   125 MHz</t>
  </si>
  <si>
    <t>0.66 s</t>
  </si>
  <si>
    <t>0.03 s</t>
  </si>
  <si>
    <t>15.82 s</t>
  </si>
  <si>
    <t>0.694</t>
  </si>
  <si>
    <t>0.182</t>
  </si>
  <si>
    <t>0.110</t>
  </si>
  <si>
    <t>0.036</t>
  </si>
  <si>
    <t>0.043</t>
  </si>
  <si>
    <t>0.139</t>
  </si>
  <si>
    <t>0.027</t>
  </si>
  <si>
    <t>0.016</t>
  </si>
  <si>
    <t>0.000</t>
  </si>
  <si>
    <t>0.626</t>
  </si>
  <si>
    <t>0.797</t>
  </si>
  <si>
    <t>0.769</t>
  </si>
  <si>
    <t>0.487</t>
  </si>
  <si>
    <t>0.259</t>
  </si>
  <si>
    <t>0.008</t>
  </si>
  <si>
    <t>0.111</t>
  </si>
  <si>
    <t>from https://github.com/kreier/prime/tree/main/arduino</t>
  </si>
  <si>
    <t>0.04</t>
  </si>
  <si>
    <t>0.02</t>
  </si>
  <si>
    <t>0.01</t>
  </si>
  <si>
    <t>0.03</t>
  </si>
  <si>
    <t>0.9</t>
  </si>
  <si>
    <t>0.45</t>
  </si>
  <si>
    <t>0.24</t>
  </si>
  <si>
    <t>0.66</t>
  </si>
  <si>
    <t>0.43</t>
  </si>
  <si>
    <t>0.22</t>
  </si>
  <si>
    <t>21.54</t>
  </si>
  <si>
    <t>10.76</t>
  </si>
  <si>
    <t>5.65</t>
  </si>
  <si>
    <t>15.82</t>
  </si>
  <si>
    <t>10.16</t>
  </si>
  <si>
    <t>5.2</t>
  </si>
  <si>
    <t>541.01</t>
  </si>
  <si>
    <t>270.24</t>
  </si>
  <si>
    <t>140.47</t>
  </si>
  <si>
    <t>395.94</t>
  </si>
  <si>
    <t>252.78</t>
  </si>
  <si>
    <t>129.44</t>
  </si>
  <si>
    <t>0.054</t>
  </si>
  <si>
    <t>4.6</t>
  </si>
  <si>
    <t>5.5</t>
  </si>
  <si>
    <t>3.6</t>
  </si>
  <si>
    <t>1.4</t>
  </si>
  <si>
    <t>1.6</t>
  </si>
  <si>
    <t>3.7</t>
  </si>
  <si>
    <t>4.4</t>
  </si>
  <si>
    <t>2.6</t>
  </si>
  <si>
    <t>1.2</t>
  </si>
  <si>
    <t>1.1</t>
  </si>
  <si>
    <t>3.3</t>
  </si>
  <si>
    <t>3.8</t>
  </si>
  <si>
    <t>2.3</t>
  </si>
  <si>
    <t>1.0</t>
  </si>
  <si>
    <t>0.0</t>
  </si>
  <si>
    <t>2.1</t>
  </si>
  <si>
    <t>48.1</t>
  </si>
  <si>
    <t>395,94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</si>
</sst>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.000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4292F"/>
      <name val="Calibri"/>
      <family val="2"/>
      <scheme val="minor"/>
    </font>
    <font>
      <b/>
      <sz val="11"/>
      <color rgb="FF24292F"/>
      <name val="Calibri"/>
      <family val="2"/>
      <scheme val="minor"/>
    </font>
    <font>
      <sz val="11"/>
      <color rgb="FF24292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24292F"/>
      <name val="Calibri"/>
      <family val="2"/>
    </font>
    <font>
      <b/>
      <sz val="10"/>
      <color rgb="FF24292F"/>
      <name val="Calibri"/>
      <family val="2"/>
    </font>
    <font>
      <sz val="11"/>
      <color rgb="FF2429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2" fontId="0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right" vertical="center" wrapText="1" inden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3" fillId="0" borderId="0" xfId="0" applyFont="1" applyFill="1" applyAlignment="1">
      <alignment horizontal="right" vertical="center" wrapText="1" indent="1"/>
    </xf>
    <xf numFmtId="0" fontId="4" fillId="0" borderId="0" xfId="0" applyFont="1" applyFill="1" applyAlignment="1">
      <alignment horizontal="right" vertical="center" wrapText="1" indent="1"/>
    </xf>
    <xf numFmtId="0" fontId="5" fillId="0" borderId="0" xfId="0" applyFont="1" applyAlignment="1">
      <alignment horizontal="left"/>
    </xf>
    <xf numFmtId="2" fontId="5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right"/>
    </xf>
    <xf numFmtId="165" fontId="0" fillId="0" borderId="0" xfId="0" applyNumberFormat="1" applyFont="1"/>
    <xf numFmtId="2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 vertical="center" wrapText="1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3" fontId="7" fillId="0" borderId="0" xfId="0" applyNumberFormat="1" applyFont="1" applyBorder="1" applyAlignment="1">
      <alignment horizontal="right" wrapText="1"/>
    </xf>
    <xf numFmtId="0" fontId="9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3" fontId="7" fillId="0" borderId="0" xfId="0" applyNumberFormat="1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19" sqref="H19"/>
    </sheetView>
  </sheetViews>
  <sheetFormatPr defaultRowHeight="15" x14ac:dyDescent="0.25"/>
  <cols>
    <col min="1" max="1" width="11.85546875" style="2" customWidth="1"/>
    <col min="2" max="3" width="10" style="2" customWidth="1"/>
    <col min="4" max="11" width="10" style="3" customWidth="1"/>
    <col min="12" max="16384" width="9.140625" style="3"/>
  </cols>
  <sheetData>
    <row r="1" spans="1:11" ht="15.75" x14ac:dyDescent="0.25">
      <c r="A1" s="17" t="s">
        <v>32</v>
      </c>
      <c r="B1" s="19" t="s">
        <v>3</v>
      </c>
      <c r="C1" s="19"/>
      <c r="D1" s="3">
        <v>80</v>
      </c>
      <c r="E1" s="3">
        <v>160</v>
      </c>
      <c r="F1" s="3">
        <v>240</v>
      </c>
      <c r="G1" s="3">
        <v>125</v>
      </c>
      <c r="H1" s="3">
        <v>240</v>
      </c>
      <c r="I1" s="3">
        <v>160</v>
      </c>
      <c r="J1" s="3">
        <v>240</v>
      </c>
      <c r="K1" s="3">
        <v>3000</v>
      </c>
    </row>
    <row r="2" spans="1:11" s="2" customFormat="1" x14ac:dyDescent="0.25">
      <c r="B2" s="2" t="s">
        <v>1</v>
      </c>
      <c r="C2" s="2" t="s">
        <v>37</v>
      </c>
      <c r="D2" s="2" t="s">
        <v>36</v>
      </c>
      <c r="E2" s="2" t="s">
        <v>36</v>
      </c>
      <c r="F2" s="2" t="s">
        <v>35</v>
      </c>
      <c r="G2" s="2" t="s">
        <v>2</v>
      </c>
      <c r="H2" s="2" t="s">
        <v>4</v>
      </c>
      <c r="I2" s="2" t="s">
        <v>40</v>
      </c>
      <c r="J2" s="2" t="s">
        <v>0</v>
      </c>
      <c r="K2" s="2" t="s">
        <v>5</v>
      </c>
    </row>
    <row r="3" spans="1:11" s="5" customFormat="1" x14ac:dyDescent="0.25">
      <c r="A3" s="4">
        <v>1000</v>
      </c>
      <c r="B3" s="4">
        <v>168</v>
      </c>
      <c r="C3" s="20">
        <v>0.69399999999999995</v>
      </c>
      <c r="D3" s="6">
        <v>0.182</v>
      </c>
      <c r="E3" s="6">
        <v>0.11</v>
      </c>
      <c r="F3" s="6">
        <v>3.5999999999999997E-2</v>
      </c>
      <c r="G3" s="6">
        <v>4.2999999999999997E-2</v>
      </c>
      <c r="H3" s="6">
        <v>0.13900000000000001</v>
      </c>
      <c r="I3" s="1">
        <v>2.6977500000000001E-2</v>
      </c>
      <c r="J3" s="6">
        <v>1.6E-2</v>
      </c>
      <c r="K3" s="6">
        <v>4.0000000000000002E-4</v>
      </c>
    </row>
    <row r="4" spans="1:11" s="5" customFormat="1" x14ac:dyDescent="0.25">
      <c r="A4" s="4">
        <v>10000</v>
      </c>
      <c r="B4" s="4">
        <v>1229</v>
      </c>
      <c r="C4" s="20">
        <v>13.516999999999999</v>
      </c>
      <c r="D4" s="6">
        <v>3.36</v>
      </c>
      <c r="E4" s="6">
        <v>1.97</v>
      </c>
      <c r="F4" s="6">
        <v>0.626</v>
      </c>
      <c r="G4" s="6">
        <v>0.79700000000000004</v>
      </c>
      <c r="H4" s="6">
        <v>0.76900000000000002</v>
      </c>
      <c r="I4" s="6">
        <v>0.48699999999999999</v>
      </c>
      <c r="J4" s="6">
        <v>0.25900000000000001</v>
      </c>
      <c r="K4" s="6">
        <v>7.5700000000000003E-3</v>
      </c>
    </row>
    <row r="5" spans="1:11" s="5" customFormat="1" x14ac:dyDescent="0.25">
      <c r="A5" s="4">
        <v>100000</v>
      </c>
      <c r="B5" s="4">
        <v>9592</v>
      </c>
      <c r="C5" s="20">
        <v>318.459</v>
      </c>
      <c r="D5" s="6">
        <v>71.007999999999996</v>
      </c>
      <c r="E5" s="6">
        <v>40.9497</v>
      </c>
      <c r="F5" s="6">
        <v>12.766</v>
      </c>
      <c r="G5" s="6">
        <v>17.027999999999999</v>
      </c>
      <c r="H5" s="6">
        <v>10.278</v>
      </c>
      <c r="I5" s="6">
        <v>10.037000000000001</v>
      </c>
      <c r="J5" s="6">
        <v>5.6070000000000002</v>
      </c>
      <c r="K5" s="6">
        <v>0.1106</v>
      </c>
    </row>
    <row r="6" spans="1:11" s="5" customFormat="1" x14ac:dyDescent="0.25">
      <c r="A6" s="4">
        <v>1000000</v>
      </c>
      <c r="B6" s="4">
        <v>78498</v>
      </c>
      <c r="C6" s="20"/>
      <c r="D6" s="6">
        <v>1673.17</v>
      </c>
      <c r="E6" s="6">
        <v>956.28200000000004</v>
      </c>
      <c r="F6" s="6">
        <v>294.41899999999998</v>
      </c>
      <c r="G6" s="6">
        <v>396.30099999999999</v>
      </c>
      <c r="H6" s="6">
        <v>201.87299999999999</v>
      </c>
      <c r="I6" s="6">
        <v>232.85</v>
      </c>
      <c r="J6" s="6">
        <v>130.83699999999999</v>
      </c>
      <c r="K6" s="6">
        <v>2.5990000000000002</v>
      </c>
    </row>
    <row r="7" spans="1:11" s="5" customFormat="1" x14ac:dyDescent="0.25">
      <c r="A7" s="7"/>
      <c r="B7" s="7"/>
      <c r="C7" s="7"/>
    </row>
    <row r="8" spans="1:11" s="5" customFormat="1" x14ac:dyDescent="0.25">
      <c r="A8" s="8"/>
      <c r="B8" s="8"/>
      <c r="C8" s="8"/>
      <c r="D8" s="9"/>
      <c r="E8" s="9"/>
      <c r="F8" s="9"/>
      <c r="G8" s="9"/>
      <c r="H8" s="9"/>
      <c r="I8" s="9"/>
      <c r="J8" s="9"/>
      <c r="K8" s="9"/>
    </row>
    <row r="9" spans="1:11" s="5" customFormat="1" ht="15.75" x14ac:dyDescent="0.25">
      <c r="A9" s="18" t="s">
        <v>33</v>
      </c>
      <c r="B9" s="10" t="s">
        <v>34</v>
      </c>
      <c r="C9" s="10"/>
      <c r="D9" s="9"/>
      <c r="E9" s="9"/>
      <c r="F9" s="9"/>
      <c r="G9" s="9"/>
      <c r="H9" s="9"/>
      <c r="I9" s="9"/>
      <c r="J9" s="9"/>
      <c r="K9" s="9"/>
    </row>
    <row r="10" spans="1:11" s="5" customFormat="1" ht="25.5" x14ac:dyDescent="0.25">
      <c r="A10" s="15" t="s">
        <v>31</v>
      </c>
      <c r="B10" s="11" t="s">
        <v>6</v>
      </c>
      <c r="C10" s="11"/>
      <c r="D10" s="12" t="s">
        <v>7</v>
      </c>
      <c r="E10" s="12" t="s">
        <v>8</v>
      </c>
      <c r="F10" s="12" t="s">
        <v>10</v>
      </c>
      <c r="G10" s="12" t="s">
        <v>42</v>
      </c>
      <c r="H10" s="12"/>
      <c r="I10" s="12" t="s">
        <v>9</v>
      </c>
      <c r="J10" s="12" t="s">
        <v>11</v>
      </c>
      <c r="K10" s="12" t="s">
        <v>38</v>
      </c>
    </row>
    <row r="11" spans="1:11" s="5" customFormat="1" x14ac:dyDescent="0.25">
      <c r="A11" s="16">
        <v>1000</v>
      </c>
      <c r="B11" s="16">
        <v>168</v>
      </c>
      <c r="C11" s="16"/>
      <c r="D11" s="22" t="s">
        <v>12</v>
      </c>
      <c r="E11" s="22" t="s">
        <v>13</v>
      </c>
      <c r="F11" s="22" t="s">
        <v>14</v>
      </c>
      <c r="G11" s="22" t="s">
        <v>44</v>
      </c>
      <c r="H11" s="16"/>
      <c r="I11" s="16" t="s">
        <v>13</v>
      </c>
      <c r="J11" s="16" t="s">
        <v>14</v>
      </c>
      <c r="K11" s="21"/>
    </row>
    <row r="12" spans="1:11" s="5" customFormat="1" x14ac:dyDescent="0.25">
      <c r="A12" s="16">
        <v>10000</v>
      </c>
      <c r="B12" s="16">
        <v>1.2290000000000001</v>
      </c>
      <c r="C12" s="16"/>
      <c r="D12" s="22" t="s">
        <v>15</v>
      </c>
      <c r="E12" s="22" t="s">
        <v>16</v>
      </c>
      <c r="F12" s="22" t="s">
        <v>18</v>
      </c>
      <c r="G12" s="22" t="s">
        <v>43</v>
      </c>
      <c r="H12" s="16"/>
      <c r="I12" s="16" t="s">
        <v>17</v>
      </c>
      <c r="J12" s="16" t="s">
        <v>19</v>
      </c>
      <c r="K12" s="21"/>
    </row>
    <row r="13" spans="1:11" s="5" customFormat="1" x14ac:dyDescent="0.25">
      <c r="A13" s="16">
        <v>100000</v>
      </c>
      <c r="B13" s="16">
        <v>9.5920000000000005</v>
      </c>
      <c r="C13" s="16"/>
      <c r="D13" s="22" t="s">
        <v>20</v>
      </c>
      <c r="E13" s="22" t="s">
        <v>21</v>
      </c>
      <c r="F13" s="22" t="s">
        <v>23</v>
      </c>
      <c r="G13" s="22" t="s">
        <v>45</v>
      </c>
      <c r="H13" s="16"/>
      <c r="I13" s="16" t="s">
        <v>22</v>
      </c>
      <c r="J13" s="16" t="s">
        <v>24</v>
      </c>
      <c r="K13" s="21"/>
    </row>
    <row r="14" spans="1:11" s="5" customFormat="1" x14ac:dyDescent="0.25">
      <c r="A14" s="16" t="s">
        <v>25</v>
      </c>
      <c r="B14" s="16">
        <v>78.498000000000005</v>
      </c>
      <c r="C14" s="16"/>
      <c r="D14" s="22" t="s">
        <v>26</v>
      </c>
      <c r="E14" s="22" t="s">
        <v>27</v>
      </c>
      <c r="F14" s="22" t="s">
        <v>29</v>
      </c>
      <c r="G14" s="22" t="s">
        <v>103</v>
      </c>
      <c r="H14" s="16"/>
      <c r="I14" s="16" t="s">
        <v>28</v>
      </c>
      <c r="J14" s="16" t="s">
        <v>30</v>
      </c>
      <c r="K14" s="21" t="s">
        <v>39</v>
      </c>
    </row>
    <row r="15" spans="1:11" x14ac:dyDescent="0.25">
      <c r="A15" s="13"/>
      <c r="B15" s="13"/>
      <c r="C15" s="13"/>
      <c r="D15" s="14"/>
      <c r="E15" s="14"/>
      <c r="F15" s="14"/>
      <c r="G15" s="14"/>
      <c r="H15" s="14"/>
      <c r="I15" s="14"/>
      <c r="J15" s="14"/>
      <c r="K1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J24" sqref="J24"/>
    </sheetView>
  </sheetViews>
  <sheetFormatPr defaultRowHeight="15" x14ac:dyDescent="0.25"/>
  <cols>
    <col min="1" max="1" width="11.28515625" customWidth="1"/>
  </cols>
  <sheetData>
    <row r="1" spans="1:11" ht="15.75" x14ac:dyDescent="0.25">
      <c r="A1" s="23" t="s">
        <v>32</v>
      </c>
      <c r="B1" s="24" t="s">
        <v>3</v>
      </c>
      <c r="C1" s="25"/>
      <c r="D1" s="24">
        <v>80</v>
      </c>
      <c r="E1" s="24">
        <v>160</v>
      </c>
      <c r="F1" s="24">
        <v>240</v>
      </c>
      <c r="G1" s="24">
        <v>125</v>
      </c>
      <c r="H1" s="24">
        <v>240</v>
      </c>
      <c r="I1" s="24">
        <v>160</v>
      </c>
      <c r="J1" s="24">
        <v>240</v>
      </c>
      <c r="K1" s="24">
        <v>3200</v>
      </c>
    </row>
    <row r="2" spans="1:11" x14ac:dyDescent="0.25">
      <c r="A2" s="25"/>
      <c r="B2" s="26" t="s">
        <v>1</v>
      </c>
      <c r="C2" s="26" t="s">
        <v>37</v>
      </c>
      <c r="D2" s="26" t="s">
        <v>36</v>
      </c>
      <c r="E2" s="26" t="s">
        <v>36</v>
      </c>
      <c r="F2" s="26" t="s">
        <v>35</v>
      </c>
      <c r="G2" s="26" t="s">
        <v>2</v>
      </c>
      <c r="H2" s="26" t="s">
        <v>4</v>
      </c>
      <c r="I2" s="26" t="s">
        <v>40</v>
      </c>
      <c r="J2" s="26" t="s">
        <v>0</v>
      </c>
      <c r="K2" s="26" t="s">
        <v>5</v>
      </c>
    </row>
    <row r="3" spans="1:11" x14ac:dyDescent="0.25">
      <c r="A3" s="31">
        <v>1000</v>
      </c>
      <c r="B3" s="24">
        <v>168</v>
      </c>
      <c r="C3" s="24" t="s">
        <v>46</v>
      </c>
      <c r="D3" s="24" t="s">
        <v>47</v>
      </c>
      <c r="E3" s="24" t="s">
        <v>48</v>
      </c>
      <c r="F3" s="24" t="s">
        <v>49</v>
      </c>
      <c r="G3" s="24" t="s">
        <v>50</v>
      </c>
      <c r="H3" s="24" t="s">
        <v>51</v>
      </c>
      <c r="I3" s="24" t="s">
        <v>52</v>
      </c>
      <c r="J3" s="24" t="s">
        <v>53</v>
      </c>
      <c r="K3" s="24" t="s">
        <v>54</v>
      </c>
    </row>
    <row r="4" spans="1:11" x14ac:dyDescent="0.25">
      <c r="A4" s="31">
        <v>10000</v>
      </c>
      <c r="B4" s="27">
        <v>1229</v>
      </c>
      <c r="C4" s="27">
        <v>13517</v>
      </c>
      <c r="D4" s="27">
        <v>3360</v>
      </c>
      <c r="E4" s="27">
        <v>1970</v>
      </c>
      <c r="F4" s="24" t="s">
        <v>55</v>
      </c>
      <c r="G4" s="24" t="s">
        <v>56</v>
      </c>
      <c r="H4" s="24" t="s">
        <v>57</v>
      </c>
      <c r="I4" s="24" t="s">
        <v>58</v>
      </c>
      <c r="J4" s="24" t="s">
        <v>59</v>
      </c>
      <c r="K4" s="24" t="s">
        <v>60</v>
      </c>
    </row>
    <row r="5" spans="1:11" x14ac:dyDescent="0.25">
      <c r="A5" s="31">
        <v>100000</v>
      </c>
      <c r="B5" s="27">
        <v>9592</v>
      </c>
      <c r="C5" s="27">
        <v>318459</v>
      </c>
      <c r="D5" s="27">
        <v>71008</v>
      </c>
      <c r="E5" s="27">
        <v>40950</v>
      </c>
      <c r="F5" s="27">
        <v>12766</v>
      </c>
      <c r="G5" s="27">
        <v>17028</v>
      </c>
      <c r="H5" s="27">
        <v>10278</v>
      </c>
      <c r="I5" s="27">
        <v>10037</v>
      </c>
      <c r="J5" s="27">
        <v>5607</v>
      </c>
      <c r="K5" s="24" t="s">
        <v>61</v>
      </c>
    </row>
    <row r="6" spans="1:11" x14ac:dyDescent="0.25">
      <c r="A6" s="31" t="s">
        <v>25</v>
      </c>
      <c r="B6" s="27">
        <v>78498</v>
      </c>
      <c r="C6" s="25"/>
      <c r="D6" s="27">
        <v>1673170</v>
      </c>
      <c r="E6" s="35">
        <v>956282</v>
      </c>
      <c r="F6" s="27">
        <v>294419</v>
      </c>
      <c r="G6" s="27">
        <v>396301</v>
      </c>
      <c r="H6" s="27">
        <v>201873</v>
      </c>
      <c r="I6" s="27">
        <v>232850</v>
      </c>
      <c r="J6" s="27">
        <v>130837</v>
      </c>
      <c r="K6" s="27">
        <v>2599</v>
      </c>
    </row>
    <row r="7" spans="1:11" x14ac:dyDescent="0.25">
      <c r="A7" s="25"/>
      <c r="B7" s="25"/>
      <c r="C7" s="25"/>
      <c r="D7" s="6"/>
      <c r="E7" s="6"/>
      <c r="F7" s="25"/>
      <c r="G7" s="25"/>
      <c r="H7" s="25"/>
      <c r="I7" s="25"/>
      <c r="J7" s="25"/>
      <c r="K7" s="25"/>
    </row>
    <row r="8" spans="1:1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5.75" x14ac:dyDescent="0.25">
      <c r="A9" s="23" t="s">
        <v>33</v>
      </c>
      <c r="B9" s="34" t="s">
        <v>62</v>
      </c>
      <c r="C9" s="34"/>
      <c r="D9" s="34"/>
      <c r="E9" s="34"/>
      <c r="F9" s="34"/>
      <c r="G9" s="34"/>
      <c r="H9" s="25"/>
      <c r="I9" s="25"/>
      <c r="J9" s="25"/>
      <c r="K9" s="25"/>
    </row>
    <row r="10" spans="1:11" ht="26.25" x14ac:dyDescent="0.25">
      <c r="A10" s="28" t="s">
        <v>31</v>
      </c>
      <c r="B10" s="29" t="s">
        <v>6</v>
      </c>
      <c r="C10" s="25"/>
      <c r="D10" s="30" t="s">
        <v>7</v>
      </c>
      <c r="E10" s="30" t="s">
        <v>8</v>
      </c>
      <c r="F10" s="30" t="s">
        <v>10</v>
      </c>
      <c r="G10" s="30" t="s">
        <v>41</v>
      </c>
      <c r="H10" s="25"/>
      <c r="I10" s="30" t="s">
        <v>9</v>
      </c>
      <c r="J10" s="30" t="s">
        <v>11</v>
      </c>
      <c r="K10" s="30" t="s">
        <v>38</v>
      </c>
    </row>
    <row r="11" spans="1:11" x14ac:dyDescent="0.25">
      <c r="A11" s="31">
        <v>1000</v>
      </c>
      <c r="B11" s="31">
        <v>168</v>
      </c>
      <c r="C11" s="25"/>
      <c r="D11" s="31" t="s">
        <v>63</v>
      </c>
      <c r="E11" s="31" t="s">
        <v>64</v>
      </c>
      <c r="F11" s="31" t="s">
        <v>65</v>
      </c>
      <c r="G11" s="31" t="s">
        <v>66</v>
      </c>
      <c r="H11" s="25"/>
      <c r="I11" s="31" t="s">
        <v>64</v>
      </c>
      <c r="J11" s="31" t="s">
        <v>65</v>
      </c>
      <c r="K11" s="25"/>
    </row>
    <row r="12" spans="1:11" x14ac:dyDescent="0.25">
      <c r="A12" s="31">
        <v>10000</v>
      </c>
      <c r="B12" s="31">
        <v>1.2290000000000001</v>
      </c>
      <c r="C12" s="25"/>
      <c r="D12" s="31" t="s">
        <v>67</v>
      </c>
      <c r="E12" s="31" t="s">
        <v>68</v>
      </c>
      <c r="F12" s="31" t="s">
        <v>69</v>
      </c>
      <c r="G12" s="31" t="s">
        <v>70</v>
      </c>
      <c r="H12" s="25"/>
      <c r="I12" s="31" t="s">
        <v>71</v>
      </c>
      <c r="J12" s="31" t="s">
        <v>72</v>
      </c>
      <c r="K12" s="25"/>
    </row>
    <row r="13" spans="1:11" x14ac:dyDescent="0.25">
      <c r="A13" s="31">
        <v>100000</v>
      </c>
      <c r="B13" s="31">
        <v>9.5920000000000005</v>
      </c>
      <c r="C13" s="25"/>
      <c r="D13" s="31" t="s">
        <v>73</v>
      </c>
      <c r="E13" s="31" t="s">
        <v>74</v>
      </c>
      <c r="F13" s="31" t="s">
        <v>75</v>
      </c>
      <c r="G13" s="31" t="s">
        <v>76</v>
      </c>
      <c r="H13" s="25"/>
      <c r="I13" s="31" t="s">
        <v>77</v>
      </c>
      <c r="J13" s="31" t="s">
        <v>78</v>
      </c>
      <c r="K13" s="25"/>
    </row>
    <row r="14" spans="1:11" x14ac:dyDescent="0.25">
      <c r="A14" s="31" t="s">
        <v>25</v>
      </c>
      <c r="B14" s="31">
        <v>78.498000000000005</v>
      </c>
      <c r="C14" s="25"/>
      <c r="D14" s="31" t="s">
        <v>79</v>
      </c>
      <c r="E14" s="31" t="s">
        <v>80</v>
      </c>
      <c r="F14" s="31" t="s">
        <v>81</v>
      </c>
      <c r="G14" s="31" t="s">
        <v>82</v>
      </c>
      <c r="H14" s="25"/>
      <c r="I14" s="31" t="s">
        <v>83</v>
      </c>
      <c r="J14" s="31" t="s">
        <v>84</v>
      </c>
      <c r="K14" s="24" t="s">
        <v>85</v>
      </c>
    </row>
    <row r="15" spans="1:1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25"/>
      <c r="B17" s="25"/>
      <c r="C17" s="25"/>
      <c r="D17" s="32" t="s">
        <v>86</v>
      </c>
      <c r="E17" s="32" t="s">
        <v>87</v>
      </c>
      <c r="F17" s="32" t="s">
        <v>88</v>
      </c>
      <c r="G17" s="32" t="s">
        <v>89</v>
      </c>
      <c r="H17" s="33" t="e">
        <v>#DIV/0!</v>
      </c>
      <c r="I17" s="32" t="s">
        <v>89</v>
      </c>
      <c r="J17" s="32" t="s">
        <v>90</v>
      </c>
      <c r="K17" s="33" t="e">
        <v>#DIV/0!</v>
      </c>
    </row>
    <row r="18" spans="1:11" x14ac:dyDescent="0.25">
      <c r="A18" s="25"/>
      <c r="B18" s="25"/>
      <c r="C18" s="25"/>
      <c r="D18" s="32" t="s">
        <v>91</v>
      </c>
      <c r="E18" s="32" t="s">
        <v>92</v>
      </c>
      <c r="F18" s="32" t="s">
        <v>93</v>
      </c>
      <c r="G18" s="32" t="s">
        <v>94</v>
      </c>
      <c r="H18" s="33" t="e">
        <v>#DIV/0!</v>
      </c>
      <c r="I18" s="32" t="s">
        <v>95</v>
      </c>
      <c r="J18" s="32" t="s">
        <v>94</v>
      </c>
      <c r="K18" s="33" t="e">
        <v>#DIV/0!</v>
      </c>
    </row>
    <row r="19" spans="1:11" x14ac:dyDescent="0.25">
      <c r="A19" s="25"/>
      <c r="B19" s="25"/>
      <c r="C19" s="25"/>
      <c r="D19" s="32" t="s">
        <v>96</v>
      </c>
      <c r="E19" s="32" t="s">
        <v>97</v>
      </c>
      <c r="F19" s="32" t="s">
        <v>98</v>
      </c>
      <c r="G19" s="32" t="s">
        <v>95</v>
      </c>
      <c r="H19" s="33" t="e">
        <v>#DIV/0!</v>
      </c>
      <c r="I19" s="32" t="s">
        <v>99</v>
      </c>
      <c r="J19" s="32" t="s">
        <v>95</v>
      </c>
      <c r="K19" s="33" t="e">
        <v>#DIV/0!</v>
      </c>
    </row>
    <row r="20" spans="1:11" x14ac:dyDescent="0.25">
      <c r="A20" s="25"/>
      <c r="B20" s="25"/>
      <c r="C20" s="25"/>
      <c r="D20" s="32" t="s">
        <v>95</v>
      </c>
      <c r="E20" s="32" t="s">
        <v>100</v>
      </c>
      <c r="F20" s="32" t="s">
        <v>101</v>
      </c>
      <c r="G20" s="32" t="s">
        <v>99</v>
      </c>
      <c r="H20" s="33" t="e">
        <v>#DIV/0!</v>
      </c>
      <c r="I20" s="32" t="s">
        <v>67</v>
      </c>
      <c r="J20" s="32" t="s">
        <v>99</v>
      </c>
      <c r="K20" s="32" t="s">
        <v>102</v>
      </c>
    </row>
    <row r="22" spans="1:11" x14ac:dyDescent="0.25">
      <c r="D22" t="e">
        <f>D3/D11</f>
        <v>#VALUE!</v>
      </c>
    </row>
  </sheetData>
  <mergeCells count="1">
    <mergeCell ref="B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from 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2023-03-06T00:00:54Z</dcterms:modified>
</cp:coreProperties>
</file>