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Library\github\prime\python\"/>
    </mc:Choice>
  </mc:AlternateContent>
  <xr:revisionPtr revIDLastSave="0" documentId="13_ncr:1_{B5930FFA-5EF5-4235-8122-C63EF5DF986D}" xr6:coauthVersionLast="47" xr6:coauthVersionMax="47" xr10:uidLastSave="{00000000-0000-0000-0000-000000000000}"/>
  <bookViews>
    <workbookView xWindow="33255" yWindow="2175" windowWidth="15705" windowHeight="13245" xr2:uid="{00000000-000D-0000-FFFF-FFFF00000000}"/>
  </bookViews>
  <sheets>
    <sheet name="2023" sheetId="2" r:id="rId1"/>
    <sheet name="2022" sheetId="1" r:id="rId2"/>
  </sheets>
  <calcPr calcId="191029"/>
</workbook>
</file>

<file path=xl/calcChain.xml><?xml version="1.0" encoding="utf-8"?>
<calcChain xmlns="http://schemas.openxmlformats.org/spreadsheetml/2006/main">
  <c r="L14" i="2" l="1"/>
  <c r="H22" i="2"/>
  <c r="I22" i="2"/>
  <c r="I21" i="2"/>
  <c r="I20" i="2"/>
  <c r="I19" i="2"/>
  <c r="I18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D18" i="2"/>
  <c r="C18" i="2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<sst xmlns="http://schemas.openxmlformats.org/spreadsheetml/2006/main" count="55" uniqueCount="32">
  <si>
    <t>Python</t>
  </si>
  <si>
    <t>MHz</t>
  </si>
  <si>
    <t>#</t>
  </si>
  <si>
    <t>micro:bit</t>
  </si>
  <si>
    <t>esp8266</t>
  </si>
  <si>
    <t>ESP32</t>
  </si>
  <si>
    <t>rp2040</t>
  </si>
  <si>
    <t>ESP32 S2</t>
  </si>
  <si>
    <t>ESP32 C3</t>
  </si>
  <si>
    <t>ESP32 S3</t>
  </si>
  <si>
    <t>M1</t>
  </si>
  <si>
    <t>Arduino C</t>
  </si>
  <si>
    <t>range</t>
  </si>
  <si>
    <t>prime numbers</t>
  </si>
  <si>
    <t>esp8266 80 MHz</t>
  </si>
  <si>
    <t>esp8266 160 MHz</t>
  </si>
  <si>
    <t>ESP32 240 MHz</t>
  </si>
  <si>
    <t>rp2040 125 MHz</t>
  </si>
  <si>
    <t>ESP32-S2 240 MHz</t>
  </si>
  <si>
    <t>ESP32-C3 160 MHz</t>
  </si>
  <si>
    <t>ESP32-S3 240 MHz</t>
  </si>
  <si>
    <t>M1 3200 MHz</t>
  </si>
  <si>
    <t>i3</t>
  </si>
  <si>
    <t>from:</t>
  </si>
  <si>
    <t xml:space="preserve">https://github.com/kreier/prime/tree/main/arduino </t>
  </si>
  <si>
    <t>rp2040 133 MHz</t>
  </si>
  <si>
    <t>CircuitPython 8.2.8</t>
  </si>
  <si>
    <t>i3 4100 MHz</t>
  </si>
  <si>
    <t>code v3.0</t>
  </si>
  <si>
    <t>prime to</t>
  </si>
  <si>
    <t>factor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</si>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</sst>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"/>
    <numFmt numFmtId="165" formatCode="0.0"/>
    <numFmt numFmtId="166" formatCode="#,##0.0000"/>
    <numFmt numFmtId="172" formatCode="0.00000"/>
    <numFmt numFmtId="173" formatCode="0.000000"/>
    <numFmt numFmtId="175" formatCode="0.000"/>
    <numFmt numFmtId="176" formatCode="#,##0.00000"/>
  </numFmts>
  <fonts count="13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sz val="11"/>
      <color rgb="FF000000"/>
      <name val="Calibri"/>
    </font>
    <font>
      <sz val="11"/>
      <color rgb="FF24292F"/>
      <name val="Calibri"/>
    </font>
    <font>
      <b/>
      <sz val="11"/>
      <color rgb="FF24292F"/>
      <name val="Calibri"/>
    </font>
    <font>
      <b/>
      <sz val="10"/>
      <color rgb="FF24292F"/>
      <name val="Calibri"/>
    </font>
    <font>
      <sz val="10"/>
      <color theme="1"/>
      <name val="Arial"/>
      <scheme val="minor"/>
    </font>
    <font>
      <sz val="11"/>
      <color rgb="FF000000"/>
      <name val="Calibri"/>
      <family val="2"/>
    </font>
    <font>
      <b/>
      <sz val="10"/>
      <color rgb="FF24292F"/>
      <name val="Calibri"/>
      <family val="2"/>
    </font>
    <font>
      <sz val="11"/>
      <color rgb="FF24292F"/>
      <name val="Calibri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165" fontId="6" fillId="0" borderId="0" xfId="0" applyNumberFormat="1" applyFont="1"/>
    <xf numFmtId="3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165" fontId="10" fillId="0" borderId="0" xfId="0" applyNumberFormat="1" applyFont="1"/>
    <xf numFmtId="0" fontId="11" fillId="0" borderId="0" xfId="1" applyAlignment="1"/>
    <xf numFmtId="166" fontId="7" fillId="0" borderId="0" xfId="0" applyNumberFormat="1" applyFont="1" applyAlignment="1">
      <alignment horizontal="right"/>
    </xf>
    <xf numFmtId="166" fontId="7" fillId="0" borderId="0" xfId="0" applyNumberFormat="1" applyFont="1"/>
    <xf numFmtId="0" fontId="12" fillId="0" borderId="0" xfId="0" applyFont="1"/>
    <xf numFmtId="172" fontId="7" fillId="0" borderId="0" xfId="0" applyNumberFormat="1" applyFont="1"/>
    <xf numFmtId="173" fontId="7" fillId="0" borderId="0" xfId="0" applyNumberFormat="1" applyFont="1"/>
    <xf numFmtId="175" fontId="7" fillId="0" borderId="0" xfId="0" applyNumberFormat="1" applyFont="1"/>
    <xf numFmtId="176" fontId="7" fillId="0" borderId="0" xfId="0" applyNumberFormat="1" applyFont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right" wrapText="1"/>
    </xf>
    <xf numFmtId="0" fontId="12" fillId="0" borderId="0" xfId="0" applyFont="1" applyAlignment="1">
      <alignment horizontal="right"/>
    </xf>
    <xf numFmtId="3" fontId="8" fillId="0" borderId="0" xfId="0" applyNumberFormat="1" applyFont="1" applyAlignment="1">
      <alignment horizontal="right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reier/prime/tree/main/arduin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reier/prime/tree/main/ardu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3A92-6E91-471D-AE71-015DF5BF3E3A}">
  <sheetPr>
    <outlinePr summaryBelow="0" summaryRight="0"/>
  </sheetPr>
  <dimension ref="A1:M22"/>
  <sheetViews>
    <sheetView tabSelected="1" workbookViewId="0">
      <selection activeCell="I9" sqref="I9"/>
    </sheetView>
  </sheetViews>
  <sheetFormatPr defaultColWidth="12.5703125" defaultRowHeight="15.75" customHeight="1" x14ac:dyDescent="0.25"/>
  <cols>
    <col min="1" max="1" width="11.140625" customWidth="1"/>
    <col min="2" max="2" width="9" customWidth="1"/>
    <col min="3" max="6" width="8.85546875" customWidth="1"/>
    <col min="7" max="9" width="8.85546875" style="18" customWidth="1"/>
    <col min="10" max="10" width="2.7109375" customWidth="1"/>
    <col min="12" max="12" width="9.5703125" bestFit="1" customWidth="1"/>
    <col min="13" max="13" width="5.5703125" customWidth="1"/>
  </cols>
  <sheetData>
    <row r="1" spans="1:13" ht="15.75" customHeight="1" x14ac:dyDescent="0.25">
      <c r="A1" s="1" t="s">
        <v>0</v>
      </c>
      <c r="B1" s="2" t="s">
        <v>1</v>
      </c>
      <c r="C1" s="2">
        <v>240</v>
      </c>
      <c r="D1" s="2">
        <v>125</v>
      </c>
      <c r="E1" s="2">
        <v>240</v>
      </c>
      <c r="F1" s="2">
        <v>160</v>
      </c>
      <c r="G1" s="15">
        <v>240</v>
      </c>
      <c r="H1" s="15">
        <v>3200</v>
      </c>
      <c r="I1" s="15">
        <v>4100</v>
      </c>
    </row>
    <row r="2" spans="1:13" ht="15.75" customHeight="1" x14ac:dyDescent="0.25">
      <c r="A2" s="3"/>
      <c r="B2" s="3" t="s">
        <v>2</v>
      </c>
      <c r="C2" s="3" t="s">
        <v>5</v>
      </c>
      <c r="D2" s="3" t="s">
        <v>6</v>
      </c>
      <c r="E2" s="3" t="s">
        <v>7</v>
      </c>
      <c r="F2" s="3" t="s">
        <v>8</v>
      </c>
      <c r="G2" s="16" t="s">
        <v>9</v>
      </c>
      <c r="H2" s="16" t="s">
        <v>10</v>
      </c>
      <c r="I2" s="16" t="s">
        <v>22</v>
      </c>
    </row>
    <row r="3" spans="1:13" ht="15.75" customHeight="1" x14ac:dyDescent="0.25">
      <c r="A3" s="4">
        <v>1000</v>
      </c>
      <c r="B3" s="12">
        <v>168</v>
      </c>
      <c r="C3" s="5">
        <v>0.106934</v>
      </c>
      <c r="D3" s="5">
        <v>3.60107E-2</v>
      </c>
      <c r="E3" s="5">
        <v>0.109985</v>
      </c>
      <c r="F3" s="31"/>
      <c r="G3" s="17">
        <v>1.49994E-2</v>
      </c>
      <c r="H3" s="30">
        <v>1.7432999999999999E-4</v>
      </c>
      <c r="I3" s="30">
        <v>2.8400000000000002E-4</v>
      </c>
    </row>
    <row r="4" spans="1:13" ht="15.75" customHeight="1" x14ac:dyDescent="0.25">
      <c r="A4" s="4">
        <v>10000</v>
      </c>
      <c r="B4" s="4">
        <v>1229</v>
      </c>
      <c r="C4" s="5">
        <v>2.2850000000000001</v>
      </c>
      <c r="D4" s="5">
        <v>0.58398399999999995</v>
      </c>
      <c r="E4" s="5">
        <v>0.515015</v>
      </c>
      <c r="F4" s="31"/>
      <c r="G4" s="17">
        <v>0.235016</v>
      </c>
      <c r="H4" s="17">
        <v>2.1991249950000001E-3</v>
      </c>
      <c r="I4" s="24">
        <v>3.8470000000000002E-3</v>
      </c>
    </row>
    <row r="5" spans="1:13" ht="15.75" customHeight="1" x14ac:dyDescent="0.25">
      <c r="A5" s="4">
        <v>100000</v>
      </c>
      <c r="B5" s="4">
        <v>9592</v>
      </c>
      <c r="C5" s="5">
        <v>54.3979</v>
      </c>
      <c r="D5" s="5">
        <v>11.536</v>
      </c>
      <c r="E5" s="5">
        <v>8.5470000000000006</v>
      </c>
      <c r="F5" s="31"/>
      <c r="G5" s="17">
        <v>4.6789990000000001</v>
      </c>
      <c r="H5" s="17">
        <v>3.568429E-2</v>
      </c>
      <c r="I5" s="25">
        <v>6.7795999999999995E-2</v>
      </c>
    </row>
    <row r="6" spans="1:13" ht="15.75" customHeight="1" x14ac:dyDescent="0.25">
      <c r="A6" s="4">
        <v>1000000</v>
      </c>
      <c r="B6" s="4">
        <v>78498</v>
      </c>
      <c r="C6" s="5">
        <v>1356.84</v>
      </c>
      <c r="D6" s="5">
        <v>261.43799999999999</v>
      </c>
      <c r="E6" s="5">
        <v>169.59100000000001</v>
      </c>
      <c r="F6" s="31"/>
      <c r="G6" s="17">
        <v>106.679</v>
      </c>
      <c r="H6" s="17">
        <v>0.96153670000000002</v>
      </c>
      <c r="I6" s="25">
        <v>1.4816269</v>
      </c>
    </row>
    <row r="7" spans="1:13" ht="15.75" customHeight="1" x14ac:dyDescent="0.25">
      <c r="A7" s="4">
        <v>10000000</v>
      </c>
      <c r="B7" s="2"/>
      <c r="C7" s="5"/>
      <c r="D7" s="5"/>
      <c r="E7" s="5"/>
      <c r="F7" s="5"/>
      <c r="G7" s="17"/>
      <c r="H7" s="17">
        <v>24.750426000000001</v>
      </c>
      <c r="I7" s="25">
        <v>57.317262640000003</v>
      </c>
    </row>
    <row r="8" spans="1:13" ht="15.75" customHeight="1" x14ac:dyDescent="0.25">
      <c r="A8" t="s">
        <v>26</v>
      </c>
      <c r="D8" s="26" t="s">
        <v>28</v>
      </c>
    </row>
    <row r="10" spans="1:13" ht="15.75" customHeight="1" x14ac:dyDescent="0.25">
      <c r="A10" s="1" t="s">
        <v>11</v>
      </c>
      <c r="B10" s="15" t="s">
        <v>23</v>
      </c>
      <c r="C10" s="23" t="s">
        <v>24</v>
      </c>
      <c r="G10"/>
      <c r="H10" s="7"/>
    </row>
    <row r="11" spans="1:13" ht="32.25" customHeight="1" x14ac:dyDescent="0.25">
      <c r="A11" s="8" t="s">
        <v>12</v>
      </c>
      <c r="B11" s="9" t="s">
        <v>13</v>
      </c>
      <c r="C11" s="11" t="s">
        <v>16</v>
      </c>
      <c r="D11" s="11" t="s">
        <v>17</v>
      </c>
      <c r="E11" s="19" t="s">
        <v>18</v>
      </c>
      <c r="F11" s="19" t="s">
        <v>19</v>
      </c>
      <c r="G11" s="19" t="s">
        <v>20</v>
      </c>
      <c r="H11" s="19" t="s">
        <v>21</v>
      </c>
      <c r="I11" s="19" t="s">
        <v>27</v>
      </c>
      <c r="K11" s="32" t="s">
        <v>29</v>
      </c>
      <c r="L11" s="34">
        <v>1000000</v>
      </c>
    </row>
    <row r="12" spans="1:13" ht="15.75" customHeight="1" x14ac:dyDescent="0.25">
      <c r="A12" s="4">
        <v>1000</v>
      </c>
      <c r="B12" s="12">
        <v>168</v>
      </c>
      <c r="C12" s="29">
        <v>0.01</v>
      </c>
      <c r="D12" s="29">
        <v>0.01</v>
      </c>
      <c r="E12" s="31"/>
      <c r="F12" s="29">
        <v>0.02</v>
      </c>
      <c r="G12" s="29">
        <v>0.01</v>
      </c>
      <c r="H12" s="27">
        <v>3.1999999999999999E-5</v>
      </c>
      <c r="I12" s="28">
        <v>1.9000000000000001E-5</v>
      </c>
      <c r="K12" s="33" t="s">
        <v>4</v>
      </c>
      <c r="L12" s="5">
        <v>599.49</v>
      </c>
    </row>
    <row r="13" spans="1:13" ht="15.75" customHeight="1" x14ac:dyDescent="0.25">
      <c r="A13" s="4">
        <v>10000</v>
      </c>
      <c r="B13" s="4">
        <v>1229</v>
      </c>
      <c r="C13" s="29">
        <v>0.24</v>
      </c>
      <c r="D13" s="29">
        <v>0.14000000000000001</v>
      </c>
      <c r="E13" s="31"/>
      <c r="F13" s="29">
        <v>0.43</v>
      </c>
      <c r="G13" s="29">
        <v>0.22</v>
      </c>
      <c r="H13" s="27">
        <v>2.33E-4</v>
      </c>
      <c r="I13" s="28">
        <v>2.9700000000000001E-4</v>
      </c>
      <c r="K13" s="33" t="s">
        <v>10</v>
      </c>
      <c r="L13" s="29">
        <v>8.6038000000000003E-2</v>
      </c>
    </row>
    <row r="14" spans="1:13" ht="15.75" customHeight="1" x14ac:dyDescent="0.25">
      <c r="A14" s="4">
        <v>100000</v>
      </c>
      <c r="B14" s="4">
        <v>9592</v>
      </c>
      <c r="C14" s="29">
        <v>5.67</v>
      </c>
      <c r="D14" s="29">
        <v>3.29</v>
      </c>
      <c r="E14" s="31"/>
      <c r="F14" s="29">
        <v>10.16</v>
      </c>
      <c r="G14" s="29">
        <v>5.22</v>
      </c>
      <c r="H14" s="27">
        <v>6.7099999999999998E-3</v>
      </c>
      <c r="I14" s="28">
        <v>6.0790000000000002E-3</v>
      </c>
      <c r="K14" s="33" t="s">
        <v>30</v>
      </c>
      <c r="L14" s="35">
        <f>L12/L13</f>
        <v>6967.7351867779353</v>
      </c>
      <c r="M14" s="26" t="s">
        <v>31</v>
      </c>
    </row>
    <row r="15" spans="1:13" ht="15.75" customHeight="1" x14ac:dyDescent="0.25">
      <c r="A15" s="4">
        <v>1000000</v>
      </c>
      <c r="B15" s="4">
        <v>78498</v>
      </c>
      <c r="C15" s="29">
        <v>141.02000000000001</v>
      </c>
      <c r="D15" s="29">
        <v>82.03</v>
      </c>
      <c r="E15" s="31"/>
      <c r="F15" s="29">
        <v>252.73</v>
      </c>
      <c r="G15" s="29">
        <v>129.94999999999999</v>
      </c>
      <c r="H15" s="27">
        <v>8.6038000000000003E-2</v>
      </c>
      <c r="I15" s="28">
        <v>0.125029</v>
      </c>
    </row>
    <row r="16" spans="1:13" ht="15.75" customHeight="1" x14ac:dyDescent="0.25">
      <c r="A16" s="4">
        <v>10000000</v>
      </c>
      <c r="C16" s="28"/>
      <c r="D16" s="28"/>
      <c r="E16" s="28"/>
      <c r="F16" s="28"/>
      <c r="G16" s="28"/>
      <c r="H16" s="27">
        <v>1.1831149999999999</v>
      </c>
      <c r="I16" s="28">
        <v>3.0749499999999999</v>
      </c>
    </row>
    <row r="18" spans="1:9" s="18" customFormat="1" ht="15" x14ac:dyDescent="0.25">
      <c r="A18"/>
      <c r="B18"/>
      <c r="C18" s="13">
        <f t="shared" ref="C18:H21" si="0">C3/C12</f>
        <v>10.6934</v>
      </c>
      <c r="D18" s="13">
        <f t="shared" si="0"/>
        <v>3.60107</v>
      </c>
      <c r="E18" s="13" t="e">
        <f t="shared" si="0"/>
        <v>#DIV/0!</v>
      </c>
      <c r="F18" s="13">
        <f t="shared" si="0"/>
        <v>0</v>
      </c>
      <c r="G18" s="22">
        <f t="shared" si="0"/>
        <v>1.4999399999999998</v>
      </c>
      <c r="H18" s="22">
        <f t="shared" si="0"/>
        <v>5.4478125000000004</v>
      </c>
      <c r="I18" s="22">
        <f t="shared" ref="I18" si="1">I3/I12</f>
        <v>14.947368421052632</v>
      </c>
    </row>
    <row r="19" spans="1:9" s="18" customFormat="1" ht="15.75" customHeight="1" x14ac:dyDescent="0.25">
      <c r="A19"/>
      <c r="B19"/>
      <c r="C19" s="13">
        <f t="shared" si="0"/>
        <v>9.5208333333333339</v>
      </c>
      <c r="D19" s="13">
        <f t="shared" si="0"/>
        <v>4.1713142857142849</v>
      </c>
      <c r="E19" s="13" t="e">
        <f t="shared" si="0"/>
        <v>#DIV/0!</v>
      </c>
      <c r="F19" s="13">
        <f t="shared" si="0"/>
        <v>0</v>
      </c>
      <c r="G19" s="22">
        <f t="shared" si="0"/>
        <v>1.0682545454545456</v>
      </c>
      <c r="H19" s="22">
        <f t="shared" si="0"/>
        <v>9.438304699570816</v>
      </c>
      <c r="I19" s="22">
        <f t="shared" ref="I19" si="2">I4/I13</f>
        <v>12.952861952861953</v>
      </c>
    </row>
    <row r="20" spans="1:9" s="18" customFormat="1" ht="15.75" customHeight="1" x14ac:dyDescent="0.25">
      <c r="A20"/>
      <c r="B20"/>
      <c r="C20" s="13">
        <f t="shared" si="0"/>
        <v>9.5939858906525579</v>
      </c>
      <c r="D20" s="13">
        <f t="shared" si="0"/>
        <v>3.506382978723404</v>
      </c>
      <c r="E20" s="13" t="e">
        <f t="shared" si="0"/>
        <v>#DIV/0!</v>
      </c>
      <c r="F20" s="13">
        <f t="shared" si="0"/>
        <v>0</v>
      </c>
      <c r="G20" s="22">
        <f t="shared" si="0"/>
        <v>0.89635996168582377</v>
      </c>
      <c r="H20" s="22">
        <f t="shared" si="0"/>
        <v>5.3180760059612524</v>
      </c>
      <c r="I20" s="22">
        <f t="shared" ref="I20" si="3">I5/I14</f>
        <v>11.152492186214836</v>
      </c>
    </row>
    <row r="21" spans="1:9" s="18" customFormat="1" ht="15.75" customHeight="1" x14ac:dyDescent="0.25">
      <c r="A21"/>
      <c r="B21"/>
      <c r="C21" s="13">
        <f t="shared" si="0"/>
        <v>9.6216139554673088</v>
      </c>
      <c r="D21" s="13">
        <f t="shared" si="0"/>
        <v>3.1871022796537849</v>
      </c>
      <c r="E21" s="13" t="e">
        <f t="shared" si="0"/>
        <v>#DIV/0!</v>
      </c>
      <c r="F21" s="13">
        <f t="shared" si="0"/>
        <v>0</v>
      </c>
      <c r="G21" s="22">
        <f t="shared" si="0"/>
        <v>0.82092343208926521</v>
      </c>
      <c r="H21" s="22">
        <f t="shared" si="0"/>
        <v>11.17572119296125</v>
      </c>
      <c r="I21" s="22">
        <f t="shared" ref="H21:I22" si="4">I6/I15</f>
        <v>11.850265938302314</v>
      </c>
    </row>
    <row r="22" spans="1:9" s="18" customFormat="1" ht="15.75" customHeight="1" x14ac:dyDescent="0.25">
      <c r="A22"/>
      <c r="B22"/>
      <c r="C22" s="14"/>
      <c r="D22" s="14"/>
      <c r="E22" s="14"/>
      <c r="F22" s="14"/>
      <c r="G22" s="21"/>
      <c r="H22" s="22">
        <f t="shared" si="4"/>
        <v>20.919712792078542</v>
      </c>
      <c r="I22" s="22">
        <f t="shared" si="4"/>
        <v>18.640063298590224</v>
      </c>
    </row>
  </sheetData>
  <hyperlinks>
    <hyperlink ref="C10" r:id="rId1" xr:uid="{D8C2202D-C06C-4E48-8367-22B62D35A86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1"/>
  <sheetViews>
    <sheetView workbookViewId="0">
      <selection activeCell="D6" sqref="D6"/>
    </sheetView>
  </sheetViews>
  <sheetFormatPr defaultColWidth="12.5703125" defaultRowHeight="15.75" customHeight="1" x14ac:dyDescent="0.25"/>
  <cols>
    <col min="1" max="1" width="11.140625" customWidth="1"/>
    <col min="2" max="2" width="9" customWidth="1"/>
    <col min="3" max="3" width="8.42578125" customWidth="1"/>
    <col min="4" max="9" width="8.85546875" customWidth="1"/>
    <col min="10" max="12" width="8.85546875" style="18" customWidth="1"/>
  </cols>
  <sheetData>
    <row r="1" spans="1:12" ht="15.75" customHeight="1" x14ac:dyDescent="0.25">
      <c r="A1" s="1" t="s">
        <v>0</v>
      </c>
      <c r="B1" s="2" t="s">
        <v>1</v>
      </c>
      <c r="C1" s="2"/>
      <c r="D1" s="2">
        <v>80</v>
      </c>
      <c r="E1" s="2">
        <v>160</v>
      </c>
      <c r="F1" s="2">
        <v>240</v>
      </c>
      <c r="G1" s="2">
        <v>125</v>
      </c>
      <c r="H1" s="2">
        <v>240</v>
      </c>
      <c r="I1" s="2">
        <v>160</v>
      </c>
      <c r="J1" s="15">
        <v>240</v>
      </c>
      <c r="K1" s="15">
        <v>3200</v>
      </c>
      <c r="L1" s="15">
        <v>3600</v>
      </c>
    </row>
    <row r="2" spans="1:12" ht="15.75" customHeight="1" x14ac:dyDescent="0.25">
      <c r="A2" s="3"/>
      <c r="B2" s="3" t="s">
        <v>2</v>
      </c>
      <c r="C2" s="3" t="s">
        <v>3</v>
      </c>
      <c r="D2" s="3" t="s">
        <v>4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6" t="s">
        <v>9</v>
      </c>
      <c r="K2" s="16" t="s">
        <v>10</v>
      </c>
      <c r="L2" s="16" t="s">
        <v>22</v>
      </c>
    </row>
    <row r="3" spans="1:12" ht="15.75" customHeight="1" x14ac:dyDescent="0.25">
      <c r="A3" s="4">
        <v>1000</v>
      </c>
      <c r="B3" s="2">
        <v>168</v>
      </c>
      <c r="C3" s="5">
        <v>0.69399999999999995</v>
      </c>
      <c r="D3" s="5">
        <v>0.182</v>
      </c>
      <c r="E3" s="5">
        <v>0.11</v>
      </c>
      <c r="F3" s="5">
        <v>3.5999999999999997E-2</v>
      </c>
      <c r="G3" s="5">
        <v>4.2999999999999997E-2</v>
      </c>
      <c r="H3" s="5">
        <v>0.13900000000000001</v>
      </c>
      <c r="I3" s="5">
        <v>2.7E-2</v>
      </c>
      <c r="J3" s="17">
        <v>1.6E-2</v>
      </c>
      <c r="K3" s="17">
        <v>0</v>
      </c>
      <c r="L3" s="24">
        <v>0</v>
      </c>
    </row>
    <row r="4" spans="1:12" ht="15.75" customHeight="1" x14ac:dyDescent="0.25">
      <c r="A4" s="4">
        <v>10000</v>
      </c>
      <c r="B4" s="2">
        <v>1.2290000000000001</v>
      </c>
      <c r="C4" s="5">
        <v>13.516999999999999</v>
      </c>
      <c r="D4" s="5">
        <v>3.36</v>
      </c>
      <c r="E4" s="5">
        <v>1.97</v>
      </c>
      <c r="F4" s="5">
        <v>0.626</v>
      </c>
      <c r="G4" s="5">
        <v>0.79700000000000004</v>
      </c>
      <c r="H4" s="5">
        <v>0.76900000000000002</v>
      </c>
      <c r="I4" s="5">
        <v>0.48699999999999999</v>
      </c>
      <c r="J4" s="17">
        <v>0.25900000000000001</v>
      </c>
      <c r="K4" s="17">
        <v>8.0000000000000002E-3</v>
      </c>
      <c r="L4" s="24">
        <v>0</v>
      </c>
    </row>
    <row r="5" spans="1:12" ht="15.75" customHeight="1" x14ac:dyDescent="0.25">
      <c r="A5" s="4">
        <v>100000</v>
      </c>
      <c r="B5" s="2">
        <v>9.5920000000000005</v>
      </c>
      <c r="C5" s="5">
        <v>318.459</v>
      </c>
      <c r="D5" s="5">
        <v>71.007999999999996</v>
      </c>
      <c r="E5" s="5">
        <v>40.950000000000003</v>
      </c>
      <c r="F5" s="5">
        <v>12.766</v>
      </c>
      <c r="G5" s="5">
        <v>17.027999999999999</v>
      </c>
      <c r="H5" s="5">
        <v>10.278</v>
      </c>
      <c r="I5" s="5">
        <v>10.037000000000001</v>
      </c>
      <c r="J5" s="17">
        <v>5.6070000000000002</v>
      </c>
      <c r="K5" s="17">
        <v>0.111</v>
      </c>
      <c r="L5" s="25">
        <v>0.1089</v>
      </c>
    </row>
    <row r="6" spans="1:12" ht="15.75" customHeight="1" x14ac:dyDescent="0.25">
      <c r="A6" s="4">
        <v>1000000</v>
      </c>
      <c r="B6" s="2">
        <v>78.498000000000005</v>
      </c>
      <c r="C6" s="6"/>
      <c r="D6" s="5">
        <v>599.49</v>
      </c>
      <c r="E6" s="6"/>
      <c r="F6" s="5">
        <v>294.41899999999998</v>
      </c>
      <c r="G6" s="5">
        <v>396.30099999999999</v>
      </c>
      <c r="H6" s="5">
        <v>201.87299999999999</v>
      </c>
      <c r="I6" s="5">
        <v>232.85</v>
      </c>
      <c r="J6" s="17">
        <v>130.83699999999999</v>
      </c>
      <c r="K6" s="17">
        <v>2.5990000000000002</v>
      </c>
      <c r="L6" s="25">
        <v>2.4839000000000002</v>
      </c>
    </row>
    <row r="9" spans="1:12" ht="15.75" customHeight="1" x14ac:dyDescent="0.25">
      <c r="A9" s="1" t="s">
        <v>11</v>
      </c>
      <c r="B9" s="15" t="s">
        <v>23</v>
      </c>
      <c r="C9" s="23" t="s">
        <v>24</v>
      </c>
      <c r="H9" s="7"/>
      <c r="I9" s="7"/>
    </row>
    <row r="10" spans="1:12" ht="27.75" customHeight="1" x14ac:dyDescent="0.25">
      <c r="A10" s="8" t="s">
        <v>12</v>
      </c>
      <c r="B10" s="9" t="s">
        <v>13</v>
      </c>
      <c r="C10" s="10"/>
      <c r="D10" s="11" t="s">
        <v>14</v>
      </c>
      <c r="E10" s="11" t="s">
        <v>15</v>
      </c>
      <c r="F10" s="11" t="s">
        <v>16</v>
      </c>
      <c r="G10" s="11" t="s">
        <v>25</v>
      </c>
      <c r="H10" s="19" t="s">
        <v>18</v>
      </c>
      <c r="I10" s="19" t="s">
        <v>19</v>
      </c>
      <c r="J10" s="19" t="s">
        <v>20</v>
      </c>
      <c r="K10" s="19" t="s">
        <v>21</v>
      </c>
    </row>
    <row r="11" spans="1:12" ht="15.75" customHeight="1" x14ac:dyDescent="0.25">
      <c r="A11" s="4">
        <v>1000</v>
      </c>
      <c r="B11" s="12">
        <v>168</v>
      </c>
      <c r="C11" s="12"/>
      <c r="D11" s="12">
        <v>0.04</v>
      </c>
      <c r="E11" s="12">
        <v>0.02</v>
      </c>
      <c r="F11" s="12">
        <v>0.01</v>
      </c>
      <c r="G11" s="12">
        <v>0.03</v>
      </c>
      <c r="H11" s="12"/>
      <c r="I11" s="12">
        <v>0.02</v>
      </c>
      <c r="J11" s="20">
        <v>0.01</v>
      </c>
      <c r="K11" s="15"/>
    </row>
    <row r="12" spans="1:12" ht="15.75" customHeight="1" x14ac:dyDescent="0.25">
      <c r="A12" s="4">
        <v>10000</v>
      </c>
      <c r="B12" s="4">
        <v>1229</v>
      </c>
      <c r="C12" s="12"/>
      <c r="D12" s="12">
        <v>0.9</v>
      </c>
      <c r="E12" s="12">
        <v>0.45</v>
      </c>
      <c r="F12" s="12">
        <v>0.24</v>
      </c>
      <c r="G12" s="12">
        <v>0.66</v>
      </c>
      <c r="H12" s="12"/>
      <c r="I12" s="12">
        <v>0.43</v>
      </c>
      <c r="J12" s="20">
        <v>0.22</v>
      </c>
      <c r="K12" s="15"/>
    </row>
    <row r="13" spans="1:12" ht="15.75" customHeight="1" x14ac:dyDescent="0.25">
      <c r="A13" s="4">
        <v>100000</v>
      </c>
      <c r="B13" s="4">
        <v>9592</v>
      </c>
      <c r="C13" s="12"/>
      <c r="D13" s="12">
        <v>21.54</v>
      </c>
      <c r="E13" s="12">
        <v>10.76</v>
      </c>
      <c r="F13" s="12">
        <v>5.65</v>
      </c>
      <c r="G13" s="12">
        <v>15.82</v>
      </c>
      <c r="H13" s="12"/>
      <c r="I13" s="12">
        <v>10.16</v>
      </c>
      <c r="J13" s="20">
        <v>5.2</v>
      </c>
      <c r="K13" s="15"/>
    </row>
    <row r="14" spans="1:12" ht="15.75" customHeight="1" x14ac:dyDescent="0.25">
      <c r="A14" s="4">
        <v>1000000</v>
      </c>
      <c r="B14" s="4">
        <v>78498</v>
      </c>
      <c r="C14" s="12"/>
      <c r="D14" s="12">
        <v>541.01</v>
      </c>
      <c r="E14" s="12">
        <v>270.24</v>
      </c>
      <c r="F14" s="12">
        <v>140.47</v>
      </c>
      <c r="G14" s="12">
        <v>395.94</v>
      </c>
      <c r="H14" s="12"/>
      <c r="I14" s="12">
        <v>252.78</v>
      </c>
      <c r="J14" s="20">
        <v>129.44</v>
      </c>
      <c r="K14" s="15">
        <v>5.3999999999999999E-2</v>
      </c>
    </row>
    <row r="17" spans="3:11" ht="15" x14ac:dyDescent="0.25">
      <c r="D17" s="13">
        <f t="shared" ref="D17:K17" si="0">D3/D11</f>
        <v>4.55</v>
      </c>
      <c r="E17" s="13">
        <f t="shared" si="0"/>
        <v>5.5</v>
      </c>
      <c r="F17" s="13">
        <f t="shared" si="0"/>
        <v>3.5999999999999996</v>
      </c>
      <c r="G17" s="13">
        <f t="shared" si="0"/>
        <v>1.4333333333333333</v>
      </c>
      <c r="H17" s="13" t="e">
        <f t="shared" si="0"/>
        <v>#DIV/0!</v>
      </c>
      <c r="I17" s="13">
        <f t="shared" si="0"/>
        <v>1.3499999999999999</v>
      </c>
      <c r="J17" s="22">
        <f t="shared" si="0"/>
        <v>1.6</v>
      </c>
      <c r="K17" s="22" t="e">
        <f t="shared" si="0"/>
        <v>#DIV/0!</v>
      </c>
    </row>
    <row r="18" spans="3:11" ht="15.75" customHeight="1" x14ac:dyDescent="0.25">
      <c r="C18" s="14"/>
      <c r="D18" s="13">
        <f t="shared" ref="D18:K18" si="1">D4/D12</f>
        <v>3.7333333333333329</v>
      </c>
      <c r="E18" s="13">
        <f t="shared" si="1"/>
        <v>4.3777777777777773</v>
      </c>
      <c r="F18" s="13">
        <f t="shared" si="1"/>
        <v>2.6083333333333334</v>
      </c>
      <c r="G18" s="13">
        <f t="shared" si="1"/>
        <v>1.2075757575757575</v>
      </c>
      <c r="H18" s="13" t="e">
        <f t="shared" si="1"/>
        <v>#DIV/0!</v>
      </c>
      <c r="I18" s="13">
        <f t="shared" si="1"/>
        <v>1.1325581395348836</v>
      </c>
      <c r="J18" s="22">
        <f t="shared" si="1"/>
        <v>1.1772727272727272</v>
      </c>
      <c r="K18" s="22" t="e">
        <f t="shared" si="1"/>
        <v>#DIV/0!</v>
      </c>
    </row>
    <row r="19" spans="3:11" ht="15.75" customHeight="1" x14ac:dyDescent="0.25">
      <c r="C19" s="14"/>
      <c r="D19" s="13">
        <f t="shared" ref="D19:K19" si="2">D5/D13</f>
        <v>3.296564531104921</v>
      </c>
      <c r="E19" s="13">
        <f t="shared" si="2"/>
        <v>3.8057620817843869</v>
      </c>
      <c r="F19" s="13">
        <f t="shared" si="2"/>
        <v>2.2594690265486723</v>
      </c>
      <c r="G19" s="13">
        <f t="shared" si="2"/>
        <v>1.0763590391908975</v>
      </c>
      <c r="H19" s="13" t="e">
        <f t="shared" si="2"/>
        <v>#DIV/0!</v>
      </c>
      <c r="I19" s="13">
        <f t="shared" si="2"/>
        <v>0.98789370078740169</v>
      </c>
      <c r="J19" s="22">
        <f t="shared" si="2"/>
        <v>1.0782692307692308</v>
      </c>
      <c r="K19" s="22" t="e">
        <f t="shared" si="2"/>
        <v>#DIV/0!</v>
      </c>
    </row>
    <row r="20" spans="3:11" ht="15.75" customHeight="1" x14ac:dyDescent="0.25">
      <c r="C20" s="14"/>
      <c r="D20" s="13">
        <f t="shared" ref="D20:K20" si="3">D6/D14</f>
        <v>1.1080941202565573</v>
      </c>
      <c r="E20" s="13">
        <f t="shared" si="3"/>
        <v>0</v>
      </c>
      <c r="F20" s="13">
        <f t="shared" si="3"/>
        <v>2.0959564319783581</v>
      </c>
      <c r="G20" s="13">
        <f t="shared" si="3"/>
        <v>1.000911754306208</v>
      </c>
      <c r="H20" s="13" t="e">
        <f t="shared" si="3"/>
        <v>#DIV/0!</v>
      </c>
      <c r="I20" s="13">
        <f t="shared" si="3"/>
        <v>0.92115673708363</v>
      </c>
      <c r="J20" s="22">
        <f t="shared" si="3"/>
        <v>1.0107926452410383</v>
      </c>
      <c r="K20" s="22">
        <f t="shared" si="3"/>
        <v>48.129629629629633</v>
      </c>
    </row>
    <row r="21" spans="3:11" ht="15.75" customHeight="1" x14ac:dyDescent="0.25">
      <c r="C21" s="7"/>
      <c r="D21" s="14"/>
      <c r="E21" s="7"/>
      <c r="F21" s="14"/>
      <c r="G21" s="14"/>
      <c r="H21" s="14"/>
      <c r="I21" s="14"/>
      <c r="J21" s="21"/>
      <c r="K21" s="21"/>
    </row>
  </sheetData>
  <hyperlinks>
    <hyperlink ref="C9" r:id="rId1" xr:uid="{A8264245-0C52-4577-91A4-4AD16F0B8B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Kreier</cp:lastModifiedBy>
  <dcterms:modified xsi:type="dcterms:W3CDTF">2023-11-23T17:45:26Z</dcterms:modified>
</cp:coreProperties>
</file>