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 Aristio\.julia\dev\Potato\test\"/>
    </mc:Choice>
  </mc:AlternateContent>
  <xr:revisionPtr revIDLastSave="0" documentId="8_{ACDF3E04-C2F6-4405-BEE0-7E209C7D683B}" xr6:coauthVersionLast="46" xr6:coauthVersionMax="46" xr10:uidLastSave="{00000000-0000-0000-0000-000000000000}"/>
  <bookViews>
    <workbookView xWindow="-96" yWindow="-96" windowWidth="19392" windowHeight="10392" tabRatio="500" activeTab="2" xr2:uid="{00000000-000D-0000-FFFF-FFFF00000000}"/>
  </bookViews>
  <sheets>
    <sheet name="vertices" sheetId="1" r:id="rId1"/>
    <sheet name="vehicles" sheetId="2" r:id="rId2"/>
    <sheet name="demands" sheetId="4" r:id="rId3"/>
  </sheets>
  <calcPr calcId="18102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" i="2" l="1"/>
  <c r="I2" i="2"/>
</calcChain>
</file>

<file path=xl/sharedStrings.xml><?xml version="1.0" encoding="utf-8"?>
<sst xmlns="http://schemas.openxmlformats.org/spreadsheetml/2006/main" count="61" uniqueCount="54">
  <si>
    <t>id</t>
  </si>
  <si>
    <t>name</t>
  </si>
  <si>
    <t>type</t>
  </si>
  <si>
    <t>x</t>
  </si>
  <si>
    <t>y</t>
  </si>
  <si>
    <t>MAX</t>
  </si>
  <si>
    <t>port</t>
  </si>
  <si>
    <t>stat</t>
  </si>
  <si>
    <t>h</t>
  </si>
  <si>
    <t>MIN</t>
  </si>
  <si>
    <t>START</t>
  </si>
  <si>
    <t>KM</t>
  </si>
  <si>
    <t>INVL</t>
  </si>
  <si>
    <t>ROM</t>
  </si>
  <si>
    <t>Bank Indonesia Aceh</t>
  </si>
  <si>
    <t>source</t>
  </si>
  <si>
    <t>Bank Indonesia Lhokseumawe</t>
  </si>
  <si>
    <t>point</t>
  </si>
  <si>
    <t>Bank Indonesia Sumatera Utara (Medan)</t>
  </si>
  <si>
    <t>Bank Indonesia Sibolga</t>
  </si>
  <si>
    <t>Bank Indonesia Pematang Siantar</t>
  </si>
  <si>
    <t>BP</t>
  </si>
  <si>
    <t>cover</t>
  </si>
  <si>
    <t>CON</t>
  </si>
  <si>
    <t>Q (CT)</t>
  </si>
  <si>
    <t>Q</t>
  </si>
  <si>
    <t>varq Rp</t>
  </si>
  <si>
    <t>varct Rp</t>
  </si>
  <si>
    <t>fd</t>
  </si>
  <si>
    <t>vardq Rp</t>
  </si>
  <si>
    <t>vardct Rp</t>
  </si>
  <si>
    <t>vl</t>
  </si>
  <si>
    <t>vard Rp</t>
  </si>
  <si>
    <t>vx</t>
  </si>
  <si>
    <t>fix Rp</t>
  </si>
  <si>
    <t>fp</t>
  </si>
  <si>
    <t>truck A</t>
  </si>
  <si>
    <t>truck</t>
  </si>
  <si>
    <t>2 0 0 0 0</t>
  </si>
  <si>
    <t>1 2 3 4 5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</si>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</sst>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_);_(@_)"/>
    <numFmt numFmtId="166" formatCode="0.000"/>
    <numFmt numFmtId="167" formatCode="_-&quot;Rp&quot;* #,##0_-;&quot;-Rp&quot;* #,##0_-;_-&quot;Rp&quot;* \-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</borders>
  <cellStyleXfs count="5">
    <xf numFmtId="0" fontId="0" fillId="0" borderId="0"/>
    <xf numFmtId="164" fontId="1" fillId="0" borderId="0" applyBorder="0" applyProtection="0"/>
    <xf numFmtId="165" fontId="1" fillId="0" borderId="0" applyBorder="0" applyProtection="0"/>
    <xf numFmtId="165" fontId="1" fillId="0" borderId="0" applyBorder="0" applyProtection="0"/>
    <xf numFmtId="165" fontId="1" fillId="0" borderId="0" applyBorder="0" applyProtection="0"/>
  </cellStyleXfs>
  <cellXfs count="12">
    <xf numFmtId="0" fontId="0" fillId="0" borderId="0" xfId="0"/>
    <xf numFmtId="0" fontId="0" fillId="0" borderId="0" xfId="0" applyFont="1"/>
    <xf numFmtId="1" fontId="0" fillId="2" borderId="1" xfId="0" applyNumberFormat="1" applyFill="1" applyBorder="1"/>
    <xf numFmtId="166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67" fontId="0" fillId="0" borderId="0" xfId="0" applyNumberFormat="1"/>
    <xf numFmtId="2" fontId="0" fillId="0" borderId="0" xfId="0" applyNumberFormat="1"/>
    <xf numFmtId="0" fontId="0" fillId="0" borderId="0" xfId="0" applyFont="1" applyBorder="1" applyAlignment="1">
      <alignment vertical="top" wrapText="1"/>
    </xf>
    <xf numFmtId="167" fontId="0" fillId="0" borderId="0" xfId="0" applyNumberFormat="1" applyFont="1"/>
    <xf numFmtId="2" fontId="0" fillId="0" borderId="0" xfId="0" applyNumberFormat="1" applyFont="1"/>
    <xf numFmtId="0" fontId="0" fillId="0" borderId="0" xfId="0" applyFont="1" applyBorder="1" applyAlignment="1">
      <alignment vertical="center" wrapText="1"/>
    </xf>
  </cellXfs>
  <cellStyles count="5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id"/>
    <tableColumn id="2" xr3:uid="{00000000-0010-0000-0000-000002000000}" name="name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/>
    <tableColumn id="7" xr3:uid="{00000000-0010-0000-0000-000007000000}" name="port"/>
    <tableColumn id="8" xr3:uid="{00000000-0010-0000-0000-000008000000}" name="stat"/>
    <tableColumn id="9" xr3:uid="{00000000-0010-0000-0000-000009000000}" name="h"/>
    <tableColumn id="10" xr3:uid="{00000000-0010-0000-0000-00000A000000}" name="MIN"/>
    <tableColumn id="11" xr3:uid="{00000000-0010-0000-0000-00000B000000}" name="STAR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R2" totalsRowShown="0">
  <autoFilter ref="A1:R2" xr:uid="{00000000-0009-0000-0100-000002000000}"/>
  <tableColumns count="18">
    <tableColumn id="1" xr3:uid="{00000000-0010-0000-0100-000001000000}" name="id"/>
    <tableColumn id="2" xr3:uid="{00000000-0010-0000-0100-000002000000}" name="name"/>
    <tableColumn id="3" xr3:uid="{00000000-0010-0000-0100-000003000000}" name="type"/>
    <tableColumn id="4" xr3:uid="{00000000-0010-0000-0100-000004000000}" name="BP"/>
    <tableColumn id="5" xr3:uid="{00000000-0010-0000-0100-000005000000}" name="cover"/>
    <tableColumn id="6" xr3:uid="{00000000-0010-0000-0100-000006000000}" name="CON"/>
    <tableColumn id="7" xr3:uid="{00000000-0010-0000-0100-000007000000}" name="Q (CT)"/>
    <tableColumn id="8" xr3:uid="{00000000-0010-0000-0100-000008000000}" name="Q"/>
    <tableColumn id="9" xr3:uid="{00000000-0010-0000-0100-000009000000}" name="varq Rp"/>
    <tableColumn id="10" xr3:uid="{00000000-0010-0000-0100-00000A000000}" name="varct Rp"/>
    <tableColumn id="11" xr3:uid="{00000000-0010-0000-0100-00000B000000}" name="fd"/>
    <tableColumn id="12" xr3:uid="{00000000-0010-0000-0100-00000C000000}" name="vardq Rp"/>
    <tableColumn id="13" xr3:uid="{00000000-0010-0000-0100-00000D000000}" name="vardct Rp"/>
    <tableColumn id="14" xr3:uid="{00000000-0010-0000-0100-00000E000000}" name="vl"/>
    <tableColumn id="15" xr3:uid="{00000000-0010-0000-0100-00000F000000}" name="vard Rp"/>
    <tableColumn id="16" xr3:uid="{00000000-0010-0000-0100-000010000000}" name="vx"/>
    <tableColumn id="17" xr3:uid="{00000000-0010-0000-0100-000011000000}" name="fix Rp"/>
    <tableColumn id="18" xr3:uid="{00000000-0010-0000-0100-000012000000}" name="fp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9" displayName="Table9" ref="A1:O47" totalsRowShown="0">
  <autoFilter ref="A1:O47" xr:uid="{00000000-0009-0000-0100-000004000000}"/>
  <tableColumns count="15">
    <tableColumn id="1" xr3:uid="{00000000-0010-0000-0300-000001000000}" name="point"/>
    <tableColumn id="2" xr3:uid="{00000000-0010-0000-0300-000002000000}" name="1"/>
    <tableColumn id="3" xr3:uid="{00000000-0010-0000-0300-000003000000}" name="2"/>
    <tableColumn id="4" xr3:uid="{00000000-0010-0000-0300-000004000000}" name="3"/>
    <tableColumn id="5" xr3:uid="{00000000-0010-0000-0300-000005000000}" name="4"/>
    <tableColumn id="6" xr3:uid="{00000000-0010-0000-0300-000006000000}" name="5"/>
    <tableColumn id="7" xr3:uid="{00000000-0010-0000-0300-000007000000}" name="6"/>
    <tableColumn id="8" xr3:uid="{00000000-0010-0000-0300-000008000000}" name="7"/>
    <tableColumn id="9" xr3:uid="{00000000-0010-0000-0300-000009000000}" name="8"/>
    <tableColumn id="10" xr3:uid="{00000000-0010-0000-0300-00000A000000}" name="9"/>
    <tableColumn id="11" xr3:uid="{00000000-0010-0000-0300-00000B000000}" name="10"/>
    <tableColumn id="12" xr3:uid="{00000000-0010-0000-0300-00000C000000}" name="11"/>
    <tableColumn id="13" xr3:uid="{00000000-0010-0000-0300-00000D000000}" name="12"/>
    <tableColumn id="14" xr3:uid="{00000000-0010-0000-0300-00000E000000}" name="Column1"/>
    <tableColumn id="15" xr3:uid="{00000000-0010-0000-0300-00000F000000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zoomScale="160" zoomScaleNormal="160" workbookViewId="0">
      <selection activeCell="F4" sqref="F4"/>
    </sheetView>
  </sheetViews>
  <sheetFormatPr defaultColWidth="8.89453125" defaultRowHeight="14.4" x14ac:dyDescent="0.55000000000000004"/>
  <cols>
    <col min="1" max="1" width="4.83984375" customWidth="1"/>
    <col min="2" max="2" width="46.41796875" customWidth="1"/>
    <col min="3" max="3" width="9.83984375" customWidth="1"/>
    <col min="4" max="4" width="12" customWidth="1"/>
    <col min="5" max="5" width="11.68359375" customWidth="1"/>
    <col min="7" max="8" width="7" hidden="1" customWidth="1"/>
    <col min="9" max="9" width="5.578125" customWidth="1"/>
    <col min="11" max="11" width="10.68359375" customWidth="1"/>
    <col min="12" max="12" width="7.26171875" customWidth="1"/>
    <col min="13" max="13" width="10.57812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55000000000000004">
      <c r="A2">
        <v>1</v>
      </c>
      <c r="B2" t="s">
        <v>14</v>
      </c>
      <c r="C2" t="s">
        <v>15</v>
      </c>
      <c r="D2">
        <v>95.316867200000004</v>
      </c>
      <c r="E2">
        <v>5.5576385000000004</v>
      </c>
      <c r="F2" s="2">
        <v>999999</v>
      </c>
      <c r="G2">
        <v>0</v>
      </c>
      <c r="H2">
        <v>0</v>
      </c>
      <c r="I2" s="3">
        <v>0</v>
      </c>
      <c r="J2">
        <v>-999999</v>
      </c>
      <c r="K2" s="4">
        <v>999999</v>
      </c>
      <c r="L2">
        <v>882</v>
      </c>
      <c r="M2" s="4">
        <v>3915</v>
      </c>
      <c r="N2">
        <v>5</v>
      </c>
    </row>
    <row r="3" spans="1:14" x14ac:dyDescent="0.55000000000000004">
      <c r="A3">
        <v>2</v>
      </c>
      <c r="B3" t="s">
        <v>16</v>
      </c>
      <c r="C3" t="s">
        <v>17</v>
      </c>
      <c r="D3">
        <v>97.141161199999999</v>
      </c>
      <c r="E3">
        <v>5.1823794000000003</v>
      </c>
      <c r="F3" s="5">
        <v>5000</v>
      </c>
      <c r="G3">
        <v>0</v>
      </c>
      <c r="H3">
        <v>0</v>
      </c>
      <c r="I3" s="3">
        <v>0</v>
      </c>
      <c r="J3">
        <v>0</v>
      </c>
      <c r="K3" s="4">
        <v>0</v>
      </c>
      <c r="L3">
        <v>690</v>
      </c>
      <c r="M3">
        <v>6192</v>
      </c>
      <c r="N3">
        <v>0</v>
      </c>
    </row>
    <row r="4" spans="1:14" x14ac:dyDescent="0.55000000000000004">
      <c r="A4">
        <v>3</v>
      </c>
      <c r="B4" t="s">
        <v>18</v>
      </c>
      <c r="C4" t="s">
        <v>17</v>
      </c>
      <c r="D4">
        <v>98.677069200000005</v>
      </c>
      <c r="E4">
        <v>3.5907933999999999</v>
      </c>
      <c r="F4" s="2">
        <v>3000</v>
      </c>
      <c r="G4">
        <v>1</v>
      </c>
      <c r="H4">
        <v>1</v>
      </c>
      <c r="I4" s="3">
        <v>0</v>
      </c>
      <c r="J4">
        <v>0</v>
      </c>
      <c r="K4" s="4">
        <v>0</v>
      </c>
      <c r="L4">
        <v>2825</v>
      </c>
      <c r="M4">
        <v>7170</v>
      </c>
      <c r="N4">
        <v>0</v>
      </c>
    </row>
    <row r="5" spans="1:14" x14ac:dyDescent="0.55000000000000004">
      <c r="A5">
        <v>4</v>
      </c>
      <c r="B5" t="s">
        <v>19</v>
      </c>
      <c r="C5" t="s">
        <v>17</v>
      </c>
      <c r="D5">
        <v>98.77534</v>
      </c>
      <c r="E5">
        <v>1.7474852000000001</v>
      </c>
      <c r="F5" s="5">
        <v>2000</v>
      </c>
      <c r="G5">
        <v>0</v>
      </c>
      <c r="H5">
        <v>0</v>
      </c>
      <c r="I5" s="3">
        <v>0</v>
      </c>
      <c r="J5">
        <v>0</v>
      </c>
      <c r="K5" s="4">
        <v>0</v>
      </c>
      <c r="L5">
        <v>935</v>
      </c>
      <c r="M5">
        <v>4411</v>
      </c>
      <c r="N5">
        <v>0</v>
      </c>
    </row>
    <row r="6" spans="1:14" x14ac:dyDescent="0.55000000000000004">
      <c r="A6">
        <v>5</v>
      </c>
      <c r="B6" t="s">
        <v>20</v>
      </c>
      <c r="C6" t="s">
        <v>17</v>
      </c>
      <c r="D6">
        <v>99.058270500000006</v>
      </c>
      <c r="E6">
        <v>2.9556306999999999</v>
      </c>
      <c r="F6" s="2">
        <v>4000</v>
      </c>
      <c r="G6">
        <v>0</v>
      </c>
      <c r="H6">
        <v>1</v>
      </c>
      <c r="I6" s="3">
        <v>0</v>
      </c>
      <c r="J6">
        <v>0</v>
      </c>
      <c r="K6" s="4">
        <v>0</v>
      </c>
      <c r="L6">
        <v>369</v>
      </c>
      <c r="M6">
        <v>4948</v>
      </c>
      <c r="N6">
        <v>0</v>
      </c>
    </row>
    <row r="7" spans="1:14" x14ac:dyDescent="0.55000000000000004">
      <c r="F7" s="5"/>
      <c r="I7" s="3"/>
      <c r="K7" s="4"/>
    </row>
    <row r="8" spans="1:14" x14ac:dyDescent="0.55000000000000004">
      <c r="F8" s="5"/>
      <c r="I8" s="3"/>
      <c r="K8" s="4"/>
    </row>
    <row r="9" spans="1:14" x14ac:dyDescent="0.55000000000000004">
      <c r="F9" s="5"/>
      <c r="I9" s="3"/>
      <c r="K9" s="4"/>
    </row>
    <row r="10" spans="1:14" x14ac:dyDescent="0.55000000000000004">
      <c r="F10" s="5"/>
      <c r="I10" s="3"/>
      <c r="K10" s="4"/>
    </row>
    <row r="11" spans="1:14" x14ac:dyDescent="0.55000000000000004">
      <c r="F11" s="5"/>
      <c r="I11" s="3"/>
      <c r="K11" s="4"/>
    </row>
    <row r="12" spans="1:14" x14ac:dyDescent="0.55000000000000004">
      <c r="F12" s="5"/>
      <c r="I12" s="3"/>
      <c r="K12" s="4"/>
    </row>
    <row r="13" spans="1:14" x14ac:dyDescent="0.55000000000000004">
      <c r="F13" s="5"/>
      <c r="I13" s="3"/>
      <c r="K13" s="4"/>
    </row>
    <row r="14" spans="1:14" x14ac:dyDescent="0.55000000000000004">
      <c r="F14" s="5"/>
      <c r="I14" s="3"/>
      <c r="K14" s="4"/>
    </row>
    <row r="15" spans="1:14" x14ac:dyDescent="0.55000000000000004">
      <c r="F15" s="5"/>
      <c r="I15" s="3"/>
      <c r="K15" s="4"/>
    </row>
    <row r="16" spans="1:14" x14ac:dyDescent="0.55000000000000004">
      <c r="F16" s="2"/>
      <c r="I16" s="3"/>
      <c r="K16" s="4"/>
    </row>
    <row r="17" spans="6:11" x14ac:dyDescent="0.55000000000000004">
      <c r="F17" s="5"/>
      <c r="I17" s="3"/>
      <c r="K17" s="4"/>
    </row>
    <row r="18" spans="6:11" x14ac:dyDescent="0.55000000000000004">
      <c r="F18" s="2"/>
      <c r="I18" s="3"/>
      <c r="K18" s="4"/>
    </row>
    <row r="19" spans="6:11" x14ac:dyDescent="0.55000000000000004">
      <c r="F19" s="5"/>
      <c r="I19" s="3"/>
      <c r="K19" s="4"/>
    </row>
    <row r="20" spans="6:11" x14ac:dyDescent="0.55000000000000004">
      <c r="F20" s="2"/>
      <c r="I20" s="3"/>
      <c r="K20" s="4"/>
    </row>
    <row r="21" spans="6:11" x14ac:dyDescent="0.55000000000000004">
      <c r="F21" s="5"/>
      <c r="I21" s="3"/>
      <c r="K21" s="4"/>
    </row>
    <row r="22" spans="6:11" x14ac:dyDescent="0.55000000000000004">
      <c r="F22" s="2"/>
      <c r="I22" s="3"/>
      <c r="K22" s="4"/>
    </row>
    <row r="23" spans="6:11" x14ac:dyDescent="0.55000000000000004">
      <c r="F23" s="5"/>
      <c r="I23" s="3"/>
      <c r="K23" s="4"/>
    </row>
    <row r="24" spans="6:11" x14ac:dyDescent="0.55000000000000004">
      <c r="F24" s="2"/>
      <c r="I24" s="3"/>
      <c r="K24" s="4"/>
    </row>
    <row r="25" spans="6:11" x14ac:dyDescent="0.55000000000000004">
      <c r="F25" s="5"/>
      <c r="I25" s="3"/>
      <c r="K25" s="4"/>
    </row>
    <row r="26" spans="6:11" x14ac:dyDescent="0.55000000000000004">
      <c r="F26" s="2"/>
      <c r="I26" s="3"/>
      <c r="K26" s="4"/>
    </row>
    <row r="27" spans="6:11" x14ac:dyDescent="0.55000000000000004">
      <c r="F27" s="5"/>
      <c r="I27" s="3"/>
      <c r="K27" s="4"/>
    </row>
    <row r="28" spans="6:11" x14ac:dyDescent="0.55000000000000004">
      <c r="F28" s="2"/>
      <c r="I28" s="3"/>
      <c r="K28" s="4"/>
    </row>
    <row r="29" spans="6:11" x14ac:dyDescent="0.55000000000000004">
      <c r="F29" s="5"/>
      <c r="I29" s="3"/>
      <c r="K29" s="4"/>
    </row>
    <row r="30" spans="6:11" x14ac:dyDescent="0.55000000000000004">
      <c r="F30" s="2"/>
      <c r="I30" s="3"/>
      <c r="K30" s="4"/>
    </row>
    <row r="31" spans="6:11" x14ac:dyDescent="0.55000000000000004">
      <c r="F31" s="5"/>
      <c r="I31" s="3"/>
      <c r="K31" s="4"/>
    </row>
    <row r="32" spans="6:11" x14ac:dyDescent="0.55000000000000004">
      <c r="F32" s="2"/>
      <c r="I32" s="3"/>
      <c r="K32" s="4"/>
    </row>
    <row r="33" spans="6:11" x14ac:dyDescent="0.55000000000000004">
      <c r="F33" s="5"/>
      <c r="I33" s="3"/>
      <c r="K33" s="4"/>
    </row>
    <row r="34" spans="6:11" x14ac:dyDescent="0.55000000000000004">
      <c r="F34" s="2"/>
      <c r="I34" s="3"/>
      <c r="K34" s="4"/>
    </row>
    <row r="35" spans="6:11" x14ac:dyDescent="0.55000000000000004">
      <c r="F35" s="5"/>
      <c r="I35" s="3"/>
      <c r="K35" s="4"/>
    </row>
    <row r="36" spans="6:11" x14ac:dyDescent="0.55000000000000004">
      <c r="F36" s="2"/>
      <c r="I36" s="3"/>
      <c r="K36" s="4"/>
    </row>
    <row r="37" spans="6:11" x14ac:dyDescent="0.55000000000000004">
      <c r="F37" s="5"/>
      <c r="I37" s="3"/>
      <c r="K37" s="4"/>
    </row>
    <row r="38" spans="6:11" x14ac:dyDescent="0.55000000000000004">
      <c r="F38" s="2"/>
      <c r="I38" s="3"/>
      <c r="K38" s="4"/>
    </row>
    <row r="39" spans="6:11" x14ac:dyDescent="0.55000000000000004">
      <c r="F39" s="5"/>
      <c r="I39" s="3"/>
      <c r="K39" s="4"/>
    </row>
    <row r="40" spans="6:11" x14ac:dyDescent="0.55000000000000004">
      <c r="F40" s="2"/>
      <c r="I40" s="3"/>
      <c r="K40" s="4"/>
    </row>
    <row r="41" spans="6:11" x14ac:dyDescent="0.55000000000000004">
      <c r="F41" s="5"/>
      <c r="I41" s="3"/>
      <c r="K41" s="4"/>
    </row>
    <row r="42" spans="6:11" x14ac:dyDescent="0.55000000000000004">
      <c r="F42" s="2"/>
      <c r="I42" s="3"/>
      <c r="K42" s="4"/>
    </row>
    <row r="43" spans="6:11" x14ac:dyDescent="0.55000000000000004">
      <c r="F43" s="5"/>
      <c r="I43" s="3"/>
      <c r="K43" s="4"/>
    </row>
    <row r="44" spans="6:11" x14ac:dyDescent="0.55000000000000004">
      <c r="F44" s="2"/>
      <c r="I44" s="3"/>
      <c r="K44" s="4"/>
    </row>
    <row r="45" spans="6:11" x14ac:dyDescent="0.55000000000000004">
      <c r="F45" s="5"/>
      <c r="I45" s="3"/>
      <c r="K45" s="4"/>
    </row>
    <row r="46" spans="6:11" x14ac:dyDescent="0.55000000000000004">
      <c r="F46" s="2"/>
      <c r="I46" s="3"/>
      <c r="K46" s="4"/>
    </row>
    <row r="47" spans="6:11" x14ac:dyDescent="0.55000000000000004">
      <c r="F47" s="5"/>
      <c r="I47" s="3"/>
      <c r="K47" s="4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3"/>
  <sheetViews>
    <sheetView zoomScale="115" zoomScaleNormal="115" workbookViewId="0">
      <selection activeCell="B3" sqref="B3"/>
    </sheetView>
  </sheetViews>
  <sheetFormatPr defaultColWidth="8.89453125" defaultRowHeight="14.4" x14ac:dyDescent="0.55000000000000004"/>
  <cols>
    <col min="1" max="1" width="4.83984375" customWidth="1"/>
    <col min="2" max="2" width="26.1015625" customWidth="1"/>
    <col min="3" max="3" width="7.26171875" customWidth="1"/>
    <col min="4" max="4" width="8.47265625" customWidth="1"/>
    <col min="6" max="6" width="7.26171875" hidden="1" customWidth="1"/>
    <col min="7" max="7" width="0.1015625" hidden="1" customWidth="1"/>
    <col min="8" max="8" width="5" customWidth="1"/>
    <col min="9" max="9" width="10.26171875" hidden="1" customWidth="1"/>
    <col min="10" max="10" width="14" hidden="1" customWidth="1"/>
    <col min="11" max="11" width="7.578125" customWidth="1"/>
    <col min="12" max="12" width="11" hidden="1" customWidth="1"/>
    <col min="13" max="13" width="11.41796875" hidden="1" customWidth="1"/>
    <col min="15" max="15" width="9.83984375" hidden="1" customWidth="1"/>
    <col min="16" max="16" width="7.15625" customWidth="1"/>
    <col min="17" max="17" width="7.15625" hidden="1" customWidth="1"/>
    <col min="18" max="18" width="6.578125" customWidth="1"/>
    <col min="19" max="19" width="11.3125" customWidth="1"/>
    <col min="1024" max="1024" width="11.5234375" customWidth="1"/>
  </cols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55000000000000004">
      <c r="A2">
        <v>1</v>
      </c>
      <c r="B2" t="s">
        <v>36</v>
      </c>
      <c r="C2" t="s">
        <v>37</v>
      </c>
      <c r="D2" t="s">
        <v>38</v>
      </c>
      <c r="E2" t="s">
        <v>39</v>
      </c>
      <c r="F2">
        <v>1000</v>
      </c>
      <c r="G2">
        <v>3</v>
      </c>
      <c r="H2">
        <v>5000</v>
      </c>
      <c r="I2" s="6">
        <f>Table3[[#This Row],[varct Rp]]/Table3[[#This Row],[CON]]</f>
        <v>12000</v>
      </c>
      <c r="J2" s="6">
        <v>12000000</v>
      </c>
      <c r="K2" s="7">
        <v>0</v>
      </c>
      <c r="L2" s="7">
        <f>Table3[[#This Row],[vardct Rp]]/Table3[[#This Row],[CON]]</f>
        <v>86</v>
      </c>
      <c r="M2" s="6">
        <v>86000</v>
      </c>
      <c r="N2" s="7">
        <v>0</v>
      </c>
      <c r="O2" s="6">
        <v>10</v>
      </c>
      <c r="P2" s="7">
        <v>1</v>
      </c>
      <c r="Q2" s="6">
        <v>10</v>
      </c>
      <c r="R2" s="7">
        <v>0</v>
      </c>
    </row>
    <row r="3" spans="1:18" x14ac:dyDescent="0.55000000000000004">
      <c r="I3" s="6"/>
      <c r="J3" s="6"/>
      <c r="K3" s="7"/>
      <c r="L3" s="7"/>
      <c r="M3" s="6"/>
      <c r="N3" s="7"/>
      <c r="O3" s="6"/>
      <c r="P3" s="7"/>
      <c r="Q3" s="6"/>
      <c r="R3" s="7"/>
    </row>
    <row r="4" spans="1:18" x14ac:dyDescent="0.55000000000000004">
      <c r="I4" s="6"/>
      <c r="J4" s="6"/>
      <c r="K4" s="7"/>
      <c r="L4" s="7"/>
      <c r="M4" s="6"/>
      <c r="N4" s="7"/>
      <c r="O4" s="6"/>
      <c r="P4" s="7"/>
      <c r="Q4" s="6"/>
      <c r="R4" s="7"/>
    </row>
    <row r="5" spans="1:18" x14ac:dyDescent="0.55000000000000004">
      <c r="I5" s="6"/>
      <c r="J5" s="6"/>
      <c r="K5" s="7"/>
      <c r="L5" s="7"/>
      <c r="M5" s="6"/>
      <c r="N5" s="7"/>
      <c r="O5" s="6"/>
      <c r="P5" s="7"/>
      <c r="Q5" s="6"/>
      <c r="R5" s="7"/>
    </row>
    <row r="6" spans="1:18" x14ac:dyDescent="0.55000000000000004">
      <c r="I6" s="6"/>
      <c r="J6" s="6"/>
      <c r="K6" s="7"/>
      <c r="L6" s="7"/>
      <c r="M6" s="6"/>
      <c r="N6" s="7"/>
      <c r="O6" s="6"/>
      <c r="P6" s="7"/>
      <c r="Q6" s="6"/>
      <c r="R6" s="7"/>
    </row>
    <row r="7" spans="1:18" x14ac:dyDescent="0.55000000000000004">
      <c r="I7" s="6"/>
      <c r="J7" s="6"/>
      <c r="K7" s="7"/>
      <c r="L7" s="7"/>
      <c r="M7" s="6"/>
      <c r="N7" s="7"/>
      <c r="O7" s="6"/>
      <c r="P7" s="7"/>
      <c r="Q7" s="6"/>
      <c r="R7" s="7"/>
    </row>
    <row r="8" spans="1:18" x14ac:dyDescent="0.55000000000000004">
      <c r="I8" s="6"/>
      <c r="J8" s="6"/>
      <c r="K8" s="7"/>
      <c r="L8" s="7"/>
      <c r="M8" s="6"/>
      <c r="N8" s="7"/>
      <c r="O8" s="6"/>
      <c r="P8" s="7"/>
      <c r="Q8" s="6"/>
      <c r="R8" s="7"/>
    </row>
    <row r="9" spans="1:18" x14ac:dyDescent="0.55000000000000004">
      <c r="I9" s="6"/>
      <c r="J9" s="6"/>
      <c r="K9" s="7"/>
      <c r="L9" s="7"/>
      <c r="M9" s="6"/>
      <c r="N9" s="7"/>
      <c r="O9" s="6"/>
      <c r="P9" s="7"/>
      <c r="Q9" s="6"/>
      <c r="R9" s="7"/>
    </row>
    <row r="10" spans="1:18" x14ac:dyDescent="0.55000000000000004">
      <c r="I10" s="6"/>
      <c r="J10" s="6"/>
      <c r="K10" s="7"/>
      <c r="L10" s="7"/>
      <c r="M10" s="6"/>
      <c r="N10" s="7"/>
      <c r="O10" s="6"/>
      <c r="P10" s="7"/>
      <c r="Q10" s="6"/>
      <c r="R10" s="7"/>
    </row>
    <row r="11" spans="1:18" x14ac:dyDescent="0.55000000000000004">
      <c r="I11" s="6"/>
      <c r="J11" s="6"/>
      <c r="K11" s="7"/>
      <c r="L11" s="7"/>
      <c r="M11" s="6"/>
      <c r="N11" s="7"/>
      <c r="O11" s="6"/>
      <c r="P11" s="7"/>
      <c r="Q11" s="6"/>
      <c r="R11" s="7"/>
    </row>
    <row r="12" spans="1:18" x14ac:dyDescent="0.55000000000000004">
      <c r="I12" s="6"/>
      <c r="J12" s="6"/>
      <c r="K12" s="7"/>
      <c r="L12" s="7"/>
      <c r="M12" s="6"/>
      <c r="N12" s="7"/>
      <c r="O12" s="6"/>
      <c r="P12" s="7"/>
      <c r="Q12" s="6"/>
      <c r="R12" s="7"/>
    </row>
    <row r="13" spans="1:18" x14ac:dyDescent="0.55000000000000004">
      <c r="I13" s="6"/>
      <c r="J13" s="6"/>
      <c r="K13" s="7"/>
      <c r="L13" s="7"/>
      <c r="M13" s="6"/>
      <c r="N13" s="7"/>
      <c r="O13" s="6"/>
      <c r="P13" s="7"/>
      <c r="Q13" s="6"/>
      <c r="R13" s="7"/>
    </row>
    <row r="14" spans="1:18" x14ac:dyDescent="0.55000000000000004">
      <c r="I14" s="6"/>
      <c r="J14" s="6"/>
      <c r="K14" s="7"/>
      <c r="L14" s="7"/>
      <c r="M14" s="6"/>
      <c r="N14" s="7"/>
      <c r="O14" s="6"/>
      <c r="P14" s="7"/>
      <c r="Q14" s="6"/>
      <c r="R14" s="7"/>
    </row>
    <row r="15" spans="1:18" x14ac:dyDescent="0.55000000000000004">
      <c r="I15" s="6"/>
      <c r="J15" s="6"/>
      <c r="K15" s="7"/>
      <c r="L15" s="7"/>
      <c r="M15" s="6"/>
      <c r="N15" s="7"/>
      <c r="O15" s="6"/>
      <c r="P15" s="7"/>
      <c r="Q15" s="6"/>
      <c r="R15" s="7"/>
    </row>
    <row r="16" spans="1:18" x14ac:dyDescent="0.55000000000000004">
      <c r="I16" s="6"/>
      <c r="J16" s="6"/>
      <c r="K16" s="7"/>
      <c r="L16" s="7"/>
      <c r="M16" s="6"/>
      <c r="N16" s="7"/>
      <c r="O16" s="6"/>
      <c r="P16" s="7"/>
      <c r="Q16" s="6"/>
      <c r="R16" s="7"/>
    </row>
    <row r="17" spans="9:18" x14ac:dyDescent="0.55000000000000004">
      <c r="I17" s="6"/>
      <c r="J17" s="6"/>
      <c r="K17" s="7"/>
      <c r="L17" s="7"/>
      <c r="M17" s="6"/>
      <c r="N17" s="7"/>
      <c r="O17" s="6"/>
      <c r="P17" s="7"/>
      <c r="Q17" s="6"/>
      <c r="R17" s="7"/>
    </row>
    <row r="18" spans="9:18" x14ac:dyDescent="0.55000000000000004">
      <c r="I18" s="6"/>
      <c r="J18" s="6"/>
      <c r="K18" s="7"/>
      <c r="L18" s="7"/>
      <c r="M18" s="6"/>
      <c r="N18" s="7"/>
      <c r="O18" s="6"/>
      <c r="P18" s="7"/>
      <c r="Q18" s="6"/>
      <c r="R18" s="7"/>
    </row>
    <row r="19" spans="9:18" x14ac:dyDescent="0.55000000000000004">
      <c r="I19" s="6"/>
      <c r="J19" s="6"/>
      <c r="K19" s="7"/>
      <c r="L19" s="7"/>
      <c r="M19" s="6"/>
      <c r="N19" s="7"/>
      <c r="O19" s="6"/>
      <c r="P19" s="7"/>
      <c r="Q19" s="6"/>
      <c r="R19" s="7"/>
    </row>
    <row r="20" spans="9:18" x14ac:dyDescent="0.55000000000000004">
      <c r="I20" s="6"/>
      <c r="J20" s="6"/>
      <c r="K20" s="7"/>
      <c r="L20" s="7"/>
      <c r="M20" s="6"/>
      <c r="N20" s="7"/>
      <c r="O20" s="6"/>
      <c r="P20" s="7"/>
      <c r="Q20" s="6"/>
      <c r="R20" s="7"/>
    </row>
    <row r="21" spans="9:18" x14ac:dyDescent="0.55000000000000004">
      <c r="I21" s="6"/>
      <c r="J21" s="6"/>
      <c r="K21" s="7"/>
      <c r="L21" s="7"/>
      <c r="M21" s="6"/>
      <c r="N21" s="7"/>
      <c r="O21" s="6"/>
      <c r="P21" s="7"/>
      <c r="Q21" s="6"/>
      <c r="R21" s="7"/>
    </row>
    <row r="22" spans="9:18" x14ac:dyDescent="0.55000000000000004">
      <c r="I22" s="6"/>
      <c r="J22" s="6"/>
      <c r="K22" s="7"/>
      <c r="L22" s="7"/>
      <c r="M22" s="6"/>
      <c r="N22" s="7"/>
      <c r="O22" s="6"/>
      <c r="P22" s="7"/>
      <c r="Q22" s="6"/>
      <c r="R22" s="7"/>
    </row>
    <row r="23" spans="9:18" x14ac:dyDescent="0.55000000000000004">
      <c r="I23" s="6"/>
      <c r="J23" s="6"/>
      <c r="K23" s="7"/>
      <c r="L23" s="7"/>
      <c r="M23" s="6"/>
      <c r="N23" s="7"/>
      <c r="O23" s="6"/>
      <c r="P23" s="7"/>
      <c r="Q23" s="6"/>
      <c r="R23" s="7"/>
    </row>
    <row r="24" spans="9:18" x14ac:dyDescent="0.55000000000000004">
      <c r="I24" s="6"/>
      <c r="J24" s="6"/>
      <c r="K24" s="7"/>
      <c r="L24" s="7"/>
      <c r="M24" s="6"/>
      <c r="N24" s="7"/>
      <c r="O24" s="6"/>
      <c r="P24" s="7"/>
      <c r="Q24" s="6"/>
      <c r="R24" s="7"/>
    </row>
    <row r="25" spans="9:18" x14ac:dyDescent="0.55000000000000004">
      <c r="I25" s="6"/>
      <c r="J25" s="6"/>
      <c r="K25" s="7"/>
      <c r="L25" s="7"/>
      <c r="M25" s="6"/>
      <c r="N25" s="7"/>
      <c r="O25" s="6"/>
      <c r="P25" s="7"/>
      <c r="Q25" s="6"/>
      <c r="R25" s="7"/>
    </row>
    <row r="26" spans="9:18" x14ac:dyDescent="0.55000000000000004">
      <c r="I26" s="6"/>
      <c r="J26" s="6"/>
      <c r="K26" s="7"/>
      <c r="L26" s="7"/>
      <c r="M26" s="6"/>
      <c r="N26" s="7"/>
      <c r="O26" s="6"/>
      <c r="P26" s="7"/>
      <c r="Q26" s="6"/>
      <c r="R26" s="7"/>
    </row>
    <row r="27" spans="9:18" x14ac:dyDescent="0.55000000000000004">
      <c r="I27" s="6"/>
      <c r="J27" s="6"/>
      <c r="K27" s="7"/>
      <c r="L27" s="7"/>
      <c r="M27" s="6"/>
      <c r="N27" s="7"/>
      <c r="O27" s="6"/>
      <c r="P27" s="7"/>
      <c r="Q27" s="6"/>
      <c r="R27" s="7"/>
    </row>
    <row r="28" spans="9:18" x14ac:dyDescent="0.55000000000000004">
      <c r="I28" s="6"/>
      <c r="J28" s="6"/>
      <c r="K28" s="7"/>
      <c r="L28" s="7"/>
      <c r="M28" s="6"/>
      <c r="N28" s="7"/>
      <c r="O28" s="6"/>
      <c r="P28" s="7"/>
      <c r="Q28" s="6"/>
      <c r="R28" s="7"/>
    </row>
    <row r="29" spans="9:18" x14ac:dyDescent="0.55000000000000004">
      <c r="I29" s="6"/>
      <c r="J29" s="6"/>
      <c r="K29" s="7"/>
      <c r="L29" s="7"/>
      <c r="M29" s="6"/>
      <c r="N29" s="7"/>
      <c r="O29" s="6"/>
      <c r="P29" s="7"/>
      <c r="Q29" s="6"/>
      <c r="R29" s="7"/>
    </row>
    <row r="30" spans="9:18" x14ac:dyDescent="0.55000000000000004">
      <c r="I30" s="6"/>
      <c r="J30" s="6"/>
      <c r="K30" s="7"/>
      <c r="L30" s="7"/>
      <c r="M30" s="6"/>
      <c r="N30" s="7"/>
      <c r="O30" s="6"/>
      <c r="P30" s="7"/>
      <c r="Q30" s="6"/>
      <c r="R30" s="7"/>
    </row>
    <row r="31" spans="9:18" x14ac:dyDescent="0.55000000000000004">
      <c r="I31" s="6"/>
      <c r="J31" s="6"/>
      <c r="K31" s="7"/>
      <c r="L31" s="7"/>
      <c r="M31" s="6"/>
      <c r="N31" s="7"/>
      <c r="O31" s="6"/>
      <c r="P31" s="7"/>
      <c r="Q31" s="6"/>
      <c r="R31" s="7"/>
    </row>
    <row r="32" spans="9:18" x14ac:dyDescent="0.55000000000000004">
      <c r="I32" s="6"/>
      <c r="J32" s="6"/>
      <c r="K32" s="7"/>
      <c r="L32" s="7"/>
      <c r="M32" s="6"/>
      <c r="N32" s="7"/>
      <c r="O32" s="6"/>
      <c r="P32" s="7"/>
      <c r="Q32" s="6"/>
      <c r="R32" s="7"/>
    </row>
    <row r="33" spans="9:18" x14ac:dyDescent="0.55000000000000004">
      <c r="I33" s="6"/>
      <c r="J33" s="6"/>
      <c r="K33" s="7"/>
      <c r="L33" s="7"/>
      <c r="M33" s="6"/>
      <c r="N33" s="7"/>
      <c r="O33" s="6"/>
      <c r="P33" s="7"/>
      <c r="Q33" s="6"/>
      <c r="R33" s="7"/>
    </row>
    <row r="34" spans="9:18" x14ac:dyDescent="0.55000000000000004">
      <c r="I34" s="6"/>
      <c r="J34" s="6"/>
      <c r="K34" s="7"/>
      <c r="L34" s="7"/>
      <c r="M34" s="6"/>
      <c r="N34" s="7"/>
      <c r="O34" s="6"/>
      <c r="P34" s="7"/>
      <c r="Q34" s="6"/>
      <c r="R34" s="7"/>
    </row>
    <row r="35" spans="9:18" x14ac:dyDescent="0.55000000000000004">
      <c r="I35" s="6"/>
      <c r="J35" s="6"/>
      <c r="K35" s="7"/>
      <c r="L35" s="7"/>
      <c r="M35" s="6"/>
      <c r="N35" s="7"/>
      <c r="O35" s="6"/>
      <c r="P35" s="7"/>
      <c r="Q35" s="6"/>
      <c r="R35" s="7"/>
    </row>
    <row r="36" spans="9:18" x14ac:dyDescent="0.55000000000000004">
      <c r="I36" s="6"/>
      <c r="J36" s="6"/>
      <c r="K36" s="7"/>
      <c r="L36" s="7"/>
      <c r="M36" s="6"/>
      <c r="N36" s="7"/>
      <c r="O36" s="6"/>
      <c r="P36" s="7"/>
      <c r="Q36" s="6"/>
      <c r="R36" s="7"/>
    </row>
    <row r="37" spans="9:18" x14ac:dyDescent="0.55000000000000004">
      <c r="I37" s="6"/>
      <c r="J37" s="6"/>
      <c r="K37" s="7"/>
      <c r="L37" s="7"/>
      <c r="M37" s="6"/>
      <c r="N37" s="7"/>
      <c r="O37" s="6"/>
      <c r="P37" s="7"/>
      <c r="Q37" s="6"/>
      <c r="R37" s="7"/>
    </row>
    <row r="38" spans="9:18" x14ac:dyDescent="0.55000000000000004">
      <c r="I38" s="6"/>
      <c r="J38" s="6"/>
      <c r="K38" s="7"/>
      <c r="L38" s="7"/>
      <c r="M38" s="6"/>
      <c r="N38" s="7"/>
      <c r="O38" s="6"/>
      <c r="P38" s="7"/>
      <c r="Q38" s="6"/>
      <c r="R38" s="7"/>
    </row>
    <row r="39" spans="9:18" x14ac:dyDescent="0.55000000000000004">
      <c r="I39" s="6"/>
      <c r="J39" s="6"/>
      <c r="K39" s="7"/>
      <c r="L39" s="7"/>
      <c r="M39" s="6"/>
      <c r="N39" s="7"/>
      <c r="O39" s="6"/>
      <c r="P39" s="7"/>
      <c r="Q39" s="6"/>
      <c r="R39" s="7"/>
    </row>
    <row r="40" spans="9:18" x14ac:dyDescent="0.55000000000000004">
      <c r="I40" s="6"/>
      <c r="J40" s="6"/>
      <c r="K40" s="7"/>
      <c r="L40" s="7"/>
      <c r="M40" s="6"/>
      <c r="N40" s="7"/>
      <c r="O40" s="6"/>
      <c r="P40" s="7"/>
      <c r="Q40" s="6"/>
      <c r="R40" s="7"/>
    </row>
    <row r="41" spans="9:18" x14ac:dyDescent="0.55000000000000004">
      <c r="I41" s="6"/>
      <c r="J41" s="6"/>
      <c r="K41" s="7"/>
      <c r="L41" s="7"/>
      <c r="M41" s="6"/>
      <c r="N41" s="7"/>
      <c r="O41" s="6"/>
      <c r="P41" s="7"/>
      <c r="Q41" s="6"/>
      <c r="R41" s="7"/>
    </row>
    <row r="42" spans="9:18" x14ac:dyDescent="0.55000000000000004">
      <c r="I42" s="6"/>
      <c r="J42" s="6"/>
      <c r="K42" s="7"/>
      <c r="L42" s="7"/>
      <c r="M42" s="6"/>
      <c r="N42" s="7"/>
      <c r="O42" s="6"/>
      <c r="P42" s="7"/>
      <c r="Q42" s="6"/>
      <c r="R42" s="7"/>
    </row>
    <row r="43" spans="9:18" x14ac:dyDescent="0.55000000000000004">
      <c r="I43" s="6"/>
      <c r="J43" s="6"/>
      <c r="K43" s="7"/>
      <c r="L43" s="7"/>
      <c r="M43" s="6"/>
      <c r="N43" s="7"/>
      <c r="O43" s="6"/>
      <c r="P43" s="7"/>
      <c r="Q43" s="6"/>
      <c r="R43" s="7"/>
    </row>
    <row r="44" spans="9:18" x14ac:dyDescent="0.55000000000000004">
      <c r="I44" s="6"/>
      <c r="J44" s="6"/>
      <c r="K44" s="7"/>
      <c r="L44" s="7"/>
      <c r="M44" s="6"/>
      <c r="N44" s="7"/>
      <c r="O44" s="6"/>
      <c r="P44" s="7"/>
      <c r="Q44" s="6"/>
      <c r="R44" s="7"/>
    </row>
    <row r="45" spans="9:18" x14ac:dyDescent="0.55000000000000004">
      <c r="I45" s="6"/>
      <c r="J45" s="6"/>
      <c r="K45" s="7"/>
      <c r="L45" s="7"/>
      <c r="M45" s="6"/>
      <c r="N45" s="7"/>
      <c r="O45" s="6"/>
      <c r="P45" s="7"/>
      <c r="Q45" s="6"/>
      <c r="R45" s="7"/>
    </row>
    <row r="46" spans="9:18" x14ac:dyDescent="0.55000000000000004">
      <c r="I46" s="6"/>
      <c r="J46" s="6"/>
      <c r="K46" s="7"/>
      <c r="L46" s="7"/>
      <c r="M46" s="6"/>
      <c r="N46" s="7"/>
      <c r="O46" s="6"/>
      <c r="P46" s="7"/>
      <c r="Q46" s="6"/>
      <c r="R46" s="7"/>
    </row>
    <row r="47" spans="9:18" x14ac:dyDescent="0.55000000000000004">
      <c r="I47" s="6"/>
      <c r="J47" s="6"/>
      <c r="K47" s="7"/>
      <c r="L47" s="7"/>
      <c r="M47" s="6"/>
      <c r="N47" s="7"/>
      <c r="O47" s="6"/>
      <c r="P47" s="7"/>
      <c r="Q47" s="6"/>
      <c r="R47" s="7"/>
    </row>
    <row r="48" spans="9:18" x14ac:dyDescent="0.55000000000000004">
      <c r="I48" s="6"/>
      <c r="J48" s="6"/>
      <c r="K48" s="7"/>
      <c r="L48" s="7"/>
      <c r="M48" s="6"/>
      <c r="N48" s="7"/>
      <c r="O48" s="6"/>
      <c r="P48" s="7"/>
      <c r="Q48" s="6"/>
      <c r="R48" s="7"/>
    </row>
    <row r="49" spans="2:18" x14ac:dyDescent="0.55000000000000004">
      <c r="I49" s="6"/>
      <c r="J49" s="6"/>
      <c r="K49" s="7"/>
      <c r="L49" s="7"/>
      <c r="M49" s="6"/>
      <c r="N49" s="7"/>
      <c r="O49" s="6"/>
      <c r="P49" s="7"/>
      <c r="Q49" s="6"/>
      <c r="R49" s="7"/>
    </row>
    <row r="50" spans="2:18" x14ac:dyDescent="0.55000000000000004">
      <c r="I50" s="6"/>
      <c r="J50" s="6"/>
      <c r="K50" s="7"/>
      <c r="L50" s="7"/>
      <c r="M50" s="6"/>
      <c r="N50" s="7"/>
      <c r="O50" s="6"/>
      <c r="P50" s="7"/>
      <c r="Q50" s="6"/>
      <c r="R50" s="7"/>
    </row>
    <row r="51" spans="2:18" x14ac:dyDescent="0.55000000000000004">
      <c r="I51" s="6"/>
      <c r="J51" s="6"/>
      <c r="K51" s="7"/>
      <c r="L51" s="7"/>
      <c r="M51" s="6"/>
      <c r="N51" s="7"/>
      <c r="O51" s="6"/>
      <c r="P51" s="7"/>
      <c r="Q51" s="6"/>
      <c r="R51" s="7"/>
    </row>
    <row r="52" spans="2:18" x14ac:dyDescent="0.55000000000000004">
      <c r="I52" s="6"/>
      <c r="J52" s="6"/>
      <c r="K52" s="7"/>
      <c r="L52" s="7"/>
      <c r="M52" s="6"/>
      <c r="N52" s="7"/>
      <c r="O52" s="6"/>
      <c r="P52" s="7"/>
      <c r="Q52" s="6"/>
      <c r="R52" s="7"/>
    </row>
    <row r="53" spans="2:18" x14ac:dyDescent="0.55000000000000004">
      <c r="I53" s="6"/>
      <c r="J53" s="6"/>
      <c r="K53" s="7"/>
      <c r="L53" s="7"/>
      <c r="M53" s="6"/>
      <c r="N53" s="7"/>
      <c r="O53" s="6"/>
      <c r="P53" s="7"/>
      <c r="Q53" s="6"/>
      <c r="R53" s="7"/>
    </row>
    <row r="54" spans="2:18" x14ac:dyDescent="0.55000000000000004">
      <c r="I54" s="6"/>
      <c r="J54" s="6"/>
      <c r="K54" s="7"/>
      <c r="L54" s="7"/>
      <c r="M54" s="6"/>
      <c r="N54" s="7"/>
      <c r="O54" s="6"/>
      <c r="P54" s="7"/>
      <c r="Q54" s="6"/>
      <c r="R54" s="7"/>
    </row>
    <row r="55" spans="2:18" x14ac:dyDescent="0.55000000000000004">
      <c r="I55" s="6"/>
      <c r="J55" s="6"/>
      <c r="K55" s="7"/>
      <c r="L55" s="7"/>
      <c r="M55" s="6"/>
      <c r="N55" s="7"/>
      <c r="O55" s="6"/>
      <c r="P55" s="7"/>
      <c r="Q55" s="6"/>
      <c r="R55" s="7"/>
    </row>
    <row r="56" spans="2:18" x14ac:dyDescent="0.55000000000000004">
      <c r="I56" s="6"/>
      <c r="J56" s="6"/>
      <c r="K56" s="7"/>
      <c r="L56" s="7"/>
      <c r="M56" s="6"/>
      <c r="N56" s="7"/>
      <c r="O56" s="6"/>
      <c r="P56" s="7"/>
      <c r="Q56" s="6"/>
      <c r="R56" s="7"/>
    </row>
    <row r="57" spans="2:18" x14ac:dyDescent="0.55000000000000004">
      <c r="I57" s="6"/>
      <c r="J57" s="6"/>
      <c r="K57" s="7"/>
      <c r="L57" s="7"/>
      <c r="M57" s="6"/>
      <c r="N57" s="7"/>
      <c r="O57" s="6"/>
      <c r="P57" s="7"/>
      <c r="Q57" s="6"/>
      <c r="R57" s="7"/>
    </row>
    <row r="58" spans="2:18" x14ac:dyDescent="0.55000000000000004">
      <c r="I58" s="6"/>
      <c r="J58" s="6"/>
      <c r="K58" s="7"/>
      <c r="L58" s="7"/>
      <c r="M58" s="6"/>
      <c r="N58" s="7"/>
      <c r="O58" s="6"/>
      <c r="P58" s="7"/>
      <c r="Q58" s="6"/>
      <c r="R58" s="7"/>
    </row>
    <row r="59" spans="2:18" x14ac:dyDescent="0.55000000000000004">
      <c r="I59" s="6"/>
      <c r="J59" s="6"/>
      <c r="K59" s="7"/>
      <c r="L59" s="7"/>
      <c r="M59" s="6"/>
      <c r="N59" s="7"/>
      <c r="O59" s="6"/>
      <c r="P59" s="7"/>
      <c r="Q59" s="6"/>
      <c r="R59" s="7"/>
    </row>
    <row r="60" spans="2:18" x14ac:dyDescent="0.55000000000000004">
      <c r="I60" s="6"/>
      <c r="J60" s="6"/>
      <c r="K60" s="7"/>
      <c r="L60" s="7"/>
      <c r="M60" s="6"/>
      <c r="N60" s="7"/>
      <c r="O60" s="6"/>
      <c r="P60" s="7"/>
      <c r="Q60" s="6"/>
      <c r="R60" s="7"/>
    </row>
    <row r="61" spans="2:18" x14ac:dyDescent="0.55000000000000004">
      <c r="I61" s="6"/>
      <c r="J61" s="6"/>
      <c r="K61" s="7"/>
      <c r="L61" s="7"/>
      <c r="M61" s="6"/>
      <c r="N61" s="7"/>
      <c r="O61" s="6"/>
      <c r="P61" s="7"/>
      <c r="Q61" s="6"/>
      <c r="R61" s="7"/>
    </row>
    <row r="62" spans="2:18" x14ac:dyDescent="0.55000000000000004">
      <c r="I62" s="6"/>
      <c r="J62" s="6"/>
      <c r="K62" s="7"/>
      <c r="L62" s="7"/>
      <c r="M62" s="6"/>
      <c r="N62" s="7"/>
      <c r="O62" s="6"/>
      <c r="P62" s="7"/>
      <c r="Q62" s="6"/>
      <c r="R62" s="7"/>
    </row>
    <row r="63" spans="2:18" x14ac:dyDescent="0.55000000000000004">
      <c r="B63" s="8"/>
      <c r="C63" s="8"/>
      <c r="D63" s="8"/>
      <c r="E63" s="1"/>
      <c r="F63" s="1"/>
      <c r="G63" s="1"/>
      <c r="H63" s="1"/>
      <c r="I63" s="9"/>
      <c r="J63" s="9"/>
      <c r="K63" s="10"/>
      <c r="L63" s="10"/>
      <c r="M63" s="9"/>
      <c r="N63" s="10"/>
      <c r="O63" s="6"/>
      <c r="P63" s="7"/>
      <c r="Q63" s="6"/>
      <c r="R63" s="7"/>
    </row>
    <row r="64" spans="2:18" x14ac:dyDescent="0.55000000000000004">
      <c r="B64" s="8"/>
      <c r="C64" s="8"/>
      <c r="D64" s="8"/>
      <c r="E64" s="1"/>
      <c r="F64" s="1"/>
      <c r="G64" s="1"/>
      <c r="H64" s="1"/>
      <c r="I64" s="9"/>
      <c r="J64" s="9"/>
      <c r="K64" s="10"/>
      <c r="L64" s="10"/>
      <c r="M64" s="9"/>
      <c r="N64" s="10"/>
      <c r="O64" s="6"/>
      <c r="P64" s="7"/>
      <c r="Q64" s="6"/>
      <c r="R64" s="7"/>
    </row>
    <row r="65" spans="2:18" x14ac:dyDescent="0.55000000000000004">
      <c r="B65" s="8"/>
      <c r="C65" s="8"/>
      <c r="D65" s="8"/>
      <c r="E65" s="1"/>
      <c r="F65" s="1"/>
      <c r="G65" s="1"/>
      <c r="H65" s="1"/>
      <c r="I65" s="9"/>
      <c r="J65" s="9"/>
      <c r="K65" s="10"/>
      <c r="L65" s="10"/>
      <c r="M65" s="9"/>
      <c r="N65" s="10"/>
      <c r="O65" s="6"/>
      <c r="P65" s="7"/>
      <c r="Q65" s="6"/>
      <c r="R65" s="7"/>
    </row>
    <row r="66" spans="2:18" x14ac:dyDescent="0.55000000000000004">
      <c r="B66" s="8"/>
      <c r="C66" s="8"/>
      <c r="D66" s="8"/>
      <c r="E66" s="1"/>
      <c r="F66" s="1"/>
      <c r="G66" s="1"/>
      <c r="H66" s="1"/>
      <c r="I66" s="9"/>
      <c r="J66" s="9"/>
      <c r="K66" s="10"/>
      <c r="L66" s="10"/>
      <c r="M66" s="9"/>
      <c r="N66" s="10"/>
      <c r="O66" s="6"/>
      <c r="P66" s="7"/>
      <c r="Q66" s="6"/>
      <c r="R66" s="7"/>
    </row>
    <row r="67" spans="2:18" x14ac:dyDescent="0.55000000000000004">
      <c r="B67" s="8"/>
      <c r="C67" s="8"/>
      <c r="D67" s="8"/>
      <c r="E67" s="1"/>
      <c r="F67" s="1"/>
      <c r="G67" s="1"/>
      <c r="H67" s="1"/>
      <c r="I67" s="9"/>
      <c r="J67" s="9"/>
      <c r="K67" s="10"/>
      <c r="L67" s="10"/>
      <c r="M67" s="9"/>
      <c r="N67" s="10"/>
      <c r="O67" s="6"/>
      <c r="P67" s="7"/>
      <c r="Q67" s="6"/>
      <c r="R67" s="7"/>
    </row>
    <row r="68" spans="2:18" x14ac:dyDescent="0.55000000000000004">
      <c r="B68" s="8"/>
      <c r="C68" s="8"/>
      <c r="D68" s="8"/>
      <c r="E68" s="1"/>
      <c r="F68" s="1"/>
      <c r="G68" s="1"/>
      <c r="H68" s="1"/>
      <c r="I68" s="9"/>
      <c r="J68" s="9"/>
      <c r="K68" s="10"/>
      <c r="L68" s="10"/>
      <c r="M68" s="9"/>
      <c r="N68" s="10"/>
      <c r="O68" s="6"/>
      <c r="P68" s="7"/>
      <c r="Q68" s="6"/>
      <c r="R68" s="7"/>
    </row>
    <row r="69" spans="2:18" x14ac:dyDescent="0.55000000000000004">
      <c r="B69" s="8"/>
      <c r="C69" s="8"/>
      <c r="D69" s="8"/>
      <c r="E69" s="1"/>
      <c r="F69" s="1"/>
      <c r="G69" s="1"/>
      <c r="H69" s="1"/>
      <c r="I69" s="9"/>
      <c r="J69" s="9"/>
      <c r="K69" s="10"/>
      <c r="L69" s="10"/>
      <c r="M69" s="9"/>
      <c r="N69" s="10"/>
      <c r="O69" s="6"/>
      <c r="P69" s="7"/>
      <c r="Q69" s="6"/>
      <c r="R69" s="7"/>
    </row>
    <row r="70" spans="2:18" x14ac:dyDescent="0.55000000000000004">
      <c r="B70" s="8"/>
      <c r="C70" s="8"/>
      <c r="D70" s="8"/>
      <c r="E70" s="1"/>
      <c r="F70" s="1"/>
      <c r="G70" s="1"/>
      <c r="H70" s="1"/>
      <c r="I70" s="9"/>
      <c r="J70" s="9"/>
      <c r="K70" s="10"/>
      <c r="L70" s="10"/>
      <c r="M70" s="9"/>
      <c r="N70" s="10"/>
      <c r="O70" s="6"/>
      <c r="P70" s="7"/>
      <c r="Q70" s="6"/>
      <c r="R70" s="7"/>
    </row>
    <row r="71" spans="2:18" x14ac:dyDescent="0.55000000000000004">
      <c r="B71" s="11"/>
      <c r="C71" s="8"/>
      <c r="D71" s="11"/>
      <c r="E71" s="1"/>
      <c r="F71" s="1"/>
      <c r="G71" s="1"/>
      <c r="H71" s="1"/>
      <c r="I71" s="9"/>
      <c r="J71" s="9"/>
      <c r="K71" s="10"/>
      <c r="L71" s="10"/>
      <c r="M71" s="9"/>
      <c r="N71" s="10"/>
      <c r="O71" s="6"/>
      <c r="P71" s="7"/>
      <c r="Q71" s="6"/>
      <c r="R71" s="7"/>
    </row>
    <row r="72" spans="2:18" x14ac:dyDescent="0.55000000000000004">
      <c r="B72" s="8"/>
      <c r="C72" s="8"/>
      <c r="D72" s="8"/>
      <c r="E72" s="1"/>
      <c r="F72" s="1"/>
      <c r="G72" s="1"/>
      <c r="H72" s="1"/>
      <c r="I72" s="9"/>
      <c r="J72" s="9"/>
      <c r="K72" s="10"/>
      <c r="L72" s="10"/>
      <c r="M72" s="9"/>
      <c r="N72" s="10"/>
      <c r="O72" s="6"/>
      <c r="P72" s="7"/>
      <c r="Q72" s="6"/>
      <c r="R72" s="7"/>
    </row>
    <row r="73" spans="2:18" x14ac:dyDescent="0.55000000000000004">
      <c r="B73" s="8"/>
      <c r="C73" s="8"/>
      <c r="D73" s="8"/>
      <c r="E73" s="1"/>
      <c r="F73" s="1"/>
      <c r="G73" s="1"/>
      <c r="H73" s="1"/>
      <c r="I73" s="9"/>
      <c r="J73" s="9"/>
      <c r="K73" s="10"/>
      <c r="L73" s="10"/>
      <c r="M73" s="9"/>
      <c r="N73" s="10"/>
      <c r="O73" s="6"/>
      <c r="P73" s="7"/>
      <c r="Q73" s="6"/>
      <c r="R73" s="7"/>
    </row>
    <row r="74" spans="2:18" x14ac:dyDescent="0.55000000000000004">
      <c r="B74" s="8"/>
      <c r="C74" s="8"/>
      <c r="D74" s="8"/>
      <c r="E74" s="1"/>
      <c r="F74" s="1"/>
      <c r="G74" s="1"/>
      <c r="H74" s="1"/>
      <c r="I74" s="9"/>
      <c r="J74" s="9"/>
      <c r="K74" s="10"/>
      <c r="L74" s="10"/>
      <c r="M74" s="9"/>
      <c r="N74" s="10"/>
      <c r="O74" s="6"/>
      <c r="P74" s="7"/>
      <c r="Q74" s="6"/>
      <c r="R74" s="7"/>
    </row>
    <row r="75" spans="2:18" x14ac:dyDescent="0.55000000000000004">
      <c r="B75" s="8"/>
      <c r="C75" s="8"/>
      <c r="D75" s="8"/>
      <c r="E75" s="1"/>
      <c r="F75" s="1"/>
      <c r="G75" s="1"/>
      <c r="H75" s="1"/>
      <c r="I75" s="9"/>
      <c r="J75" s="9"/>
      <c r="K75" s="10"/>
      <c r="L75" s="10"/>
      <c r="M75" s="9"/>
      <c r="N75" s="10"/>
      <c r="O75" s="6"/>
      <c r="P75" s="7"/>
      <c r="Q75" s="6"/>
      <c r="R75" s="7"/>
    </row>
    <row r="76" spans="2:18" x14ac:dyDescent="0.55000000000000004">
      <c r="B76" s="8"/>
      <c r="C76" s="8"/>
      <c r="D76" s="8"/>
      <c r="E76" s="1"/>
      <c r="F76" s="1"/>
      <c r="G76" s="1"/>
      <c r="H76" s="1"/>
      <c r="I76" s="9"/>
      <c r="J76" s="9"/>
      <c r="K76" s="10"/>
      <c r="L76" s="10"/>
      <c r="M76" s="9"/>
      <c r="N76" s="10"/>
      <c r="O76" s="6"/>
      <c r="P76" s="7"/>
      <c r="Q76" s="6"/>
      <c r="R76" s="7"/>
    </row>
    <row r="77" spans="2:18" x14ac:dyDescent="0.55000000000000004">
      <c r="B77" s="8"/>
      <c r="C77" s="8"/>
      <c r="D77" s="8"/>
      <c r="E77" s="1"/>
      <c r="F77" s="1"/>
      <c r="G77" s="1"/>
      <c r="H77" s="1"/>
      <c r="I77" s="9"/>
      <c r="J77" s="9"/>
      <c r="K77" s="10"/>
      <c r="L77" s="10"/>
      <c r="M77" s="9"/>
      <c r="N77" s="10"/>
      <c r="O77" s="6"/>
      <c r="P77" s="7"/>
      <c r="Q77" s="6"/>
      <c r="R77" s="7"/>
    </row>
    <row r="78" spans="2:18" x14ac:dyDescent="0.55000000000000004">
      <c r="B78" s="8"/>
      <c r="C78" s="8"/>
      <c r="D78" s="8"/>
      <c r="E78" s="1"/>
      <c r="F78" s="1"/>
      <c r="G78" s="1"/>
      <c r="H78" s="1"/>
      <c r="I78" s="9"/>
      <c r="J78" s="9"/>
      <c r="K78" s="10"/>
      <c r="L78" s="10"/>
      <c r="M78" s="9"/>
      <c r="N78" s="10"/>
      <c r="O78" s="6"/>
      <c r="P78" s="7"/>
      <c r="Q78" s="6"/>
      <c r="R78" s="7"/>
    </row>
    <row r="79" spans="2:18" x14ac:dyDescent="0.55000000000000004">
      <c r="B79" s="8"/>
      <c r="C79" s="8"/>
      <c r="D79" s="8"/>
      <c r="E79" s="1"/>
      <c r="F79" s="1"/>
      <c r="G79" s="1"/>
      <c r="H79" s="1"/>
      <c r="I79" s="9"/>
      <c r="J79" s="9"/>
      <c r="K79" s="10"/>
      <c r="L79" s="10"/>
      <c r="M79" s="9"/>
      <c r="N79" s="10"/>
      <c r="O79" s="6"/>
      <c r="P79" s="7"/>
      <c r="Q79" s="6"/>
      <c r="R79" s="7"/>
    </row>
    <row r="80" spans="2:18" x14ac:dyDescent="0.55000000000000004">
      <c r="B80" s="8"/>
      <c r="C80" s="8"/>
      <c r="D80" s="8"/>
      <c r="E80" s="1"/>
      <c r="F80" s="1"/>
      <c r="G80" s="1"/>
      <c r="H80" s="1"/>
      <c r="I80" s="9"/>
      <c r="J80" s="9"/>
      <c r="K80" s="10"/>
      <c r="L80" s="10"/>
      <c r="M80" s="9"/>
      <c r="N80" s="10"/>
      <c r="O80" s="6"/>
      <c r="P80" s="7"/>
      <c r="Q80" s="6"/>
      <c r="R80" s="7"/>
    </row>
    <row r="81" spans="9:18" x14ac:dyDescent="0.55000000000000004">
      <c r="I81" s="6"/>
      <c r="J81" s="6"/>
      <c r="K81" s="7"/>
      <c r="L81" s="7"/>
      <c r="M81" s="6"/>
      <c r="N81" s="7"/>
      <c r="O81" s="6"/>
      <c r="P81" s="7"/>
      <c r="Q81" s="6"/>
      <c r="R81" s="7"/>
    </row>
    <row r="82" spans="9:18" x14ac:dyDescent="0.55000000000000004">
      <c r="I82" s="6"/>
      <c r="J82" s="6"/>
      <c r="K82" s="7"/>
      <c r="L82" s="7"/>
      <c r="M82" s="6"/>
      <c r="N82" s="7"/>
      <c r="O82" s="6"/>
      <c r="P82" s="7"/>
      <c r="Q82" s="6"/>
      <c r="R82" s="7"/>
    </row>
    <row r="83" spans="9:18" x14ac:dyDescent="0.55000000000000004">
      <c r="I83" s="6"/>
      <c r="J83" s="6"/>
      <c r="K83" s="7"/>
      <c r="L83" s="7"/>
      <c r="M83" s="6"/>
      <c r="N83" s="7"/>
      <c r="O83" s="6"/>
      <c r="P83" s="7"/>
      <c r="Q83" s="6"/>
      <c r="R83" s="7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"/>
  <sheetViews>
    <sheetView tabSelected="1" zoomScale="130" zoomScaleNormal="130" workbookViewId="0">
      <selection activeCell="C4" sqref="C4"/>
    </sheetView>
  </sheetViews>
  <sheetFormatPr defaultColWidth="8.89453125" defaultRowHeight="14.4" x14ac:dyDescent="0.55000000000000004"/>
  <cols>
    <col min="1" max="1" width="8" customWidth="1"/>
    <col min="7" max="7" width="9.1015625" customWidth="1"/>
    <col min="14" max="14" width="10.68359375" customWidth="1"/>
    <col min="15" max="15" width="7.41796875" customWidth="1"/>
    <col min="17" max="17" width="9.26171875" customWidth="1"/>
  </cols>
  <sheetData>
    <row r="1" spans="1:17" x14ac:dyDescent="0.55000000000000004">
      <c r="A1" s="1" t="s">
        <v>17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t="s">
        <v>52</v>
      </c>
      <c r="O1" t="s">
        <v>53</v>
      </c>
    </row>
    <row r="2" spans="1:1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7" x14ac:dyDescent="0.55000000000000004">
      <c r="A3">
        <v>2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</row>
    <row r="4" spans="1:17" x14ac:dyDescent="0.55000000000000004">
      <c r="A4">
        <v>3</v>
      </c>
      <c r="B4">
        <v>3000</v>
      </c>
      <c r="C4">
        <v>3000</v>
      </c>
      <c r="D4">
        <v>3000</v>
      </c>
      <c r="E4">
        <v>3000</v>
      </c>
      <c r="F4">
        <v>3000</v>
      </c>
      <c r="G4">
        <v>3000</v>
      </c>
      <c r="H4">
        <v>3000</v>
      </c>
      <c r="I4">
        <v>3000</v>
      </c>
      <c r="J4">
        <v>3000</v>
      </c>
      <c r="K4">
        <v>3000</v>
      </c>
      <c r="L4">
        <v>3000</v>
      </c>
      <c r="M4">
        <v>3000</v>
      </c>
    </row>
    <row r="5" spans="1:17" x14ac:dyDescent="0.55000000000000004">
      <c r="A5">
        <v>4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>
        <v>2000</v>
      </c>
    </row>
    <row r="6" spans="1:17" x14ac:dyDescent="0.55000000000000004">
      <c r="A6">
        <v>5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1500</v>
      </c>
      <c r="I6">
        <v>1500</v>
      </c>
      <c r="J6">
        <v>1500</v>
      </c>
      <c r="K6">
        <v>1500</v>
      </c>
      <c r="L6">
        <v>1500</v>
      </c>
      <c r="M6">
        <v>1500</v>
      </c>
    </row>
    <row r="16" spans="1:17" x14ac:dyDescent="0.55000000000000004">
      <c r="Q16" s="6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vertices</vt:lpstr>
      <vt:lpstr>vehicles</vt:lpstr>
      <vt:lpstr>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Rian Aristio</cp:lastModifiedBy>
  <cp:revision>27</cp:revision>
  <dcterms:created xsi:type="dcterms:W3CDTF">2020-12-25T16:55:08Z</dcterms:created>
  <dcterms:modified xsi:type="dcterms:W3CDTF">2021-03-02T20:14:55Z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