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eyals\CourseProject\topic-files\"/>
    </mc:Choice>
  </mc:AlternateContent>
  <xr:revisionPtr revIDLastSave="0" documentId="13_ncr:1_{EB03F512-3D7E-4E53-9116-32E4EDB7EA04}" xr6:coauthVersionLast="46" xr6:coauthVersionMax="47" xr10:uidLastSave="{00000000-0000-0000-0000-000000000000}"/>
  <bookViews>
    <workbookView xWindow="-120" yWindow="-120" windowWidth="20730" windowHeight="11760" xr2:uid="{78298D7E-DD7A-4237-BADD-8FAFD49C0CC1}"/>
  </bookViews>
  <sheets>
    <sheet name="ReadMe" sheetId="2" r:id="rId1"/>
    <sheet name="Round 1" sheetId="1" r:id="rId2"/>
    <sheet name="Round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3" l="1"/>
  <c r="K108" i="3"/>
  <c r="K103" i="3"/>
  <c r="K99" i="3"/>
  <c r="K95" i="3"/>
  <c r="K90" i="3"/>
  <c r="K85" i="3"/>
  <c r="K82" i="3"/>
  <c r="K78" i="3"/>
  <c r="K76" i="3"/>
  <c r="K72" i="3"/>
  <c r="K69" i="3"/>
  <c r="K66" i="3"/>
  <c r="K63" i="3"/>
  <c r="K60" i="3"/>
  <c r="K58" i="3"/>
  <c r="K54" i="3"/>
  <c r="K51" i="3"/>
  <c r="K48" i="3"/>
  <c r="K46" i="3"/>
  <c r="K41" i="3"/>
  <c r="K39" i="3"/>
  <c r="K34" i="3"/>
  <c r="K30" i="3"/>
  <c r="K28" i="3"/>
  <c r="K25" i="3"/>
  <c r="K21" i="3"/>
  <c r="K18" i="3"/>
  <c r="K14" i="3"/>
  <c r="K10" i="3"/>
  <c r="K8" i="3"/>
  <c r="K6" i="3"/>
  <c r="L55" i="1"/>
  <c r="L53" i="1"/>
  <c r="L48" i="1"/>
  <c r="L46" i="1"/>
  <c r="L43" i="1"/>
  <c r="L40" i="1"/>
  <c r="L37" i="1"/>
  <c r="L34" i="1"/>
  <c r="L31" i="1"/>
  <c r="L28" i="1"/>
  <c r="L25" i="1"/>
  <c r="L23" i="1"/>
  <c r="L21" i="1"/>
  <c r="L14" i="1"/>
  <c r="L62" i="1"/>
  <c r="L58" i="1"/>
  <c r="L17" i="1"/>
  <c r="L10" i="1"/>
  <c r="L7" i="1"/>
  <c r="L8" i="1"/>
</calcChain>
</file>

<file path=xl/sharedStrings.xml><?xml version="1.0" encoding="utf-8"?>
<sst xmlns="http://schemas.openxmlformats.org/spreadsheetml/2006/main" count="435" uniqueCount="228">
  <si>
    <t>Topic</t>
  </si>
  <si>
    <t>['model', 'collection', 'theme', 'faculty', 'url', 'text', 'topic', 'cluster', 'mining', 'common', 'set', 'mixture', 'word', 'document', 'directory']</t>
  </si>
  <si>
    <t>Harvest faculty webpages</t>
  </si>
  <si>
    <t>Document clustering</t>
  </si>
  <si>
    <t>Mixture models</t>
  </si>
  <si>
    <t>Kurt</t>
  </si>
  <si>
    <t>Suhas</t>
  </si>
  <si>
    <t>Creon</t>
  </si>
  <si>
    <t>Project Ground Truth Labels</t>
  </si>
  <si>
    <t>https://github.com/Diegoma89/CS410_CourseProject_DM</t>
  </si>
  <si>
    <t>Relevance Ratings (1=least relevant, 5=most relevant)</t>
  </si>
  <si>
    <t>Topic Comments</t>
  </si>
  <si>
    <t>Reproduce results of paper</t>
  </si>
  <si>
    <t>Cross-collection mixture model</t>
  </si>
  <si>
    <t>https://github.com/Ehaly/CourseProject</t>
  </si>
  <si>
    <t>Check if this topic consistently applies to reproducing paper on cross-collection mixture model.</t>
  </si>
  <si>
    <t>['model', 'document', 'extension', 'text', 'query', 'run', 'hour', 'search', 'ranking', 'script', 'page', 'dataset', 'result', 'algorithm', 'bert']</t>
  </si>
  <si>
    <t>System extension</t>
  </si>
  <si>
    <t>Text retrieval</t>
  </si>
  <si>
    <t>Project runtime</t>
  </si>
  <si>
    <t>Possible Subtopics</t>
  </si>
  <si>
    <t>BERT / language model</t>
  </si>
  <si>
    <t>https://github.com/Asciotti/CourseProject</t>
  </si>
  <si>
    <t>Text summarization</t>
  </si>
  <si>
    <t>EducationalWeb</t>
  </si>
  <si>
    <t>https://github.com/BillyZhaohengLi/PLSAprior</t>
  </si>
  <si>
    <t>MetaPy</t>
  </si>
  <si>
    <t>Topic mining</t>
  </si>
  <si>
    <t>['pattern', 'context', 'frequent', 'author', 'title', 'aspect', 'model', 'dataset', 'unit', 'rating', 'transaction', 'set', 'txt', 'analysis', 'information']</t>
  </si>
  <si>
    <t># Matching Projects</t>
  </si>
  <si>
    <t>https://github.com/ElizWang/CourseProject</t>
  </si>
  <si>
    <t>Frequent patterns</t>
  </si>
  <si>
    <t>Generate semantic annotations</t>
  </si>
  <si>
    <t>Context analysis</t>
  </si>
  <si>
    <t>Aspect mining</t>
  </si>
  <si>
    <t>Contextual text mining</t>
  </si>
  <si>
    <t>Latent aspect rating analysis</t>
  </si>
  <si>
    <t>['review', 'model', 'topic', 'sentiment', 'song', 'analysis', 'dataset', 'task', 'text', 'word', 'result', 'lyric', 'system', 'book', 'number']</t>
  </si>
  <si>
    <t>Sentiment analysis</t>
  </si>
  <si>
    <t>Song lyrics</t>
  </si>
  <si>
    <t>Recommendation systems</t>
  </si>
  <si>
    <t>Book recommendation system</t>
  </si>
  <si>
    <t>https://github.com/adeetikaushal/CourseProject</t>
  </si>
  <si>
    <t>mixture, model</t>
  </si>
  <si>
    <t>extension, search, ranking, text, model</t>
  </si>
  <si>
    <t>"collection" if it indicates "cross-collection"</t>
  </si>
  <si>
    <t>extension</t>
  </si>
  <si>
    <t>pattern, context, frequent, analysis</t>
  </si>
  <si>
    <t>aspect, analysis</t>
  </si>
  <si>
    <t>"author" and "title" if they indicate research paper</t>
  </si>
  <si>
    <t>https://github.com/Xinyihe123/LARA</t>
  </si>
  <si>
    <t>https://github.com/amyth18/CourseProject</t>
  </si>
  <si>
    <t>Organize email</t>
  </si>
  <si>
    <t>topic, model</t>
  </si>
  <si>
    <t>['search', 'app', 'dataset', 'query', 'job', 'result', 'topic', 'text', 'document', 'model', 'method', 'time', 'elasticsearch', 'engine', 'hour']</t>
  </si>
  <si>
    <t>https://github.com/darrenmuliawan/CourseProject</t>
  </si>
  <si>
    <t>Data collection</t>
  </si>
  <si>
    <t>ExpertSearch</t>
  </si>
  <si>
    <t>search, query, dataset</t>
  </si>
  <si>
    <t>https://github.com/dattatreya303/CourseProject</t>
  </si>
  <si>
    <t>Algorithm comparison</t>
  </si>
  <si>
    <t>['search', 'task', 'document', 'topic', 'hour', 'result', 'system', 'query', 'time', 'build', 'meta', 'function', 'metapy', 'information', 'video']</t>
  </si>
  <si>
    <t>MeTA/MetaPy</t>
  </si>
  <si>
    <t>https://github.com/devinsburke/CourseProject</t>
  </si>
  <si>
    <t>Condense podcast transcription</t>
  </si>
  <si>
    <t>Intelligent browsing</t>
  </si>
  <si>
    <t>Condense webpage text</t>
  </si>
  <si>
    <t>https://github.com/diane630/CourseProject</t>
  </si>
  <si>
    <t>Example Project</t>
  </si>
  <si>
    <t>Search engine</t>
  </si>
  <si>
    <t>Search book/movie adaptations</t>
  </si>
  <si>
    <t>search, system</t>
  </si>
  <si>
    <t>['stock', 'sentiment', 'model', 'rating', 'news', 'text', 'analysis', 'system', 'market', 'classification', 'classifier', 'twitter', 'dataset', 'analyst', 'set']</t>
  </si>
  <si>
    <t>Text classification</t>
  </si>
  <si>
    <t>Stock market analysis</t>
  </si>
  <si>
    <t>Twitter</t>
  </si>
  <si>
    <t>https://github.com/kikibean/CourseProject</t>
  </si>
  <si>
    <t>News</t>
  </si>
  <si>
    <t>Financial reports</t>
  </si>
  <si>
    <t>Stock analysis</t>
  </si>
  <si>
    <t>stock, sentiment, market, analysis</t>
  </si>
  <si>
    <t>https://github.com/naviCh/CourseProject</t>
  </si>
  <si>
    <t>Dataset creation</t>
  </si>
  <si>
    <t>News-related subreddits</t>
  </si>
  <si>
    <t>sentiment, news, market, analysis, dataset</t>
  </si>
  <si>
    <t>['topic', 'time', 'model', 'text', 'series', 'word', 'modeling', 'prior', 'result', 'causal', 'document', 'run', 'context', 'analysis', 'different']</t>
  </si>
  <si>
    <t>https://github.com/pinkychauhan89/FakeNewsClassifier</t>
  </si>
  <si>
    <t>Identify fake news</t>
  </si>
  <si>
    <t>https://github.com/pritomsaha/CourseProject</t>
  </si>
  <si>
    <t>Time series</t>
  </si>
  <si>
    <t>Betting markets</t>
  </si>
  <si>
    <t>topic, time, text, series, causal, analysis</t>
  </si>
  <si>
    <t>Causal topic modeling</t>
  </si>
  <si>
    <t>Time series analysis</t>
  </si>
  <si>
    <t>['topic', 'tweet', 'hour', 'system', 'task', 'text', 'slide', 'model', 'sentiment', 'analysis', 'time', 'twitter', 'page', 'dataset', 'plan']</t>
  </si>
  <si>
    <t>https://github.com/sitajothi/CourseProject</t>
  </si>
  <si>
    <t>Stock sentiment in Twitter data</t>
  </si>
  <si>
    <t>tweet, sentiment, analysis, twitter</t>
  </si>
  <si>
    <t>https://github.com/sjma3/CourseProject</t>
  </si>
  <si>
    <t>Add autoscrolling functionality</t>
  </si>
  <si>
    <t>['twitter_', 'sarcasm', 'model', 'not_sarcasm', 'bert', 'test', 'text', 'classification', 'response', 'context', 'train', 'learning', 'result', 'dataset', 'trained']</t>
  </si>
  <si>
    <t>From Kurt</t>
  </si>
  <si>
    <t>Sarcasm detection</t>
  </si>
  <si>
    <t>https://github.com/ss129/CourseProject</t>
  </si>
  <si>
    <t>twitter_, sarcasm, not_sarcasm, classification</t>
  </si>
  <si>
    <t>Neural networks</t>
  </si>
  <si>
    <t>https://github.com/subhasishb-coder/CourseProject</t>
  </si>
  <si>
    <t>The topic seems to be a mix of project themes, tools and results. Where does "video" come from?</t>
  </si>
  <si>
    <t>Does topic apply exclusively to sarcasm detection? If yes, this is the best-defined topic</t>
  </si>
  <si>
    <t>Best Matching Topic Tags</t>
  </si>
  <si>
    <t>What This Document Contains</t>
  </si>
  <si>
    <t>This document takes discovered topics and tags for CS 410 projects and compares them to the "ground truth" topics for matching example projects.</t>
  </si>
  <si>
    <t>Discovered topics, tags, and matching CS 410 projects taken from: https://github.com/kreonjr/CourseProject/tree/main/python/text_mining/AlgOutput.tsv</t>
  </si>
  <si>
    <t>Projects ultimately selected from: https://github.com/CS410Assignments/CourseProject/network/members</t>
  </si>
  <si>
    <t>['model', 'aspect', 'lara', 'aspect_rating', 'lrr', 'rating', 'step', 'wang', 'function', 'hongning_wang']</t>
  </si>
  <si>
    <t>The topic includes the name of an author of the paper being reproduced: Hongning Wang</t>
  </si>
  <si>
    <t>model, aspect, lara, aspect_rating, lrr, rating, wang, hongning_wang</t>
  </si>
  <si>
    <t>https://github.com/rosed2/CourseProject</t>
  </si>
  <si>
    <t>['model', 'bert', 'text', 'text_classification', 'competition', 'prediction', 'context', 'classification', 'response', 'score']</t>
  </si>
  <si>
    <t>Overlaps with the dedicated Twitter sarcasm-detection topic.</t>
  </si>
  <si>
    <t>bert, text_classification, competition, classification</t>
  </si>
  <si>
    <t>Competition-centered projects</t>
  </si>
  <si>
    <t>BERT</t>
  </si>
  <si>
    <t>['model', 'bias', 'complete', 'bert', 'text', 'time', 'label', 'accuracy', 'sentence', 'corpus']</t>
  </si>
  <si>
    <t>Model bias and accuracy</t>
  </si>
  <si>
    <t>time, sentence</t>
  </si>
  <si>
    <t>(documentation discusses time savings for "time" tag)</t>
  </si>
  <si>
    <t>Possible time-series analysis</t>
  </si>
  <si>
    <t>https://github.com/VAkarsh20/CS410CourseProject</t>
  </si>
  <si>
    <t>Chrome extension</t>
  </si>
  <si>
    <t>Movie ratings</t>
  </si>
  <si>
    <t>['model', 'collection', 'document', 'text', 'common', 'mining', 'topic', 'cluster', 'context', 'two']</t>
  </si>
  <si>
    <t>Document collection</t>
  </si>
  <si>
    <t>Topic modeling</t>
  </si>
  <si>
    <t>Contextual text analysis</t>
  </si>
  <si>
    <t>model, collection, document, text, common</t>
  </si>
  <si>
    <t>['model', 'document', 'bert', 'score', 'text', 'parameter', 'tensorflow_ranking', 'context', 'prediction', 'ranking']</t>
  </si>
  <si>
    <t>Document ranking</t>
  </si>
  <si>
    <t>https://github.com/codylw2/CourseProject</t>
  </si>
  <si>
    <t>model, document, bert, score, text, parameter, tensorflow_ranking, context, prediction, ranking</t>
  </si>
  <si>
    <t>Tensorflow</t>
  </si>
  <si>
    <t>Prediction</t>
  </si>
  <si>
    <t>https://github.com/icyguy64/CourseProject</t>
  </si>
  <si>
    <t>model, bert, score, context, prediction</t>
  </si>
  <si>
    <t>['model', 'url', 'topic', 'document', 'faculty', 'system', 'information', 'text', 'search', 'classifier']</t>
  </si>
  <si>
    <t>model, text, classifier</t>
  </si>
  <si>
    <t>Faculty homepages</t>
  </si>
  <si>
    <t>https://github.com/EsportsNoEyes/CourseProject</t>
  </si>
  <si>
    <t>text, classifier</t>
  </si>
  <si>
    <t>['movie', 'topic', 'model', 'text', 'search', 'library', 'content', 'information', 'recommendation', 'document']</t>
  </si>
  <si>
    <t>topic, model, text, search, library, content, recommendation, document</t>
  </si>
  <si>
    <t>Movie recommendations</t>
  </si>
  <si>
    <t>topic, model, text, search, information</t>
  </si>
  <si>
    <t>['pattern', 'frequent_pattern', 'context', 'context_unit', 'transaction', 'term', 'model', 'given', 'mining', 'algorithm']</t>
  </si>
  <si>
    <t>Frequent-pattern mining</t>
  </si>
  <si>
    <t>https://github.com/armhoeft/CS410Fall2020-CourseProject</t>
  </si>
  <si>
    <t>Docker container</t>
  </si>
  <si>
    <t>pattern, frequent_pattern, context, mining</t>
  </si>
  <si>
    <t>['search', 'app', 'elasticsearch', 'metapy', 'application', 'reflection', 'engine', 'folder', 'repo', 'created']</t>
  </si>
  <si>
    <t>Search</t>
  </si>
  <si>
    <t>https://github.com/acscharf/CourseProject</t>
  </si>
  <si>
    <t>app, application, reflection</t>
  </si>
  <si>
    <t>ElasticSearch</t>
  </si>
  <si>
    <t>Classify useful / not useful course reflections</t>
  </si>
  <si>
    <t>https://github.com/nadiawoodninja/CourseProject</t>
  </si>
  <si>
    <t>search, app, elasticsearch, application, engine, folder</t>
  </si>
  <si>
    <t>Application</t>
  </si>
  <si>
    <t>Sensor data</t>
  </si>
  <si>
    <t>['sentiment', 'sentiment_analysis', 'twitter', 'stock', 'api', 'text', 'topic', 'model', 'analysis', 'time']</t>
  </si>
  <si>
    <t>api, text, model, analysis</t>
  </si>
  <si>
    <t>"time" in context of reduction in reading time</t>
  </si>
  <si>
    <t>sentiment, sentiment_analysis, stock, api, text</t>
  </si>
  <si>
    <t>['system', 'topic', 'search', 'lecture', 'text', 'current', 'video', 'may', 'add', 'model']</t>
  </si>
  <si>
    <t>Topic search</t>
  </si>
  <si>
    <t>https://github.com/PSUlion16/CourseProject</t>
  </si>
  <si>
    <t>model</t>
  </si>
  <si>
    <t>Course lectures</t>
  </si>
  <si>
    <t>Videos</t>
  </si>
  <si>
    <t>https://github.com/andrewson3107/CourseProject</t>
  </si>
  <si>
    <t>search</t>
  </si>
  <si>
    <t>Web scraping</t>
  </si>
  <si>
    <t>Job salary and interview information</t>
  </si>
  <si>
    <t>['text', 'topic', 'algorithm', 'lecture', 'search', 'score', 'product', 'implement', 'system', 'information']</t>
  </si>
  <si>
    <t>https://github.com/JiajunWuEdu/CourseProject</t>
  </si>
  <si>
    <t>text, lecture, score</t>
  </si>
  <si>
    <t>Classroom instruction/interaction types</t>
  </si>
  <si>
    <t>https://github.com/VoidGoat/CourseProject-CS-410</t>
  </si>
  <si>
    <t>text, algorithm, search, implement</t>
  </si>
  <si>
    <t>Fuzzy search</t>
  </si>
  <si>
    <t>['topic', 'algorithm', 'model', 'classifier', 'document', 'text', 'note', 'patient', 'edu', 'created']</t>
  </si>
  <si>
    <t>https://github.com/kn13-kiran</t>
  </si>
  <si>
    <t>classifier, text</t>
  </si>
  <si>
    <t>Annotation</t>
  </si>
  <si>
    <t>Identify restaurant menus</t>
  </si>
  <si>
    <t>Medical/patient data</t>
  </si>
  <si>
    <t>https://github.com/n3a9/CourseProject</t>
  </si>
  <si>
    <t>algorithm, model, classifier, text</t>
  </si>
  <si>
    <t>['topic', 'text', 'model', 'extension', 'search', 'document', 'algorithm', 'relevant', 'time', 'chrome_extension']</t>
  </si>
  <si>
    <t>https://github.com/Ben-Sutter/IntelligentBrowsingPaulBen</t>
  </si>
  <si>
    <t>text, extension, search, document, algorithm, chrome_extension</t>
  </si>
  <si>
    <t>Concept search</t>
  </si>
  <si>
    <t>Synonym matching</t>
  </si>
  <si>
    <t>Text mining</t>
  </si>
  <si>
    <t>https://github.com/shiyao3/CourseProject</t>
  </si>
  <si>
    <t>text, extension, search, algorithm, relevant, chrome_extension</t>
  </si>
  <si>
    <t>['topic', 'time_series', 'text', 'model', 'prior', 'topic_modeling', 'document', 'algorithm', 'function', 'causal_topic']</t>
  </si>
  <si>
    <t>text, document, algorithm</t>
  </si>
  <si>
    <t>Priors</t>
  </si>
  <si>
    <t>topic, time_series, text, model, prior, topic_modeling, algorithm, causal_topic</t>
  </si>
  <si>
    <t>Causal topic mining</t>
  </si>
  <si>
    <t>['twitter_sarcasm', 'twitter', 'model', 'evaluation', 'bert', 'testing', 'context', 'response', 'text', 'sentiment']</t>
  </si>
  <si>
    <t>This should be the main topic for many Twitter sarcasm-detection projects, but it is not. It may have relatively low coverage (&lt; 0.5) on some documents for which it is the main topic.</t>
  </si>
  <si>
    <t>https://github.com/skuretski/CourseProject</t>
  </si>
  <si>
    <t>model, evaluation, text, sentiment</t>
  </si>
  <si>
    <t>Optical character recognition</t>
  </si>
  <si>
    <t>Reddit memes</t>
  </si>
  <si>
    <t>Original project topic: sentiment analysis</t>
  </si>
  <si>
    <t>https://github.com/zen030/CourseProject</t>
  </si>
  <si>
    <t>twitter_sarcasm, twitter, model, evaluation, bert, testing, context, response, text, sentiment</t>
  </si>
  <si>
    <t>Topic Thunder team members manually rate how well each topic and its tags fit the projects.</t>
  </si>
  <si>
    <t>Each topic is the one with highest coverage for its example projects.</t>
  </si>
  <si>
    <t>Manual Topic Evaluation, Round 1</t>
  </si>
  <si>
    <t>Evaluate how well CS 410 project documents match a 10-topic model.</t>
  </si>
  <si>
    <t>Manual Topic Evaluation, Round 2</t>
  </si>
  <si>
    <t>Evaluate how well CS 410 project documents match a 16-topic model. This newer model includes bigrams and excludes more high-usage indiscriminative words such as "project" and "report".</t>
  </si>
  <si>
    <t>Mean Score</t>
  </si>
  <si>
    <t>Comments</t>
  </si>
  <si>
    <t>higher if topic applies specifically to reproducing paper on cross-collection mixture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</si>
</sst>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10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7" xfId="1" applyBorder="1" applyAlignment="1">
      <alignment vertical="center"/>
    </xf>
    <xf numFmtId="0" fontId="1" fillId="2" borderId="0" xfId="0" applyFont="1" applyFill="1"/>
    <xf numFmtId="0" fontId="3" fillId="0" borderId="0" xfId="1"/>
    <xf numFmtId="0" fontId="4" fillId="0" borderId="0" xfId="0" applyFont="1"/>
    <xf numFmtId="0" fontId="5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1" applyBorder="1" applyAlignment="1">
      <alignment vertical="center"/>
    </xf>
    <xf numFmtId="0" fontId="3" fillId="0" borderId="0" xfId="1" applyBorder="1" applyAlignment="1">
      <alignment vertical="center"/>
    </xf>
    <xf numFmtId="0" fontId="3" fillId="0" borderId="7" xfId="1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horizontal="center" wrapText="1"/>
    </xf>
    <xf numFmtId="0" fontId="1" fillId="2" borderId="6" xfId="0" applyFont="1" applyFill="1" applyBorder="1"/>
    <xf numFmtId="0" fontId="3" fillId="0" borderId="0" xfId="1" applyAlignment="1">
      <alignment vertical="center"/>
    </xf>
    <xf numFmtId="0" fontId="3" fillId="0" borderId="10" xfId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/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deetikaushal/CourseProject" TargetMode="External"/><Relationship Id="rId13" Type="http://schemas.openxmlformats.org/officeDocument/2006/relationships/hyperlink" Target="https://github.com/diane630/CourseProject" TargetMode="External"/><Relationship Id="rId18" Type="http://schemas.openxmlformats.org/officeDocument/2006/relationships/hyperlink" Target="https://github.com/sjma3/CourseProject" TargetMode="External"/><Relationship Id="rId3" Type="http://schemas.openxmlformats.org/officeDocument/2006/relationships/hyperlink" Target="https://github.com/subhasishb-coder/CourseProject" TargetMode="External"/><Relationship Id="rId7" Type="http://schemas.openxmlformats.org/officeDocument/2006/relationships/hyperlink" Target="https://github.com/Xinyihe123/LARA" TargetMode="External"/><Relationship Id="rId12" Type="http://schemas.openxmlformats.org/officeDocument/2006/relationships/hyperlink" Target="https://github.com/devinsburke/CourseProject" TargetMode="External"/><Relationship Id="rId17" Type="http://schemas.openxmlformats.org/officeDocument/2006/relationships/hyperlink" Target="https://github.com/sitajothi/CourseProject" TargetMode="External"/><Relationship Id="rId2" Type="http://schemas.openxmlformats.org/officeDocument/2006/relationships/hyperlink" Target="https://github.com/pinkychauhan89/FakeNewsClassifier" TargetMode="External"/><Relationship Id="rId16" Type="http://schemas.openxmlformats.org/officeDocument/2006/relationships/hyperlink" Target="https://github.com/pritomsaha/CourseProject" TargetMode="External"/><Relationship Id="rId20" Type="http://schemas.openxmlformats.org/officeDocument/2006/relationships/hyperlink" Target="https://github.com/Diegoma89/CS410_CourseProject_DM" TargetMode="External"/><Relationship Id="rId1" Type="http://schemas.openxmlformats.org/officeDocument/2006/relationships/hyperlink" Target="https://github.com/Asciotti/CourseProject" TargetMode="External"/><Relationship Id="rId6" Type="http://schemas.openxmlformats.org/officeDocument/2006/relationships/hyperlink" Target="https://github.com/ElizWang/CourseProject" TargetMode="External"/><Relationship Id="rId11" Type="http://schemas.openxmlformats.org/officeDocument/2006/relationships/hyperlink" Target="https://github.com/dattatreya303/CourseProject" TargetMode="External"/><Relationship Id="rId5" Type="http://schemas.openxmlformats.org/officeDocument/2006/relationships/hyperlink" Target="https://github.com/BillyZhaohengLi/PLSAprior" TargetMode="External"/><Relationship Id="rId15" Type="http://schemas.openxmlformats.org/officeDocument/2006/relationships/hyperlink" Target="https://github.com/naviCh/CourseProject" TargetMode="External"/><Relationship Id="rId10" Type="http://schemas.openxmlformats.org/officeDocument/2006/relationships/hyperlink" Target="https://github.com/darrenmuliawan/CourseProject" TargetMode="External"/><Relationship Id="rId19" Type="http://schemas.openxmlformats.org/officeDocument/2006/relationships/hyperlink" Target="https://github.com/ss129/CourseProject" TargetMode="External"/><Relationship Id="rId4" Type="http://schemas.openxmlformats.org/officeDocument/2006/relationships/hyperlink" Target="https://github.com/Ehaly/CourseProject" TargetMode="External"/><Relationship Id="rId9" Type="http://schemas.openxmlformats.org/officeDocument/2006/relationships/hyperlink" Target="https://github.com/amyth18/CourseProject" TargetMode="External"/><Relationship Id="rId14" Type="http://schemas.openxmlformats.org/officeDocument/2006/relationships/hyperlink" Target="https://github.com/kikibean/CourseProjec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ed2/CourseProject" TargetMode="External"/><Relationship Id="rId13" Type="http://schemas.openxmlformats.org/officeDocument/2006/relationships/hyperlink" Target="https://github.com/kikibean/CourseProject" TargetMode="External"/><Relationship Id="rId18" Type="http://schemas.openxmlformats.org/officeDocument/2006/relationships/hyperlink" Target="https://github.com/armhoeft/CS410Fall2020-CourseProject" TargetMode="External"/><Relationship Id="rId26" Type="http://schemas.openxmlformats.org/officeDocument/2006/relationships/hyperlink" Target="https://github.com/n3a9/CourseProject" TargetMode="External"/><Relationship Id="rId3" Type="http://schemas.openxmlformats.org/officeDocument/2006/relationships/hyperlink" Target="https://github.com/ElizWang/CourseProject" TargetMode="External"/><Relationship Id="rId21" Type="http://schemas.openxmlformats.org/officeDocument/2006/relationships/hyperlink" Target="https://github.com/PSUlion16/CourseProject" TargetMode="External"/><Relationship Id="rId7" Type="http://schemas.openxmlformats.org/officeDocument/2006/relationships/hyperlink" Target="https://github.com/ss129/CourseProject" TargetMode="External"/><Relationship Id="rId12" Type="http://schemas.openxmlformats.org/officeDocument/2006/relationships/hyperlink" Target="https://github.com/dattatreya303/CourseProject" TargetMode="External"/><Relationship Id="rId17" Type="http://schemas.openxmlformats.org/officeDocument/2006/relationships/hyperlink" Target="https://github.com/EsportsNoEyes/CourseProject" TargetMode="External"/><Relationship Id="rId25" Type="http://schemas.openxmlformats.org/officeDocument/2006/relationships/hyperlink" Target="https://github.com/kn13-kiran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subhasishb-coder/CourseProject" TargetMode="External"/><Relationship Id="rId16" Type="http://schemas.openxmlformats.org/officeDocument/2006/relationships/hyperlink" Target="https://github.com/icyguy64/CourseProject" TargetMode="External"/><Relationship Id="rId20" Type="http://schemas.openxmlformats.org/officeDocument/2006/relationships/hyperlink" Target="https://github.com/nadiawoodninja/CourseProject" TargetMode="External"/><Relationship Id="rId29" Type="http://schemas.openxmlformats.org/officeDocument/2006/relationships/hyperlink" Target="https://github.com/skuretski/CourseProject" TargetMode="External"/><Relationship Id="rId1" Type="http://schemas.openxmlformats.org/officeDocument/2006/relationships/hyperlink" Target="https://github.com/pinkychauhan89/FakeNewsClassifier" TargetMode="External"/><Relationship Id="rId6" Type="http://schemas.openxmlformats.org/officeDocument/2006/relationships/hyperlink" Target="https://github.com/pritomsaha/CourseProject" TargetMode="External"/><Relationship Id="rId11" Type="http://schemas.openxmlformats.org/officeDocument/2006/relationships/hyperlink" Target="https://github.com/amyth18/CourseProject" TargetMode="External"/><Relationship Id="rId24" Type="http://schemas.openxmlformats.org/officeDocument/2006/relationships/hyperlink" Target="https://github.com/VoidGoat/CourseProject-CS-410" TargetMode="External"/><Relationship Id="rId32" Type="http://schemas.openxmlformats.org/officeDocument/2006/relationships/hyperlink" Target="https://github.com/Diegoma89/CS410_CourseProject_DM" TargetMode="External"/><Relationship Id="rId5" Type="http://schemas.openxmlformats.org/officeDocument/2006/relationships/hyperlink" Target="https://github.com/devinsburke/CourseProject" TargetMode="External"/><Relationship Id="rId15" Type="http://schemas.openxmlformats.org/officeDocument/2006/relationships/hyperlink" Target="https://github.com/codylw2/CourseProject" TargetMode="External"/><Relationship Id="rId23" Type="http://schemas.openxmlformats.org/officeDocument/2006/relationships/hyperlink" Target="https://github.com/JiajunWuEdu/CourseProject" TargetMode="External"/><Relationship Id="rId28" Type="http://schemas.openxmlformats.org/officeDocument/2006/relationships/hyperlink" Target="https://github.com/shiyao3/CourseProject" TargetMode="External"/><Relationship Id="rId10" Type="http://schemas.openxmlformats.org/officeDocument/2006/relationships/hyperlink" Target="https://github.com/adeetikaushal/CourseProject" TargetMode="External"/><Relationship Id="rId19" Type="http://schemas.openxmlformats.org/officeDocument/2006/relationships/hyperlink" Target="https://github.com/acscharf/CourseProject" TargetMode="External"/><Relationship Id="rId31" Type="http://schemas.openxmlformats.org/officeDocument/2006/relationships/hyperlink" Target="https://github.com/BillyZhaohengLi/PLSAprior" TargetMode="External"/><Relationship Id="rId4" Type="http://schemas.openxmlformats.org/officeDocument/2006/relationships/hyperlink" Target="https://github.com/Xinyihe123/LARA" TargetMode="External"/><Relationship Id="rId9" Type="http://schemas.openxmlformats.org/officeDocument/2006/relationships/hyperlink" Target="https://github.com/Asciotti/CourseProject" TargetMode="External"/><Relationship Id="rId14" Type="http://schemas.openxmlformats.org/officeDocument/2006/relationships/hyperlink" Target="https://github.com/VAkarsh20/CS410CourseProject" TargetMode="External"/><Relationship Id="rId22" Type="http://schemas.openxmlformats.org/officeDocument/2006/relationships/hyperlink" Target="https://github.com/andrewson3107/CourseProject" TargetMode="External"/><Relationship Id="rId27" Type="http://schemas.openxmlformats.org/officeDocument/2006/relationships/hyperlink" Target="https://github.com/Ben-Sutter/IntelligentBrowsingPaulBen" TargetMode="External"/><Relationship Id="rId30" Type="http://schemas.openxmlformats.org/officeDocument/2006/relationships/hyperlink" Target="https://github.com/zen030/Course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83DB-5303-4013-8423-12F42A10DF39}">
  <dimension ref="A1:A9"/>
  <sheetViews>
    <sheetView tabSelected="1" workbookViewId="0">
      <selection activeCell="A6" sqref="A6"/>
    </sheetView>
  </sheetViews>
  <sheetFormatPr defaultColWidth="8.85546875" defaultRowHeight="15" x14ac:dyDescent="0.25"/>
  <sheetData>
    <row r="1" spans="1:1" x14ac:dyDescent="0.25">
      <c r="A1" s="8" t="s">
        <v>110</v>
      </c>
    </row>
    <row r="3" spans="1:1" x14ac:dyDescent="0.25">
      <c r="A3" t="s">
        <v>111</v>
      </c>
    </row>
    <row r="4" spans="1:1" x14ac:dyDescent="0.25">
      <c r="A4" t="s">
        <v>220</v>
      </c>
    </row>
    <row r="5" spans="1:1" x14ac:dyDescent="0.25">
      <c r="A5" t="s">
        <v>219</v>
      </c>
    </row>
    <row r="7" spans="1:1" x14ac:dyDescent="0.25">
      <c r="A7" t="s">
        <v>112</v>
      </c>
    </row>
    <row r="9" spans="1:1" x14ac:dyDescent="0.25">
      <c r="A9" t="s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96CE-B931-4949-8E91-1560B9070820}">
  <dimension ref="A1:L65"/>
  <sheetViews>
    <sheetView workbookViewId="0">
      <selection activeCell="L8" sqref="L8:L9"/>
    </sheetView>
  </sheetViews>
  <sheetFormatPr defaultColWidth="8.85546875" defaultRowHeight="15" x14ac:dyDescent="0.25"/>
  <cols>
    <col min="1" max="1" width="55.28515625" customWidth="1"/>
    <col min="2" max="2" width="25.42578125" customWidth="1"/>
    <col min="3" max="3" width="22.85546875" customWidth="1"/>
    <col min="4" max="4" width="13.85546875" style="1" customWidth="1"/>
    <col min="5" max="5" width="53.42578125" bestFit="1" customWidth="1"/>
    <col min="6" max="6" width="31" customWidth="1"/>
    <col min="7" max="7" width="46.42578125" customWidth="1"/>
    <col min="8" max="8" width="21.42578125" customWidth="1"/>
    <col min="9" max="9" width="15.140625" customWidth="1"/>
    <col min="10" max="11" width="18" customWidth="1"/>
    <col min="12" max="12" width="11.42578125" style="64" bestFit="1" customWidth="1"/>
  </cols>
  <sheetData>
    <row r="1" spans="1:12" ht="18.75" x14ac:dyDescent="0.3">
      <c r="A1" s="15" t="s">
        <v>221</v>
      </c>
    </row>
    <row r="2" spans="1:12" x14ac:dyDescent="0.25">
      <c r="A2" s="14" t="s">
        <v>222</v>
      </c>
    </row>
    <row r="4" spans="1:12" x14ac:dyDescent="0.25">
      <c r="A4" s="44" t="s">
        <v>0</v>
      </c>
      <c r="B4" s="3" t="s">
        <v>20</v>
      </c>
      <c r="C4" s="44" t="s">
        <v>11</v>
      </c>
      <c r="D4" s="46" t="s">
        <v>29</v>
      </c>
      <c r="E4" s="44" t="s">
        <v>68</v>
      </c>
      <c r="F4" s="3" t="s">
        <v>8</v>
      </c>
      <c r="G4" s="45" t="s">
        <v>109</v>
      </c>
      <c r="H4" s="39" t="s">
        <v>10</v>
      </c>
      <c r="I4" s="40"/>
      <c r="J4" s="40"/>
      <c r="K4" s="16"/>
    </row>
    <row r="5" spans="1:12" x14ac:dyDescent="0.25">
      <c r="A5" s="45"/>
      <c r="B5" s="3" t="s">
        <v>101</v>
      </c>
      <c r="C5" s="44"/>
      <c r="D5" s="46"/>
      <c r="E5" s="44"/>
      <c r="F5" s="3" t="s">
        <v>101</v>
      </c>
      <c r="G5" s="47"/>
      <c r="H5" s="4" t="s">
        <v>5</v>
      </c>
      <c r="I5" s="5" t="s">
        <v>6</v>
      </c>
      <c r="J5" s="5" t="s">
        <v>7</v>
      </c>
      <c r="K5" s="17" t="s">
        <v>226</v>
      </c>
      <c r="L5" s="65" t="s">
        <v>225</v>
      </c>
    </row>
    <row r="6" spans="1:12" x14ac:dyDescent="0.25">
      <c r="A6" s="19" t="s">
        <v>1</v>
      </c>
      <c r="B6" t="s">
        <v>2</v>
      </c>
      <c r="C6" s="19" t="s">
        <v>15</v>
      </c>
      <c r="D6" s="30">
        <v>14</v>
      </c>
      <c r="E6" s="27" t="s">
        <v>9</v>
      </c>
      <c r="F6" t="s">
        <v>12</v>
      </c>
      <c r="G6" t="s">
        <v>43</v>
      </c>
      <c r="H6" s="34">
        <v>2</v>
      </c>
      <c r="I6" s="30">
        <v>2</v>
      </c>
      <c r="J6" s="30">
        <v>3</v>
      </c>
      <c r="K6" s="68" t="s">
        <v>227</v>
      </c>
      <c r="L6" s="66"/>
    </row>
    <row r="7" spans="1:12" ht="80.099999999999994" customHeight="1" x14ac:dyDescent="0.25">
      <c r="A7" s="19"/>
      <c r="B7" t="s">
        <v>3</v>
      </c>
      <c r="C7" s="19"/>
      <c r="D7" s="30"/>
      <c r="E7" s="29"/>
      <c r="F7" s="2" t="s">
        <v>13</v>
      </c>
      <c r="G7" s="2" t="s">
        <v>45</v>
      </c>
      <c r="H7" s="35"/>
      <c r="I7" s="31"/>
      <c r="J7" s="31"/>
      <c r="K7" s="69"/>
      <c r="L7" s="66">
        <f>SUM(H6:J7)/3</f>
        <v>2.3333333333333335</v>
      </c>
    </row>
    <row r="8" spans="1:12" x14ac:dyDescent="0.25">
      <c r="A8" s="19"/>
      <c r="B8" t="s">
        <v>4</v>
      </c>
      <c r="C8" s="19"/>
      <c r="D8" s="30"/>
      <c r="E8" s="26" t="s">
        <v>14</v>
      </c>
      <c r="F8" t="s">
        <v>12</v>
      </c>
      <c r="G8" t="s">
        <v>43</v>
      </c>
      <c r="H8" s="36">
        <v>2</v>
      </c>
      <c r="I8" s="32">
        <v>2</v>
      </c>
      <c r="J8" s="32">
        <v>3</v>
      </c>
      <c r="K8" s="68" t="s">
        <v>227</v>
      </c>
      <c r="L8" s="67">
        <f>SUM(H8:J9)/3</f>
        <v>2.3333333333333335</v>
      </c>
    </row>
    <row r="9" spans="1:12" ht="81" customHeight="1" thickBot="1" x14ac:dyDescent="0.3">
      <c r="A9" s="20"/>
      <c r="B9" s="6"/>
      <c r="C9" s="20"/>
      <c r="D9" s="33"/>
      <c r="E9" s="28"/>
      <c r="F9" s="6" t="s">
        <v>13</v>
      </c>
      <c r="G9" s="7" t="s">
        <v>45</v>
      </c>
      <c r="H9" s="37"/>
      <c r="I9" s="33"/>
      <c r="J9" s="33"/>
      <c r="K9" s="69"/>
      <c r="L9" s="67"/>
    </row>
    <row r="10" spans="1:12" ht="15.75" thickTop="1" x14ac:dyDescent="0.25">
      <c r="A10" s="18" t="s">
        <v>16</v>
      </c>
      <c r="B10" t="s">
        <v>17</v>
      </c>
      <c r="C10" s="18"/>
      <c r="D10" s="41">
        <v>36</v>
      </c>
      <c r="E10" s="27" t="s">
        <v>22</v>
      </c>
      <c r="F10" t="s">
        <v>17</v>
      </c>
      <c r="G10" t="s">
        <v>44</v>
      </c>
      <c r="H10" s="22">
        <v>4</v>
      </c>
      <c r="I10" s="30">
        <v>3</v>
      </c>
      <c r="J10" s="30">
        <v>4</v>
      </c>
      <c r="K10" s="59"/>
      <c r="L10" s="67">
        <f>SUM(H10:J13)/3</f>
        <v>3.6666666666666665</v>
      </c>
    </row>
    <row r="11" spans="1:12" x14ac:dyDescent="0.25">
      <c r="A11" s="19"/>
      <c r="B11" t="s">
        <v>18</v>
      </c>
      <c r="C11" s="19"/>
      <c r="D11" s="30"/>
      <c r="E11" s="27"/>
      <c r="F11" t="s">
        <v>23</v>
      </c>
      <c r="H11" s="22"/>
      <c r="I11" s="30"/>
      <c r="J11" s="30"/>
      <c r="K11" s="60"/>
      <c r="L11" s="67"/>
    </row>
    <row r="12" spans="1:12" x14ac:dyDescent="0.25">
      <c r="A12" s="19"/>
      <c r="B12" t="s">
        <v>19</v>
      </c>
      <c r="C12" s="19"/>
      <c r="D12" s="30"/>
      <c r="E12" s="27"/>
      <c r="F12" t="s">
        <v>18</v>
      </c>
      <c r="H12" s="22"/>
      <c r="I12" s="30"/>
      <c r="J12" s="30"/>
      <c r="K12" s="60"/>
      <c r="L12" s="67"/>
    </row>
    <row r="13" spans="1:12" x14ac:dyDescent="0.25">
      <c r="A13" s="19"/>
      <c r="B13" t="s">
        <v>21</v>
      </c>
      <c r="C13" s="19"/>
      <c r="D13" s="30"/>
      <c r="E13" s="29"/>
      <c r="F13" s="2" t="s">
        <v>24</v>
      </c>
      <c r="G13" s="2"/>
      <c r="H13" s="23"/>
      <c r="I13" s="31"/>
      <c r="J13" s="31"/>
      <c r="K13" s="61"/>
      <c r="L13" s="67"/>
    </row>
    <row r="14" spans="1:12" x14ac:dyDescent="0.25">
      <c r="A14" s="19"/>
      <c r="C14" s="19"/>
      <c r="D14" s="30"/>
      <c r="E14" s="26" t="s">
        <v>25</v>
      </c>
      <c r="F14" t="s">
        <v>17</v>
      </c>
      <c r="G14" t="s">
        <v>46</v>
      </c>
      <c r="H14" s="24">
        <v>2</v>
      </c>
      <c r="I14" s="32">
        <v>1</v>
      </c>
      <c r="J14" s="32">
        <v>3</v>
      </c>
      <c r="K14" s="59"/>
      <c r="L14" s="67">
        <f>SUM(H14:J16)/3</f>
        <v>2</v>
      </c>
    </row>
    <row r="15" spans="1:12" x14ac:dyDescent="0.25">
      <c r="A15" s="19"/>
      <c r="C15" s="19"/>
      <c r="D15" s="30"/>
      <c r="E15" s="27"/>
      <c r="F15" t="s">
        <v>26</v>
      </c>
      <c r="H15" s="22"/>
      <c r="I15" s="30"/>
      <c r="J15" s="30"/>
      <c r="K15" s="60"/>
      <c r="L15" s="67"/>
    </row>
    <row r="16" spans="1:12" ht="15.75" thickBot="1" x14ac:dyDescent="0.3">
      <c r="A16" s="20"/>
      <c r="B16" s="6"/>
      <c r="C16" s="20"/>
      <c r="D16" s="33"/>
      <c r="E16" s="28"/>
      <c r="F16" s="6" t="s">
        <v>27</v>
      </c>
      <c r="G16" s="7"/>
      <c r="H16" s="25"/>
      <c r="I16" s="33"/>
      <c r="J16" s="33"/>
      <c r="K16" s="61"/>
      <c r="L16" s="67"/>
    </row>
    <row r="17" spans="1:12" ht="15.75" thickTop="1" x14ac:dyDescent="0.25">
      <c r="A17" s="18" t="s">
        <v>28</v>
      </c>
      <c r="B17" t="s">
        <v>31</v>
      </c>
      <c r="C17" s="18"/>
      <c r="D17" s="41">
        <v>18</v>
      </c>
      <c r="E17" s="27" t="s">
        <v>30</v>
      </c>
      <c r="F17" t="s">
        <v>12</v>
      </c>
      <c r="G17" t="s">
        <v>47</v>
      </c>
      <c r="H17" s="22">
        <v>4</v>
      </c>
      <c r="I17" s="30">
        <v>4</v>
      </c>
      <c r="J17" s="30">
        <v>4</v>
      </c>
      <c r="K17" s="59"/>
      <c r="L17" s="67">
        <f>SUM(H17:J20)/3</f>
        <v>4</v>
      </c>
    </row>
    <row r="18" spans="1:12" x14ac:dyDescent="0.25">
      <c r="A18" s="19"/>
      <c r="B18" t="s">
        <v>35</v>
      </c>
      <c r="C18" s="19"/>
      <c r="D18" s="30"/>
      <c r="E18" s="27"/>
      <c r="F18" t="s">
        <v>32</v>
      </c>
      <c r="G18" t="s">
        <v>49</v>
      </c>
      <c r="H18" s="22"/>
      <c r="I18" s="30"/>
      <c r="J18" s="30"/>
      <c r="K18" s="60"/>
      <c r="L18" s="67"/>
    </row>
    <row r="19" spans="1:12" x14ac:dyDescent="0.25">
      <c r="A19" s="19"/>
      <c r="B19" t="s">
        <v>12</v>
      </c>
      <c r="C19" s="19"/>
      <c r="D19" s="30"/>
      <c r="E19" s="27"/>
      <c r="F19" t="s">
        <v>31</v>
      </c>
      <c r="H19" s="22"/>
      <c r="I19" s="30"/>
      <c r="J19" s="30"/>
      <c r="K19" s="60"/>
      <c r="L19" s="67"/>
    </row>
    <row r="20" spans="1:12" x14ac:dyDescent="0.25">
      <c r="A20" s="19"/>
      <c r="B20" t="s">
        <v>34</v>
      </c>
      <c r="C20" s="19"/>
      <c r="D20" s="30"/>
      <c r="E20" s="29"/>
      <c r="F20" s="2" t="s">
        <v>33</v>
      </c>
      <c r="G20" s="2"/>
      <c r="H20" s="23"/>
      <c r="I20" s="31"/>
      <c r="J20" s="31"/>
      <c r="K20" s="61"/>
      <c r="L20" s="67"/>
    </row>
    <row r="21" spans="1:12" x14ac:dyDescent="0.25">
      <c r="A21" s="19"/>
      <c r="C21" s="19"/>
      <c r="D21" s="30"/>
      <c r="E21" s="26" t="s">
        <v>50</v>
      </c>
      <c r="F21" t="s">
        <v>12</v>
      </c>
      <c r="G21" t="s">
        <v>48</v>
      </c>
      <c r="H21" s="24">
        <v>3</v>
      </c>
      <c r="I21" s="32">
        <v>4</v>
      </c>
      <c r="J21" s="32">
        <v>3</v>
      </c>
      <c r="K21" s="59"/>
      <c r="L21" s="67">
        <f>SUM(H21:J22)/3</f>
        <v>3.3333333333333335</v>
      </c>
    </row>
    <row r="22" spans="1:12" ht="15.75" thickBot="1" x14ac:dyDescent="0.3">
      <c r="A22" s="20"/>
      <c r="B22" s="6"/>
      <c r="C22" s="20"/>
      <c r="D22" s="33"/>
      <c r="E22" s="28"/>
      <c r="F22" s="6" t="s">
        <v>36</v>
      </c>
      <c r="G22" s="7" t="s">
        <v>49</v>
      </c>
      <c r="H22" s="25"/>
      <c r="I22" s="33"/>
      <c r="J22" s="33"/>
      <c r="K22" s="61"/>
      <c r="L22" s="67"/>
    </row>
    <row r="23" spans="1:12" ht="15.75" thickTop="1" x14ac:dyDescent="0.25">
      <c r="A23" s="18" t="s">
        <v>37</v>
      </c>
      <c r="B23" t="s">
        <v>38</v>
      </c>
      <c r="C23" s="18"/>
      <c r="D23" s="41">
        <v>30</v>
      </c>
      <c r="E23" s="27" t="s">
        <v>42</v>
      </c>
      <c r="F23" t="s">
        <v>40</v>
      </c>
      <c r="H23" s="22">
        <v>1</v>
      </c>
      <c r="I23" s="42">
        <v>1</v>
      </c>
      <c r="J23" s="30">
        <v>2</v>
      </c>
      <c r="K23" s="59"/>
      <c r="L23" s="67">
        <f>SUM(H23:J24)/3</f>
        <v>1.3333333333333333</v>
      </c>
    </row>
    <row r="24" spans="1:12" ht="33" customHeight="1" x14ac:dyDescent="0.25">
      <c r="A24" s="19"/>
      <c r="B24" t="s">
        <v>39</v>
      </c>
      <c r="C24" s="19"/>
      <c r="D24" s="30"/>
      <c r="E24" s="29"/>
      <c r="F24" s="2" t="s">
        <v>41</v>
      </c>
      <c r="G24" s="2"/>
      <c r="H24" s="23"/>
      <c r="I24" s="43"/>
      <c r="J24" s="31"/>
      <c r="K24" s="61"/>
      <c r="L24" s="67"/>
    </row>
    <row r="25" spans="1:12" x14ac:dyDescent="0.25">
      <c r="A25" s="19"/>
      <c r="C25" s="19"/>
      <c r="D25" s="30"/>
      <c r="E25" s="26" t="s">
        <v>51</v>
      </c>
      <c r="F25" t="s">
        <v>27</v>
      </c>
      <c r="G25" t="s">
        <v>53</v>
      </c>
      <c r="H25" s="24">
        <v>2</v>
      </c>
      <c r="I25" s="32">
        <v>4</v>
      </c>
      <c r="J25" s="32">
        <v>2</v>
      </c>
      <c r="K25" s="59"/>
      <c r="L25" s="67">
        <f>SUM(H25:J27)/3</f>
        <v>2.6666666666666665</v>
      </c>
    </row>
    <row r="26" spans="1:12" x14ac:dyDescent="0.25">
      <c r="A26" s="19"/>
      <c r="C26" s="19"/>
      <c r="D26" s="30"/>
      <c r="E26" s="27"/>
      <c r="F26" t="s">
        <v>18</v>
      </c>
      <c r="H26" s="22"/>
      <c r="I26" s="30"/>
      <c r="J26" s="30"/>
      <c r="K26" s="60"/>
      <c r="L26" s="67"/>
    </row>
    <row r="27" spans="1:12" ht="15.75" thickBot="1" x14ac:dyDescent="0.3">
      <c r="A27" s="20"/>
      <c r="B27" s="6"/>
      <c r="C27" s="20"/>
      <c r="D27" s="33"/>
      <c r="E27" s="28"/>
      <c r="F27" s="6" t="s">
        <v>52</v>
      </c>
      <c r="G27" s="7"/>
      <c r="H27" s="25"/>
      <c r="I27" s="33"/>
      <c r="J27" s="33"/>
      <c r="K27" s="61"/>
      <c r="L27" s="67"/>
    </row>
    <row r="28" spans="1:12" ht="15.75" thickTop="1" x14ac:dyDescent="0.25">
      <c r="A28" s="18" t="s">
        <v>54</v>
      </c>
      <c r="B28" t="s">
        <v>18</v>
      </c>
      <c r="C28" s="18"/>
      <c r="D28" s="41">
        <v>16</v>
      </c>
      <c r="E28" s="27" t="s">
        <v>55</v>
      </c>
      <c r="F28" t="s">
        <v>17</v>
      </c>
      <c r="G28" t="s">
        <v>58</v>
      </c>
      <c r="H28" s="22">
        <v>2</v>
      </c>
      <c r="I28" s="30">
        <v>2</v>
      </c>
      <c r="J28" s="30">
        <v>3</v>
      </c>
      <c r="K28" s="59"/>
      <c r="L28" s="67">
        <f>SUM(H28:J30)/3</f>
        <v>2.3333333333333335</v>
      </c>
    </row>
    <row r="29" spans="1:12" x14ac:dyDescent="0.25">
      <c r="A29" s="19"/>
      <c r="B29" t="s">
        <v>27</v>
      </c>
      <c r="C29" s="19"/>
      <c r="D29" s="30"/>
      <c r="E29" s="27"/>
      <c r="F29" t="s">
        <v>56</v>
      </c>
      <c r="H29" s="22"/>
      <c r="I29" s="30"/>
      <c r="J29" s="30"/>
      <c r="K29" s="60"/>
      <c r="L29" s="67"/>
    </row>
    <row r="30" spans="1:12" x14ac:dyDescent="0.25">
      <c r="A30" s="19"/>
      <c r="B30" t="s">
        <v>19</v>
      </c>
      <c r="C30" s="19"/>
      <c r="D30" s="30"/>
      <c r="E30" s="29"/>
      <c r="F30" s="2" t="s">
        <v>57</v>
      </c>
      <c r="G30" s="2"/>
      <c r="H30" s="23"/>
      <c r="I30" s="31"/>
      <c r="J30" s="31"/>
      <c r="K30" s="61"/>
      <c r="L30" s="67"/>
    </row>
    <row r="31" spans="1:12" x14ac:dyDescent="0.25">
      <c r="A31" s="19"/>
      <c r="C31" s="19"/>
      <c r="D31" s="30"/>
      <c r="E31" s="26" t="s">
        <v>59</v>
      </c>
      <c r="F31" t="s">
        <v>23</v>
      </c>
      <c r="H31" s="24">
        <v>1</v>
      </c>
      <c r="I31" s="32">
        <v>1</v>
      </c>
      <c r="J31" s="32">
        <v>1</v>
      </c>
      <c r="K31" s="59"/>
      <c r="L31" s="67">
        <f>SUM(H31:J33)/3</f>
        <v>1</v>
      </c>
    </row>
    <row r="32" spans="1:12" x14ac:dyDescent="0.25">
      <c r="A32" s="19"/>
      <c r="C32" s="19"/>
      <c r="D32" s="30"/>
      <c r="E32" s="27"/>
      <c r="F32" t="s">
        <v>64</v>
      </c>
      <c r="H32" s="22"/>
      <c r="I32" s="30"/>
      <c r="J32" s="30"/>
      <c r="K32" s="60"/>
      <c r="L32" s="67"/>
    </row>
    <row r="33" spans="1:12" ht="15.75" thickBot="1" x14ac:dyDescent="0.3">
      <c r="A33" s="20"/>
      <c r="B33" s="6"/>
      <c r="C33" s="20"/>
      <c r="D33" s="33"/>
      <c r="E33" s="28"/>
      <c r="F33" s="6" t="s">
        <v>60</v>
      </c>
      <c r="G33" s="7"/>
      <c r="H33" s="25"/>
      <c r="I33" s="33"/>
      <c r="J33" s="33"/>
      <c r="K33" s="61"/>
      <c r="L33" s="67"/>
    </row>
    <row r="34" spans="1:12" ht="15.75" thickTop="1" x14ac:dyDescent="0.25">
      <c r="A34" s="18" t="s">
        <v>61</v>
      </c>
      <c r="B34" t="s">
        <v>62</v>
      </c>
      <c r="C34" s="18" t="s">
        <v>107</v>
      </c>
      <c r="D34" s="41">
        <v>136</v>
      </c>
      <c r="E34" s="27" t="s">
        <v>63</v>
      </c>
      <c r="F34" t="s">
        <v>65</v>
      </c>
      <c r="H34" s="22">
        <v>1</v>
      </c>
      <c r="I34" s="30">
        <v>1</v>
      </c>
      <c r="J34" s="30">
        <v>1</v>
      </c>
      <c r="K34" s="59"/>
      <c r="L34" s="67">
        <f>SUM(H34:J36)/3</f>
        <v>1</v>
      </c>
    </row>
    <row r="35" spans="1:12" x14ac:dyDescent="0.25">
      <c r="A35" s="19"/>
      <c r="B35" t="s">
        <v>18</v>
      </c>
      <c r="C35" s="19"/>
      <c r="D35" s="30"/>
      <c r="E35" s="27"/>
      <c r="F35" t="s">
        <v>23</v>
      </c>
      <c r="H35" s="22"/>
      <c r="I35" s="30"/>
      <c r="J35" s="30"/>
      <c r="K35" s="60"/>
      <c r="L35" s="67"/>
    </row>
    <row r="36" spans="1:12" x14ac:dyDescent="0.25">
      <c r="A36" s="19"/>
      <c r="B36" t="s">
        <v>19</v>
      </c>
      <c r="C36" s="19"/>
      <c r="D36" s="30"/>
      <c r="E36" s="29"/>
      <c r="F36" s="2" t="s">
        <v>66</v>
      </c>
      <c r="G36" s="2"/>
      <c r="H36" s="23"/>
      <c r="I36" s="31"/>
      <c r="J36" s="31"/>
      <c r="K36" s="61"/>
      <c r="L36" s="67"/>
    </row>
    <row r="37" spans="1:12" x14ac:dyDescent="0.25">
      <c r="A37" s="19"/>
      <c r="C37" s="19"/>
      <c r="D37" s="30"/>
      <c r="E37" s="26" t="s">
        <v>67</v>
      </c>
      <c r="F37" t="s">
        <v>69</v>
      </c>
      <c r="G37" t="s">
        <v>71</v>
      </c>
      <c r="H37" s="24">
        <v>2</v>
      </c>
      <c r="I37" s="32">
        <v>2</v>
      </c>
      <c r="J37" s="32">
        <v>3</v>
      </c>
      <c r="K37" s="59"/>
      <c r="L37" s="67">
        <f>SUM(H37:J39)/3</f>
        <v>2.3333333333333335</v>
      </c>
    </row>
    <row r="38" spans="1:12" x14ac:dyDescent="0.25">
      <c r="A38" s="19"/>
      <c r="C38" s="19"/>
      <c r="D38" s="30"/>
      <c r="E38" s="27"/>
      <c r="F38" t="s">
        <v>40</v>
      </c>
      <c r="H38" s="22"/>
      <c r="I38" s="30"/>
      <c r="J38" s="30"/>
      <c r="K38" s="60"/>
      <c r="L38" s="67"/>
    </row>
    <row r="39" spans="1:12" ht="15.75" thickBot="1" x14ac:dyDescent="0.3">
      <c r="A39" s="20"/>
      <c r="B39" s="6"/>
      <c r="C39" s="20"/>
      <c r="D39" s="33"/>
      <c r="E39" s="28"/>
      <c r="F39" s="6" t="s">
        <v>70</v>
      </c>
      <c r="G39" s="7"/>
      <c r="H39" s="25"/>
      <c r="I39" s="33"/>
      <c r="J39" s="33"/>
      <c r="K39" s="61"/>
      <c r="L39" s="67"/>
    </row>
    <row r="40" spans="1:12" ht="15.75" thickTop="1" x14ac:dyDescent="0.25">
      <c r="A40" s="18" t="s">
        <v>72</v>
      </c>
      <c r="B40" t="s">
        <v>38</v>
      </c>
      <c r="C40" s="18"/>
      <c r="D40" s="41">
        <v>9</v>
      </c>
      <c r="E40" s="27" t="s">
        <v>76</v>
      </c>
      <c r="F40" t="s">
        <v>38</v>
      </c>
      <c r="G40" t="s">
        <v>80</v>
      </c>
      <c r="H40" s="22">
        <v>3</v>
      </c>
      <c r="I40" s="30">
        <v>4</v>
      </c>
      <c r="J40" s="30">
        <v>4</v>
      </c>
      <c r="K40" s="59"/>
      <c r="L40" s="67">
        <f>SUM(H40:J42)/3</f>
        <v>3.6666666666666665</v>
      </c>
    </row>
    <row r="41" spans="1:12" x14ac:dyDescent="0.25">
      <c r="A41" s="19"/>
      <c r="B41" t="s">
        <v>73</v>
      </c>
      <c r="C41" s="19"/>
      <c r="D41" s="30"/>
      <c r="E41" s="27"/>
      <c r="F41" t="s">
        <v>78</v>
      </c>
      <c r="H41" s="22"/>
      <c r="I41" s="30"/>
      <c r="J41" s="30"/>
      <c r="K41" s="60"/>
      <c r="L41" s="67"/>
    </row>
    <row r="42" spans="1:12" x14ac:dyDescent="0.25">
      <c r="A42" s="19"/>
      <c r="B42" t="s">
        <v>74</v>
      </c>
      <c r="C42" s="19"/>
      <c r="D42" s="30"/>
      <c r="E42" s="29"/>
      <c r="F42" s="2" t="s">
        <v>79</v>
      </c>
      <c r="G42" s="2"/>
      <c r="H42" s="23"/>
      <c r="I42" s="31"/>
      <c r="J42" s="31"/>
      <c r="K42" s="61"/>
      <c r="L42" s="67"/>
    </row>
    <row r="43" spans="1:12" x14ac:dyDescent="0.25">
      <c r="A43" s="19"/>
      <c r="B43" t="s">
        <v>77</v>
      </c>
      <c r="C43" s="19"/>
      <c r="D43" s="30"/>
      <c r="E43" s="26" t="s">
        <v>81</v>
      </c>
      <c r="F43" t="s">
        <v>82</v>
      </c>
      <c r="G43" t="s">
        <v>84</v>
      </c>
      <c r="H43" s="24">
        <v>4</v>
      </c>
      <c r="I43" s="32">
        <v>4</v>
      </c>
      <c r="J43" s="32">
        <v>4</v>
      </c>
      <c r="K43" s="59"/>
      <c r="L43" s="67">
        <f>SUM(H43:J45)/3</f>
        <v>4</v>
      </c>
    </row>
    <row r="44" spans="1:12" x14ac:dyDescent="0.25">
      <c r="A44" s="19"/>
      <c r="B44" t="s">
        <v>75</v>
      </c>
      <c r="C44" s="19"/>
      <c r="D44" s="30"/>
      <c r="E44" s="27"/>
      <c r="F44" t="s">
        <v>38</v>
      </c>
      <c r="H44" s="22"/>
      <c r="I44" s="30"/>
      <c r="J44" s="30"/>
      <c r="K44" s="60"/>
      <c r="L44" s="67"/>
    </row>
    <row r="45" spans="1:12" ht="15.75" thickBot="1" x14ac:dyDescent="0.3">
      <c r="A45" s="20"/>
      <c r="B45" s="6"/>
      <c r="C45" s="20"/>
      <c r="D45" s="33"/>
      <c r="E45" s="28"/>
      <c r="F45" s="6" t="s">
        <v>83</v>
      </c>
      <c r="G45" s="7"/>
      <c r="H45" s="25"/>
      <c r="I45" s="33"/>
      <c r="J45" s="33"/>
      <c r="K45" s="61"/>
      <c r="L45" s="67"/>
    </row>
    <row r="46" spans="1:12" ht="15.75" thickTop="1" x14ac:dyDescent="0.25">
      <c r="A46" s="18" t="s">
        <v>85</v>
      </c>
      <c r="B46" t="s">
        <v>92</v>
      </c>
      <c r="C46" s="18"/>
      <c r="D46" s="41">
        <v>25</v>
      </c>
      <c r="E46" s="27" t="s">
        <v>86</v>
      </c>
      <c r="F46" t="s">
        <v>73</v>
      </c>
      <c r="H46" s="22">
        <v>1</v>
      </c>
      <c r="I46" s="30">
        <v>1</v>
      </c>
      <c r="J46" s="30">
        <v>1</v>
      </c>
      <c r="K46" s="59"/>
      <c r="L46" s="67">
        <f>SUM(H46:J47)/3</f>
        <v>1</v>
      </c>
    </row>
    <row r="47" spans="1:12" x14ac:dyDescent="0.25">
      <c r="A47" s="19"/>
      <c r="B47" t="s">
        <v>35</v>
      </c>
      <c r="C47" s="19"/>
      <c r="D47" s="30"/>
      <c r="E47" s="29"/>
      <c r="F47" s="2" t="s">
        <v>87</v>
      </c>
      <c r="G47" s="2"/>
      <c r="H47" s="23"/>
      <c r="I47" s="31"/>
      <c r="J47" s="31"/>
      <c r="K47" s="61"/>
      <c r="L47" s="67"/>
    </row>
    <row r="48" spans="1:12" x14ac:dyDescent="0.25">
      <c r="A48" s="19"/>
      <c r="B48" t="s">
        <v>93</v>
      </c>
      <c r="C48" s="19"/>
      <c r="D48" s="30"/>
      <c r="E48" s="26" t="s">
        <v>88</v>
      </c>
      <c r="F48" t="s">
        <v>12</v>
      </c>
      <c r="G48" t="s">
        <v>91</v>
      </c>
      <c r="H48" s="24">
        <v>4</v>
      </c>
      <c r="I48" s="32">
        <v>4</v>
      </c>
      <c r="J48" s="32">
        <v>3</v>
      </c>
      <c r="K48" s="59"/>
      <c r="L48" s="67">
        <f>SUM(H48:J52)/3</f>
        <v>3.6666666666666665</v>
      </c>
    </row>
    <row r="49" spans="1:12" x14ac:dyDescent="0.25">
      <c r="A49" s="19"/>
      <c r="C49" s="19"/>
      <c r="D49" s="30"/>
      <c r="E49" s="27"/>
      <c r="F49" t="s">
        <v>35</v>
      </c>
      <c r="H49" s="22"/>
      <c r="I49" s="30"/>
      <c r="J49" s="30"/>
      <c r="K49" s="60"/>
      <c r="L49" s="67"/>
    </row>
    <row r="50" spans="1:12" x14ac:dyDescent="0.25">
      <c r="A50" s="19"/>
      <c r="C50" s="19"/>
      <c r="D50" s="30"/>
      <c r="E50" s="27"/>
      <c r="F50" t="s">
        <v>89</v>
      </c>
      <c r="H50" s="22"/>
      <c r="I50" s="30"/>
      <c r="J50" s="30"/>
      <c r="K50" s="60"/>
      <c r="L50" s="67"/>
    </row>
    <row r="51" spans="1:12" x14ac:dyDescent="0.25">
      <c r="A51" s="19"/>
      <c r="C51" s="19"/>
      <c r="D51" s="30"/>
      <c r="E51" s="27"/>
      <c r="F51" t="s">
        <v>79</v>
      </c>
      <c r="H51" s="22"/>
      <c r="I51" s="30"/>
      <c r="J51" s="30"/>
      <c r="K51" s="60"/>
      <c r="L51" s="67"/>
    </row>
    <row r="52" spans="1:12" ht="15.75" thickBot="1" x14ac:dyDescent="0.3">
      <c r="A52" s="20"/>
      <c r="B52" s="6"/>
      <c r="C52" s="20"/>
      <c r="D52" s="33"/>
      <c r="E52" s="28"/>
      <c r="F52" s="6" t="s">
        <v>90</v>
      </c>
      <c r="G52" s="7"/>
      <c r="H52" s="25"/>
      <c r="I52" s="33"/>
      <c r="J52" s="33"/>
      <c r="K52" s="61"/>
      <c r="L52" s="67"/>
    </row>
    <row r="53" spans="1:12" ht="15.75" thickTop="1" x14ac:dyDescent="0.25">
      <c r="A53" s="18" t="s">
        <v>94</v>
      </c>
      <c r="B53" t="s">
        <v>38</v>
      </c>
      <c r="C53" s="18"/>
      <c r="D53" s="41">
        <v>79</v>
      </c>
      <c r="E53" s="27" t="s">
        <v>95</v>
      </c>
      <c r="F53" t="s">
        <v>38</v>
      </c>
      <c r="G53" t="s">
        <v>97</v>
      </c>
      <c r="H53" s="22">
        <v>4</v>
      </c>
      <c r="I53" s="30">
        <v>4</v>
      </c>
      <c r="J53" s="30">
        <v>5</v>
      </c>
      <c r="K53" s="59"/>
      <c r="L53" s="67">
        <f>SUM(H53:J54)/3</f>
        <v>4.333333333333333</v>
      </c>
    </row>
    <row r="54" spans="1:12" x14ac:dyDescent="0.25">
      <c r="A54" s="19"/>
      <c r="B54" t="s">
        <v>93</v>
      </c>
      <c r="C54" s="19"/>
      <c r="D54" s="30"/>
      <c r="E54" s="29"/>
      <c r="F54" s="2" t="s">
        <v>96</v>
      </c>
      <c r="G54" s="2"/>
      <c r="H54" s="23"/>
      <c r="I54" s="31"/>
      <c r="J54" s="31"/>
      <c r="K54" s="61"/>
      <c r="L54" s="67"/>
    </row>
    <row r="55" spans="1:12" x14ac:dyDescent="0.25">
      <c r="A55" s="19"/>
      <c r="B55" t="s">
        <v>75</v>
      </c>
      <c r="C55" s="19"/>
      <c r="D55" s="30"/>
      <c r="E55" s="26" t="s">
        <v>98</v>
      </c>
      <c r="F55" t="s">
        <v>17</v>
      </c>
      <c r="H55" s="24">
        <v>1</v>
      </c>
      <c r="I55" s="32">
        <v>1</v>
      </c>
      <c r="J55" s="32">
        <v>1</v>
      </c>
      <c r="K55" s="59"/>
      <c r="L55" s="67">
        <f>SUM(H55:J57)/3</f>
        <v>1</v>
      </c>
    </row>
    <row r="56" spans="1:12" x14ac:dyDescent="0.25">
      <c r="A56" s="19"/>
      <c r="C56" s="19"/>
      <c r="D56" s="30"/>
      <c r="E56" s="27"/>
      <c r="F56" t="s">
        <v>57</v>
      </c>
      <c r="H56" s="22"/>
      <c r="I56" s="30"/>
      <c r="J56" s="30"/>
      <c r="K56" s="60"/>
      <c r="L56" s="67"/>
    </row>
    <row r="57" spans="1:12" ht="15.75" thickBot="1" x14ac:dyDescent="0.3">
      <c r="A57" s="20"/>
      <c r="B57" s="6"/>
      <c r="C57" s="20"/>
      <c r="D57" s="33"/>
      <c r="E57" s="28"/>
      <c r="F57" s="6" t="s">
        <v>99</v>
      </c>
      <c r="G57" s="7"/>
      <c r="H57" s="25"/>
      <c r="I57" s="33"/>
      <c r="J57" s="33"/>
      <c r="K57" s="61"/>
      <c r="L57" s="67"/>
    </row>
    <row r="58" spans="1:12" ht="15.75" thickTop="1" x14ac:dyDescent="0.25">
      <c r="A58" s="21" t="s">
        <v>100</v>
      </c>
      <c r="B58" t="s">
        <v>73</v>
      </c>
      <c r="C58" s="21" t="s">
        <v>108</v>
      </c>
      <c r="D58" s="38">
        <v>55</v>
      </c>
      <c r="E58" s="27" t="s">
        <v>103</v>
      </c>
      <c r="F58" t="s">
        <v>73</v>
      </c>
      <c r="G58" t="s">
        <v>104</v>
      </c>
      <c r="H58" s="22">
        <v>4</v>
      </c>
      <c r="I58" s="30">
        <v>5</v>
      </c>
      <c r="J58" s="30">
        <v>4</v>
      </c>
      <c r="K58" s="59"/>
      <c r="L58" s="67">
        <f>SUM(H58:J61)/3</f>
        <v>4.333333333333333</v>
      </c>
    </row>
    <row r="59" spans="1:12" x14ac:dyDescent="0.25">
      <c r="A59" s="21"/>
      <c r="B59" t="s">
        <v>102</v>
      </c>
      <c r="C59" s="21"/>
      <c r="D59" s="38"/>
      <c r="E59" s="27"/>
      <c r="F59" t="s">
        <v>102</v>
      </c>
      <c r="H59" s="22"/>
      <c r="I59" s="30"/>
      <c r="J59" s="30"/>
      <c r="K59" s="60"/>
      <c r="L59" s="67"/>
    </row>
    <row r="60" spans="1:12" x14ac:dyDescent="0.25">
      <c r="A60" s="21"/>
      <c r="B60" t="s">
        <v>75</v>
      </c>
      <c r="C60" s="21"/>
      <c r="D60" s="38"/>
      <c r="E60" s="27"/>
      <c r="F60" t="s">
        <v>75</v>
      </c>
      <c r="H60" s="22"/>
      <c r="I60" s="30"/>
      <c r="J60" s="30"/>
      <c r="K60" s="60"/>
      <c r="L60" s="67"/>
    </row>
    <row r="61" spans="1:12" x14ac:dyDescent="0.25">
      <c r="A61" s="21"/>
      <c r="B61" t="s">
        <v>21</v>
      </c>
      <c r="C61" s="21"/>
      <c r="D61" s="38"/>
      <c r="E61" s="29"/>
      <c r="F61" s="2" t="s">
        <v>105</v>
      </c>
      <c r="G61" s="2"/>
      <c r="H61" s="23"/>
      <c r="I61" s="31"/>
      <c r="J61" s="31"/>
      <c r="K61" s="61"/>
      <c r="L61" s="67"/>
    </row>
    <row r="62" spans="1:12" x14ac:dyDescent="0.25">
      <c r="A62" s="21"/>
      <c r="C62" s="21"/>
      <c r="D62" s="38"/>
      <c r="E62" s="48" t="s">
        <v>106</v>
      </c>
      <c r="F62" t="s">
        <v>73</v>
      </c>
      <c r="H62" s="22">
        <v>5</v>
      </c>
      <c r="I62" s="38">
        <v>5</v>
      </c>
      <c r="J62" s="38">
        <v>5</v>
      </c>
      <c r="K62" s="59"/>
      <c r="L62" s="67">
        <f>SUM(H62:J65)/3</f>
        <v>5</v>
      </c>
    </row>
    <row r="63" spans="1:12" x14ac:dyDescent="0.25">
      <c r="A63" s="21"/>
      <c r="C63" s="21"/>
      <c r="D63" s="38"/>
      <c r="E63" s="48"/>
      <c r="F63" t="s">
        <v>102</v>
      </c>
      <c r="H63" s="22"/>
      <c r="I63" s="38"/>
      <c r="J63" s="38"/>
      <c r="K63" s="60"/>
      <c r="L63" s="67"/>
    </row>
    <row r="64" spans="1:12" x14ac:dyDescent="0.25">
      <c r="A64" s="21"/>
      <c r="C64" s="21"/>
      <c r="D64" s="38"/>
      <c r="E64" s="48"/>
      <c r="F64" t="s">
        <v>75</v>
      </c>
      <c r="H64" s="22"/>
      <c r="I64" s="38"/>
      <c r="J64" s="38"/>
      <c r="K64" s="60"/>
      <c r="L64" s="67"/>
    </row>
    <row r="65" spans="1:12" x14ac:dyDescent="0.25">
      <c r="A65" s="21"/>
      <c r="C65" s="21"/>
      <c r="D65" s="38"/>
      <c r="E65" s="48"/>
      <c r="F65" t="s">
        <v>21</v>
      </c>
      <c r="H65" s="22"/>
      <c r="I65" s="38"/>
      <c r="J65" s="38"/>
      <c r="K65" s="61"/>
      <c r="L65" s="67"/>
    </row>
  </sheetData>
  <mergeCells count="155">
    <mergeCell ref="K6:K7"/>
    <mergeCell ref="K8:K9"/>
    <mergeCell ref="L55:L57"/>
    <mergeCell ref="L58:L61"/>
    <mergeCell ref="L62:L65"/>
    <mergeCell ref="K10:K13"/>
    <mergeCell ref="K14:K16"/>
    <mergeCell ref="K17:K20"/>
    <mergeCell ref="K21:K22"/>
    <mergeCell ref="K23:K24"/>
    <mergeCell ref="K25:K27"/>
    <mergeCell ref="K28:K30"/>
    <mergeCell ref="K31:K33"/>
    <mergeCell ref="K34:K36"/>
    <mergeCell ref="K37:K39"/>
    <mergeCell ref="K40:K42"/>
    <mergeCell ref="K43:K45"/>
    <mergeCell ref="K46:K47"/>
    <mergeCell ref="K48:K52"/>
    <mergeCell ref="K53:K54"/>
    <mergeCell ref="K55:K57"/>
    <mergeCell ref="K58:K61"/>
    <mergeCell ref="K62:K65"/>
    <mergeCell ref="L28:L30"/>
    <mergeCell ref="L31:L33"/>
    <mergeCell ref="L34:L36"/>
    <mergeCell ref="L37:L39"/>
    <mergeCell ref="L40:L42"/>
    <mergeCell ref="L43:L45"/>
    <mergeCell ref="L46:L47"/>
    <mergeCell ref="L48:L52"/>
    <mergeCell ref="L53:L54"/>
    <mergeCell ref="L8:L9"/>
    <mergeCell ref="L10:L13"/>
    <mergeCell ref="L14:L16"/>
    <mergeCell ref="L17:L20"/>
    <mergeCell ref="L21:L22"/>
    <mergeCell ref="L23:L24"/>
    <mergeCell ref="L25:L27"/>
    <mergeCell ref="A4:A5"/>
    <mergeCell ref="C4:C5"/>
    <mergeCell ref="D4:D5"/>
    <mergeCell ref="E4:E5"/>
    <mergeCell ref="G4:G5"/>
    <mergeCell ref="D40:D45"/>
    <mergeCell ref="D46:D52"/>
    <mergeCell ref="D53:D57"/>
    <mergeCell ref="D58:D65"/>
    <mergeCell ref="C34:C39"/>
    <mergeCell ref="C58:C65"/>
    <mergeCell ref="C40:C45"/>
    <mergeCell ref="C46:C52"/>
    <mergeCell ref="C53:C57"/>
    <mergeCell ref="E58:E61"/>
    <mergeCell ref="E62:E65"/>
    <mergeCell ref="E48:E52"/>
    <mergeCell ref="E53:E54"/>
    <mergeCell ref="D6:D9"/>
    <mergeCell ref="E6:E7"/>
    <mergeCell ref="E8:E9"/>
    <mergeCell ref="A34:A39"/>
    <mergeCell ref="A40:A45"/>
    <mergeCell ref="A46:A52"/>
    <mergeCell ref="H4:J4"/>
    <mergeCell ref="D10:D16"/>
    <mergeCell ref="D17:D22"/>
    <mergeCell ref="D23:D27"/>
    <mergeCell ref="D28:D33"/>
    <mergeCell ref="D34:D39"/>
    <mergeCell ref="I55:I57"/>
    <mergeCell ref="J55:J57"/>
    <mergeCell ref="I58:I61"/>
    <mergeCell ref="J58:J61"/>
    <mergeCell ref="I28:I30"/>
    <mergeCell ref="J28:J30"/>
    <mergeCell ref="I31:I33"/>
    <mergeCell ref="J31:J33"/>
    <mergeCell ref="I34:I36"/>
    <mergeCell ref="J34:J36"/>
    <mergeCell ref="J17:J20"/>
    <mergeCell ref="I21:I22"/>
    <mergeCell ref="J21:J22"/>
    <mergeCell ref="I23:I24"/>
    <mergeCell ref="J23:J24"/>
    <mergeCell ref="I25:I27"/>
    <mergeCell ref="J25:J27"/>
    <mergeCell ref="E55:E57"/>
    <mergeCell ref="I62:I65"/>
    <mergeCell ref="J62:J65"/>
    <mergeCell ref="I46:I47"/>
    <mergeCell ref="J46:J47"/>
    <mergeCell ref="I48:I52"/>
    <mergeCell ref="J48:J52"/>
    <mergeCell ref="I53:I54"/>
    <mergeCell ref="J53:J54"/>
    <mergeCell ref="I37:I39"/>
    <mergeCell ref="J37:J39"/>
    <mergeCell ref="I40:I42"/>
    <mergeCell ref="J40:J42"/>
    <mergeCell ref="I43:I45"/>
    <mergeCell ref="J43:J45"/>
    <mergeCell ref="H62:H65"/>
    <mergeCell ref="I6:I7"/>
    <mergeCell ref="J6:J7"/>
    <mergeCell ref="I8:I9"/>
    <mergeCell ref="J8:J9"/>
    <mergeCell ref="I10:I13"/>
    <mergeCell ref="J10:J13"/>
    <mergeCell ref="I14:I16"/>
    <mergeCell ref="J14:J16"/>
    <mergeCell ref="I17:I20"/>
    <mergeCell ref="H43:H45"/>
    <mergeCell ref="H46:H47"/>
    <mergeCell ref="H48:H52"/>
    <mergeCell ref="H53:H54"/>
    <mergeCell ref="H55:H57"/>
    <mergeCell ref="H58:H61"/>
    <mergeCell ref="H25:H27"/>
    <mergeCell ref="H28:H30"/>
    <mergeCell ref="H31:H33"/>
    <mergeCell ref="H34:H36"/>
    <mergeCell ref="H37:H39"/>
    <mergeCell ref="H40:H42"/>
    <mergeCell ref="H6:H7"/>
    <mergeCell ref="H8:H9"/>
    <mergeCell ref="H10:H13"/>
    <mergeCell ref="H14:H16"/>
    <mergeCell ref="H17:H20"/>
    <mergeCell ref="H21:H22"/>
    <mergeCell ref="H23:H24"/>
    <mergeCell ref="E37:E39"/>
    <mergeCell ref="E40:E42"/>
    <mergeCell ref="E43:E45"/>
    <mergeCell ref="E46:E47"/>
    <mergeCell ref="E21:E22"/>
    <mergeCell ref="E23:E24"/>
    <mergeCell ref="E25:E27"/>
    <mergeCell ref="E28:E30"/>
    <mergeCell ref="E31:E33"/>
    <mergeCell ref="E34:E36"/>
    <mergeCell ref="E10:E13"/>
    <mergeCell ref="E14:E16"/>
    <mergeCell ref="E17:E20"/>
    <mergeCell ref="A53:A57"/>
    <mergeCell ref="A58:A65"/>
    <mergeCell ref="C6:C9"/>
    <mergeCell ref="C10:C16"/>
    <mergeCell ref="C17:C22"/>
    <mergeCell ref="C23:C27"/>
    <mergeCell ref="C28:C33"/>
    <mergeCell ref="A6:A9"/>
    <mergeCell ref="A10:A16"/>
    <mergeCell ref="A17:A22"/>
    <mergeCell ref="A23:A27"/>
    <mergeCell ref="A28:A33"/>
  </mergeCells>
  <hyperlinks>
    <hyperlink ref="E10" r:id="rId1" xr:uid="{DF6C5B22-B422-410A-B22A-3B4DEF6A512C}"/>
    <hyperlink ref="E46" r:id="rId2" xr:uid="{33A668B2-93DC-4D96-9AEB-8CC4723E0AA2}"/>
    <hyperlink ref="E62" r:id="rId3" xr:uid="{CE54DF03-47CC-477C-8F28-3406726C49AE}"/>
    <hyperlink ref="E8" r:id="rId4" xr:uid="{D8BC0EA9-C7D8-43C3-B3D7-F9636EB4DE4A}"/>
    <hyperlink ref="E14" r:id="rId5" xr:uid="{65DEFA8F-6701-4027-B39B-AAA7071E2698}"/>
    <hyperlink ref="E17" r:id="rId6" xr:uid="{9B31F480-84ED-417E-ADAA-27F094EB08B2}"/>
    <hyperlink ref="E21" r:id="rId7" xr:uid="{0EB9EDE8-097B-4BC1-8239-36C644FEB7D6}"/>
    <hyperlink ref="E23" r:id="rId8" xr:uid="{AF191651-11C8-47EB-89F9-35CFC0CA03B6}"/>
    <hyperlink ref="E25" r:id="rId9" xr:uid="{35F6A951-4359-4404-8A7A-B1163FBAD98C}"/>
    <hyperlink ref="E28" r:id="rId10" xr:uid="{B5B6E062-7BB5-4AE6-B3C7-2F30D607F9FE}"/>
    <hyperlink ref="E31" r:id="rId11" xr:uid="{BD0A7489-39C8-4B13-B61E-38BC37CECA90}"/>
    <hyperlink ref="E34" r:id="rId12" xr:uid="{EF645337-26CA-4DB6-B0AC-7931DB993032}"/>
    <hyperlink ref="E37" r:id="rId13" xr:uid="{329FC1AE-2F42-4A5B-AD87-2337E356D3C3}"/>
    <hyperlink ref="E40" r:id="rId14" xr:uid="{7E99CC54-D75E-4363-98D1-C65FC7FE751F}"/>
    <hyperlink ref="E43" r:id="rId15" xr:uid="{CC7965C8-232B-4A0E-B737-71C8A661D724}"/>
    <hyperlink ref="E48" r:id="rId16" xr:uid="{D011B71F-6F5F-4CB5-BE7C-F117D91BF47A}"/>
    <hyperlink ref="E53" r:id="rId17" xr:uid="{AADBA1E9-CAB1-4312-808E-77728F17AAB2}"/>
    <hyperlink ref="E55" r:id="rId18" xr:uid="{E936ADBD-DB92-4171-A365-F6CDE64C9E50}"/>
    <hyperlink ref="E58" r:id="rId19" xr:uid="{CB96A09B-FCF4-40F0-B992-F6886FE5C8F7}"/>
    <hyperlink ref="E6" r:id="rId20" xr:uid="{34307692-3D66-4572-86B3-CC903BF356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72B2-0B31-41E1-9081-1D9EB73B8D9E}">
  <dimension ref="A1:K115"/>
  <sheetViews>
    <sheetView topLeftCell="F1" workbookViewId="0">
      <selection activeCell="K18" sqref="K18:K20"/>
    </sheetView>
  </sheetViews>
  <sheetFormatPr defaultColWidth="8.85546875" defaultRowHeight="15" x14ac:dyDescent="0.25"/>
  <cols>
    <col min="1" max="1" width="55.28515625" customWidth="1"/>
    <col min="2" max="2" width="28.42578125" customWidth="1"/>
    <col min="3" max="3" width="22.85546875" customWidth="1"/>
    <col min="4" max="4" width="13.85546875" style="1" customWidth="1"/>
    <col min="5" max="5" width="53.42578125" bestFit="1" customWidth="1"/>
    <col min="6" max="6" width="32.7109375" customWidth="1"/>
    <col min="7" max="7" width="48.140625" customWidth="1"/>
    <col min="8" max="8" width="21.42578125" customWidth="1"/>
    <col min="9" max="9" width="15.140625" customWidth="1"/>
    <col min="10" max="10" width="18" customWidth="1"/>
    <col min="11" max="11" width="8.85546875" style="62"/>
  </cols>
  <sheetData>
    <row r="1" spans="1:11" ht="18.75" x14ac:dyDescent="0.3">
      <c r="A1" s="15" t="s">
        <v>223</v>
      </c>
    </row>
    <row r="2" spans="1:11" x14ac:dyDescent="0.25">
      <c r="A2" s="14" t="s">
        <v>224</v>
      </c>
    </row>
    <row r="4" spans="1:11" x14ac:dyDescent="0.25">
      <c r="A4" s="44" t="s">
        <v>0</v>
      </c>
      <c r="B4" s="12" t="s">
        <v>20</v>
      </c>
      <c r="C4" s="44" t="s">
        <v>11</v>
      </c>
      <c r="D4" s="46" t="s">
        <v>29</v>
      </c>
      <c r="E4" s="44" t="s">
        <v>68</v>
      </c>
      <c r="F4" s="12" t="s">
        <v>8</v>
      </c>
      <c r="G4" s="44" t="s">
        <v>109</v>
      </c>
      <c r="H4" s="39" t="s">
        <v>10</v>
      </c>
      <c r="I4" s="58"/>
      <c r="J4" s="58"/>
    </row>
    <row r="5" spans="1:11" x14ac:dyDescent="0.25">
      <c r="A5" s="44"/>
      <c r="B5" s="12" t="s">
        <v>101</v>
      </c>
      <c r="C5" s="44"/>
      <c r="D5" s="46"/>
      <c r="E5" s="44"/>
      <c r="F5" s="12" t="s">
        <v>101</v>
      </c>
      <c r="G5" s="47"/>
      <c r="H5" s="4" t="s">
        <v>5</v>
      </c>
      <c r="I5" s="5" t="s">
        <v>6</v>
      </c>
      <c r="J5" s="5" t="s">
        <v>7</v>
      </c>
    </row>
    <row r="6" spans="1:11" x14ac:dyDescent="0.25">
      <c r="A6" s="21" t="s">
        <v>114</v>
      </c>
      <c r="B6" t="s">
        <v>36</v>
      </c>
      <c r="C6" s="21" t="s">
        <v>115</v>
      </c>
      <c r="D6" s="38">
        <v>9</v>
      </c>
      <c r="E6" s="26" t="s">
        <v>50</v>
      </c>
      <c r="F6" t="s">
        <v>12</v>
      </c>
      <c r="G6" s="53" t="s">
        <v>116</v>
      </c>
      <c r="H6" s="34">
        <v>5</v>
      </c>
      <c r="I6" s="38">
        <v>5</v>
      </c>
      <c r="J6" s="38">
        <v>5</v>
      </c>
      <c r="K6" s="63">
        <f>SUM(H6:J7)/3</f>
        <v>5</v>
      </c>
    </row>
    <row r="7" spans="1:11" x14ac:dyDescent="0.25">
      <c r="A7" s="21"/>
      <c r="C7" s="21"/>
      <c r="D7" s="38"/>
      <c r="E7" s="29"/>
      <c r="F7" s="2" t="s">
        <v>36</v>
      </c>
      <c r="G7" s="54"/>
      <c r="H7" s="35"/>
      <c r="I7" s="31"/>
      <c r="J7" s="31"/>
      <c r="K7" s="63"/>
    </row>
    <row r="8" spans="1:11" ht="15.75" customHeight="1" x14ac:dyDescent="0.25">
      <c r="A8" s="21"/>
      <c r="C8" s="21"/>
      <c r="D8" s="38"/>
      <c r="E8" s="26" t="s">
        <v>117</v>
      </c>
      <c r="F8" t="s">
        <v>12</v>
      </c>
      <c r="G8" s="55" t="s">
        <v>116</v>
      </c>
      <c r="H8" s="36">
        <v>5</v>
      </c>
      <c r="I8" s="32">
        <v>5</v>
      </c>
      <c r="J8" s="32">
        <v>5</v>
      </c>
      <c r="K8" s="63">
        <f>SUM(H8:J9)/3</f>
        <v>5</v>
      </c>
    </row>
    <row r="9" spans="1:11" ht="15.75" thickBot="1" x14ac:dyDescent="0.3">
      <c r="A9" s="20"/>
      <c r="B9" s="6"/>
      <c r="C9" s="20"/>
      <c r="D9" s="33"/>
      <c r="E9" s="28"/>
      <c r="F9" s="6" t="s">
        <v>36</v>
      </c>
      <c r="G9" s="56"/>
      <c r="H9" s="37"/>
      <c r="I9" s="33"/>
      <c r="J9" s="33"/>
      <c r="K9" s="63"/>
    </row>
    <row r="10" spans="1:11" ht="15.75" thickTop="1" x14ac:dyDescent="0.25">
      <c r="A10" s="18" t="s">
        <v>118</v>
      </c>
      <c r="B10" t="s">
        <v>73</v>
      </c>
      <c r="C10" s="18" t="s">
        <v>119</v>
      </c>
      <c r="D10" s="41">
        <v>56</v>
      </c>
      <c r="E10" s="49" t="s">
        <v>103</v>
      </c>
      <c r="F10" t="s">
        <v>73</v>
      </c>
      <c r="G10" t="s">
        <v>120</v>
      </c>
      <c r="H10" s="22">
        <v>4</v>
      </c>
      <c r="I10" s="38">
        <v>5</v>
      </c>
      <c r="J10" s="38">
        <v>5</v>
      </c>
      <c r="K10" s="63">
        <f>SUM(H10:J13)/3</f>
        <v>4.666666666666667</v>
      </c>
    </row>
    <row r="11" spans="1:11" x14ac:dyDescent="0.25">
      <c r="A11" s="21"/>
      <c r="B11" t="s">
        <v>121</v>
      </c>
      <c r="C11" s="21"/>
      <c r="D11" s="38"/>
      <c r="E11" s="27"/>
      <c r="F11" t="s">
        <v>102</v>
      </c>
      <c r="H11" s="22"/>
      <c r="I11" s="38"/>
      <c r="J11" s="38"/>
      <c r="K11" s="63"/>
    </row>
    <row r="12" spans="1:11" x14ac:dyDescent="0.25">
      <c r="A12" s="21"/>
      <c r="B12" t="s">
        <v>122</v>
      </c>
      <c r="C12" s="21"/>
      <c r="D12" s="38"/>
      <c r="E12" s="27"/>
      <c r="F12" t="s">
        <v>75</v>
      </c>
      <c r="H12" s="22"/>
      <c r="I12" s="38"/>
      <c r="J12" s="38"/>
      <c r="K12" s="63"/>
    </row>
    <row r="13" spans="1:11" x14ac:dyDescent="0.25">
      <c r="A13" s="21"/>
      <c r="C13" s="21"/>
      <c r="D13" s="38"/>
      <c r="E13" s="29"/>
      <c r="F13" s="2" t="s">
        <v>105</v>
      </c>
      <c r="G13" s="2"/>
      <c r="H13" s="23"/>
      <c r="I13" s="31"/>
      <c r="J13" s="31"/>
      <c r="K13" s="63"/>
    </row>
    <row r="14" spans="1:11" x14ac:dyDescent="0.25">
      <c r="A14" s="21"/>
      <c r="C14" s="21"/>
      <c r="D14" s="38"/>
      <c r="E14" s="26" t="s">
        <v>106</v>
      </c>
      <c r="F14" t="s">
        <v>73</v>
      </c>
      <c r="G14" t="s">
        <v>120</v>
      </c>
      <c r="H14" s="24">
        <v>4</v>
      </c>
      <c r="I14" s="32">
        <v>5</v>
      </c>
      <c r="J14" s="32">
        <v>5</v>
      </c>
      <c r="K14" s="63">
        <f>SUM(H14:J17)/3</f>
        <v>4.666666666666667</v>
      </c>
    </row>
    <row r="15" spans="1:11" x14ac:dyDescent="0.25">
      <c r="A15" s="21"/>
      <c r="C15" s="21"/>
      <c r="D15" s="38"/>
      <c r="E15" s="48"/>
      <c r="F15" t="s">
        <v>102</v>
      </c>
      <c r="H15" s="22"/>
      <c r="I15" s="38"/>
      <c r="J15" s="38"/>
      <c r="K15" s="63"/>
    </row>
    <row r="16" spans="1:11" x14ac:dyDescent="0.25">
      <c r="A16" s="21"/>
      <c r="C16" s="21"/>
      <c r="D16" s="38"/>
      <c r="E16" s="48"/>
      <c r="F16" t="s">
        <v>75</v>
      </c>
      <c r="H16" s="22"/>
      <c r="I16" s="38"/>
      <c r="J16" s="38"/>
      <c r="K16" s="63"/>
    </row>
    <row r="17" spans="1:11" ht="15.75" thickBot="1" x14ac:dyDescent="0.3">
      <c r="A17" s="20"/>
      <c r="B17" s="6"/>
      <c r="C17" s="20"/>
      <c r="D17" s="33"/>
      <c r="E17" s="28"/>
      <c r="F17" s="6" t="s">
        <v>21</v>
      </c>
      <c r="G17" s="7"/>
      <c r="H17" s="25"/>
      <c r="I17" s="33"/>
      <c r="J17" s="33"/>
      <c r="K17" s="63"/>
    </row>
    <row r="18" spans="1:11" ht="15.75" thickTop="1" x14ac:dyDescent="0.25">
      <c r="A18" s="18" t="s">
        <v>123</v>
      </c>
      <c r="B18" t="s">
        <v>124</v>
      </c>
      <c r="C18" s="18"/>
      <c r="D18" s="41">
        <v>10</v>
      </c>
      <c r="E18" s="49" t="s">
        <v>63</v>
      </c>
      <c r="F18" t="s">
        <v>65</v>
      </c>
      <c r="G18" t="s">
        <v>125</v>
      </c>
      <c r="H18" s="50">
        <v>1</v>
      </c>
      <c r="I18" s="41">
        <v>1</v>
      </c>
      <c r="J18" s="41">
        <v>1</v>
      </c>
      <c r="K18" s="63">
        <f>SUM(H18:J20)/3</f>
        <v>1</v>
      </c>
    </row>
    <row r="19" spans="1:11" x14ac:dyDescent="0.25">
      <c r="A19" s="21"/>
      <c r="B19" t="s">
        <v>122</v>
      </c>
      <c r="C19" s="21"/>
      <c r="D19" s="38"/>
      <c r="E19" s="27"/>
      <c r="F19" t="s">
        <v>23</v>
      </c>
      <c r="G19" t="s">
        <v>126</v>
      </c>
      <c r="H19" s="22"/>
      <c r="I19" s="38"/>
      <c r="J19" s="38"/>
      <c r="K19" s="63"/>
    </row>
    <row r="20" spans="1:11" x14ac:dyDescent="0.25">
      <c r="A20" s="21"/>
      <c r="B20" t="s">
        <v>127</v>
      </c>
      <c r="C20" s="21"/>
      <c r="D20" s="38"/>
      <c r="E20" s="29"/>
      <c r="F20" s="2" t="s">
        <v>66</v>
      </c>
      <c r="G20" s="2"/>
      <c r="H20" s="23"/>
      <c r="I20" s="31"/>
      <c r="J20" s="31"/>
      <c r="K20" s="63"/>
    </row>
    <row r="21" spans="1:11" x14ac:dyDescent="0.25">
      <c r="A21" s="21"/>
      <c r="C21" s="21"/>
      <c r="D21" s="38"/>
      <c r="E21" s="26" t="s">
        <v>128</v>
      </c>
      <c r="F21" t="s">
        <v>65</v>
      </c>
      <c r="H21" s="24">
        <v>1</v>
      </c>
      <c r="I21" s="32">
        <v>1</v>
      </c>
      <c r="J21" s="32">
        <v>1</v>
      </c>
      <c r="K21" s="63">
        <f>SUM(H21:J24)/3</f>
        <v>1</v>
      </c>
    </row>
    <row r="22" spans="1:11" x14ac:dyDescent="0.25">
      <c r="A22" s="21"/>
      <c r="C22" s="21"/>
      <c r="D22" s="38"/>
      <c r="E22" s="48"/>
      <c r="F22" t="s">
        <v>129</v>
      </c>
      <c r="H22" s="22"/>
      <c r="I22" s="38"/>
      <c r="J22" s="38"/>
      <c r="K22" s="63"/>
    </row>
    <row r="23" spans="1:11" x14ac:dyDescent="0.25">
      <c r="A23" s="21"/>
      <c r="C23" s="21"/>
      <c r="D23" s="38"/>
      <c r="E23" s="48"/>
      <c r="F23" t="s">
        <v>130</v>
      </c>
      <c r="H23" s="22"/>
      <c r="I23" s="38"/>
      <c r="J23" s="38"/>
      <c r="K23" s="63"/>
    </row>
    <row r="24" spans="1:11" ht="15.75" thickBot="1" x14ac:dyDescent="0.3">
      <c r="A24" s="20"/>
      <c r="B24" s="6"/>
      <c r="C24" s="20"/>
      <c r="D24" s="33"/>
      <c r="E24" s="28"/>
      <c r="F24" s="6" t="s">
        <v>40</v>
      </c>
      <c r="G24" s="7"/>
      <c r="H24" s="25"/>
      <c r="I24" s="33"/>
      <c r="J24" s="33"/>
      <c r="K24" s="63"/>
    </row>
    <row r="25" spans="1:11" ht="15.75" thickTop="1" x14ac:dyDescent="0.25">
      <c r="A25" s="18" t="s">
        <v>131</v>
      </c>
      <c r="B25" t="s">
        <v>132</v>
      </c>
      <c r="C25" s="18"/>
      <c r="D25" s="41">
        <v>15</v>
      </c>
      <c r="E25" s="49" t="s">
        <v>25</v>
      </c>
      <c r="F25" t="s">
        <v>17</v>
      </c>
      <c r="H25" s="22">
        <v>2</v>
      </c>
      <c r="I25" s="57">
        <v>1</v>
      </c>
      <c r="J25" s="38">
        <v>1</v>
      </c>
      <c r="K25" s="63">
        <f>SUM(H25:J27)/3</f>
        <v>1.3333333333333333</v>
      </c>
    </row>
    <row r="26" spans="1:11" x14ac:dyDescent="0.25">
      <c r="A26" s="21"/>
      <c r="B26" t="s">
        <v>133</v>
      </c>
      <c r="C26" s="21"/>
      <c r="D26" s="38"/>
      <c r="E26" s="27"/>
      <c r="F26" t="s">
        <v>26</v>
      </c>
      <c r="H26" s="22"/>
      <c r="I26" s="57"/>
      <c r="J26" s="38"/>
      <c r="K26" s="63"/>
    </row>
    <row r="27" spans="1:11" x14ac:dyDescent="0.25">
      <c r="A27" s="21"/>
      <c r="B27" t="s">
        <v>3</v>
      </c>
      <c r="C27" s="21"/>
      <c r="D27" s="38"/>
      <c r="E27" s="29"/>
      <c r="F27" s="2" t="s">
        <v>27</v>
      </c>
      <c r="G27" s="2"/>
      <c r="H27" s="23"/>
      <c r="I27" s="43"/>
      <c r="J27" s="31"/>
      <c r="K27" s="63"/>
    </row>
    <row r="28" spans="1:11" x14ac:dyDescent="0.25">
      <c r="A28" s="21"/>
      <c r="B28" t="s">
        <v>134</v>
      </c>
      <c r="C28" s="21"/>
      <c r="D28" s="38"/>
      <c r="E28" s="26" t="s">
        <v>9</v>
      </c>
      <c r="F28" t="s">
        <v>12</v>
      </c>
      <c r="G28" t="s">
        <v>135</v>
      </c>
      <c r="H28" s="24">
        <v>3</v>
      </c>
      <c r="I28" s="32">
        <v>5</v>
      </c>
      <c r="J28" s="32">
        <v>4</v>
      </c>
      <c r="K28" s="63">
        <f>SUM(H28:J29)/3</f>
        <v>4</v>
      </c>
    </row>
    <row r="29" spans="1:11" ht="15.75" thickBot="1" x14ac:dyDescent="0.3">
      <c r="A29" s="20"/>
      <c r="B29" s="6"/>
      <c r="C29" s="20"/>
      <c r="D29" s="33"/>
      <c r="E29" s="28"/>
      <c r="F29" s="6" t="s">
        <v>13</v>
      </c>
      <c r="G29" s="7"/>
      <c r="H29" s="25"/>
      <c r="I29" s="33"/>
      <c r="J29" s="33"/>
      <c r="K29" s="63"/>
    </row>
    <row r="30" spans="1:11" ht="15.75" thickTop="1" x14ac:dyDescent="0.25">
      <c r="A30" s="18" t="s">
        <v>136</v>
      </c>
      <c r="B30" t="s">
        <v>137</v>
      </c>
      <c r="C30" s="18"/>
      <c r="D30" s="41">
        <v>2</v>
      </c>
      <c r="E30" s="49" t="s">
        <v>138</v>
      </c>
      <c r="F30" t="s">
        <v>18</v>
      </c>
      <c r="G30" s="52" t="s">
        <v>139</v>
      </c>
      <c r="H30" s="50">
        <v>4</v>
      </c>
      <c r="I30" s="41">
        <v>4</v>
      </c>
      <c r="J30" s="41">
        <v>4</v>
      </c>
      <c r="K30" s="63">
        <f>SUM(H30:J33)/3</f>
        <v>4</v>
      </c>
    </row>
    <row r="31" spans="1:11" x14ac:dyDescent="0.25">
      <c r="A31" s="21"/>
      <c r="B31" t="s">
        <v>122</v>
      </c>
      <c r="C31" s="21"/>
      <c r="D31" s="38"/>
      <c r="E31" s="27"/>
      <c r="F31" t="s">
        <v>137</v>
      </c>
      <c r="G31" s="53"/>
      <c r="H31" s="22"/>
      <c r="I31" s="38"/>
      <c r="J31" s="38"/>
      <c r="K31" s="63"/>
    </row>
    <row r="32" spans="1:11" x14ac:dyDescent="0.25">
      <c r="A32" s="21"/>
      <c r="B32" t="s">
        <v>140</v>
      </c>
      <c r="C32" s="21"/>
      <c r="D32" s="38"/>
      <c r="E32" s="27"/>
      <c r="F32" t="s">
        <v>21</v>
      </c>
      <c r="G32" s="53"/>
      <c r="H32" s="22"/>
      <c r="I32" s="38"/>
      <c r="J32" s="38"/>
      <c r="K32" s="63"/>
    </row>
    <row r="33" spans="1:11" x14ac:dyDescent="0.25">
      <c r="A33" s="21"/>
      <c r="B33" t="s">
        <v>134</v>
      </c>
      <c r="C33" s="21"/>
      <c r="D33" s="38"/>
      <c r="E33" s="29"/>
      <c r="F33" s="2" t="s">
        <v>140</v>
      </c>
      <c r="G33" s="54"/>
      <c r="H33" s="23"/>
      <c r="I33" s="31"/>
      <c r="J33" s="31"/>
      <c r="K33" s="63"/>
    </row>
    <row r="34" spans="1:11" x14ac:dyDescent="0.25">
      <c r="A34" s="21"/>
      <c r="B34" t="s">
        <v>141</v>
      </c>
      <c r="C34" s="21"/>
      <c r="D34" s="38"/>
      <c r="E34" s="26" t="s">
        <v>142</v>
      </c>
      <c r="F34" t="s">
        <v>102</v>
      </c>
      <c r="G34" t="s">
        <v>143</v>
      </c>
      <c r="H34" s="24">
        <v>3</v>
      </c>
      <c r="I34" s="32">
        <v>4</v>
      </c>
      <c r="J34" s="32">
        <v>3</v>
      </c>
      <c r="K34" s="63">
        <f>SUM(H34:J38)/3</f>
        <v>3.3333333333333335</v>
      </c>
    </row>
    <row r="35" spans="1:11" x14ac:dyDescent="0.25">
      <c r="A35" s="21"/>
      <c r="C35" s="21"/>
      <c r="D35" s="38"/>
      <c r="E35" s="27"/>
      <c r="F35" t="s">
        <v>73</v>
      </c>
      <c r="H35" s="22"/>
      <c r="I35" s="38"/>
      <c r="J35" s="38"/>
      <c r="K35" s="63"/>
    </row>
    <row r="36" spans="1:11" x14ac:dyDescent="0.25">
      <c r="A36" s="21"/>
      <c r="C36" s="21"/>
      <c r="D36" s="38"/>
      <c r="E36" s="27"/>
      <c r="F36" t="s">
        <v>75</v>
      </c>
      <c r="H36" s="22"/>
      <c r="I36" s="38"/>
      <c r="J36" s="38"/>
      <c r="K36" s="63"/>
    </row>
    <row r="37" spans="1:11" x14ac:dyDescent="0.25">
      <c r="A37" s="21"/>
      <c r="C37" s="21"/>
      <c r="D37" s="38"/>
      <c r="E37" s="27"/>
      <c r="F37" t="s">
        <v>105</v>
      </c>
      <c r="H37" s="22"/>
      <c r="I37" s="38"/>
      <c r="J37" s="38"/>
      <c r="K37" s="63"/>
    </row>
    <row r="38" spans="1:11" ht="15.75" thickBot="1" x14ac:dyDescent="0.3">
      <c r="A38" s="20"/>
      <c r="B38" s="6"/>
      <c r="C38" s="20"/>
      <c r="D38" s="33"/>
      <c r="E38" s="28"/>
      <c r="F38" s="6" t="s">
        <v>21</v>
      </c>
      <c r="G38" s="7"/>
      <c r="H38" s="25"/>
      <c r="I38" s="33"/>
      <c r="J38" s="33"/>
      <c r="K38" s="63"/>
    </row>
    <row r="39" spans="1:11" ht="15.75" thickTop="1" x14ac:dyDescent="0.25">
      <c r="A39" s="18" t="s">
        <v>144</v>
      </c>
      <c r="B39" t="s">
        <v>133</v>
      </c>
      <c r="C39" s="18"/>
      <c r="D39" s="41">
        <v>51</v>
      </c>
      <c r="E39" s="27" t="s">
        <v>86</v>
      </c>
      <c r="F39" t="s">
        <v>73</v>
      </c>
      <c r="G39" t="s">
        <v>145</v>
      </c>
      <c r="H39" s="50">
        <v>2</v>
      </c>
      <c r="I39" s="41">
        <v>3</v>
      </c>
      <c r="J39" s="41">
        <v>2</v>
      </c>
      <c r="K39" s="63">
        <f>SUM(H39:J40)/3</f>
        <v>2.3333333333333335</v>
      </c>
    </row>
    <row r="40" spans="1:11" x14ac:dyDescent="0.25">
      <c r="A40" s="21"/>
      <c r="B40" t="s">
        <v>18</v>
      </c>
      <c r="C40" s="21"/>
      <c r="D40" s="38"/>
      <c r="E40" s="29"/>
      <c r="F40" s="2" t="s">
        <v>87</v>
      </c>
      <c r="G40" s="2"/>
      <c r="H40" s="23"/>
      <c r="I40" s="31"/>
      <c r="J40" s="31"/>
      <c r="K40" s="63"/>
    </row>
    <row r="41" spans="1:11" x14ac:dyDescent="0.25">
      <c r="A41" s="21"/>
      <c r="B41" t="s">
        <v>146</v>
      </c>
      <c r="C41" s="21"/>
      <c r="D41" s="38"/>
      <c r="E41" s="26" t="s">
        <v>147</v>
      </c>
      <c r="F41" t="s">
        <v>102</v>
      </c>
      <c r="G41" t="s">
        <v>148</v>
      </c>
      <c r="H41" s="24">
        <v>2</v>
      </c>
      <c r="I41" s="32">
        <v>3</v>
      </c>
      <c r="J41" s="32">
        <v>2</v>
      </c>
      <c r="K41" s="63">
        <f>SUM(H41:J45)/3</f>
        <v>2.3333333333333335</v>
      </c>
    </row>
    <row r="42" spans="1:11" x14ac:dyDescent="0.25">
      <c r="A42" s="21"/>
      <c r="B42" t="s">
        <v>73</v>
      </c>
      <c r="C42" s="21"/>
      <c r="D42" s="38"/>
      <c r="E42" s="27"/>
      <c r="F42" t="s">
        <v>73</v>
      </c>
      <c r="H42" s="22"/>
      <c r="I42" s="38"/>
      <c r="J42" s="38"/>
      <c r="K42" s="63"/>
    </row>
    <row r="43" spans="1:11" x14ac:dyDescent="0.25">
      <c r="A43" s="21"/>
      <c r="C43" s="21"/>
      <c r="D43" s="38"/>
      <c r="E43" s="27"/>
      <c r="F43" t="s">
        <v>75</v>
      </c>
      <c r="H43" s="22"/>
      <c r="I43" s="38"/>
      <c r="J43" s="38"/>
      <c r="K43" s="63"/>
    </row>
    <row r="44" spans="1:11" x14ac:dyDescent="0.25">
      <c r="A44" s="21"/>
      <c r="C44" s="21"/>
      <c r="D44" s="38"/>
      <c r="E44" s="27"/>
      <c r="F44" t="s">
        <v>105</v>
      </c>
      <c r="H44" s="22"/>
      <c r="I44" s="38"/>
      <c r="J44" s="38"/>
      <c r="K44" s="63"/>
    </row>
    <row r="45" spans="1:11" ht="15.75" thickBot="1" x14ac:dyDescent="0.3">
      <c r="A45" s="20"/>
      <c r="B45" s="6"/>
      <c r="C45" s="20"/>
      <c r="D45" s="33"/>
      <c r="E45" s="28"/>
      <c r="F45" s="6" t="s">
        <v>21</v>
      </c>
      <c r="G45" s="7"/>
      <c r="H45" s="25"/>
      <c r="I45" s="33"/>
      <c r="J45" s="33"/>
      <c r="K45" s="63"/>
    </row>
    <row r="46" spans="1:11" ht="15.75" thickTop="1" x14ac:dyDescent="0.25">
      <c r="A46" s="18" t="s">
        <v>149</v>
      </c>
      <c r="B46" t="s">
        <v>133</v>
      </c>
      <c r="C46" s="18"/>
      <c r="D46" s="41">
        <v>17</v>
      </c>
      <c r="E46" s="49" t="s">
        <v>42</v>
      </c>
      <c r="F46" t="s">
        <v>40</v>
      </c>
      <c r="G46" s="52" t="s">
        <v>150</v>
      </c>
      <c r="H46" s="22">
        <v>4</v>
      </c>
      <c r="I46" s="38">
        <v>5</v>
      </c>
      <c r="J46" s="38">
        <v>5</v>
      </c>
      <c r="K46" s="63">
        <f>SUM(H46:J47)/3</f>
        <v>4.666666666666667</v>
      </c>
    </row>
    <row r="47" spans="1:11" x14ac:dyDescent="0.25">
      <c r="A47" s="21"/>
      <c r="B47" t="s">
        <v>18</v>
      </c>
      <c r="C47" s="21"/>
      <c r="D47" s="38"/>
      <c r="E47" s="29"/>
      <c r="F47" s="2" t="s">
        <v>41</v>
      </c>
      <c r="G47" s="54"/>
      <c r="H47" s="23"/>
      <c r="I47" s="31"/>
      <c r="J47" s="31"/>
      <c r="K47" s="63"/>
    </row>
    <row r="48" spans="1:11" x14ac:dyDescent="0.25">
      <c r="A48" s="21"/>
      <c r="B48" t="s">
        <v>151</v>
      </c>
      <c r="C48" s="21"/>
      <c r="D48" s="38"/>
      <c r="E48" s="26" t="s">
        <v>51</v>
      </c>
      <c r="F48" t="s">
        <v>27</v>
      </c>
      <c r="G48" t="s">
        <v>152</v>
      </c>
      <c r="H48" s="24">
        <v>2</v>
      </c>
      <c r="I48" s="32">
        <v>1</v>
      </c>
      <c r="J48" s="32">
        <v>1</v>
      </c>
      <c r="K48" s="63">
        <f>SUM(H48:J50)/3</f>
        <v>1.3333333333333333</v>
      </c>
    </row>
    <row r="49" spans="1:11" x14ac:dyDescent="0.25">
      <c r="A49" s="21"/>
      <c r="B49" t="s">
        <v>40</v>
      </c>
      <c r="C49" s="21"/>
      <c r="D49" s="38"/>
      <c r="E49" s="27"/>
      <c r="F49" t="s">
        <v>18</v>
      </c>
      <c r="H49" s="22"/>
      <c r="I49" s="38"/>
      <c r="J49" s="38"/>
      <c r="K49" s="63"/>
    </row>
    <row r="50" spans="1:11" ht="15.75" thickBot="1" x14ac:dyDescent="0.3">
      <c r="A50" s="20"/>
      <c r="B50" s="6"/>
      <c r="C50" s="20"/>
      <c r="D50" s="33"/>
      <c r="E50" s="28"/>
      <c r="F50" s="6" t="s">
        <v>52</v>
      </c>
      <c r="G50" s="7"/>
      <c r="H50" s="25"/>
      <c r="I50" s="33"/>
      <c r="J50" s="33"/>
      <c r="K50" s="63"/>
    </row>
    <row r="51" spans="1:11" ht="15.75" thickTop="1" x14ac:dyDescent="0.25">
      <c r="A51" s="18" t="s">
        <v>153</v>
      </c>
      <c r="B51" t="s">
        <v>154</v>
      </c>
      <c r="C51" s="18"/>
      <c r="D51" s="41">
        <v>8</v>
      </c>
      <c r="E51" s="49" t="s">
        <v>155</v>
      </c>
      <c r="F51" t="s">
        <v>17</v>
      </c>
      <c r="H51" s="22">
        <v>1</v>
      </c>
      <c r="I51" s="38">
        <v>1</v>
      </c>
      <c r="J51" s="38">
        <v>1</v>
      </c>
      <c r="K51" s="63">
        <f>SUM(H51:J53)/3</f>
        <v>1</v>
      </c>
    </row>
    <row r="52" spans="1:11" x14ac:dyDescent="0.25">
      <c r="A52" s="21"/>
      <c r="B52" t="s">
        <v>134</v>
      </c>
      <c r="C52" s="21"/>
      <c r="D52" s="38"/>
      <c r="E52" s="48"/>
      <c r="F52" t="s">
        <v>62</v>
      </c>
      <c r="H52" s="22"/>
      <c r="I52" s="38"/>
      <c r="J52" s="38"/>
      <c r="K52" s="63"/>
    </row>
    <row r="53" spans="1:11" x14ac:dyDescent="0.25">
      <c r="A53" s="21"/>
      <c r="C53" s="21"/>
      <c r="D53" s="38"/>
      <c r="E53" s="29"/>
      <c r="F53" s="2" t="s">
        <v>156</v>
      </c>
      <c r="G53" s="2"/>
      <c r="H53" s="23"/>
      <c r="I53" s="31"/>
      <c r="J53" s="31"/>
      <c r="K53" s="63"/>
    </row>
    <row r="54" spans="1:11" x14ac:dyDescent="0.25">
      <c r="A54" s="21"/>
      <c r="C54" s="21"/>
      <c r="D54" s="38"/>
      <c r="E54" s="26" t="s">
        <v>30</v>
      </c>
      <c r="F54" t="s">
        <v>12</v>
      </c>
      <c r="G54" t="s">
        <v>157</v>
      </c>
      <c r="H54" s="24">
        <v>4</v>
      </c>
      <c r="I54" s="32">
        <v>4</v>
      </c>
      <c r="J54" s="32">
        <v>4</v>
      </c>
      <c r="K54" s="63">
        <f>SUM(H54:J57)/3</f>
        <v>4</v>
      </c>
    </row>
    <row r="55" spans="1:11" x14ac:dyDescent="0.25">
      <c r="A55" s="21"/>
      <c r="C55" s="21"/>
      <c r="D55" s="38"/>
      <c r="E55" s="27"/>
      <c r="F55" t="s">
        <v>32</v>
      </c>
      <c r="H55" s="22"/>
      <c r="I55" s="38"/>
      <c r="J55" s="38"/>
      <c r="K55" s="63"/>
    </row>
    <row r="56" spans="1:11" x14ac:dyDescent="0.25">
      <c r="A56" s="21"/>
      <c r="C56" s="21"/>
      <c r="D56" s="38"/>
      <c r="E56" s="27"/>
      <c r="F56" t="s">
        <v>31</v>
      </c>
      <c r="H56" s="22"/>
      <c r="I56" s="38"/>
      <c r="J56" s="38"/>
      <c r="K56" s="63"/>
    </row>
    <row r="57" spans="1:11" ht="15.75" thickBot="1" x14ac:dyDescent="0.3">
      <c r="A57" s="20"/>
      <c r="B57" s="6"/>
      <c r="C57" s="20"/>
      <c r="D57" s="33"/>
      <c r="E57" s="28"/>
      <c r="F57" s="6" t="s">
        <v>33</v>
      </c>
      <c r="G57" s="7"/>
      <c r="H57" s="25"/>
      <c r="I57" s="33"/>
      <c r="J57" s="33"/>
      <c r="K57" s="63"/>
    </row>
    <row r="58" spans="1:11" ht="15.75" thickTop="1" x14ac:dyDescent="0.25">
      <c r="A58" s="18" t="s">
        <v>158</v>
      </c>
      <c r="B58" t="s">
        <v>159</v>
      </c>
      <c r="C58" s="18"/>
      <c r="D58" s="41">
        <v>6</v>
      </c>
      <c r="E58" s="27" t="s">
        <v>160</v>
      </c>
      <c r="F58" t="s">
        <v>73</v>
      </c>
      <c r="G58" t="s">
        <v>161</v>
      </c>
      <c r="H58" s="22">
        <v>2</v>
      </c>
      <c r="I58" s="38">
        <v>2</v>
      </c>
      <c r="J58" s="38">
        <v>2</v>
      </c>
      <c r="K58" s="63">
        <f>SUM(H58:J59)/3</f>
        <v>2</v>
      </c>
    </row>
    <row r="59" spans="1:11" x14ac:dyDescent="0.25">
      <c r="A59" s="21"/>
      <c r="B59" t="s">
        <v>162</v>
      </c>
      <c r="C59" s="21"/>
      <c r="D59" s="38"/>
      <c r="E59" s="29"/>
      <c r="F59" s="2" t="s">
        <v>163</v>
      </c>
      <c r="G59" s="2"/>
      <c r="H59" s="23"/>
      <c r="I59" s="31"/>
      <c r="J59" s="31"/>
      <c r="K59" s="63"/>
    </row>
    <row r="60" spans="1:11" x14ac:dyDescent="0.25">
      <c r="A60" s="21"/>
      <c r="B60" t="s">
        <v>26</v>
      </c>
      <c r="C60" s="21"/>
      <c r="D60" s="38"/>
      <c r="E60" s="26" t="s">
        <v>164</v>
      </c>
      <c r="F60" t="s">
        <v>162</v>
      </c>
      <c r="G60" t="s">
        <v>165</v>
      </c>
      <c r="H60" s="24">
        <v>3</v>
      </c>
      <c r="I60" s="32">
        <v>5</v>
      </c>
      <c r="J60" s="32">
        <v>5</v>
      </c>
      <c r="K60" s="63">
        <f>SUM(H60:J62)/3</f>
        <v>4.333333333333333</v>
      </c>
    </row>
    <row r="61" spans="1:11" x14ac:dyDescent="0.25">
      <c r="A61" s="21"/>
      <c r="B61" t="s">
        <v>166</v>
      </c>
      <c r="C61" s="21"/>
      <c r="D61" s="38"/>
      <c r="E61" s="27"/>
      <c r="F61" t="s">
        <v>167</v>
      </c>
      <c r="H61" s="22"/>
      <c r="I61" s="38"/>
      <c r="J61" s="38"/>
      <c r="K61" s="63"/>
    </row>
    <row r="62" spans="1:11" ht="15.75" thickBot="1" x14ac:dyDescent="0.3">
      <c r="A62" s="20"/>
      <c r="B62" s="6"/>
      <c r="C62" s="20"/>
      <c r="D62" s="33"/>
      <c r="E62" s="28"/>
      <c r="F62" s="6" t="s">
        <v>166</v>
      </c>
      <c r="G62" s="7"/>
      <c r="H62" s="25"/>
      <c r="I62" s="33"/>
      <c r="J62" s="33"/>
      <c r="K62" s="63"/>
    </row>
    <row r="63" spans="1:11" ht="15.75" customHeight="1" thickTop="1" x14ac:dyDescent="0.25">
      <c r="A63" s="18" t="s">
        <v>168</v>
      </c>
      <c r="B63" t="s">
        <v>38</v>
      </c>
      <c r="C63" s="18"/>
      <c r="D63" s="41">
        <v>64</v>
      </c>
      <c r="E63" s="49" t="s">
        <v>59</v>
      </c>
      <c r="F63" t="s">
        <v>23</v>
      </c>
      <c r="G63" t="s">
        <v>169</v>
      </c>
      <c r="H63" s="22">
        <v>2</v>
      </c>
      <c r="I63" s="38">
        <v>2</v>
      </c>
      <c r="J63" s="38">
        <v>1</v>
      </c>
      <c r="K63" s="63">
        <f>SUM(H63:J65)/3</f>
        <v>1.6666666666666667</v>
      </c>
    </row>
    <row r="64" spans="1:11" x14ac:dyDescent="0.25">
      <c r="A64" s="21"/>
      <c r="B64" t="s">
        <v>75</v>
      </c>
      <c r="C64" s="21"/>
      <c r="D64" s="38"/>
      <c r="E64" s="48"/>
      <c r="F64" t="s">
        <v>64</v>
      </c>
      <c r="G64" t="s">
        <v>170</v>
      </c>
      <c r="H64" s="22"/>
      <c r="I64" s="38"/>
      <c r="J64" s="38"/>
      <c r="K64" s="63"/>
    </row>
    <row r="65" spans="1:11" x14ac:dyDescent="0.25">
      <c r="A65" s="21"/>
      <c r="B65" t="s">
        <v>133</v>
      </c>
      <c r="C65" s="21"/>
      <c r="D65" s="38"/>
      <c r="E65" s="29"/>
      <c r="F65" s="2" t="s">
        <v>60</v>
      </c>
      <c r="G65" s="2"/>
      <c r="H65" s="23"/>
      <c r="I65" s="31"/>
      <c r="J65" s="31"/>
      <c r="K65" s="63"/>
    </row>
    <row r="66" spans="1:11" x14ac:dyDescent="0.25">
      <c r="A66" s="21"/>
      <c r="B66" t="s">
        <v>89</v>
      </c>
      <c r="C66" s="21"/>
      <c r="D66" s="38"/>
      <c r="E66" s="26" t="s">
        <v>76</v>
      </c>
      <c r="F66" t="s">
        <v>38</v>
      </c>
      <c r="G66" t="s">
        <v>171</v>
      </c>
      <c r="H66" s="24">
        <v>4</v>
      </c>
      <c r="I66" s="32">
        <v>5</v>
      </c>
      <c r="J66" s="32">
        <v>5</v>
      </c>
      <c r="K66" s="63">
        <f>SUM(H66:J68)/3</f>
        <v>4.666666666666667</v>
      </c>
    </row>
    <row r="67" spans="1:11" x14ac:dyDescent="0.25">
      <c r="A67" s="21"/>
      <c r="C67" s="21"/>
      <c r="D67" s="38"/>
      <c r="E67" s="48"/>
      <c r="F67" t="s">
        <v>78</v>
      </c>
      <c r="H67" s="22"/>
      <c r="I67" s="38"/>
      <c r="J67" s="38"/>
      <c r="K67" s="63"/>
    </row>
    <row r="68" spans="1:11" ht="15.75" thickBot="1" x14ac:dyDescent="0.3">
      <c r="A68" s="20"/>
      <c r="B68" s="6"/>
      <c r="C68" s="20"/>
      <c r="D68" s="33"/>
      <c r="E68" s="28"/>
      <c r="F68" s="6" t="s">
        <v>79</v>
      </c>
      <c r="G68" s="6"/>
      <c r="H68" s="25"/>
      <c r="I68" s="33"/>
      <c r="J68" s="33"/>
      <c r="K68" s="63"/>
    </row>
    <row r="69" spans="1:11" ht="15.75" thickTop="1" x14ac:dyDescent="0.25">
      <c r="A69" s="18" t="s">
        <v>172</v>
      </c>
      <c r="B69" t="s">
        <v>173</v>
      </c>
      <c r="C69" s="18"/>
      <c r="D69" s="41">
        <v>21</v>
      </c>
      <c r="E69" s="49" t="s">
        <v>174</v>
      </c>
      <c r="F69" t="s">
        <v>102</v>
      </c>
      <c r="G69" t="s">
        <v>175</v>
      </c>
      <c r="H69" s="50">
        <v>1</v>
      </c>
      <c r="I69" s="41">
        <v>1</v>
      </c>
      <c r="J69" s="41">
        <v>1</v>
      </c>
      <c r="K69" s="63">
        <f>SUM(H69:J71)/3</f>
        <v>1</v>
      </c>
    </row>
    <row r="70" spans="1:11" x14ac:dyDescent="0.25">
      <c r="A70" s="21"/>
      <c r="B70" t="s">
        <v>17</v>
      </c>
      <c r="C70" s="21"/>
      <c r="D70" s="38"/>
      <c r="E70" s="27"/>
      <c r="F70" t="s">
        <v>73</v>
      </c>
      <c r="H70" s="22"/>
      <c r="I70" s="38"/>
      <c r="J70" s="38"/>
      <c r="K70" s="63"/>
    </row>
    <row r="71" spans="1:11" x14ac:dyDescent="0.25">
      <c r="A71" s="21"/>
      <c r="B71" t="s">
        <v>176</v>
      </c>
      <c r="C71" s="21"/>
      <c r="D71" s="38"/>
      <c r="E71" s="29"/>
      <c r="F71" s="2" t="s">
        <v>75</v>
      </c>
      <c r="G71" s="2"/>
      <c r="H71" s="23"/>
      <c r="I71" s="31"/>
      <c r="J71" s="31"/>
      <c r="K71" s="63"/>
    </row>
    <row r="72" spans="1:11" x14ac:dyDescent="0.25">
      <c r="A72" s="21"/>
      <c r="B72" t="s">
        <v>177</v>
      </c>
      <c r="C72" s="21"/>
      <c r="D72" s="38"/>
      <c r="E72" s="26" t="s">
        <v>178</v>
      </c>
      <c r="F72" t="s">
        <v>18</v>
      </c>
      <c r="G72" t="s">
        <v>179</v>
      </c>
      <c r="H72" s="24">
        <v>1</v>
      </c>
      <c r="I72" s="32">
        <v>2</v>
      </c>
      <c r="J72" s="32">
        <v>2</v>
      </c>
      <c r="K72" s="63">
        <f>SUM(H72:J75)/3</f>
        <v>1.6666666666666667</v>
      </c>
    </row>
    <row r="73" spans="1:11" x14ac:dyDescent="0.25">
      <c r="A73" s="21"/>
      <c r="C73" s="21"/>
      <c r="D73" s="38"/>
      <c r="E73" s="48"/>
      <c r="F73" t="s">
        <v>129</v>
      </c>
      <c r="H73" s="22"/>
      <c r="I73" s="38"/>
      <c r="J73" s="38"/>
      <c r="K73" s="63"/>
    </row>
    <row r="74" spans="1:11" x14ac:dyDescent="0.25">
      <c r="A74" s="21"/>
      <c r="C74" s="21"/>
      <c r="D74" s="38"/>
      <c r="E74" s="48"/>
      <c r="F74" t="s">
        <v>180</v>
      </c>
      <c r="H74" s="22"/>
      <c r="I74" s="38"/>
      <c r="J74" s="38"/>
      <c r="K74" s="63"/>
    </row>
    <row r="75" spans="1:11" ht="15.75" thickBot="1" x14ac:dyDescent="0.3">
      <c r="A75" s="20"/>
      <c r="B75" s="6"/>
      <c r="C75" s="20"/>
      <c r="D75" s="33"/>
      <c r="E75" s="28"/>
      <c r="F75" s="6" t="s">
        <v>181</v>
      </c>
      <c r="G75" s="6"/>
      <c r="H75" s="25"/>
      <c r="I75" s="33"/>
      <c r="J75" s="33"/>
      <c r="K75" s="63"/>
    </row>
    <row r="76" spans="1:11" ht="15.75" customHeight="1" thickTop="1" x14ac:dyDescent="0.25">
      <c r="A76" s="18" t="s">
        <v>182</v>
      </c>
      <c r="B76" t="s">
        <v>0</v>
      </c>
      <c r="C76" s="18"/>
      <c r="D76" s="41">
        <v>11</v>
      </c>
      <c r="E76" s="49" t="s">
        <v>183</v>
      </c>
      <c r="F76" t="s">
        <v>73</v>
      </c>
      <c r="G76" t="s">
        <v>184</v>
      </c>
      <c r="H76" s="50">
        <v>2</v>
      </c>
      <c r="I76" s="41">
        <v>1</v>
      </c>
      <c r="J76" s="41">
        <v>1</v>
      </c>
      <c r="K76" s="63">
        <f>SUM(H76:J77)/3</f>
        <v>1.3333333333333333</v>
      </c>
    </row>
    <row r="77" spans="1:11" x14ac:dyDescent="0.25">
      <c r="A77" s="21"/>
      <c r="B77" t="s">
        <v>159</v>
      </c>
      <c r="C77" s="21"/>
      <c r="D77" s="38"/>
      <c r="E77" s="29"/>
      <c r="F77" s="2" t="s">
        <v>185</v>
      </c>
      <c r="G77" s="2"/>
      <c r="H77" s="23"/>
      <c r="I77" s="31"/>
      <c r="J77" s="31"/>
      <c r="K77" s="63"/>
    </row>
    <row r="78" spans="1:11" x14ac:dyDescent="0.25">
      <c r="A78" s="21"/>
      <c r="B78" t="s">
        <v>176</v>
      </c>
      <c r="C78" s="21"/>
      <c r="D78" s="38"/>
      <c r="E78" s="26" t="s">
        <v>186</v>
      </c>
      <c r="F78" t="s">
        <v>65</v>
      </c>
      <c r="G78" t="s">
        <v>187</v>
      </c>
      <c r="H78" s="24">
        <v>3</v>
      </c>
      <c r="I78" s="32">
        <v>2</v>
      </c>
      <c r="J78" s="32">
        <v>2</v>
      </c>
      <c r="K78" s="63">
        <f>SUM(H78:J81)/3</f>
        <v>2.3333333333333335</v>
      </c>
    </row>
    <row r="79" spans="1:11" x14ac:dyDescent="0.25">
      <c r="A79" s="21"/>
      <c r="B79" t="s">
        <v>17</v>
      </c>
      <c r="C79" s="21"/>
      <c r="D79" s="38"/>
      <c r="E79" s="48"/>
      <c r="F79" t="s">
        <v>129</v>
      </c>
      <c r="H79" s="22"/>
      <c r="I79" s="38"/>
      <c r="J79" s="38"/>
      <c r="K79" s="63"/>
    </row>
    <row r="80" spans="1:11" x14ac:dyDescent="0.25">
      <c r="A80" s="21"/>
      <c r="C80" s="21"/>
      <c r="D80" s="38"/>
      <c r="E80" s="48"/>
      <c r="F80" t="s">
        <v>18</v>
      </c>
      <c r="H80" s="22"/>
      <c r="I80" s="38"/>
      <c r="J80" s="38"/>
      <c r="K80" s="63"/>
    </row>
    <row r="81" spans="1:11" ht="15.75" thickBot="1" x14ac:dyDescent="0.3">
      <c r="A81" s="20"/>
      <c r="B81" s="6"/>
      <c r="C81" s="20"/>
      <c r="D81" s="33"/>
      <c r="E81" s="28"/>
      <c r="F81" s="6" t="s">
        <v>188</v>
      </c>
      <c r="G81" s="6"/>
      <c r="H81" s="25"/>
      <c r="I81" s="33"/>
      <c r="J81" s="33"/>
      <c r="K81" s="63"/>
    </row>
    <row r="82" spans="1:11" ht="15.75" customHeight="1" thickTop="1" x14ac:dyDescent="0.25">
      <c r="A82" s="18" t="s">
        <v>189</v>
      </c>
      <c r="B82" t="s">
        <v>133</v>
      </c>
      <c r="C82" s="18"/>
      <c r="D82" s="41">
        <v>8</v>
      </c>
      <c r="E82" s="49" t="s">
        <v>190</v>
      </c>
      <c r="F82" t="s">
        <v>180</v>
      </c>
      <c r="G82" t="s">
        <v>191</v>
      </c>
      <c r="H82" s="50">
        <v>3</v>
      </c>
      <c r="I82" s="41">
        <v>2</v>
      </c>
      <c r="J82" s="41">
        <v>2</v>
      </c>
      <c r="K82" s="63">
        <f>SUM(H82:J84)/3</f>
        <v>2.3333333333333335</v>
      </c>
    </row>
    <row r="83" spans="1:11" x14ac:dyDescent="0.25">
      <c r="A83" s="21"/>
      <c r="B83" t="s">
        <v>73</v>
      </c>
      <c r="C83" s="21"/>
      <c r="D83" s="38"/>
      <c r="E83" s="48"/>
      <c r="F83" t="s">
        <v>73</v>
      </c>
      <c r="H83" s="22"/>
      <c r="I83" s="38"/>
      <c r="J83" s="38"/>
      <c r="K83" s="63"/>
    </row>
    <row r="84" spans="1:11" x14ac:dyDescent="0.25">
      <c r="A84" s="21"/>
      <c r="B84" t="s">
        <v>192</v>
      </c>
      <c r="C84" s="21"/>
      <c r="D84" s="38"/>
      <c r="E84" s="29"/>
      <c r="F84" s="2" t="s">
        <v>193</v>
      </c>
      <c r="G84" s="2"/>
      <c r="H84" s="23"/>
      <c r="I84" s="31"/>
      <c r="J84" s="31"/>
      <c r="K84" s="63"/>
    </row>
    <row r="85" spans="1:11" x14ac:dyDescent="0.25">
      <c r="A85" s="21"/>
      <c r="B85" t="s">
        <v>194</v>
      </c>
      <c r="C85" s="21"/>
      <c r="D85" s="38"/>
      <c r="E85" s="26" t="s">
        <v>195</v>
      </c>
      <c r="F85" t="s">
        <v>102</v>
      </c>
      <c r="G85" t="s">
        <v>196</v>
      </c>
      <c r="H85" s="24">
        <v>3</v>
      </c>
      <c r="I85" s="32">
        <v>1</v>
      </c>
      <c r="J85" s="32">
        <v>2</v>
      </c>
      <c r="K85" s="63">
        <f>SUM(H85:J89)/3</f>
        <v>2</v>
      </c>
    </row>
    <row r="86" spans="1:11" x14ac:dyDescent="0.25">
      <c r="A86" s="21"/>
      <c r="C86" s="21"/>
      <c r="D86" s="38"/>
      <c r="E86" s="48"/>
      <c r="F86" t="s">
        <v>73</v>
      </c>
      <c r="H86" s="22"/>
      <c r="I86" s="38"/>
      <c r="J86" s="38"/>
      <c r="K86" s="63"/>
    </row>
    <row r="87" spans="1:11" x14ac:dyDescent="0.25">
      <c r="A87" s="21"/>
      <c r="C87" s="21"/>
      <c r="D87" s="38"/>
      <c r="E87" s="48"/>
      <c r="F87" t="s">
        <v>75</v>
      </c>
      <c r="H87" s="22"/>
      <c r="I87" s="38"/>
      <c r="J87" s="38"/>
      <c r="K87" s="63"/>
    </row>
    <row r="88" spans="1:11" x14ac:dyDescent="0.25">
      <c r="A88" s="21"/>
      <c r="C88" s="21"/>
      <c r="D88" s="38"/>
      <c r="E88" s="48"/>
      <c r="F88" t="s">
        <v>21</v>
      </c>
      <c r="H88" s="22"/>
      <c r="I88" s="38"/>
      <c r="J88" s="38"/>
      <c r="K88" s="63"/>
    </row>
    <row r="89" spans="1:11" ht="15.75" thickBot="1" x14ac:dyDescent="0.3">
      <c r="A89" s="20"/>
      <c r="B89" s="6"/>
      <c r="C89" s="20"/>
      <c r="D89" s="33"/>
      <c r="E89" s="28"/>
      <c r="F89" s="6" t="s">
        <v>105</v>
      </c>
      <c r="G89" s="6"/>
      <c r="H89" s="25"/>
      <c r="I89" s="33"/>
      <c r="J89" s="33"/>
      <c r="K89" s="63"/>
    </row>
    <row r="90" spans="1:11" ht="15.75" customHeight="1" thickTop="1" x14ac:dyDescent="0.25">
      <c r="A90" s="9" t="s">
        <v>197</v>
      </c>
      <c r="B90" t="s">
        <v>133</v>
      </c>
      <c r="C90" s="18"/>
      <c r="D90" s="41">
        <v>74</v>
      </c>
      <c r="E90" s="13" t="s">
        <v>198</v>
      </c>
      <c r="F90" t="s">
        <v>65</v>
      </c>
      <c r="G90" s="52" t="s">
        <v>199</v>
      </c>
      <c r="H90" s="50">
        <v>4</v>
      </c>
      <c r="I90" s="41">
        <v>4</v>
      </c>
      <c r="J90" s="41">
        <v>4</v>
      </c>
      <c r="K90" s="63">
        <f>SUM(H90:J94)/3</f>
        <v>4</v>
      </c>
    </row>
    <row r="91" spans="1:11" x14ac:dyDescent="0.25">
      <c r="A91" s="10"/>
      <c r="B91" t="s">
        <v>17</v>
      </c>
      <c r="C91" s="21"/>
      <c r="D91" s="38"/>
      <c r="F91" t="s">
        <v>129</v>
      </c>
      <c r="G91" s="53"/>
      <c r="H91" s="22"/>
      <c r="I91" s="38"/>
      <c r="J91" s="38"/>
      <c r="K91" s="63"/>
    </row>
    <row r="92" spans="1:11" x14ac:dyDescent="0.25">
      <c r="A92" s="10"/>
      <c r="B92" t="s">
        <v>159</v>
      </c>
      <c r="C92" s="21"/>
      <c r="D92" s="38"/>
      <c r="F92" t="s">
        <v>200</v>
      </c>
      <c r="G92" s="53"/>
      <c r="H92" s="22"/>
      <c r="I92" s="38"/>
      <c r="J92" s="38"/>
      <c r="K92" s="63"/>
    </row>
    <row r="93" spans="1:11" x14ac:dyDescent="0.25">
      <c r="A93" s="10"/>
      <c r="B93" t="s">
        <v>89</v>
      </c>
      <c r="C93" s="21"/>
      <c r="D93" s="38"/>
      <c r="F93" t="s">
        <v>201</v>
      </c>
      <c r="G93" s="53"/>
      <c r="H93" s="22"/>
      <c r="I93" s="38"/>
      <c r="J93" s="38"/>
      <c r="K93" s="63"/>
    </row>
    <row r="94" spans="1:11" x14ac:dyDescent="0.25">
      <c r="C94" s="21"/>
      <c r="D94" s="38"/>
      <c r="E94" s="2"/>
      <c r="F94" s="2" t="s">
        <v>202</v>
      </c>
      <c r="G94" s="54"/>
      <c r="H94" s="23"/>
      <c r="I94" s="31"/>
      <c r="J94" s="31"/>
      <c r="K94" s="63"/>
    </row>
    <row r="95" spans="1:11" x14ac:dyDescent="0.25">
      <c r="C95" s="21"/>
      <c r="D95" s="38"/>
      <c r="E95" s="13" t="s">
        <v>203</v>
      </c>
      <c r="F95" t="s">
        <v>65</v>
      </c>
      <c r="G95" s="55" t="s">
        <v>204</v>
      </c>
      <c r="H95" s="22">
        <v>4</v>
      </c>
      <c r="I95" s="38">
        <v>4</v>
      </c>
      <c r="J95" s="38">
        <v>4</v>
      </c>
      <c r="K95" s="63">
        <f>SUM(H95:J98)/3</f>
        <v>4</v>
      </c>
    </row>
    <row r="96" spans="1:11" x14ac:dyDescent="0.25">
      <c r="C96" s="21"/>
      <c r="D96" s="38"/>
      <c r="F96" t="s">
        <v>129</v>
      </c>
      <c r="G96" s="53"/>
      <c r="H96" s="22"/>
      <c r="I96" s="38"/>
      <c r="J96" s="38"/>
      <c r="K96" s="63"/>
    </row>
    <row r="97" spans="1:11" x14ac:dyDescent="0.25">
      <c r="C97" s="21"/>
      <c r="D97" s="38"/>
      <c r="F97" t="s">
        <v>18</v>
      </c>
      <c r="G97" s="53"/>
      <c r="H97" s="22"/>
      <c r="I97" s="38"/>
      <c r="J97" s="38"/>
      <c r="K97" s="63"/>
    </row>
    <row r="98" spans="1:11" ht="15.75" thickBot="1" x14ac:dyDescent="0.3">
      <c r="A98" s="6"/>
      <c r="B98" s="6"/>
      <c r="C98" s="20"/>
      <c r="D98" s="33"/>
      <c r="E98" s="6"/>
      <c r="F98" s="6" t="s">
        <v>180</v>
      </c>
      <c r="G98" s="56"/>
      <c r="H98" s="25"/>
      <c r="I98" s="33"/>
      <c r="J98" s="33"/>
      <c r="K98" s="63"/>
    </row>
    <row r="99" spans="1:11" ht="15.75" thickTop="1" x14ac:dyDescent="0.25">
      <c r="A99" s="18" t="s">
        <v>205</v>
      </c>
      <c r="B99" t="s">
        <v>133</v>
      </c>
      <c r="C99" s="18"/>
      <c r="D99" s="41">
        <v>61</v>
      </c>
      <c r="E99" s="49" t="s">
        <v>22</v>
      </c>
      <c r="F99" t="s">
        <v>17</v>
      </c>
      <c r="G99" t="s">
        <v>206</v>
      </c>
      <c r="H99" s="50">
        <v>2</v>
      </c>
      <c r="I99" s="41">
        <v>1</v>
      </c>
      <c r="J99" s="41">
        <v>2</v>
      </c>
      <c r="K99" s="63">
        <f>SUM(H99:J102)/3</f>
        <v>1.6666666666666667</v>
      </c>
    </row>
    <row r="100" spans="1:11" x14ac:dyDescent="0.25">
      <c r="A100" s="21"/>
      <c r="B100" t="s">
        <v>89</v>
      </c>
      <c r="C100" s="21"/>
      <c r="D100" s="38"/>
      <c r="E100" s="27"/>
      <c r="F100" t="s">
        <v>23</v>
      </c>
      <c r="H100" s="22"/>
      <c r="I100" s="38"/>
      <c r="J100" s="38"/>
      <c r="K100" s="63"/>
    </row>
    <row r="101" spans="1:11" x14ac:dyDescent="0.25">
      <c r="A101" s="21"/>
      <c r="B101" t="s">
        <v>207</v>
      </c>
      <c r="C101" s="21"/>
      <c r="D101" s="38"/>
      <c r="E101" s="27"/>
      <c r="F101" t="s">
        <v>18</v>
      </c>
      <c r="H101" s="22"/>
      <c r="I101" s="38"/>
      <c r="J101" s="38"/>
      <c r="K101" s="63"/>
    </row>
    <row r="102" spans="1:11" x14ac:dyDescent="0.25">
      <c r="A102" s="21"/>
      <c r="B102" t="s">
        <v>92</v>
      </c>
      <c r="C102" s="21"/>
      <c r="D102" s="38"/>
      <c r="E102" s="29"/>
      <c r="F102" s="2" t="s">
        <v>24</v>
      </c>
      <c r="G102" s="2"/>
      <c r="H102" s="23"/>
      <c r="I102" s="31"/>
      <c r="J102" s="31"/>
      <c r="K102" s="63"/>
    </row>
    <row r="103" spans="1:11" x14ac:dyDescent="0.25">
      <c r="A103" s="21"/>
      <c r="C103" s="21"/>
      <c r="D103" s="38"/>
      <c r="E103" s="26" t="s">
        <v>88</v>
      </c>
      <c r="F103" t="s">
        <v>12</v>
      </c>
      <c r="G103" s="51" t="s">
        <v>208</v>
      </c>
      <c r="H103" s="24">
        <v>5</v>
      </c>
      <c r="I103" s="32">
        <v>5</v>
      </c>
      <c r="J103" s="32">
        <v>5</v>
      </c>
      <c r="K103" s="63">
        <f>SUM(H103:J107)/3</f>
        <v>5</v>
      </c>
    </row>
    <row r="104" spans="1:11" x14ac:dyDescent="0.25">
      <c r="A104" s="21"/>
      <c r="C104" s="21"/>
      <c r="D104" s="38"/>
      <c r="E104" s="27"/>
      <c r="F104" t="s">
        <v>209</v>
      </c>
      <c r="G104" s="21"/>
      <c r="H104" s="22"/>
      <c r="I104" s="38"/>
      <c r="J104" s="38"/>
      <c r="K104" s="63"/>
    </row>
    <row r="105" spans="1:11" x14ac:dyDescent="0.25">
      <c r="A105" s="21"/>
      <c r="C105" s="21"/>
      <c r="D105" s="38"/>
      <c r="E105" s="27"/>
      <c r="F105" t="s">
        <v>89</v>
      </c>
      <c r="G105" s="21"/>
      <c r="H105" s="22"/>
      <c r="I105" s="38"/>
      <c r="J105" s="38"/>
      <c r="K105" s="63"/>
    </row>
    <row r="106" spans="1:11" x14ac:dyDescent="0.25">
      <c r="A106" s="21"/>
      <c r="C106" s="21"/>
      <c r="D106" s="38"/>
      <c r="E106" s="27"/>
      <c r="F106" t="s">
        <v>79</v>
      </c>
      <c r="G106" s="21"/>
      <c r="H106" s="22"/>
      <c r="I106" s="38"/>
      <c r="J106" s="38"/>
      <c r="K106" s="63"/>
    </row>
    <row r="107" spans="1:11" ht="15.75" thickBot="1" x14ac:dyDescent="0.3">
      <c r="A107" s="20"/>
      <c r="B107" s="11"/>
      <c r="C107" s="20"/>
      <c r="D107" s="33"/>
      <c r="E107" s="28"/>
      <c r="F107" s="6" t="s">
        <v>90</v>
      </c>
      <c r="G107" s="20"/>
      <c r="H107" s="25"/>
      <c r="I107" s="33"/>
      <c r="J107" s="33"/>
      <c r="K107" s="63"/>
    </row>
    <row r="108" spans="1:11" ht="15.75" thickTop="1" x14ac:dyDescent="0.25">
      <c r="A108" s="18" t="s">
        <v>210</v>
      </c>
      <c r="B108" t="s">
        <v>102</v>
      </c>
      <c r="C108" s="18" t="s">
        <v>211</v>
      </c>
      <c r="D108" s="41">
        <v>5</v>
      </c>
      <c r="E108" s="49" t="s">
        <v>212</v>
      </c>
      <c r="F108" t="s">
        <v>3</v>
      </c>
      <c r="G108" t="s">
        <v>213</v>
      </c>
      <c r="H108" s="50">
        <v>2</v>
      </c>
      <c r="I108" s="41">
        <v>5</v>
      </c>
      <c r="J108" s="41">
        <v>1</v>
      </c>
      <c r="K108" s="63">
        <f>SUM(H108:J111)/3</f>
        <v>2.6666666666666665</v>
      </c>
    </row>
    <row r="109" spans="1:11" x14ac:dyDescent="0.25">
      <c r="A109" s="21"/>
      <c r="B109" t="s">
        <v>75</v>
      </c>
      <c r="C109" s="21"/>
      <c r="D109" s="38"/>
      <c r="E109" s="48"/>
      <c r="F109" t="s">
        <v>214</v>
      </c>
      <c r="H109" s="22"/>
      <c r="I109" s="38"/>
      <c r="J109" s="38"/>
      <c r="K109" s="63"/>
    </row>
    <row r="110" spans="1:11" x14ac:dyDescent="0.25">
      <c r="A110" s="21"/>
      <c r="B110" t="s">
        <v>122</v>
      </c>
      <c r="C110" s="21"/>
      <c r="D110" s="38"/>
      <c r="E110" s="48"/>
      <c r="F110" t="s">
        <v>215</v>
      </c>
      <c r="H110" s="22"/>
      <c r="I110" s="38"/>
      <c r="J110" s="38"/>
      <c r="K110" s="63"/>
    </row>
    <row r="111" spans="1:11" x14ac:dyDescent="0.25">
      <c r="A111" s="21"/>
      <c r="B111" t="s">
        <v>38</v>
      </c>
      <c r="C111" s="21"/>
      <c r="D111" s="38"/>
      <c r="E111" s="29"/>
      <c r="F111" s="2" t="s">
        <v>216</v>
      </c>
      <c r="G111" s="2"/>
      <c r="H111" s="23"/>
      <c r="I111" s="31"/>
      <c r="J111" s="31"/>
      <c r="K111" s="70"/>
    </row>
    <row r="112" spans="1:11" x14ac:dyDescent="0.25">
      <c r="A112" s="21"/>
      <c r="C112" s="21"/>
      <c r="D112" s="38"/>
      <c r="E112" s="26" t="s">
        <v>217</v>
      </c>
      <c r="F112" t="s">
        <v>102</v>
      </c>
      <c r="G112" s="51" t="s">
        <v>218</v>
      </c>
      <c r="H112" s="24">
        <v>5</v>
      </c>
      <c r="I112" s="32">
        <v>5</v>
      </c>
      <c r="J112" s="32">
        <v>5</v>
      </c>
      <c r="K112" s="70">
        <f>SUM(H112:J115)/3</f>
        <v>5</v>
      </c>
    </row>
    <row r="113" spans="1:11" x14ac:dyDescent="0.25">
      <c r="A113" s="21"/>
      <c r="C113" s="21"/>
      <c r="D113" s="38"/>
      <c r="E113" s="48"/>
      <c r="F113" t="s">
        <v>73</v>
      </c>
      <c r="G113" s="21"/>
      <c r="H113" s="22"/>
      <c r="I113" s="38"/>
      <c r="J113" s="38"/>
      <c r="K113" s="71"/>
    </row>
    <row r="114" spans="1:11" x14ac:dyDescent="0.25">
      <c r="A114" s="21"/>
      <c r="C114" s="21"/>
      <c r="D114" s="38"/>
      <c r="E114" s="48"/>
      <c r="F114" t="s">
        <v>75</v>
      </c>
      <c r="G114" s="21"/>
      <c r="H114" s="22"/>
      <c r="I114" s="38"/>
      <c r="J114" s="38"/>
      <c r="K114" s="71"/>
    </row>
    <row r="115" spans="1:11" x14ac:dyDescent="0.25">
      <c r="A115" s="21"/>
      <c r="C115" s="21"/>
      <c r="D115" s="38"/>
      <c r="E115" s="48"/>
      <c r="F115" t="s">
        <v>21</v>
      </c>
      <c r="G115" s="21"/>
      <c r="H115" s="22"/>
      <c r="I115" s="38"/>
      <c r="J115" s="38"/>
      <c r="K115" s="71"/>
    </row>
  </sheetData>
  <mergeCells count="219">
    <mergeCell ref="K95:K98"/>
    <mergeCell ref="K99:K102"/>
    <mergeCell ref="K103:K107"/>
    <mergeCell ref="K108:K111"/>
    <mergeCell ref="K112:K115"/>
    <mergeCell ref="K63:K65"/>
    <mergeCell ref="K66:K68"/>
    <mergeCell ref="K69:K71"/>
    <mergeCell ref="K72:K75"/>
    <mergeCell ref="K76:K77"/>
    <mergeCell ref="K78:K81"/>
    <mergeCell ref="K82:K84"/>
    <mergeCell ref="K85:K89"/>
    <mergeCell ref="K90:K94"/>
    <mergeCell ref="K34:K38"/>
    <mergeCell ref="K39:K40"/>
    <mergeCell ref="K41:K45"/>
    <mergeCell ref="K46:K47"/>
    <mergeCell ref="K48:K50"/>
    <mergeCell ref="K51:K53"/>
    <mergeCell ref="K54:K57"/>
    <mergeCell ref="K58:K59"/>
    <mergeCell ref="K60:K62"/>
    <mergeCell ref="K6:K7"/>
    <mergeCell ref="K8:K9"/>
    <mergeCell ref="K10:K13"/>
    <mergeCell ref="K14:K17"/>
    <mergeCell ref="K18:K20"/>
    <mergeCell ref="K21:K24"/>
    <mergeCell ref="K25:K27"/>
    <mergeCell ref="K28:K29"/>
    <mergeCell ref="K30:K33"/>
    <mergeCell ref="A4:A5"/>
    <mergeCell ref="C4:C5"/>
    <mergeCell ref="D4:D5"/>
    <mergeCell ref="E4:E5"/>
    <mergeCell ref="G4:G5"/>
    <mergeCell ref="H4:J4"/>
    <mergeCell ref="I6:I7"/>
    <mergeCell ref="J6:J7"/>
    <mergeCell ref="E8:E9"/>
    <mergeCell ref="G8:G9"/>
    <mergeCell ref="H8:H9"/>
    <mergeCell ref="I8:I9"/>
    <mergeCell ref="J8:J9"/>
    <mergeCell ref="A6:A9"/>
    <mergeCell ref="C6:C9"/>
    <mergeCell ref="D6:D9"/>
    <mergeCell ref="E6:E7"/>
    <mergeCell ref="G6:G7"/>
    <mergeCell ref="H6:H7"/>
    <mergeCell ref="A18:A24"/>
    <mergeCell ref="C18:C24"/>
    <mergeCell ref="D18:D24"/>
    <mergeCell ref="E18:E20"/>
    <mergeCell ref="H18:H20"/>
    <mergeCell ref="A10:A17"/>
    <mergeCell ref="C10:C17"/>
    <mergeCell ref="D10:D17"/>
    <mergeCell ref="E10:E13"/>
    <mergeCell ref="H10:H13"/>
    <mergeCell ref="I18:I20"/>
    <mergeCell ref="J18:J20"/>
    <mergeCell ref="E21:E24"/>
    <mergeCell ref="H21:H24"/>
    <mergeCell ref="I21:I24"/>
    <mergeCell ref="J21:J24"/>
    <mergeCell ref="J10:J13"/>
    <mergeCell ref="E14:E17"/>
    <mergeCell ref="H14:H17"/>
    <mergeCell ref="I14:I17"/>
    <mergeCell ref="J14:J17"/>
    <mergeCell ref="I10:I13"/>
    <mergeCell ref="A30:A38"/>
    <mergeCell ref="C30:C38"/>
    <mergeCell ref="D30:D38"/>
    <mergeCell ref="E30:E33"/>
    <mergeCell ref="G30:G33"/>
    <mergeCell ref="A25:A29"/>
    <mergeCell ref="C25:C29"/>
    <mergeCell ref="D25:D29"/>
    <mergeCell ref="E25:E27"/>
    <mergeCell ref="H30:H33"/>
    <mergeCell ref="I30:I33"/>
    <mergeCell ref="J30:J33"/>
    <mergeCell ref="E34:E38"/>
    <mergeCell ref="H34:H38"/>
    <mergeCell ref="I34:I38"/>
    <mergeCell ref="J34:J38"/>
    <mergeCell ref="J25:J27"/>
    <mergeCell ref="E28:E29"/>
    <mergeCell ref="H28:H29"/>
    <mergeCell ref="I28:I29"/>
    <mergeCell ref="J28:J29"/>
    <mergeCell ref="H25:H27"/>
    <mergeCell ref="I25:I27"/>
    <mergeCell ref="A46:A50"/>
    <mergeCell ref="C46:C50"/>
    <mergeCell ref="D46:D50"/>
    <mergeCell ref="E46:E47"/>
    <mergeCell ref="G46:G47"/>
    <mergeCell ref="A39:A45"/>
    <mergeCell ref="C39:C45"/>
    <mergeCell ref="D39:D45"/>
    <mergeCell ref="E39:E40"/>
    <mergeCell ref="H46:H47"/>
    <mergeCell ref="I46:I47"/>
    <mergeCell ref="J46:J47"/>
    <mergeCell ref="E48:E50"/>
    <mergeCell ref="H48:H50"/>
    <mergeCell ref="I48:I50"/>
    <mergeCell ref="J48:J50"/>
    <mergeCell ref="J39:J40"/>
    <mergeCell ref="E41:E45"/>
    <mergeCell ref="H41:H45"/>
    <mergeCell ref="I41:I45"/>
    <mergeCell ref="J41:J45"/>
    <mergeCell ref="H39:H40"/>
    <mergeCell ref="I39:I40"/>
    <mergeCell ref="A58:A62"/>
    <mergeCell ref="C58:C62"/>
    <mergeCell ref="D58:D62"/>
    <mergeCell ref="E58:E59"/>
    <mergeCell ref="H58:H59"/>
    <mergeCell ref="A51:A57"/>
    <mergeCell ref="C51:C57"/>
    <mergeCell ref="D51:D57"/>
    <mergeCell ref="E51:E53"/>
    <mergeCell ref="H51:H53"/>
    <mergeCell ref="I58:I59"/>
    <mergeCell ref="J58:J59"/>
    <mergeCell ref="E60:E62"/>
    <mergeCell ref="H60:H62"/>
    <mergeCell ref="I60:I62"/>
    <mergeCell ref="J60:J62"/>
    <mergeCell ref="J51:J53"/>
    <mergeCell ref="E54:E57"/>
    <mergeCell ref="H54:H57"/>
    <mergeCell ref="I54:I57"/>
    <mergeCell ref="J54:J57"/>
    <mergeCell ref="I51:I53"/>
    <mergeCell ref="A69:A75"/>
    <mergeCell ref="C69:C75"/>
    <mergeCell ref="D69:D75"/>
    <mergeCell ref="E69:E71"/>
    <mergeCell ref="H69:H71"/>
    <mergeCell ref="A63:A68"/>
    <mergeCell ref="C63:C68"/>
    <mergeCell ref="D63:D68"/>
    <mergeCell ref="E63:E65"/>
    <mergeCell ref="H63:H65"/>
    <mergeCell ref="I69:I71"/>
    <mergeCell ref="J69:J71"/>
    <mergeCell ref="E72:E75"/>
    <mergeCell ref="H72:H75"/>
    <mergeCell ref="I72:I75"/>
    <mergeCell ref="J72:J75"/>
    <mergeCell ref="J63:J65"/>
    <mergeCell ref="E66:E68"/>
    <mergeCell ref="H66:H68"/>
    <mergeCell ref="I66:I68"/>
    <mergeCell ref="J66:J68"/>
    <mergeCell ref="I63:I65"/>
    <mergeCell ref="A82:A89"/>
    <mergeCell ref="C82:C89"/>
    <mergeCell ref="D82:D89"/>
    <mergeCell ref="E82:E84"/>
    <mergeCell ref="H82:H84"/>
    <mergeCell ref="A76:A81"/>
    <mergeCell ref="C76:C81"/>
    <mergeCell ref="D76:D81"/>
    <mergeCell ref="E76:E77"/>
    <mergeCell ref="H76:H77"/>
    <mergeCell ref="I82:I84"/>
    <mergeCell ref="J82:J84"/>
    <mergeCell ref="E85:E89"/>
    <mergeCell ref="H85:H89"/>
    <mergeCell ref="I85:I89"/>
    <mergeCell ref="J85:J89"/>
    <mergeCell ref="J76:J77"/>
    <mergeCell ref="E78:E81"/>
    <mergeCell ref="H78:H81"/>
    <mergeCell ref="I78:I81"/>
    <mergeCell ref="J78:J81"/>
    <mergeCell ref="I76:I77"/>
    <mergeCell ref="C90:C98"/>
    <mergeCell ref="D90:D98"/>
    <mergeCell ref="G90:G94"/>
    <mergeCell ref="H90:H94"/>
    <mergeCell ref="I90:I94"/>
    <mergeCell ref="J90:J94"/>
    <mergeCell ref="G95:G98"/>
    <mergeCell ref="H95:H98"/>
    <mergeCell ref="I95:I98"/>
    <mergeCell ref="J95:J98"/>
    <mergeCell ref="J99:J102"/>
    <mergeCell ref="E103:E107"/>
    <mergeCell ref="G103:G107"/>
    <mergeCell ref="H103:H107"/>
    <mergeCell ref="I103:I107"/>
    <mergeCell ref="J103:J107"/>
    <mergeCell ref="A99:A107"/>
    <mergeCell ref="C99:C107"/>
    <mergeCell ref="D99:D107"/>
    <mergeCell ref="E99:E102"/>
    <mergeCell ref="H99:H102"/>
    <mergeCell ref="I99:I102"/>
    <mergeCell ref="E108:E111"/>
    <mergeCell ref="E112:E115"/>
    <mergeCell ref="A108:A115"/>
    <mergeCell ref="C108:C115"/>
    <mergeCell ref="D108:D115"/>
    <mergeCell ref="H108:H111"/>
    <mergeCell ref="I108:I111"/>
    <mergeCell ref="J108:J111"/>
    <mergeCell ref="G112:G115"/>
    <mergeCell ref="H112:H115"/>
    <mergeCell ref="I112:I115"/>
    <mergeCell ref="J112:J115"/>
  </mergeCells>
  <hyperlinks>
    <hyperlink ref="E39" r:id="rId1" xr:uid="{1E28AD26-DCA3-4E64-8BC1-183762531A99}"/>
    <hyperlink ref="E14" r:id="rId2" xr:uid="{91D7AEFD-F48D-4F40-BEA7-400458C731C0}"/>
    <hyperlink ref="E54" r:id="rId3" xr:uid="{F57AF5E0-59B2-4805-8CF4-59EAE86E9481}"/>
    <hyperlink ref="E6" r:id="rId4" xr:uid="{35BE872C-DE1F-4EC3-9764-D263A755B014}"/>
    <hyperlink ref="E18" r:id="rId5" xr:uid="{F0CA44E7-327F-411B-8E0A-8C1E9FD038EF}"/>
    <hyperlink ref="E103" r:id="rId6" xr:uid="{14F033E1-B769-4BCF-A322-B775C31EFC63}"/>
    <hyperlink ref="E10" r:id="rId7" xr:uid="{7FB56E2B-950F-41E3-8B34-65388B986E9D}"/>
    <hyperlink ref="E8" r:id="rId8" xr:uid="{440BBDAA-71A4-44CD-8333-BBD31138911D}"/>
    <hyperlink ref="E99" r:id="rId9" xr:uid="{31F83B6A-6B7E-4503-ABD8-9414FA45C78E}"/>
    <hyperlink ref="E46" r:id="rId10" xr:uid="{31BB20D5-9D5F-4CA1-BDFF-FCAF87BB992E}"/>
    <hyperlink ref="E48" r:id="rId11" xr:uid="{6B472C6E-3836-4215-9B56-6277692A711A}"/>
    <hyperlink ref="E63" r:id="rId12" xr:uid="{B9F3E27D-C3CA-4142-B376-95A4ADDB45E3}"/>
    <hyperlink ref="E66" r:id="rId13" xr:uid="{2ACF884E-703A-45FA-8F65-F0D5B4F4A1AF}"/>
    <hyperlink ref="E21" r:id="rId14" xr:uid="{00EAE131-19E8-4BB2-B042-395D3CB9C909}"/>
    <hyperlink ref="E30" r:id="rId15" xr:uid="{23C2E70A-C584-4520-8F57-60B736FB46FF}"/>
    <hyperlink ref="E34" r:id="rId16" xr:uid="{08FCDE4A-9D22-4061-B8EB-C5FB641E476C}"/>
    <hyperlink ref="E41" r:id="rId17" xr:uid="{0BC21194-392E-4473-A438-538C66D96F8A}"/>
    <hyperlink ref="E51" r:id="rId18" xr:uid="{8AC4FECF-4707-4718-B6C5-C70AB9ABFD4F}"/>
    <hyperlink ref="E58" r:id="rId19" xr:uid="{1B5D6634-F1BC-4B66-A708-C68CEDB37AA6}"/>
    <hyperlink ref="E60" r:id="rId20" xr:uid="{15C62509-CD73-4BDC-A8EC-D60B524D5A27}"/>
    <hyperlink ref="E69" r:id="rId21" xr:uid="{62B76CB4-7BDB-42E1-8009-B8A56E98CD9F}"/>
    <hyperlink ref="E72" r:id="rId22" xr:uid="{0389FEE6-AB1D-42D1-B44B-0D9EC929A515}"/>
    <hyperlink ref="E76" r:id="rId23" xr:uid="{15F45B72-6CAB-4BF4-9AB4-C7BFAA067FBD}"/>
    <hyperlink ref="E78" r:id="rId24" xr:uid="{1A68FFAA-6494-46D8-95D5-D20E91A98EFB}"/>
    <hyperlink ref="E82" r:id="rId25" xr:uid="{0529D9FF-619D-4B23-8232-70F312EA7CC1}"/>
    <hyperlink ref="E85" r:id="rId26" xr:uid="{41763B7B-63F7-4F22-AAAB-BD87DC9E6DC2}"/>
    <hyperlink ref="E90" r:id="rId27" xr:uid="{2567505F-EB76-4816-8961-0E1252842C0F}"/>
    <hyperlink ref="E95" r:id="rId28" xr:uid="{E7A11829-E99D-4FDC-8BC9-4F53ED58A528}"/>
    <hyperlink ref="E108" r:id="rId29" xr:uid="{53DC9726-C083-4F77-AB57-7918643A20FC}"/>
    <hyperlink ref="E112" r:id="rId30" xr:uid="{675C82F8-5FAE-4855-9196-4C5E81F06A1D}"/>
    <hyperlink ref="E25" r:id="rId31" xr:uid="{3F37E77A-4928-4DDA-B240-82BC20E269BB}"/>
    <hyperlink ref="E28" r:id="rId32" xr:uid="{D4C37731-497C-4CFF-9EA4-40F1CE0A2F5F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Round 1</vt:lpstr>
      <vt:lpstr>Round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SABreyals</cp:lastModifiedBy>
  <dcterms:created xsi:type="dcterms:W3CDTF">2021-11-23T16:08:36Z</dcterms:created>
  <dcterms:modified xsi:type="dcterms:W3CDTF">2021-12-08T05:34:03Z</dcterms:modified>
</cp:coreProperties>
</file>