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SHNA PUTRA ADI\Documents\1. FOLDER KULIAH\SEMESTER 3\PRAK SKD\PERTEMUAN 7\"/>
    </mc:Choice>
  </mc:AlternateContent>
  <xr:revisionPtr revIDLastSave="0" documentId="13_ncr:1_{A332346D-CE48-44C8-82EA-1CD3FA659148}" xr6:coauthVersionLast="47" xr6:coauthVersionMax="47" xr10:uidLastSave="{00000000-0000-0000-0000-000000000000}"/>
  <bookViews>
    <workbookView xWindow="384" yWindow="384" windowWidth="12444" windowHeight="9420" xr2:uid="{CC628F60-3E32-470B-8E25-EC7A038193E2}"/>
  </bookViews>
  <sheets>
    <sheet name="ENKRIPSI 2X2" sheetId="1" r:id="rId1"/>
    <sheet name="DEKRIPSI 2X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54" i="2"/>
  <c r="J50" i="2"/>
  <c r="G49" i="1"/>
  <c r="G48" i="1"/>
  <c r="G48" i="2"/>
  <c r="G45" i="2"/>
  <c r="I45" i="2" s="1"/>
  <c r="J45" i="2" s="1"/>
  <c r="G42" i="2"/>
  <c r="G39" i="2"/>
  <c r="G36" i="2"/>
  <c r="G33" i="2"/>
  <c r="G30" i="2"/>
  <c r="J29" i="2"/>
  <c r="J35" i="2"/>
  <c r="J38" i="2"/>
  <c r="J41" i="2"/>
  <c r="J44" i="2"/>
  <c r="J47" i="2"/>
  <c r="J53" i="2"/>
  <c r="J26" i="2"/>
  <c r="J27" i="2"/>
  <c r="G27" i="2"/>
  <c r="G26" i="2"/>
  <c r="I27" i="2"/>
  <c r="E26" i="2"/>
  <c r="I26" i="2" s="1"/>
  <c r="G24" i="2"/>
  <c r="I24" i="2" s="1"/>
  <c r="J24" i="2" s="1"/>
  <c r="J23" i="2"/>
  <c r="J21" i="2"/>
  <c r="I23" i="2"/>
  <c r="I29" i="2"/>
  <c r="I30" i="2"/>
  <c r="J30" i="2" s="1"/>
  <c r="I35" i="2"/>
  <c r="I36" i="2"/>
  <c r="J36" i="2" s="1"/>
  <c r="I38" i="2"/>
  <c r="I39" i="2"/>
  <c r="J39" i="2" s="1"/>
  <c r="I41" i="2"/>
  <c r="I42" i="2"/>
  <c r="J42" i="2" s="1"/>
  <c r="I44" i="2"/>
  <c r="I47" i="2"/>
  <c r="I48" i="2"/>
  <c r="J48" i="2" s="1"/>
  <c r="I53" i="2"/>
  <c r="I54" i="2"/>
  <c r="J54" i="2" s="1"/>
  <c r="E23" i="2"/>
  <c r="G23" i="2" s="1"/>
  <c r="C54" i="2"/>
  <c r="B54" i="2"/>
  <c r="C53" i="2"/>
  <c r="G53" i="2" s="1"/>
  <c r="B53" i="2"/>
  <c r="C51" i="2"/>
  <c r="B51" i="2"/>
  <c r="C50" i="2"/>
  <c r="B50" i="2"/>
  <c r="C48" i="2"/>
  <c r="B48" i="2"/>
  <c r="C47" i="2"/>
  <c r="B47" i="2"/>
  <c r="G47" i="2" s="1"/>
  <c r="C45" i="2"/>
  <c r="B45" i="2"/>
  <c r="C44" i="2"/>
  <c r="B44" i="2"/>
  <c r="C42" i="2"/>
  <c r="B42" i="2"/>
  <c r="C41" i="2"/>
  <c r="B41" i="2"/>
  <c r="G41" i="2" s="1"/>
  <c r="C39" i="2"/>
  <c r="B39" i="2"/>
  <c r="C38" i="2"/>
  <c r="B38" i="2"/>
  <c r="G38" i="2" s="1"/>
  <c r="C36" i="2"/>
  <c r="B36" i="2"/>
  <c r="C35" i="2"/>
  <c r="G35" i="2" s="1"/>
  <c r="B35" i="2"/>
  <c r="C33" i="2"/>
  <c r="B33" i="2"/>
  <c r="C32" i="2"/>
  <c r="B32" i="2"/>
  <c r="C30" i="2"/>
  <c r="B30" i="2"/>
  <c r="C29" i="2"/>
  <c r="G29" i="2" s="1"/>
  <c r="B29" i="2"/>
  <c r="C27" i="2"/>
  <c r="B27" i="2"/>
  <c r="C26" i="2"/>
  <c r="B26" i="2"/>
  <c r="C24" i="2"/>
  <c r="C23" i="2"/>
  <c r="B24" i="2"/>
  <c r="B23" i="2"/>
  <c r="G21" i="2"/>
  <c r="C21" i="2"/>
  <c r="C20" i="2"/>
  <c r="G14" i="2"/>
  <c r="G13" i="2"/>
  <c r="B21" i="2"/>
  <c r="B20" i="2"/>
  <c r="F14" i="2"/>
  <c r="I14" i="2" s="1"/>
  <c r="F13" i="2"/>
  <c r="I13" i="2" s="1"/>
  <c r="G44" i="2"/>
  <c r="G19" i="1"/>
  <c r="G18" i="1"/>
  <c r="G52" i="1"/>
  <c r="G51" i="1"/>
  <c r="G46" i="1"/>
  <c r="I46" i="1" s="1"/>
  <c r="J46" i="1" s="1"/>
  <c r="G45" i="1"/>
  <c r="I45" i="1" s="1"/>
  <c r="J45" i="1" s="1"/>
  <c r="G43" i="1"/>
  <c r="G42" i="1"/>
  <c r="G40" i="1"/>
  <c r="I40" i="1" s="1"/>
  <c r="J40" i="1" s="1"/>
  <c r="G39" i="1"/>
  <c r="G37" i="1"/>
  <c r="G36" i="1"/>
  <c r="G34" i="1"/>
  <c r="G33" i="1"/>
  <c r="G31" i="1"/>
  <c r="G30" i="1"/>
  <c r="G28" i="1"/>
  <c r="G27" i="1"/>
  <c r="G25" i="1"/>
  <c r="I25" i="1" s="1"/>
  <c r="J25" i="1" s="1"/>
  <c r="G24" i="1"/>
  <c r="G22" i="1"/>
  <c r="G21" i="1"/>
  <c r="E19" i="1"/>
  <c r="E21" i="1"/>
  <c r="E22" i="1"/>
  <c r="E24" i="1"/>
  <c r="E25" i="1"/>
  <c r="E27" i="1"/>
  <c r="E28" i="1"/>
  <c r="E30" i="1"/>
  <c r="E31" i="1"/>
  <c r="E33" i="1"/>
  <c r="E34" i="1"/>
  <c r="E36" i="1"/>
  <c r="E37" i="1"/>
  <c r="E39" i="1"/>
  <c r="E40" i="1"/>
  <c r="E42" i="1"/>
  <c r="E43" i="1"/>
  <c r="E45" i="1"/>
  <c r="E46" i="1"/>
  <c r="E48" i="1"/>
  <c r="E49" i="1"/>
  <c r="E51" i="1"/>
  <c r="E52" i="1"/>
  <c r="I19" i="1"/>
  <c r="J19" i="1" s="1"/>
  <c r="E18" i="1"/>
  <c r="E21" i="2"/>
  <c r="E24" i="2"/>
  <c r="E27" i="2"/>
  <c r="E29" i="2"/>
  <c r="E30" i="2"/>
  <c r="E32" i="2"/>
  <c r="E33" i="2"/>
  <c r="I33" i="2" s="1"/>
  <c r="J33" i="2" s="1"/>
  <c r="E35" i="2"/>
  <c r="E36" i="2"/>
  <c r="E38" i="2"/>
  <c r="E39" i="2"/>
  <c r="E41" i="2"/>
  <c r="E42" i="2"/>
  <c r="E44" i="2"/>
  <c r="E45" i="2"/>
  <c r="E47" i="2"/>
  <c r="E48" i="2"/>
  <c r="E50" i="2"/>
  <c r="E51" i="2"/>
  <c r="E53" i="2"/>
  <c r="E54" i="2"/>
  <c r="E20" i="2"/>
  <c r="J14" i="2"/>
  <c r="J13" i="2"/>
  <c r="I28" i="1"/>
  <c r="J28" i="1" s="1"/>
  <c r="I48" i="1"/>
  <c r="J48" i="1" s="1"/>
  <c r="I52" i="1"/>
  <c r="J52" i="1" s="1"/>
  <c r="I51" i="1"/>
  <c r="J51" i="1" s="1"/>
  <c r="I49" i="1"/>
  <c r="J49" i="1" s="1"/>
  <c r="I39" i="1"/>
  <c r="J39" i="1" s="1"/>
  <c r="I37" i="1"/>
  <c r="J37" i="1" s="1"/>
  <c r="I36" i="1"/>
  <c r="J36" i="1" s="1"/>
  <c r="I34" i="1"/>
  <c r="J34" i="1" s="1"/>
  <c r="I33" i="1"/>
  <c r="J33" i="1" s="1"/>
  <c r="I27" i="1"/>
  <c r="J27" i="1" s="1"/>
  <c r="I24" i="1"/>
  <c r="J24" i="1" s="1"/>
  <c r="I22" i="1"/>
  <c r="J22" i="1" s="1"/>
  <c r="I21" i="1"/>
  <c r="J21" i="1" s="1"/>
  <c r="G51" i="2" l="1"/>
  <c r="I51" i="2" s="1"/>
  <c r="J51" i="2" s="1"/>
  <c r="G50" i="2"/>
  <c r="I50" i="2" s="1"/>
  <c r="G32" i="2"/>
  <c r="I32" i="2" s="1"/>
  <c r="J32" i="2" s="1"/>
  <c r="G20" i="2"/>
  <c r="I20" i="2" s="1"/>
  <c r="J20" i="2" s="1"/>
  <c r="I21" i="2"/>
  <c r="I43" i="1"/>
  <c r="J43" i="1" s="1"/>
  <c r="I31" i="1"/>
  <c r="J31" i="1" s="1"/>
  <c r="I42" i="1"/>
  <c r="J42" i="1" s="1"/>
  <c r="I30" i="1"/>
  <c r="J30" i="1" s="1"/>
  <c r="I18" i="1"/>
  <c r="J18" i="1" s="1"/>
</calcChain>
</file>

<file path=xl/sharedStrings.xml><?xml version="1.0" encoding="utf-8"?>
<sst xmlns="http://schemas.openxmlformats.org/spreadsheetml/2006/main" count="158" uniqueCount="44">
  <si>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</si>
  <si>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</si>
  <si>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</si>
  <si>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</si>
  <si>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</si>
  <si>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</si>
  <si>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</si>
  <si>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</si>
  <si>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</si>
  <si>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</si>
  <si>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</si>
  <si>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</si>
  <si>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</si>
  <si>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</si>
  <si>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</si>
  <si>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</si>
  <si>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</si>
  <si>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</si>
  <si>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</si>
  <si>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</si>
  <si>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</si>
  <si>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</si>
  <si>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</si>
  <si>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</si>
  <si>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</si>
  <si>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</si>
  <si>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</si>
  <si>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PLAIN TEXT</t>
  </si>
  <si>
    <t>:</t>
  </si>
  <si>
    <t>KRESHNAPUTRAADIWICAKSANA</t>
  </si>
  <si>
    <t>NO</t>
  </si>
  <si>
    <t>MATRIKS 2X2</t>
  </si>
  <si>
    <t>MATRIKS 2X1</t>
  </si>
  <si>
    <t>PERKALIAN</t>
  </si>
  <si>
    <t>mod 26</t>
  </si>
  <si>
    <t>CIPHERTEXT</t>
  </si>
  <si>
    <t>UBAH KE ATURAN INVERSE</t>
  </si>
  <si>
    <t>MOD 26</t>
  </si>
  <si>
    <t>&gt; INVERSE MATRIKS KUNCI</t>
  </si>
  <si>
    <t>PLAINTEXT</t>
  </si>
  <si>
    <t>PLAIN</t>
  </si>
  <si>
    <t>DETERMINAN</t>
  </si>
  <si>
    <t>HILL CIPHER</t>
  </si>
  <si>
    <t>FU EG DV FI FG YZ BM MI OG MO EC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</si>
</sst>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 SemiBold SemiConden"/>
      <family val="2"/>
    </font>
  </fonts>
  <fills count="1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99CC"/>
      <color rgb="FFFFCC66"/>
      <color rgb="FF99FFCC"/>
      <color rgb="FF9999FF"/>
      <color rgb="FF99FF99"/>
      <color rgb="FFFF66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39C9-9563-4B25-B23C-17E727CC7BFB}">
  <dimension ref="A1:Z53"/>
  <sheetViews>
    <sheetView tabSelected="1" topLeftCell="K1" workbookViewId="0">
      <selection activeCell="O7" sqref="O7"/>
    </sheetView>
  </sheetViews>
  <sheetFormatPr defaultRowHeight="15" x14ac:dyDescent="0.3"/>
  <cols>
    <col min="1" max="16384" width="8.88671875" style="5"/>
  </cols>
  <sheetData>
    <row r="1" spans="1:26" x14ac:dyDescent="0.3">
      <c r="A1" s="16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5" spans="1:26" x14ac:dyDescent="0.3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2" t="s">
        <v>25</v>
      </c>
    </row>
    <row r="8" spans="1:26" x14ac:dyDescent="0.3">
      <c r="B8" s="16" t="s">
        <v>26</v>
      </c>
      <c r="C8" s="16"/>
    </row>
    <row r="9" spans="1:26" x14ac:dyDescent="0.3">
      <c r="B9" s="3">
        <v>6</v>
      </c>
      <c r="C9" s="3">
        <v>9</v>
      </c>
      <c r="D9" s="5" t="s">
        <v>6</v>
      </c>
      <c r="E9" s="5" t="s">
        <v>9</v>
      </c>
    </row>
    <row r="10" spans="1:26" x14ac:dyDescent="0.3">
      <c r="B10" s="3">
        <v>3</v>
      </c>
      <c r="C10" s="3">
        <v>4</v>
      </c>
      <c r="D10" s="5" t="s">
        <v>3</v>
      </c>
      <c r="E10" s="5" t="s">
        <v>4</v>
      </c>
    </row>
    <row r="12" spans="1:26" x14ac:dyDescent="0.3">
      <c r="A12" s="17" t="s">
        <v>27</v>
      </c>
      <c r="B12" s="17"/>
      <c r="C12" s="4" t="s">
        <v>28</v>
      </c>
      <c r="D12" s="17" t="s">
        <v>29</v>
      </c>
      <c r="E12" s="17"/>
      <c r="F12" s="17"/>
      <c r="G12" s="17"/>
    </row>
    <row r="14" spans="1:26" x14ac:dyDescent="0.3">
      <c r="A14" s="9" t="s">
        <v>10</v>
      </c>
      <c r="B14" s="10">
        <v>10</v>
      </c>
      <c r="C14" s="9" t="s">
        <v>4</v>
      </c>
      <c r="D14" s="10">
        <v>4</v>
      </c>
      <c r="E14" s="9" t="s">
        <v>7</v>
      </c>
      <c r="F14" s="10">
        <v>7</v>
      </c>
      <c r="G14" s="9" t="s">
        <v>0</v>
      </c>
      <c r="H14" s="10">
        <v>0</v>
      </c>
      <c r="I14" s="9" t="s">
        <v>20</v>
      </c>
      <c r="J14" s="10">
        <v>20</v>
      </c>
      <c r="K14" s="9" t="s">
        <v>17</v>
      </c>
      <c r="L14" s="10">
        <v>17</v>
      </c>
      <c r="M14" s="9" t="s">
        <v>0</v>
      </c>
      <c r="N14" s="10">
        <v>0</v>
      </c>
      <c r="O14" s="9" t="s">
        <v>8</v>
      </c>
      <c r="P14" s="10">
        <v>8</v>
      </c>
      <c r="Q14" s="9" t="s">
        <v>8</v>
      </c>
      <c r="R14" s="10">
        <v>8</v>
      </c>
      <c r="S14" s="9" t="s">
        <v>0</v>
      </c>
      <c r="T14" s="10">
        <v>0</v>
      </c>
      <c r="U14" s="9" t="s">
        <v>18</v>
      </c>
      <c r="V14" s="10">
        <v>18</v>
      </c>
      <c r="W14" s="9" t="s">
        <v>13</v>
      </c>
      <c r="X14" s="10">
        <v>13</v>
      </c>
    </row>
    <row r="15" spans="1:26" x14ac:dyDescent="0.3">
      <c r="A15" s="9" t="s">
        <v>17</v>
      </c>
      <c r="B15" s="10">
        <v>17</v>
      </c>
      <c r="C15" s="9" t="s">
        <v>18</v>
      </c>
      <c r="D15" s="10">
        <v>18</v>
      </c>
      <c r="E15" s="9" t="s">
        <v>13</v>
      </c>
      <c r="F15" s="10">
        <v>13</v>
      </c>
      <c r="G15" s="9" t="s">
        <v>15</v>
      </c>
      <c r="H15" s="10">
        <v>15</v>
      </c>
      <c r="I15" s="9" t="s">
        <v>19</v>
      </c>
      <c r="J15" s="10">
        <v>19</v>
      </c>
      <c r="K15" s="9" t="s">
        <v>0</v>
      </c>
      <c r="L15" s="10">
        <v>0</v>
      </c>
      <c r="M15" s="9" t="s">
        <v>3</v>
      </c>
      <c r="N15" s="10">
        <v>3</v>
      </c>
      <c r="O15" s="9" t="s">
        <v>22</v>
      </c>
      <c r="P15" s="10">
        <v>22</v>
      </c>
      <c r="Q15" s="9" t="s">
        <v>2</v>
      </c>
      <c r="R15" s="10">
        <v>2</v>
      </c>
      <c r="S15" s="9" t="s">
        <v>10</v>
      </c>
      <c r="T15" s="10">
        <v>10</v>
      </c>
      <c r="U15" s="9" t="s">
        <v>0</v>
      </c>
      <c r="V15" s="10">
        <v>0</v>
      </c>
      <c r="W15" s="9" t="s">
        <v>0</v>
      </c>
      <c r="X15" s="10">
        <v>0</v>
      </c>
    </row>
    <row r="17" spans="1:16" x14ac:dyDescent="0.3">
      <c r="A17" s="11" t="s">
        <v>30</v>
      </c>
      <c r="B17" s="18" t="s">
        <v>31</v>
      </c>
      <c r="C17" s="18"/>
      <c r="D17" s="11"/>
      <c r="E17" s="18" t="s">
        <v>32</v>
      </c>
      <c r="F17" s="18"/>
      <c r="G17" s="18" t="s">
        <v>33</v>
      </c>
      <c r="H17" s="18"/>
      <c r="I17" s="11" t="s">
        <v>34</v>
      </c>
      <c r="J17" s="18" t="s">
        <v>35</v>
      </c>
      <c r="K17" s="18"/>
      <c r="M17" s="21" t="s">
        <v>35</v>
      </c>
      <c r="N17" s="21"/>
      <c r="O17" s="21"/>
      <c r="P17" s="21"/>
    </row>
    <row r="18" spans="1:16" x14ac:dyDescent="0.3">
      <c r="A18" s="12">
        <v>1</v>
      </c>
      <c r="B18" s="12">
        <v>6</v>
      </c>
      <c r="C18" s="12">
        <v>9</v>
      </c>
      <c r="D18" s="5" t="s">
        <v>10</v>
      </c>
      <c r="E18" s="15">
        <f>CODE(D18)-65</f>
        <v>10</v>
      </c>
      <c r="F18" s="15"/>
      <c r="G18" s="19">
        <f>B18*E$18+C18*E$19</f>
        <v>213</v>
      </c>
      <c r="H18" s="19"/>
      <c r="I18" s="8">
        <f>MOD(G18,26)</f>
        <v>5</v>
      </c>
      <c r="J18" s="20" t="str">
        <f>CHAR(I18+65)</f>
        <v>F</v>
      </c>
      <c r="K18" s="20"/>
      <c r="M18" s="21" t="s">
        <v>43</v>
      </c>
      <c r="N18" s="21"/>
      <c r="O18" s="21"/>
      <c r="P18" s="21"/>
    </row>
    <row r="19" spans="1:16" x14ac:dyDescent="0.3">
      <c r="A19" s="14"/>
      <c r="B19" s="12">
        <v>3</v>
      </c>
      <c r="C19" s="12">
        <v>4</v>
      </c>
      <c r="D19" s="5" t="s">
        <v>17</v>
      </c>
      <c r="E19" s="15">
        <f t="shared" ref="E19:E52" si="0">CODE(D19)-65</f>
        <v>17</v>
      </c>
      <c r="F19" s="15"/>
      <c r="G19" s="19">
        <f>B19*E$18+C19*E$19</f>
        <v>98</v>
      </c>
      <c r="H19" s="19"/>
      <c r="I19" s="8">
        <f t="shared" ref="I19:I52" si="1">MOD(G19,26)</f>
        <v>20</v>
      </c>
      <c r="J19" s="20" t="str">
        <f t="shared" ref="J19:J52" si="2">CHAR(I19+65)</f>
        <v>U</v>
      </c>
      <c r="K19" s="20"/>
      <c r="M19" s="21"/>
      <c r="N19" s="21"/>
      <c r="O19" s="21"/>
      <c r="P19" s="21"/>
    </row>
    <row r="20" spans="1:16" x14ac:dyDescent="0.3">
      <c r="A20" s="14"/>
      <c r="B20" s="14"/>
      <c r="C20" s="14"/>
      <c r="D20" s="14"/>
      <c r="E20" s="18"/>
      <c r="F20" s="18"/>
      <c r="G20" s="18"/>
      <c r="H20" s="18"/>
      <c r="I20" s="14"/>
      <c r="J20" s="18"/>
      <c r="K20" s="18"/>
    </row>
    <row r="21" spans="1:16" x14ac:dyDescent="0.3">
      <c r="A21" s="12">
        <v>2</v>
      </c>
      <c r="B21" s="12">
        <v>6</v>
      </c>
      <c r="C21" s="12">
        <v>9</v>
      </c>
      <c r="D21" s="5" t="s">
        <v>4</v>
      </c>
      <c r="E21" s="15">
        <f t="shared" si="0"/>
        <v>4</v>
      </c>
      <c r="F21" s="15"/>
      <c r="G21" s="19">
        <f>B21*E$21+C21*E$22</f>
        <v>186</v>
      </c>
      <c r="H21" s="19"/>
      <c r="I21" s="8">
        <f t="shared" si="1"/>
        <v>4</v>
      </c>
      <c r="J21" s="20" t="str">
        <f t="shared" si="2"/>
        <v>E</v>
      </c>
      <c r="K21" s="20"/>
    </row>
    <row r="22" spans="1:16" x14ac:dyDescent="0.3">
      <c r="A22" s="14"/>
      <c r="B22" s="12">
        <v>3</v>
      </c>
      <c r="C22" s="12">
        <v>4</v>
      </c>
      <c r="D22" s="5" t="s">
        <v>18</v>
      </c>
      <c r="E22" s="15">
        <f t="shared" si="0"/>
        <v>18</v>
      </c>
      <c r="F22" s="15"/>
      <c r="G22" s="19">
        <f>B22*E$21+C22*E$22</f>
        <v>84</v>
      </c>
      <c r="H22" s="19"/>
      <c r="I22" s="8">
        <f t="shared" si="1"/>
        <v>6</v>
      </c>
      <c r="J22" s="20" t="str">
        <f t="shared" si="2"/>
        <v>G</v>
      </c>
      <c r="K22" s="20"/>
    </row>
    <row r="23" spans="1:16" x14ac:dyDescent="0.3">
      <c r="A23" s="14"/>
      <c r="B23" s="14"/>
      <c r="C23" s="14"/>
      <c r="D23" s="14"/>
      <c r="E23" s="18"/>
      <c r="F23" s="18"/>
      <c r="G23" s="18"/>
      <c r="H23" s="18"/>
      <c r="I23" s="14"/>
      <c r="J23" s="18"/>
      <c r="K23" s="18"/>
    </row>
    <row r="24" spans="1:16" x14ac:dyDescent="0.3">
      <c r="A24" s="12">
        <v>3</v>
      </c>
      <c r="B24" s="12">
        <v>6</v>
      </c>
      <c r="C24" s="12">
        <v>9</v>
      </c>
      <c r="D24" s="5" t="s">
        <v>7</v>
      </c>
      <c r="E24" s="15">
        <f t="shared" si="0"/>
        <v>7</v>
      </c>
      <c r="F24" s="15"/>
      <c r="G24" s="19">
        <f>B24*E$24+C24*E$25</f>
        <v>159</v>
      </c>
      <c r="H24" s="19"/>
      <c r="I24" s="8">
        <f t="shared" si="1"/>
        <v>3</v>
      </c>
      <c r="J24" s="20" t="str">
        <f t="shared" si="2"/>
        <v>D</v>
      </c>
      <c r="K24" s="20"/>
    </row>
    <row r="25" spans="1:16" x14ac:dyDescent="0.3">
      <c r="A25" s="14"/>
      <c r="B25" s="12">
        <v>3</v>
      </c>
      <c r="C25" s="12">
        <v>4</v>
      </c>
      <c r="D25" s="5" t="s">
        <v>13</v>
      </c>
      <c r="E25" s="15">
        <f t="shared" si="0"/>
        <v>13</v>
      </c>
      <c r="F25" s="15"/>
      <c r="G25" s="19">
        <f>B25*E$24+C25*E$25</f>
        <v>73</v>
      </c>
      <c r="H25" s="19"/>
      <c r="I25" s="8">
        <f t="shared" si="1"/>
        <v>21</v>
      </c>
      <c r="J25" s="20" t="str">
        <f t="shared" si="2"/>
        <v>V</v>
      </c>
      <c r="K25" s="20"/>
    </row>
    <row r="26" spans="1:16" x14ac:dyDescent="0.3">
      <c r="A26" s="14"/>
      <c r="B26" s="14"/>
      <c r="C26" s="14"/>
      <c r="D26" s="14"/>
      <c r="E26" s="18"/>
      <c r="F26" s="18"/>
      <c r="G26" s="18"/>
      <c r="H26" s="18"/>
      <c r="I26" s="14"/>
      <c r="J26" s="18"/>
      <c r="K26" s="18"/>
    </row>
    <row r="27" spans="1:16" x14ac:dyDescent="0.3">
      <c r="A27" s="12">
        <v>4</v>
      </c>
      <c r="B27" s="12">
        <v>6</v>
      </c>
      <c r="C27" s="12">
        <v>9</v>
      </c>
      <c r="D27" s="5" t="s">
        <v>0</v>
      </c>
      <c r="E27" s="15">
        <f t="shared" si="0"/>
        <v>0</v>
      </c>
      <c r="F27" s="15"/>
      <c r="G27" s="19">
        <f>B27*E$27+C27*E$28</f>
        <v>135</v>
      </c>
      <c r="H27" s="19"/>
      <c r="I27" s="8">
        <f t="shared" si="1"/>
        <v>5</v>
      </c>
      <c r="J27" s="20" t="str">
        <f t="shared" si="2"/>
        <v>F</v>
      </c>
      <c r="K27" s="20"/>
    </row>
    <row r="28" spans="1:16" x14ac:dyDescent="0.3">
      <c r="A28" s="14"/>
      <c r="B28" s="12">
        <v>3</v>
      </c>
      <c r="C28" s="12">
        <v>4</v>
      </c>
      <c r="D28" s="5" t="s">
        <v>15</v>
      </c>
      <c r="E28" s="15">
        <f t="shared" si="0"/>
        <v>15</v>
      </c>
      <c r="F28" s="15"/>
      <c r="G28" s="19">
        <f>B28*E$27+C28*E$28</f>
        <v>60</v>
      </c>
      <c r="H28" s="19"/>
      <c r="I28" s="8">
        <f t="shared" si="1"/>
        <v>8</v>
      </c>
      <c r="J28" s="20" t="str">
        <f t="shared" si="2"/>
        <v>I</v>
      </c>
      <c r="K28" s="20"/>
    </row>
    <row r="29" spans="1:16" x14ac:dyDescent="0.3">
      <c r="A29" s="14"/>
      <c r="B29" s="14"/>
      <c r="C29" s="14"/>
      <c r="D29" s="14"/>
      <c r="E29" s="18"/>
      <c r="F29" s="18"/>
      <c r="G29" s="18"/>
      <c r="H29" s="18"/>
      <c r="I29" s="14"/>
      <c r="J29" s="18"/>
      <c r="K29" s="18"/>
    </row>
    <row r="30" spans="1:16" x14ac:dyDescent="0.3">
      <c r="A30" s="12">
        <v>5</v>
      </c>
      <c r="B30" s="12">
        <v>6</v>
      </c>
      <c r="C30" s="12">
        <v>9</v>
      </c>
      <c r="D30" s="5" t="s">
        <v>20</v>
      </c>
      <c r="E30" s="15">
        <f t="shared" si="0"/>
        <v>20</v>
      </c>
      <c r="F30" s="15"/>
      <c r="G30" s="19">
        <f>B30*E$30+C30*E$31</f>
        <v>291</v>
      </c>
      <c r="H30" s="19"/>
      <c r="I30" s="8">
        <f t="shared" si="1"/>
        <v>5</v>
      </c>
      <c r="J30" s="20" t="str">
        <f t="shared" si="2"/>
        <v>F</v>
      </c>
      <c r="K30" s="20"/>
    </row>
    <row r="31" spans="1:16" x14ac:dyDescent="0.3">
      <c r="A31" s="14"/>
      <c r="B31" s="12">
        <v>3</v>
      </c>
      <c r="C31" s="12">
        <v>4</v>
      </c>
      <c r="D31" s="5" t="s">
        <v>19</v>
      </c>
      <c r="E31" s="15">
        <f t="shared" si="0"/>
        <v>19</v>
      </c>
      <c r="F31" s="15"/>
      <c r="G31" s="19">
        <f>B31*E$30+C31*E$31</f>
        <v>136</v>
      </c>
      <c r="H31" s="19"/>
      <c r="I31" s="8">
        <f t="shared" si="1"/>
        <v>6</v>
      </c>
      <c r="J31" s="20" t="str">
        <f t="shared" si="2"/>
        <v>G</v>
      </c>
      <c r="K31" s="20"/>
    </row>
    <row r="32" spans="1:16" x14ac:dyDescent="0.3">
      <c r="A32" s="14"/>
      <c r="B32" s="14"/>
      <c r="C32" s="14"/>
      <c r="D32" s="14"/>
      <c r="E32" s="18"/>
      <c r="F32" s="18"/>
      <c r="G32" s="18"/>
      <c r="H32" s="18"/>
      <c r="I32" s="14"/>
      <c r="J32" s="18"/>
      <c r="K32" s="18"/>
    </row>
    <row r="33" spans="1:11" x14ac:dyDescent="0.3">
      <c r="A33" s="12">
        <v>6</v>
      </c>
      <c r="B33" s="12">
        <v>6</v>
      </c>
      <c r="C33" s="12">
        <v>9</v>
      </c>
      <c r="D33" s="5" t="s">
        <v>17</v>
      </c>
      <c r="E33" s="15">
        <f t="shared" si="0"/>
        <v>17</v>
      </c>
      <c r="F33" s="15"/>
      <c r="G33" s="19">
        <f>B33*E$33+C33*E$34</f>
        <v>102</v>
      </c>
      <c r="H33" s="19"/>
      <c r="I33" s="8">
        <f t="shared" si="1"/>
        <v>24</v>
      </c>
      <c r="J33" s="20" t="str">
        <f t="shared" si="2"/>
        <v>Y</v>
      </c>
      <c r="K33" s="20"/>
    </row>
    <row r="34" spans="1:11" x14ac:dyDescent="0.3">
      <c r="A34" s="14"/>
      <c r="B34" s="12">
        <v>3</v>
      </c>
      <c r="C34" s="12">
        <v>4</v>
      </c>
      <c r="D34" s="5" t="s">
        <v>0</v>
      </c>
      <c r="E34" s="15">
        <f t="shared" si="0"/>
        <v>0</v>
      </c>
      <c r="F34" s="15"/>
      <c r="G34" s="19">
        <f>B34*E$33+C34*E$34</f>
        <v>51</v>
      </c>
      <c r="H34" s="19"/>
      <c r="I34" s="8">
        <f t="shared" si="1"/>
        <v>25</v>
      </c>
      <c r="J34" s="20" t="str">
        <f t="shared" si="2"/>
        <v>Z</v>
      </c>
      <c r="K34" s="20"/>
    </row>
    <row r="35" spans="1:11" x14ac:dyDescent="0.3">
      <c r="A35" s="14"/>
      <c r="B35" s="14"/>
      <c r="C35" s="14"/>
      <c r="D35" s="14"/>
      <c r="E35" s="18"/>
      <c r="F35" s="18"/>
      <c r="G35" s="18"/>
      <c r="H35" s="18"/>
      <c r="I35" s="14"/>
      <c r="J35" s="18"/>
      <c r="K35" s="18"/>
    </row>
    <row r="36" spans="1:11" x14ac:dyDescent="0.3">
      <c r="A36" s="12">
        <v>7</v>
      </c>
      <c r="B36" s="12">
        <v>6</v>
      </c>
      <c r="C36" s="12">
        <v>9</v>
      </c>
      <c r="D36" s="5" t="s">
        <v>0</v>
      </c>
      <c r="E36" s="15">
        <f t="shared" si="0"/>
        <v>0</v>
      </c>
      <c r="F36" s="15"/>
      <c r="G36" s="19">
        <f>B36*E$36+C36*E$37</f>
        <v>27</v>
      </c>
      <c r="H36" s="19"/>
      <c r="I36" s="8">
        <f t="shared" si="1"/>
        <v>1</v>
      </c>
      <c r="J36" s="20" t="str">
        <f t="shared" si="2"/>
        <v>B</v>
      </c>
      <c r="K36" s="20"/>
    </row>
    <row r="37" spans="1:11" x14ac:dyDescent="0.3">
      <c r="A37" s="14"/>
      <c r="B37" s="12">
        <v>3</v>
      </c>
      <c r="C37" s="12">
        <v>4</v>
      </c>
      <c r="D37" s="5" t="s">
        <v>3</v>
      </c>
      <c r="E37" s="15">
        <f t="shared" si="0"/>
        <v>3</v>
      </c>
      <c r="F37" s="15"/>
      <c r="G37" s="19">
        <f>B37*E$36+C37*E$37</f>
        <v>12</v>
      </c>
      <c r="H37" s="19"/>
      <c r="I37" s="8">
        <f t="shared" si="1"/>
        <v>12</v>
      </c>
      <c r="J37" s="20" t="str">
        <f t="shared" si="2"/>
        <v>M</v>
      </c>
      <c r="K37" s="20"/>
    </row>
    <row r="38" spans="1:11" x14ac:dyDescent="0.3">
      <c r="A38" s="14"/>
      <c r="B38" s="14"/>
      <c r="C38" s="14"/>
      <c r="D38" s="14"/>
      <c r="E38" s="18"/>
      <c r="F38" s="18"/>
      <c r="G38" s="18"/>
      <c r="H38" s="18"/>
      <c r="I38" s="14"/>
      <c r="J38" s="18"/>
      <c r="K38" s="18"/>
    </row>
    <row r="39" spans="1:11" x14ac:dyDescent="0.3">
      <c r="A39" s="12">
        <v>8</v>
      </c>
      <c r="B39" s="12">
        <v>6</v>
      </c>
      <c r="C39" s="12">
        <v>9</v>
      </c>
      <c r="D39" s="5" t="s">
        <v>8</v>
      </c>
      <c r="E39" s="15">
        <f t="shared" si="0"/>
        <v>8</v>
      </c>
      <c r="F39" s="15"/>
      <c r="G39" s="19">
        <f>B39*E$39+C39*E$40</f>
        <v>246</v>
      </c>
      <c r="H39" s="19"/>
      <c r="I39" s="8">
        <f t="shared" si="1"/>
        <v>12</v>
      </c>
      <c r="J39" s="20" t="str">
        <f t="shared" si="2"/>
        <v>M</v>
      </c>
      <c r="K39" s="20"/>
    </row>
    <row r="40" spans="1:11" x14ac:dyDescent="0.3">
      <c r="A40" s="14"/>
      <c r="B40" s="12">
        <v>3</v>
      </c>
      <c r="C40" s="12">
        <v>4</v>
      </c>
      <c r="D40" s="5" t="s">
        <v>22</v>
      </c>
      <c r="E40" s="15">
        <f t="shared" si="0"/>
        <v>22</v>
      </c>
      <c r="F40" s="15"/>
      <c r="G40" s="19">
        <f>B40*E$39+C40*E$40</f>
        <v>112</v>
      </c>
      <c r="H40" s="19"/>
      <c r="I40" s="8">
        <f t="shared" si="1"/>
        <v>8</v>
      </c>
      <c r="J40" s="20" t="str">
        <f t="shared" si="2"/>
        <v>I</v>
      </c>
      <c r="K40" s="20"/>
    </row>
    <row r="41" spans="1:11" x14ac:dyDescent="0.3">
      <c r="A41" s="14"/>
      <c r="B41" s="14"/>
      <c r="C41" s="14"/>
      <c r="D41" s="14"/>
      <c r="E41" s="18"/>
      <c r="F41" s="18"/>
      <c r="G41" s="18"/>
      <c r="H41" s="18"/>
      <c r="I41" s="14"/>
      <c r="J41" s="18"/>
      <c r="K41" s="18"/>
    </row>
    <row r="42" spans="1:11" x14ac:dyDescent="0.3">
      <c r="A42" s="12">
        <v>9</v>
      </c>
      <c r="B42" s="12">
        <v>6</v>
      </c>
      <c r="C42" s="12">
        <v>9</v>
      </c>
      <c r="D42" s="5" t="s">
        <v>8</v>
      </c>
      <c r="E42" s="15">
        <f t="shared" si="0"/>
        <v>8</v>
      </c>
      <c r="F42" s="15"/>
      <c r="G42" s="19">
        <f>B42*E$42+C42*E$43</f>
        <v>66</v>
      </c>
      <c r="H42" s="19"/>
      <c r="I42" s="8">
        <f t="shared" si="1"/>
        <v>14</v>
      </c>
      <c r="J42" s="20" t="str">
        <f t="shared" si="2"/>
        <v>O</v>
      </c>
      <c r="K42" s="20"/>
    </row>
    <row r="43" spans="1:11" x14ac:dyDescent="0.3">
      <c r="A43" s="14"/>
      <c r="B43" s="12">
        <v>3</v>
      </c>
      <c r="C43" s="12">
        <v>4</v>
      </c>
      <c r="D43" s="5" t="s">
        <v>2</v>
      </c>
      <c r="E43" s="15">
        <f t="shared" si="0"/>
        <v>2</v>
      </c>
      <c r="F43" s="15"/>
      <c r="G43" s="19">
        <f>B43*E$42+C43*E$43</f>
        <v>32</v>
      </c>
      <c r="H43" s="19"/>
      <c r="I43" s="8">
        <f t="shared" si="1"/>
        <v>6</v>
      </c>
      <c r="J43" s="20" t="str">
        <f t="shared" si="2"/>
        <v>G</v>
      </c>
      <c r="K43" s="20"/>
    </row>
    <row r="44" spans="1:11" x14ac:dyDescent="0.3">
      <c r="A44" s="14"/>
      <c r="B44" s="14"/>
      <c r="C44" s="14"/>
      <c r="D44" s="14"/>
      <c r="E44" s="18"/>
      <c r="F44" s="18"/>
      <c r="G44" s="18"/>
      <c r="H44" s="18"/>
      <c r="I44" s="14"/>
      <c r="J44" s="18"/>
      <c r="K44" s="18"/>
    </row>
    <row r="45" spans="1:11" x14ac:dyDescent="0.3">
      <c r="A45" s="12">
        <v>10</v>
      </c>
      <c r="B45" s="12">
        <v>6</v>
      </c>
      <c r="C45" s="12">
        <v>9</v>
      </c>
      <c r="D45" s="5" t="s">
        <v>0</v>
      </c>
      <c r="E45" s="15">
        <f t="shared" si="0"/>
        <v>0</v>
      </c>
      <c r="F45" s="15"/>
      <c r="G45" s="19">
        <f>B45*E$45+C45*E$46</f>
        <v>90</v>
      </c>
      <c r="H45" s="19"/>
      <c r="I45" s="8">
        <f t="shared" si="1"/>
        <v>12</v>
      </c>
      <c r="J45" s="20" t="str">
        <f t="shared" si="2"/>
        <v>M</v>
      </c>
      <c r="K45" s="20"/>
    </row>
    <row r="46" spans="1:11" x14ac:dyDescent="0.3">
      <c r="A46" s="14"/>
      <c r="B46" s="12">
        <v>3</v>
      </c>
      <c r="C46" s="12">
        <v>4</v>
      </c>
      <c r="D46" s="5" t="s">
        <v>10</v>
      </c>
      <c r="E46" s="15">
        <f t="shared" si="0"/>
        <v>10</v>
      </c>
      <c r="F46" s="15"/>
      <c r="G46" s="19">
        <f>B46*E$45+C46*E$46</f>
        <v>40</v>
      </c>
      <c r="H46" s="19"/>
      <c r="I46" s="8">
        <f t="shared" si="1"/>
        <v>14</v>
      </c>
      <c r="J46" s="20" t="str">
        <f t="shared" si="2"/>
        <v>O</v>
      </c>
      <c r="K46" s="20"/>
    </row>
    <row r="47" spans="1:11" x14ac:dyDescent="0.3">
      <c r="A47" s="14"/>
      <c r="B47" s="14"/>
      <c r="C47" s="14"/>
      <c r="D47" s="14"/>
      <c r="E47" s="18"/>
      <c r="F47" s="18"/>
      <c r="G47" s="18"/>
      <c r="H47" s="18"/>
      <c r="I47" s="14"/>
      <c r="J47" s="18"/>
      <c r="K47" s="18"/>
    </row>
    <row r="48" spans="1:11" x14ac:dyDescent="0.3">
      <c r="A48" s="12">
        <v>11</v>
      </c>
      <c r="B48" s="12">
        <v>6</v>
      </c>
      <c r="C48" s="12">
        <v>9</v>
      </c>
      <c r="D48" s="5" t="s">
        <v>18</v>
      </c>
      <c r="E48" s="15">
        <f t="shared" si="0"/>
        <v>18</v>
      </c>
      <c r="F48" s="15"/>
      <c r="G48" s="19">
        <f>B48*E48+C48*E49</f>
        <v>108</v>
      </c>
      <c r="H48" s="19"/>
      <c r="I48" s="8">
        <f t="shared" si="1"/>
        <v>4</v>
      </c>
      <c r="J48" s="20" t="str">
        <f t="shared" si="2"/>
        <v>E</v>
      </c>
      <c r="K48" s="20"/>
    </row>
    <row r="49" spans="1:11" x14ac:dyDescent="0.3">
      <c r="A49" s="14"/>
      <c r="B49" s="12">
        <v>3</v>
      </c>
      <c r="C49" s="12">
        <v>4</v>
      </c>
      <c r="D49" s="5" t="s">
        <v>0</v>
      </c>
      <c r="E49" s="15">
        <f t="shared" si="0"/>
        <v>0</v>
      </c>
      <c r="F49" s="15"/>
      <c r="G49" s="19">
        <f>B49*E48+C49*E49</f>
        <v>54</v>
      </c>
      <c r="H49" s="19"/>
      <c r="I49" s="8">
        <f t="shared" si="1"/>
        <v>2</v>
      </c>
      <c r="J49" s="20" t="str">
        <f t="shared" si="2"/>
        <v>C</v>
      </c>
      <c r="K49" s="20"/>
    </row>
    <row r="50" spans="1:11" x14ac:dyDescent="0.3">
      <c r="A50" s="14"/>
      <c r="B50" s="14"/>
      <c r="C50" s="14"/>
      <c r="D50" s="14"/>
      <c r="E50" s="18"/>
      <c r="F50" s="18"/>
      <c r="G50" s="18"/>
      <c r="H50" s="18"/>
      <c r="I50" s="14"/>
      <c r="J50" s="18"/>
      <c r="K50" s="18"/>
    </row>
    <row r="51" spans="1:11" x14ac:dyDescent="0.3">
      <c r="A51" s="12">
        <v>12</v>
      </c>
      <c r="B51" s="12">
        <v>6</v>
      </c>
      <c r="C51" s="12">
        <v>9</v>
      </c>
      <c r="D51" s="5" t="s">
        <v>13</v>
      </c>
      <c r="E51" s="15">
        <f t="shared" si="0"/>
        <v>13</v>
      </c>
      <c r="F51" s="15"/>
      <c r="G51" s="19">
        <f>B51*E$51+C51*E$52</f>
        <v>78</v>
      </c>
      <c r="H51" s="19"/>
      <c r="I51" s="8">
        <f t="shared" si="1"/>
        <v>0</v>
      </c>
      <c r="J51" s="20" t="str">
        <f t="shared" si="2"/>
        <v>A</v>
      </c>
      <c r="K51" s="20"/>
    </row>
    <row r="52" spans="1:11" x14ac:dyDescent="0.3">
      <c r="A52" s="14"/>
      <c r="B52" s="12">
        <v>3</v>
      </c>
      <c r="C52" s="12">
        <v>4</v>
      </c>
      <c r="D52" s="5" t="s">
        <v>0</v>
      </c>
      <c r="E52" s="15">
        <f t="shared" si="0"/>
        <v>0</v>
      </c>
      <c r="F52" s="15"/>
      <c r="G52" s="19">
        <f>B52*E$51+C52*E$52</f>
        <v>39</v>
      </c>
      <c r="H52" s="19"/>
      <c r="I52" s="8">
        <f t="shared" si="1"/>
        <v>13</v>
      </c>
      <c r="J52" s="20" t="str">
        <f t="shared" si="2"/>
        <v>N</v>
      </c>
      <c r="K52" s="20"/>
    </row>
    <row r="53" spans="1:1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</sheetData>
  <mergeCells count="115"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47:K47"/>
    <mergeCell ref="J48:K48"/>
    <mergeCell ref="J49:K49"/>
    <mergeCell ref="J50:K50"/>
    <mergeCell ref="J51:K51"/>
    <mergeCell ref="J52:K52"/>
    <mergeCell ref="J41:K41"/>
    <mergeCell ref="J42:K42"/>
    <mergeCell ref="J43:K43"/>
    <mergeCell ref="J44:K44"/>
    <mergeCell ref="J45:K45"/>
    <mergeCell ref="J46:K46"/>
    <mergeCell ref="J33:K33"/>
    <mergeCell ref="J34:K34"/>
    <mergeCell ref="J23:K23"/>
    <mergeCell ref="J24:K24"/>
    <mergeCell ref="J25:K25"/>
    <mergeCell ref="J26:K26"/>
    <mergeCell ref="J27:K27"/>
    <mergeCell ref="J28:K28"/>
    <mergeCell ref="A1:Z3"/>
    <mergeCell ref="M17:P17"/>
    <mergeCell ref="M18:P19"/>
    <mergeCell ref="J17:K17"/>
    <mergeCell ref="J18:K18"/>
    <mergeCell ref="J19:K19"/>
    <mergeCell ref="J20:K20"/>
    <mergeCell ref="J21:K21"/>
    <mergeCell ref="J22:K22"/>
    <mergeCell ref="G33:H33"/>
    <mergeCell ref="G34:H34"/>
    <mergeCell ref="G47:H47"/>
    <mergeCell ref="G25:H25"/>
    <mergeCell ref="G26:H26"/>
    <mergeCell ref="G27:H27"/>
    <mergeCell ref="G28:H28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J32:K32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E49:F49"/>
    <mergeCell ref="E50:F50"/>
    <mergeCell ref="E51:F51"/>
    <mergeCell ref="E36:F36"/>
    <mergeCell ref="E25:F25"/>
    <mergeCell ref="E26:F26"/>
    <mergeCell ref="E27:F27"/>
    <mergeCell ref="E28:F28"/>
    <mergeCell ref="E29:F29"/>
    <mergeCell ref="E30:F30"/>
    <mergeCell ref="E52:F52"/>
    <mergeCell ref="G17:H17"/>
    <mergeCell ref="G18:H18"/>
    <mergeCell ref="G19:H19"/>
    <mergeCell ref="G20:H20"/>
    <mergeCell ref="G21:H21"/>
    <mergeCell ref="G22:H22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19:F19"/>
    <mergeCell ref="E20:F20"/>
    <mergeCell ref="E21:F21"/>
    <mergeCell ref="E22:F22"/>
    <mergeCell ref="E23:F23"/>
    <mergeCell ref="E24:F24"/>
    <mergeCell ref="B8:C8"/>
    <mergeCell ref="A12:B12"/>
    <mergeCell ref="D12:G12"/>
    <mergeCell ref="B17:C17"/>
    <mergeCell ref="E17:F17"/>
    <mergeCell ref="E18:F18"/>
    <mergeCell ref="G23:H23"/>
    <mergeCell ref="G24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E018-30B7-4AA9-ACBB-F9D667C446D2}">
  <dimension ref="A1:Z55"/>
  <sheetViews>
    <sheetView topLeftCell="A11" workbookViewId="0">
      <selection activeCell="D17" sqref="D17:G17"/>
    </sheetView>
  </sheetViews>
  <sheetFormatPr defaultRowHeight="15" x14ac:dyDescent="0.3"/>
  <cols>
    <col min="1" max="16384" width="8.88671875" style="5"/>
  </cols>
  <sheetData>
    <row r="1" spans="1:26" x14ac:dyDescent="0.3">
      <c r="A1" s="16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5" spans="1:26" x14ac:dyDescent="0.3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2" t="s">
        <v>25</v>
      </c>
    </row>
    <row r="8" spans="1:26" x14ac:dyDescent="0.3">
      <c r="B8" s="16" t="s">
        <v>26</v>
      </c>
      <c r="C8" s="16"/>
    </row>
    <row r="9" spans="1:26" x14ac:dyDescent="0.3">
      <c r="B9" s="3">
        <v>6</v>
      </c>
      <c r="C9" s="3">
        <v>9</v>
      </c>
      <c r="E9" s="16" t="s">
        <v>41</v>
      </c>
      <c r="F9" s="16"/>
      <c r="G9" s="5">
        <f>((B9*C10)-(B10*C9))</f>
        <v>-3</v>
      </c>
    </row>
    <row r="10" spans="1:26" x14ac:dyDescent="0.3">
      <c r="B10" s="3">
        <v>3</v>
      </c>
      <c r="C10" s="3">
        <v>4</v>
      </c>
    </row>
    <row r="12" spans="1:26" x14ac:dyDescent="0.3">
      <c r="A12" s="16" t="s">
        <v>36</v>
      </c>
      <c r="B12" s="16"/>
      <c r="C12" s="16"/>
      <c r="D12" s="16"/>
    </row>
    <row r="13" spans="1:26" x14ac:dyDescent="0.3">
      <c r="B13" s="6">
        <v>4</v>
      </c>
      <c r="C13" s="6">
        <v>-9</v>
      </c>
      <c r="D13" s="15" t="s">
        <v>23</v>
      </c>
      <c r="E13" s="15">
        <v>-9</v>
      </c>
      <c r="F13" s="7">
        <f>B13*E$13</f>
        <v>-36</v>
      </c>
      <c r="G13" s="7">
        <f>C13*E13</f>
        <v>81</v>
      </c>
      <c r="H13" s="16" t="s">
        <v>37</v>
      </c>
      <c r="I13" s="8">
        <f>MOD(F13,26)</f>
        <v>16</v>
      </c>
      <c r="J13" s="8">
        <f>MOD(G13,26)</f>
        <v>3</v>
      </c>
      <c r="K13" s="16" t="s">
        <v>38</v>
      </c>
      <c r="L13" s="16"/>
      <c r="M13" s="16"/>
    </row>
    <row r="14" spans="1:26" x14ac:dyDescent="0.3">
      <c r="B14" s="6">
        <v>-3</v>
      </c>
      <c r="C14" s="6">
        <v>6</v>
      </c>
      <c r="D14" s="15"/>
      <c r="E14" s="15"/>
      <c r="F14" s="7">
        <f>B14*E$13</f>
        <v>27</v>
      </c>
      <c r="G14" s="7">
        <f>C14*E13</f>
        <v>-54</v>
      </c>
      <c r="H14" s="16"/>
      <c r="I14" s="8">
        <f>MOD(F14,26)</f>
        <v>1</v>
      </c>
      <c r="J14" s="8">
        <f>MOD(G14,26)</f>
        <v>24</v>
      </c>
      <c r="K14" s="16"/>
      <c r="L14" s="16"/>
      <c r="M14" s="16"/>
    </row>
    <row r="17" spans="1:11" x14ac:dyDescent="0.3">
      <c r="A17" s="16" t="s">
        <v>39</v>
      </c>
      <c r="B17" s="16"/>
      <c r="C17" s="5" t="s">
        <v>28</v>
      </c>
      <c r="D17" s="16" t="s">
        <v>29</v>
      </c>
      <c r="E17" s="16"/>
      <c r="F17" s="16"/>
      <c r="G17" s="16"/>
    </row>
    <row r="19" spans="1:11" x14ac:dyDescent="0.3">
      <c r="A19" s="11" t="s">
        <v>30</v>
      </c>
      <c r="B19" s="18" t="s">
        <v>31</v>
      </c>
      <c r="C19" s="18"/>
      <c r="D19" s="11" t="s">
        <v>40</v>
      </c>
      <c r="E19" s="18" t="s">
        <v>32</v>
      </c>
      <c r="F19" s="18"/>
      <c r="G19" s="18" t="s">
        <v>33</v>
      </c>
      <c r="H19" s="18"/>
      <c r="I19" s="11" t="s">
        <v>34</v>
      </c>
      <c r="J19" s="18" t="s">
        <v>35</v>
      </c>
      <c r="K19" s="18"/>
    </row>
    <row r="20" spans="1:11" x14ac:dyDescent="0.3">
      <c r="A20" s="12">
        <v>1</v>
      </c>
      <c r="B20" s="12">
        <f>I$13</f>
        <v>16</v>
      </c>
      <c r="C20" s="12">
        <f>J$13</f>
        <v>3</v>
      </c>
      <c r="D20" s="13" t="s">
        <v>5</v>
      </c>
      <c r="E20" s="22">
        <f>CODE(D20)-65</f>
        <v>5</v>
      </c>
      <c r="F20" s="22"/>
      <c r="G20" s="15">
        <f>B20*E20+C20*E21</f>
        <v>140</v>
      </c>
      <c r="H20" s="15"/>
      <c r="I20" s="8">
        <f>MOD(G20,26)</f>
        <v>10</v>
      </c>
      <c r="J20" s="23" t="str">
        <f>CHAR(I20+65)</f>
        <v>K</v>
      </c>
      <c r="K20" s="23"/>
    </row>
    <row r="21" spans="1:11" x14ac:dyDescent="0.3">
      <c r="A21" s="24"/>
      <c r="B21" s="12">
        <f>I$14</f>
        <v>1</v>
      </c>
      <c r="C21" s="12">
        <f>J$14</f>
        <v>24</v>
      </c>
      <c r="D21" s="13" t="s">
        <v>20</v>
      </c>
      <c r="E21" s="22">
        <f t="shared" ref="E21:E54" si="0">CODE(D21)-65</f>
        <v>20</v>
      </c>
      <c r="F21" s="22"/>
      <c r="G21" s="15">
        <f>B21*E20+C21*E21</f>
        <v>485</v>
      </c>
      <c r="H21" s="15"/>
      <c r="I21" s="8">
        <f>MOD(G21,26)</f>
        <v>17</v>
      </c>
      <c r="J21" s="23" t="str">
        <f>CHAR(I21+65)</f>
        <v>R</v>
      </c>
      <c r="K21" s="23"/>
    </row>
    <row r="22" spans="1:11" x14ac:dyDescent="0.3">
      <c r="A22" s="14"/>
      <c r="B22" s="14"/>
      <c r="C22" s="14"/>
      <c r="D22" s="14"/>
      <c r="E22" s="18"/>
      <c r="F22" s="18"/>
      <c r="G22" s="18"/>
      <c r="H22" s="18"/>
      <c r="I22" s="14"/>
      <c r="J22" s="18"/>
      <c r="K22" s="18"/>
    </row>
    <row r="23" spans="1:11" x14ac:dyDescent="0.3">
      <c r="A23" s="12">
        <v>2</v>
      </c>
      <c r="B23" s="12">
        <f>I$13</f>
        <v>16</v>
      </c>
      <c r="C23" s="12">
        <f>J$13</f>
        <v>3</v>
      </c>
      <c r="D23" s="13" t="s">
        <v>4</v>
      </c>
      <c r="E23" s="22">
        <f>CODE(D23)-65</f>
        <v>4</v>
      </c>
      <c r="F23" s="22"/>
      <c r="G23" s="15">
        <f>B23*E23+C23*E24</f>
        <v>82</v>
      </c>
      <c r="H23" s="15"/>
      <c r="I23" s="8">
        <f t="shared" ref="I23:I54" si="1">MOD(G23,26)</f>
        <v>4</v>
      </c>
      <c r="J23" s="23" t="str">
        <f>CHAR(I23+65)</f>
        <v>E</v>
      </c>
      <c r="K23" s="23"/>
    </row>
    <row r="24" spans="1:11" x14ac:dyDescent="0.3">
      <c r="A24" s="14"/>
      <c r="B24" s="12">
        <f>I14</f>
        <v>1</v>
      </c>
      <c r="C24" s="12">
        <f>J$14</f>
        <v>24</v>
      </c>
      <c r="D24" s="13" t="s">
        <v>6</v>
      </c>
      <c r="E24" s="22">
        <f t="shared" si="0"/>
        <v>6</v>
      </c>
      <c r="F24" s="22"/>
      <c r="G24" s="15">
        <f>B24*E23+C24*E24</f>
        <v>148</v>
      </c>
      <c r="H24" s="15"/>
      <c r="I24" s="8">
        <f t="shared" si="1"/>
        <v>18</v>
      </c>
      <c r="J24" s="23" t="str">
        <f>CHAR(I24+65)</f>
        <v>S</v>
      </c>
      <c r="K24" s="23"/>
    </row>
    <row r="25" spans="1:11" x14ac:dyDescent="0.3">
      <c r="A25" s="14"/>
      <c r="B25" s="14"/>
      <c r="C25" s="14"/>
      <c r="D25" s="14"/>
      <c r="E25" s="18"/>
      <c r="F25" s="18"/>
      <c r="G25" s="18"/>
      <c r="H25" s="18"/>
      <c r="I25" s="14"/>
      <c r="J25" s="18"/>
      <c r="K25" s="18"/>
    </row>
    <row r="26" spans="1:11" x14ac:dyDescent="0.3">
      <c r="A26" s="12">
        <v>3</v>
      </c>
      <c r="B26" s="12">
        <f>I$13</f>
        <v>16</v>
      </c>
      <c r="C26" s="12">
        <f>J$13</f>
        <v>3</v>
      </c>
      <c r="D26" s="13" t="s">
        <v>3</v>
      </c>
      <c r="E26" s="22">
        <f>CODE(D26)-65</f>
        <v>3</v>
      </c>
      <c r="F26" s="22"/>
      <c r="G26" s="15">
        <f>B26*E26+C26*E27</f>
        <v>111</v>
      </c>
      <c r="H26" s="15"/>
      <c r="I26" s="8">
        <f t="shared" si="1"/>
        <v>7</v>
      </c>
      <c r="J26" s="23" t="str">
        <f t="shared" ref="J26:J53" si="2">CHAR(I26+65)</f>
        <v>H</v>
      </c>
      <c r="K26" s="23"/>
    </row>
    <row r="27" spans="1:11" x14ac:dyDescent="0.3">
      <c r="A27" s="14"/>
      <c r="B27" s="12">
        <f>I$14</f>
        <v>1</v>
      </c>
      <c r="C27" s="12">
        <f>J$14</f>
        <v>24</v>
      </c>
      <c r="D27" s="13" t="s">
        <v>21</v>
      </c>
      <c r="E27" s="22">
        <f t="shared" si="0"/>
        <v>21</v>
      </c>
      <c r="F27" s="22"/>
      <c r="G27" s="15">
        <f>B27*E26+C27*E27</f>
        <v>507</v>
      </c>
      <c r="H27" s="15"/>
      <c r="I27" s="8">
        <f>MOD(G27,26)</f>
        <v>13</v>
      </c>
      <c r="J27" s="23" t="str">
        <f t="shared" si="2"/>
        <v>N</v>
      </c>
      <c r="K27" s="23"/>
    </row>
    <row r="28" spans="1:11" x14ac:dyDescent="0.3">
      <c r="A28" s="14"/>
      <c r="B28" s="14"/>
      <c r="C28" s="14"/>
      <c r="D28" s="14"/>
      <c r="E28" s="18"/>
      <c r="F28" s="18"/>
      <c r="G28" s="18"/>
      <c r="H28" s="18"/>
      <c r="I28" s="14"/>
      <c r="J28" s="18"/>
      <c r="K28" s="18"/>
    </row>
    <row r="29" spans="1:11" x14ac:dyDescent="0.3">
      <c r="A29" s="12">
        <v>4</v>
      </c>
      <c r="B29" s="12">
        <f>I$13</f>
        <v>16</v>
      </c>
      <c r="C29" s="12">
        <f>J$13</f>
        <v>3</v>
      </c>
      <c r="D29" s="13" t="s">
        <v>5</v>
      </c>
      <c r="E29" s="22">
        <f t="shared" si="0"/>
        <v>5</v>
      </c>
      <c r="F29" s="22"/>
      <c r="G29" s="15">
        <f t="shared" ref="G29" si="3">B29*E29+C29*E30</f>
        <v>104</v>
      </c>
      <c r="H29" s="15"/>
      <c r="I29" s="8">
        <f t="shared" si="1"/>
        <v>0</v>
      </c>
      <c r="J29" s="23" t="str">
        <f t="shared" si="2"/>
        <v>A</v>
      </c>
      <c r="K29" s="23"/>
    </row>
    <row r="30" spans="1:11" x14ac:dyDescent="0.3">
      <c r="A30" s="14"/>
      <c r="B30" s="12">
        <f>I$14</f>
        <v>1</v>
      </c>
      <c r="C30" s="12">
        <f>J$14</f>
        <v>24</v>
      </c>
      <c r="D30" s="13" t="s">
        <v>8</v>
      </c>
      <c r="E30" s="22">
        <f t="shared" si="0"/>
        <v>8</v>
      </c>
      <c r="F30" s="22"/>
      <c r="G30" s="15">
        <f>B30*E29+C30*E30</f>
        <v>197</v>
      </c>
      <c r="H30" s="15"/>
      <c r="I30" s="8">
        <f t="shared" si="1"/>
        <v>15</v>
      </c>
      <c r="J30" s="23" t="str">
        <f t="shared" si="2"/>
        <v>P</v>
      </c>
      <c r="K30" s="23"/>
    </row>
    <row r="31" spans="1:11" x14ac:dyDescent="0.3">
      <c r="A31" s="14"/>
      <c r="B31" s="14"/>
      <c r="C31" s="14"/>
      <c r="D31" s="14"/>
      <c r="E31" s="18"/>
      <c r="F31" s="18"/>
      <c r="G31" s="18"/>
      <c r="H31" s="18"/>
      <c r="I31" s="14"/>
      <c r="J31" s="18"/>
      <c r="K31" s="18"/>
    </row>
    <row r="32" spans="1:11" x14ac:dyDescent="0.3">
      <c r="A32" s="12">
        <v>5</v>
      </c>
      <c r="B32" s="12">
        <f>I$13</f>
        <v>16</v>
      </c>
      <c r="C32" s="12">
        <f>J$13</f>
        <v>3</v>
      </c>
      <c r="D32" s="13" t="s">
        <v>5</v>
      </c>
      <c r="E32" s="22">
        <f t="shared" si="0"/>
        <v>5</v>
      </c>
      <c r="F32" s="22"/>
      <c r="G32" s="15">
        <f t="shared" ref="G32:G47" si="4">B32*E32+C32*E33</f>
        <v>98</v>
      </c>
      <c r="H32" s="15"/>
      <c r="I32" s="8">
        <f t="shared" si="1"/>
        <v>20</v>
      </c>
      <c r="J32" s="23" t="str">
        <f t="shared" si="2"/>
        <v>U</v>
      </c>
      <c r="K32" s="23"/>
    </row>
    <row r="33" spans="1:11" x14ac:dyDescent="0.3">
      <c r="A33" s="14"/>
      <c r="B33" s="12">
        <f>I$14</f>
        <v>1</v>
      </c>
      <c r="C33" s="12">
        <f>J$14</f>
        <v>24</v>
      </c>
      <c r="D33" s="13" t="s">
        <v>6</v>
      </c>
      <c r="E33" s="22">
        <f t="shared" si="0"/>
        <v>6</v>
      </c>
      <c r="F33" s="22"/>
      <c r="G33" s="15">
        <f>B33*E32+C33*E33</f>
        <v>149</v>
      </c>
      <c r="H33" s="15"/>
      <c r="I33" s="8">
        <f t="shared" si="1"/>
        <v>19</v>
      </c>
      <c r="J33" s="23" t="str">
        <f t="shared" si="2"/>
        <v>T</v>
      </c>
      <c r="K33" s="23"/>
    </row>
    <row r="34" spans="1:11" x14ac:dyDescent="0.3">
      <c r="A34" s="14"/>
      <c r="B34" s="14"/>
      <c r="C34" s="14"/>
      <c r="D34" s="14"/>
      <c r="E34" s="18"/>
      <c r="F34" s="18"/>
      <c r="G34" s="18"/>
      <c r="H34" s="18"/>
      <c r="I34" s="14"/>
      <c r="J34" s="18"/>
      <c r="K34" s="18"/>
    </row>
    <row r="35" spans="1:11" x14ac:dyDescent="0.3">
      <c r="A35" s="12">
        <v>6</v>
      </c>
      <c r="B35" s="12">
        <f>I$13</f>
        <v>16</v>
      </c>
      <c r="C35" s="12">
        <f>J$13</f>
        <v>3</v>
      </c>
      <c r="D35" s="13" t="s">
        <v>24</v>
      </c>
      <c r="E35" s="22">
        <f t="shared" si="0"/>
        <v>24</v>
      </c>
      <c r="F35" s="22"/>
      <c r="G35" s="15">
        <f t="shared" si="4"/>
        <v>459</v>
      </c>
      <c r="H35" s="15"/>
      <c r="I35" s="8">
        <f t="shared" si="1"/>
        <v>17</v>
      </c>
      <c r="J35" s="23" t="str">
        <f t="shared" si="2"/>
        <v>R</v>
      </c>
      <c r="K35" s="23"/>
    </row>
    <row r="36" spans="1:11" x14ac:dyDescent="0.3">
      <c r="A36" s="14"/>
      <c r="B36" s="12">
        <f>I$14</f>
        <v>1</v>
      </c>
      <c r="C36" s="12">
        <f>J$14</f>
        <v>24</v>
      </c>
      <c r="D36" s="13" t="s">
        <v>25</v>
      </c>
      <c r="E36" s="22">
        <f t="shared" si="0"/>
        <v>25</v>
      </c>
      <c r="F36" s="22"/>
      <c r="G36" s="15">
        <f>B36*E35+C36*E36</f>
        <v>624</v>
      </c>
      <c r="H36" s="15"/>
      <c r="I36" s="8">
        <f t="shared" si="1"/>
        <v>0</v>
      </c>
      <c r="J36" s="23" t="str">
        <f t="shared" si="2"/>
        <v>A</v>
      </c>
      <c r="K36" s="23"/>
    </row>
    <row r="37" spans="1:11" x14ac:dyDescent="0.3">
      <c r="A37" s="14"/>
      <c r="B37" s="14"/>
      <c r="C37" s="14"/>
      <c r="D37" s="14"/>
      <c r="E37" s="18"/>
      <c r="F37" s="18"/>
      <c r="G37" s="18"/>
      <c r="H37" s="18"/>
      <c r="I37" s="14"/>
      <c r="J37" s="18"/>
      <c r="K37" s="18"/>
    </row>
    <row r="38" spans="1:11" x14ac:dyDescent="0.3">
      <c r="A38" s="12">
        <v>7</v>
      </c>
      <c r="B38" s="12">
        <f>I$13</f>
        <v>16</v>
      </c>
      <c r="C38" s="12">
        <f>J$13</f>
        <v>3</v>
      </c>
      <c r="D38" s="13" t="s">
        <v>1</v>
      </c>
      <c r="E38" s="22">
        <f t="shared" si="0"/>
        <v>1</v>
      </c>
      <c r="F38" s="22"/>
      <c r="G38" s="15">
        <f t="shared" si="4"/>
        <v>52</v>
      </c>
      <c r="H38" s="15"/>
      <c r="I38" s="8">
        <f t="shared" si="1"/>
        <v>0</v>
      </c>
      <c r="J38" s="23" t="str">
        <f t="shared" si="2"/>
        <v>A</v>
      </c>
      <c r="K38" s="23"/>
    </row>
    <row r="39" spans="1:11" x14ac:dyDescent="0.3">
      <c r="A39" s="14"/>
      <c r="B39" s="12">
        <f>I$14</f>
        <v>1</v>
      </c>
      <c r="C39" s="12">
        <f>J$14</f>
        <v>24</v>
      </c>
      <c r="D39" s="13" t="s">
        <v>12</v>
      </c>
      <c r="E39" s="22">
        <f t="shared" si="0"/>
        <v>12</v>
      </c>
      <c r="F39" s="22"/>
      <c r="G39" s="15">
        <f>B39*E38+C39*E39</f>
        <v>289</v>
      </c>
      <c r="H39" s="15"/>
      <c r="I39" s="8">
        <f t="shared" si="1"/>
        <v>3</v>
      </c>
      <c r="J39" s="23" t="str">
        <f t="shared" si="2"/>
        <v>D</v>
      </c>
      <c r="K39" s="23"/>
    </row>
    <row r="40" spans="1:11" x14ac:dyDescent="0.3">
      <c r="A40" s="14"/>
      <c r="B40" s="14"/>
      <c r="C40" s="14"/>
      <c r="D40" s="14"/>
      <c r="E40" s="18"/>
      <c r="F40" s="18"/>
      <c r="G40" s="18"/>
      <c r="H40" s="18"/>
      <c r="I40" s="14"/>
      <c r="J40" s="18"/>
      <c r="K40" s="18"/>
    </row>
    <row r="41" spans="1:11" x14ac:dyDescent="0.3">
      <c r="A41" s="12">
        <v>8</v>
      </c>
      <c r="B41" s="12">
        <f>I$13</f>
        <v>16</v>
      </c>
      <c r="C41" s="12">
        <f>J$13</f>
        <v>3</v>
      </c>
      <c r="D41" s="13" t="s">
        <v>12</v>
      </c>
      <c r="E41" s="22">
        <f t="shared" si="0"/>
        <v>12</v>
      </c>
      <c r="F41" s="22"/>
      <c r="G41" s="15">
        <f t="shared" si="4"/>
        <v>216</v>
      </c>
      <c r="H41" s="15"/>
      <c r="I41" s="8">
        <f t="shared" si="1"/>
        <v>8</v>
      </c>
      <c r="J41" s="23" t="str">
        <f t="shared" si="2"/>
        <v>I</v>
      </c>
      <c r="K41" s="23"/>
    </row>
    <row r="42" spans="1:11" x14ac:dyDescent="0.3">
      <c r="A42" s="14"/>
      <c r="B42" s="12">
        <f>I$14</f>
        <v>1</v>
      </c>
      <c r="C42" s="12">
        <f>J$14</f>
        <v>24</v>
      </c>
      <c r="D42" s="13" t="s">
        <v>8</v>
      </c>
      <c r="E42" s="22">
        <f t="shared" si="0"/>
        <v>8</v>
      </c>
      <c r="F42" s="22"/>
      <c r="G42" s="15">
        <f>B42*E41+C42*E42</f>
        <v>204</v>
      </c>
      <c r="H42" s="15"/>
      <c r="I42" s="8">
        <f t="shared" si="1"/>
        <v>22</v>
      </c>
      <c r="J42" s="23" t="str">
        <f t="shared" si="2"/>
        <v>W</v>
      </c>
      <c r="K42" s="23"/>
    </row>
    <row r="43" spans="1:11" x14ac:dyDescent="0.3">
      <c r="A43" s="14"/>
      <c r="B43" s="14"/>
      <c r="C43" s="14"/>
      <c r="D43" s="14"/>
      <c r="E43" s="18"/>
      <c r="F43" s="18"/>
      <c r="G43" s="18"/>
      <c r="H43" s="18"/>
      <c r="I43" s="14"/>
      <c r="J43" s="18"/>
      <c r="K43" s="18"/>
    </row>
    <row r="44" spans="1:11" x14ac:dyDescent="0.3">
      <c r="A44" s="12">
        <v>9</v>
      </c>
      <c r="B44" s="12">
        <f>I$13</f>
        <v>16</v>
      </c>
      <c r="C44" s="12">
        <f>J$13</f>
        <v>3</v>
      </c>
      <c r="D44" s="13" t="s">
        <v>14</v>
      </c>
      <c r="E44" s="22">
        <f t="shared" si="0"/>
        <v>14</v>
      </c>
      <c r="F44" s="22"/>
      <c r="G44" s="15">
        <f t="shared" si="4"/>
        <v>242</v>
      </c>
      <c r="H44" s="15"/>
      <c r="I44" s="8">
        <f t="shared" si="1"/>
        <v>8</v>
      </c>
      <c r="J44" s="23" t="str">
        <f t="shared" si="2"/>
        <v>I</v>
      </c>
      <c r="K44" s="23"/>
    </row>
    <row r="45" spans="1:11" x14ac:dyDescent="0.3">
      <c r="A45" s="14"/>
      <c r="B45" s="12">
        <f>I$14</f>
        <v>1</v>
      </c>
      <c r="C45" s="12">
        <f>J$14</f>
        <v>24</v>
      </c>
      <c r="D45" s="13" t="s">
        <v>6</v>
      </c>
      <c r="E45" s="22">
        <f t="shared" si="0"/>
        <v>6</v>
      </c>
      <c r="F45" s="22"/>
      <c r="G45" s="15">
        <f>B45*E44+C45*E45</f>
        <v>158</v>
      </c>
      <c r="H45" s="15"/>
      <c r="I45" s="8">
        <f t="shared" si="1"/>
        <v>2</v>
      </c>
      <c r="J45" s="23" t="str">
        <f t="shared" si="2"/>
        <v>C</v>
      </c>
      <c r="K45" s="23"/>
    </row>
    <row r="46" spans="1:11" x14ac:dyDescent="0.3">
      <c r="A46" s="14"/>
      <c r="B46" s="14"/>
      <c r="C46" s="14"/>
      <c r="D46" s="14"/>
      <c r="E46" s="18"/>
      <c r="F46" s="18"/>
      <c r="G46" s="18"/>
      <c r="H46" s="18"/>
      <c r="I46" s="14"/>
      <c r="J46" s="18"/>
      <c r="K46" s="18"/>
    </row>
    <row r="47" spans="1:11" x14ac:dyDescent="0.3">
      <c r="A47" s="12">
        <v>10</v>
      </c>
      <c r="B47" s="12">
        <f>I$13</f>
        <v>16</v>
      </c>
      <c r="C47" s="12">
        <f>J$13</f>
        <v>3</v>
      </c>
      <c r="D47" s="13" t="s">
        <v>12</v>
      </c>
      <c r="E47" s="22">
        <f t="shared" si="0"/>
        <v>12</v>
      </c>
      <c r="F47" s="22"/>
      <c r="G47" s="15">
        <f t="shared" si="4"/>
        <v>234</v>
      </c>
      <c r="H47" s="15"/>
      <c r="I47" s="8">
        <f t="shared" si="1"/>
        <v>0</v>
      </c>
      <c r="J47" s="23" t="str">
        <f t="shared" si="2"/>
        <v>A</v>
      </c>
      <c r="K47" s="23"/>
    </row>
    <row r="48" spans="1:11" x14ac:dyDescent="0.3">
      <c r="A48" s="14"/>
      <c r="B48" s="12">
        <f>I$14</f>
        <v>1</v>
      </c>
      <c r="C48" s="12">
        <f>J$14</f>
        <v>24</v>
      </c>
      <c r="D48" s="13" t="s">
        <v>14</v>
      </c>
      <c r="E48" s="22">
        <f t="shared" si="0"/>
        <v>14</v>
      </c>
      <c r="F48" s="22"/>
      <c r="G48" s="15">
        <f>B48*E47+C48*E48</f>
        <v>348</v>
      </c>
      <c r="H48" s="15"/>
      <c r="I48" s="8">
        <f t="shared" si="1"/>
        <v>10</v>
      </c>
      <c r="J48" s="23" t="str">
        <f t="shared" si="2"/>
        <v>K</v>
      </c>
      <c r="K48" s="23"/>
    </row>
    <row r="49" spans="1:11" x14ac:dyDescent="0.3">
      <c r="A49" s="14"/>
      <c r="B49" s="14"/>
      <c r="C49" s="14"/>
      <c r="D49" s="14"/>
      <c r="E49" s="18"/>
      <c r="F49" s="18"/>
      <c r="G49" s="18"/>
      <c r="H49" s="18"/>
      <c r="I49" s="14"/>
      <c r="J49" s="18"/>
      <c r="K49" s="18"/>
    </row>
    <row r="50" spans="1:11" x14ac:dyDescent="0.3">
      <c r="A50" s="12">
        <v>11</v>
      </c>
      <c r="B50" s="12">
        <f>I$13</f>
        <v>16</v>
      </c>
      <c r="C50" s="12">
        <f>J$13</f>
        <v>3</v>
      </c>
      <c r="D50" s="13" t="s">
        <v>4</v>
      </c>
      <c r="E50" s="22">
        <f t="shared" si="0"/>
        <v>4</v>
      </c>
      <c r="F50" s="22"/>
      <c r="G50" s="15">
        <f>B50*E50+C50*E51</f>
        <v>70</v>
      </c>
      <c r="H50" s="15"/>
      <c r="I50" s="8">
        <f t="shared" si="1"/>
        <v>18</v>
      </c>
      <c r="J50" s="23" t="str">
        <f>CHAR(I50+65)</f>
        <v>S</v>
      </c>
      <c r="K50" s="23"/>
    </row>
    <row r="51" spans="1:11" x14ac:dyDescent="0.3">
      <c r="A51" s="14"/>
      <c r="B51" s="12">
        <f>I$14</f>
        <v>1</v>
      </c>
      <c r="C51" s="12">
        <f>J$14</f>
        <v>24</v>
      </c>
      <c r="D51" s="13" t="s">
        <v>2</v>
      </c>
      <c r="E51" s="22">
        <f t="shared" si="0"/>
        <v>2</v>
      </c>
      <c r="F51" s="22"/>
      <c r="G51" s="15">
        <f>B51*E50+C51*E51</f>
        <v>52</v>
      </c>
      <c r="H51" s="15"/>
      <c r="I51" s="8">
        <f t="shared" si="1"/>
        <v>0</v>
      </c>
      <c r="J51" s="23" t="str">
        <f t="shared" si="2"/>
        <v>A</v>
      </c>
      <c r="K51" s="23"/>
    </row>
    <row r="52" spans="1:11" x14ac:dyDescent="0.3">
      <c r="A52" s="14"/>
      <c r="B52" s="14"/>
      <c r="C52" s="14"/>
      <c r="D52" s="14"/>
      <c r="E52" s="18"/>
      <c r="F52" s="18"/>
      <c r="G52" s="18"/>
      <c r="H52" s="18"/>
      <c r="I52" s="14"/>
      <c r="J52" s="18"/>
      <c r="K52" s="18"/>
    </row>
    <row r="53" spans="1:11" x14ac:dyDescent="0.3">
      <c r="A53" s="12">
        <v>12</v>
      </c>
      <c r="B53" s="12">
        <f>I$13</f>
        <v>16</v>
      </c>
      <c r="C53" s="12">
        <f>J$13</f>
        <v>3</v>
      </c>
      <c r="D53" s="13" t="s">
        <v>0</v>
      </c>
      <c r="E53" s="22">
        <f t="shared" si="0"/>
        <v>0</v>
      </c>
      <c r="F53" s="22"/>
      <c r="G53" s="15">
        <f t="shared" ref="G53" si="5">B53*E53+C53*E54</f>
        <v>39</v>
      </c>
      <c r="H53" s="15"/>
      <c r="I53" s="8">
        <f t="shared" si="1"/>
        <v>13</v>
      </c>
      <c r="J53" s="23" t="str">
        <f t="shared" si="2"/>
        <v>N</v>
      </c>
      <c r="K53" s="23"/>
    </row>
    <row r="54" spans="1:11" x14ac:dyDescent="0.3">
      <c r="A54" s="14"/>
      <c r="B54" s="12">
        <f>I$14</f>
        <v>1</v>
      </c>
      <c r="C54" s="12">
        <f>J$14</f>
        <v>24</v>
      </c>
      <c r="D54" s="13" t="s">
        <v>13</v>
      </c>
      <c r="E54" s="22">
        <f t="shared" si="0"/>
        <v>13</v>
      </c>
      <c r="F54" s="22"/>
      <c r="G54" s="15">
        <f>B54*E53+C54*E54</f>
        <v>312</v>
      </c>
      <c r="H54" s="15"/>
      <c r="I54" s="8">
        <f t="shared" si="1"/>
        <v>0</v>
      </c>
      <c r="J54" s="23" t="str">
        <f>CHAR(I54+65)</f>
        <v>A</v>
      </c>
      <c r="K54" s="23"/>
    </row>
    <row r="55" spans="1:1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</sheetData>
  <mergeCells count="119">
    <mergeCell ref="A1:Z3"/>
    <mergeCell ref="J34:K34"/>
    <mergeCell ref="J35:K35"/>
    <mergeCell ref="J36:K36"/>
    <mergeCell ref="J49:K49"/>
    <mergeCell ref="J50:K50"/>
    <mergeCell ref="J51:K51"/>
    <mergeCell ref="J52:K52"/>
    <mergeCell ref="J53:K53"/>
    <mergeCell ref="G51:H51"/>
    <mergeCell ref="G52:H52"/>
    <mergeCell ref="G53:H53"/>
    <mergeCell ref="G27:H27"/>
    <mergeCell ref="G28:H28"/>
    <mergeCell ref="G29:H29"/>
    <mergeCell ref="G30:H30"/>
    <mergeCell ref="G31:H31"/>
    <mergeCell ref="G32:H32"/>
    <mergeCell ref="E52:F52"/>
    <mergeCell ref="E53:F53"/>
    <mergeCell ref="E39:F39"/>
    <mergeCell ref="E28:F28"/>
    <mergeCell ref="E29:F29"/>
    <mergeCell ref="E30:F30"/>
    <mergeCell ref="G38:H38"/>
    <mergeCell ref="J54:K54"/>
    <mergeCell ref="J43:K43"/>
    <mergeCell ref="J44:K44"/>
    <mergeCell ref="J45:K45"/>
    <mergeCell ref="J46:K46"/>
    <mergeCell ref="J47:K47"/>
    <mergeCell ref="J48:K48"/>
    <mergeCell ref="J25:K25"/>
    <mergeCell ref="J26:K26"/>
    <mergeCell ref="J27:K27"/>
    <mergeCell ref="J28:K28"/>
    <mergeCell ref="J29:K29"/>
    <mergeCell ref="J30:K30"/>
    <mergeCell ref="J37:K37"/>
    <mergeCell ref="J38:K38"/>
    <mergeCell ref="J39:K39"/>
    <mergeCell ref="J40:K40"/>
    <mergeCell ref="J41:K41"/>
    <mergeCell ref="J42:K42"/>
    <mergeCell ref="J31:K31"/>
    <mergeCell ref="J32:K32"/>
    <mergeCell ref="J33:K33"/>
    <mergeCell ref="E38:F38"/>
    <mergeCell ref="G54:H54"/>
    <mergeCell ref="J20:K20"/>
    <mergeCell ref="J21:K21"/>
    <mergeCell ref="J22:K22"/>
    <mergeCell ref="J23:K23"/>
    <mergeCell ref="J24:K24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E27:F27"/>
    <mergeCell ref="E54:F54"/>
    <mergeCell ref="G20:H20"/>
    <mergeCell ref="G21:H21"/>
    <mergeCell ref="G22:H22"/>
    <mergeCell ref="G23:H23"/>
    <mergeCell ref="G24:H24"/>
    <mergeCell ref="G25:H25"/>
    <mergeCell ref="G26:H26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7:F37"/>
    <mergeCell ref="E36:F36"/>
    <mergeCell ref="K13:M14"/>
    <mergeCell ref="A17:B17"/>
    <mergeCell ref="D17:G17"/>
    <mergeCell ref="B19:C19"/>
    <mergeCell ref="E19:F19"/>
    <mergeCell ref="G19:H19"/>
    <mergeCell ref="B8:C8"/>
    <mergeCell ref="A12:D12"/>
    <mergeCell ref="D13:D14"/>
    <mergeCell ref="E13:E14"/>
    <mergeCell ref="H13:H14"/>
    <mergeCell ref="J19:K19"/>
    <mergeCell ref="E9:F9"/>
    <mergeCell ref="E31:F31"/>
    <mergeCell ref="E32:F32"/>
    <mergeCell ref="E33:F33"/>
    <mergeCell ref="E20:F20"/>
    <mergeCell ref="E21:F21"/>
    <mergeCell ref="E22:F22"/>
    <mergeCell ref="E23:F23"/>
    <mergeCell ref="E24:F24"/>
    <mergeCell ref="E25:F25"/>
    <mergeCell ref="E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KRESHNA PUTRA ADI</dc:creator>
  <cp:lastModifiedBy>KRESHNA PUTRA ADI</cp:lastModifiedBy>
  <dcterms:created xsi:type="dcterms:W3CDTF">2021-10-06T04:21:51Z</dcterms:created>
  <dcterms:modified xsi:type="dcterms:W3CDTF">2021-10-06T09:22:17Z</dcterms:modified>
</cp:coreProperties>
</file>