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Ret" sheetId="1" r:id="rId1"/>
  </sheets>
  <calcPr calcId="125725"/>
</workbook>
</file>

<file path=xl/calcChain.xml><?xml version="1.0" encoding="utf-8"?>
<calcChain xmlns="http://schemas.openxmlformats.org/spreadsheetml/2006/main">
  <c r="L33" i="1"/>
  <c r="M33"/>
  <c r="L34"/>
  <c r="M34"/>
  <c r="L35"/>
  <c r="M35"/>
  <c r="L36"/>
  <c r="M36"/>
  <c r="L38"/>
  <c r="M38"/>
  <c r="L37"/>
  <c r="M37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M32"/>
  <c r="L32"/>
  <c r="D27"/>
  <c r="C27"/>
  <c r="B27"/>
  <c r="D26"/>
  <c r="C26"/>
  <c r="B26"/>
  <c r="D15"/>
  <c r="C15"/>
  <c r="B15"/>
  <c r="D14"/>
  <c r="C14"/>
  <c r="B14"/>
</calcChain>
</file>

<file path=xl/sharedStrings.xml><?xml version="1.0" encoding="utf-8"?>
<sst xmlns="http://schemas.openxmlformats.org/spreadsheetml/2006/main" count="31" uniqueCount="30">
  <si>
    <t>Concentration in mg/l</t>
  </si>
  <si>
    <t>HMF</t>
  </si>
  <si>
    <t>Van</t>
  </si>
  <si>
    <t>Fur</t>
  </si>
  <si>
    <t>Man</t>
  </si>
  <si>
    <t>GlcN</t>
  </si>
  <si>
    <t>Rib</t>
  </si>
  <si>
    <t>Rha</t>
  </si>
  <si>
    <t>GalN</t>
  </si>
  <si>
    <t>GlcNAc</t>
  </si>
  <si>
    <t>Cel</t>
  </si>
  <si>
    <t>Glc</t>
  </si>
  <si>
    <t>Gal</t>
  </si>
  <si>
    <t>Xyl</t>
  </si>
  <si>
    <t>2d-Glc</t>
  </si>
  <si>
    <t>2d-Rib</t>
  </si>
  <si>
    <t>Methode für Inhibitoren, Gradient SK4, RC-gefiltert, 40% ACN (IS1r2pmp, Inhibitoren)</t>
  </si>
  <si>
    <t>Methode für Inhibitoren (Rezex) (IS1r2rez, Inhibitoren)</t>
  </si>
  <si>
    <t>Konzentration in mg/l</t>
  </si>
  <si>
    <t>Am.s.</t>
  </si>
  <si>
    <t>Es.s.</t>
  </si>
  <si>
    <t>Lae.s.</t>
  </si>
  <si>
    <t>Methode für Zuckerstandards, Gradient BR, suporgefiltert, 0% ACN (IS1r2pmp + IS1r2rez, Polymere; Zucker aus Standard 2 kursiv)</t>
  </si>
  <si>
    <t>GlcUA</t>
  </si>
  <si>
    <t>GalUA</t>
  </si>
  <si>
    <t>Gen</t>
  </si>
  <si>
    <t>Lac</t>
  </si>
  <si>
    <t>GalNAc</t>
  </si>
  <si>
    <t>Ara</t>
  </si>
  <si>
    <t>Fuc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</si>
</sst>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workbookViewId="0">
      <selection activeCell="L32" sqref="L32:L50"/>
    </sheetView>
  </sheetViews>
  <sheetFormatPr baseColWidth="10" defaultRowHeight="15"/>
  <sheetData>
    <row r="1" spans="1:4">
      <c r="A1" t="s">
        <v>16</v>
      </c>
    </row>
    <row r="3" spans="1:4">
      <c r="A3" t="s">
        <v>18</v>
      </c>
      <c r="B3" t="s">
        <v>1</v>
      </c>
      <c r="C3" t="s">
        <v>2</v>
      </c>
      <c r="D3" t="s">
        <v>3</v>
      </c>
    </row>
    <row r="4" spans="1:4">
      <c r="A4">
        <v>100</v>
      </c>
      <c r="B4">
        <v>9.7370000000000001</v>
      </c>
      <c r="C4">
        <v>10.292</v>
      </c>
      <c r="D4">
        <v>10.702</v>
      </c>
    </row>
    <row r="5" spans="1:4">
      <c r="A5">
        <v>50</v>
      </c>
      <c r="B5">
        <v>9.7349999999999994</v>
      </c>
      <c r="C5">
        <v>10.292999999999999</v>
      </c>
      <c r="D5">
        <v>10.702</v>
      </c>
    </row>
    <row r="6" spans="1:4">
      <c r="A6">
        <v>40</v>
      </c>
      <c r="B6">
        <v>9.7370000000000001</v>
      </c>
      <c r="C6">
        <v>10.29</v>
      </c>
      <c r="D6">
        <v>10.702</v>
      </c>
    </row>
    <row r="7" spans="1:4">
      <c r="A7">
        <v>30</v>
      </c>
      <c r="B7">
        <v>9.7330000000000005</v>
      </c>
      <c r="C7">
        <v>10.292999999999999</v>
      </c>
      <c r="D7">
        <v>10.702</v>
      </c>
    </row>
    <row r="8" spans="1:4">
      <c r="A8">
        <v>20</v>
      </c>
      <c r="B8">
        <v>9.7379999999999995</v>
      </c>
      <c r="C8">
        <v>10.29</v>
      </c>
      <c r="D8">
        <v>10.702</v>
      </c>
    </row>
    <row r="9" spans="1:4">
      <c r="A9">
        <v>10</v>
      </c>
      <c r="B9">
        <v>9.7330000000000005</v>
      </c>
      <c r="C9">
        <v>10.292999999999999</v>
      </c>
      <c r="D9">
        <v>10.702</v>
      </c>
    </row>
    <row r="10" spans="1:4">
      <c r="A10">
        <v>5</v>
      </c>
      <c r="B10">
        <v>9.7370000000000001</v>
      </c>
      <c r="C10">
        <v>10.292</v>
      </c>
      <c r="D10">
        <v>10.702999999999999</v>
      </c>
    </row>
    <row r="11" spans="1:4">
      <c r="A11">
        <v>4</v>
      </c>
      <c r="B11">
        <v>9.7349999999999994</v>
      </c>
      <c r="C11">
        <v>10.292</v>
      </c>
      <c r="D11">
        <v>10.702</v>
      </c>
    </row>
    <row r="12" spans="1:4">
      <c r="A12">
        <v>3</v>
      </c>
      <c r="B12">
        <v>9.7370000000000001</v>
      </c>
      <c r="C12">
        <v>10.292</v>
      </c>
      <c r="D12">
        <v>10.702999999999999</v>
      </c>
    </row>
    <row r="13" spans="1:4">
      <c r="A13">
        <v>2</v>
      </c>
      <c r="B13">
        <v>9.7379999999999995</v>
      </c>
      <c r="C13">
        <v>10.292</v>
      </c>
      <c r="D13">
        <v>10.702999999999999</v>
      </c>
    </row>
    <row r="14" spans="1:4">
      <c r="B14" s="1">
        <f>AVERAGE(B4:B13)</f>
        <v>9.7360000000000007</v>
      </c>
      <c r="C14" s="1">
        <f>AVERAGE(C4:C13)</f>
        <v>10.2919</v>
      </c>
      <c r="D14" s="1">
        <f>AVERAGE(D4:D13)</f>
        <v>10.702300000000001</v>
      </c>
    </row>
    <row r="15" spans="1:4">
      <c r="B15" s="1">
        <f>STDEV(B4:B13)</f>
        <v>1.8856180831639193E-3</v>
      </c>
      <c r="C15" s="1">
        <f>STDEV(C4:C13)</f>
        <v>1.1005049346146836E-3</v>
      </c>
      <c r="D15" s="1">
        <f>STDEV(D4:D13)</f>
        <v>4.8304589153938022E-4</v>
      </c>
    </row>
    <row r="16" spans="1:4">
      <c r="B16" s="1"/>
      <c r="C16" s="1"/>
      <c r="D16" s="1"/>
    </row>
    <row r="17" spans="1:13">
      <c r="A17" t="s">
        <v>17</v>
      </c>
      <c r="B17" s="1"/>
      <c r="C17" s="1"/>
      <c r="D17" s="1"/>
    </row>
    <row r="18" spans="1:13">
      <c r="A18" t="s">
        <v>18</v>
      </c>
      <c r="B18" s="1" t="s">
        <v>19</v>
      </c>
      <c r="C18" s="1" t="s">
        <v>20</v>
      </c>
      <c r="D18" s="1" t="s">
        <v>21</v>
      </c>
    </row>
    <row r="19" spans="1:13">
      <c r="A19">
        <v>5000</v>
      </c>
      <c r="B19" s="1">
        <v>17.05</v>
      </c>
      <c r="C19" s="1">
        <v>18.492000000000001</v>
      </c>
      <c r="D19" s="1">
        <v>18.957999999999998</v>
      </c>
    </row>
    <row r="20" spans="1:13">
      <c r="A20">
        <v>3000</v>
      </c>
      <c r="B20" s="1">
        <v>17.033000000000001</v>
      </c>
      <c r="C20" s="1">
        <v>18.488</v>
      </c>
      <c r="D20" s="1">
        <v>18.96</v>
      </c>
    </row>
    <row r="21" spans="1:13">
      <c r="A21">
        <v>1500</v>
      </c>
      <c r="B21" s="1">
        <v>17.02</v>
      </c>
      <c r="C21" s="1">
        <v>18.484999999999999</v>
      </c>
      <c r="D21" s="1">
        <v>18.962</v>
      </c>
    </row>
    <row r="22" spans="1:13">
      <c r="A22">
        <v>500</v>
      </c>
      <c r="B22" s="1">
        <v>17.007000000000001</v>
      </c>
      <c r="C22" s="1">
        <v>18.483000000000001</v>
      </c>
      <c r="D22" s="1">
        <v>18.962</v>
      </c>
    </row>
    <row r="23" spans="1:13">
      <c r="A23">
        <v>300</v>
      </c>
      <c r="B23" s="1">
        <v>17.001999999999999</v>
      </c>
      <c r="C23" s="1">
        <v>18.484999999999999</v>
      </c>
      <c r="D23" s="1">
        <v>18.963000000000001</v>
      </c>
    </row>
    <row r="24" spans="1:13">
      <c r="A24">
        <v>150</v>
      </c>
      <c r="B24" s="1">
        <v>17.004999999999999</v>
      </c>
      <c r="C24" s="1">
        <v>18.478000000000002</v>
      </c>
      <c r="D24" s="1">
        <v>18.957000000000001</v>
      </c>
    </row>
    <row r="25" spans="1:13">
      <c r="A25">
        <v>50</v>
      </c>
      <c r="B25">
        <v>16.986999999999998</v>
      </c>
      <c r="C25">
        <v>18.48</v>
      </c>
      <c r="D25">
        <v>18.937999999999999</v>
      </c>
    </row>
    <row r="26" spans="1:13">
      <c r="B26" s="1">
        <f>AVERAGE(B16:B25)</f>
        <v>17.014857142857142</v>
      </c>
      <c r="C26" s="1">
        <f>AVERAGE(C16:C25)</f>
        <v>18.48442857142857</v>
      </c>
      <c r="D26" s="1">
        <f>AVERAGE(D16:D25)</f>
        <v>18.957142857142856</v>
      </c>
    </row>
    <row r="27" spans="1:13">
      <c r="B27" s="1">
        <f>STDEV(B16:B25)</f>
        <v>2.1177256443558157E-2</v>
      </c>
      <c r="C27" s="1">
        <f>STDEV(C16:C25)</f>
        <v>4.7207747548163722E-3</v>
      </c>
      <c r="D27" s="1">
        <f>STDEV(D16:D25)</f>
        <v>8.7259874594721922E-3</v>
      </c>
    </row>
    <row r="28" spans="1:13">
      <c r="A28" s="2"/>
    </row>
    <row r="29" spans="1:13">
      <c r="A29" t="s">
        <v>22</v>
      </c>
    </row>
    <row r="30" spans="1:13">
      <c r="F30" s="1"/>
      <c r="G30" s="1"/>
      <c r="H30" s="1"/>
      <c r="I30" s="1"/>
      <c r="J30" s="1"/>
      <c r="K30" s="1"/>
      <c r="L30" s="1"/>
      <c r="M30" s="1"/>
    </row>
    <row r="31" spans="1:13">
      <c r="A31" t="s">
        <v>0</v>
      </c>
      <c r="B31">
        <v>200</v>
      </c>
      <c r="C31">
        <v>50</v>
      </c>
      <c r="D31">
        <v>40</v>
      </c>
      <c r="E31">
        <v>30</v>
      </c>
      <c r="F31">
        <v>20</v>
      </c>
      <c r="G31">
        <v>10</v>
      </c>
      <c r="H31">
        <v>5</v>
      </c>
      <c r="I31">
        <v>4</v>
      </c>
      <c r="J31">
        <v>3</v>
      </c>
      <c r="K31">
        <v>2</v>
      </c>
    </row>
    <row r="32" spans="1:13">
      <c r="A32" t="s">
        <v>4</v>
      </c>
      <c r="B32" s="1">
        <v>3.5350000000000001</v>
      </c>
      <c r="C32" s="1">
        <v>3.5369999999999999</v>
      </c>
      <c r="D32" s="1">
        <v>3.5249999999999999</v>
      </c>
      <c r="E32" s="1">
        <v>3.4780000000000002</v>
      </c>
      <c r="F32" s="1">
        <v>3.4870000000000001</v>
      </c>
      <c r="G32" s="1">
        <v>3.5329999999999999</v>
      </c>
      <c r="H32" s="1">
        <v>3.5179999999999998</v>
      </c>
      <c r="I32" s="1">
        <v>3.4780000000000002</v>
      </c>
      <c r="J32" s="1">
        <v>3.4980000000000002</v>
      </c>
      <c r="K32" s="1">
        <v>3.532</v>
      </c>
      <c r="L32" s="1">
        <f>AVERAGE(B32:K32)</f>
        <v>3.5121000000000002</v>
      </c>
      <c r="M32" s="1">
        <f>STDEV(B32:K32)</f>
        <v>2.4342235814411948E-2</v>
      </c>
    </row>
    <row r="33" spans="1:13">
      <c r="A33" s="2" t="s">
        <v>23</v>
      </c>
      <c r="B33" s="3">
        <v>3.6480000000000001</v>
      </c>
      <c r="C33" s="3">
        <v>3.65</v>
      </c>
      <c r="D33" s="3">
        <v>3.6379999999999999</v>
      </c>
      <c r="E33" s="3">
        <v>3.59</v>
      </c>
      <c r="F33" s="3">
        <v>3.6219999999999999</v>
      </c>
      <c r="G33" s="3">
        <v>3.665</v>
      </c>
      <c r="H33" s="3">
        <v>3.6480000000000001</v>
      </c>
      <c r="I33" s="3">
        <v>3.6</v>
      </c>
      <c r="J33" s="3">
        <v>3.62</v>
      </c>
      <c r="K33" s="3">
        <v>3.552</v>
      </c>
      <c r="L33" s="3">
        <f>AVERAGE(B33:K33)</f>
        <v>3.6232999999999995</v>
      </c>
      <c r="M33" s="3">
        <f>STDEV(B33:K33)</f>
        <v>3.4377156498013178E-2</v>
      </c>
    </row>
    <row r="34" spans="1:13">
      <c r="A34" s="2" t="s">
        <v>24</v>
      </c>
      <c r="B34" s="3">
        <v>3.8969999999999998</v>
      </c>
      <c r="C34" s="3">
        <v>3.9</v>
      </c>
      <c r="D34" s="3">
        <v>3.887</v>
      </c>
      <c r="E34" s="3">
        <v>3.84</v>
      </c>
      <c r="F34" s="3">
        <v>3.8719999999999999</v>
      </c>
      <c r="G34" s="3">
        <v>3.9049999999999998</v>
      </c>
      <c r="H34" s="3">
        <v>3.8769999999999998</v>
      </c>
      <c r="I34" s="3">
        <v>3.8380000000000001</v>
      </c>
      <c r="J34" s="3">
        <v>3.8530000000000002</v>
      </c>
      <c r="K34" s="3">
        <v>3.867</v>
      </c>
      <c r="L34" s="3">
        <f>AVERAGE(B34:K34)</f>
        <v>3.8735999999999997</v>
      </c>
      <c r="M34" s="3">
        <f>STDEV(B34:K34)</f>
        <v>2.4240462041801029E-2</v>
      </c>
    </row>
    <row r="35" spans="1:13">
      <c r="A35" t="s">
        <v>5</v>
      </c>
      <c r="B35" s="1">
        <v>3.992</v>
      </c>
      <c r="C35" s="1">
        <v>4.0199999999999996</v>
      </c>
      <c r="D35" s="1">
        <v>4.0250000000000004</v>
      </c>
      <c r="E35" s="1">
        <v>3.9950000000000001</v>
      </c>
      <c r="F35" s="1">
        <v>3.9729999999999999</v>
      </c>
      <c r="G35" s="1">
        <v>4.0250000000000004</v>
      </c>
      <c r="H35" s="1">
        <v>4.0149999999999997</v>
      </c>
      <c r="I35" s="1">
        <v>3.9020000000000001</v>
      </c>
      <c r="J35" s="1">
        <v>3.9220000000000002</v>
      </c>
      <c r="K35" s="1">
        <v>3.9769999999999999</v>
      </c>
      <c r="L35" s="1">
        <f>AVERAGE(B35:K35)</f>
        <v>3.9845999999999995</v>
      </c>
      <c r="M35" s="1">
        <f>STDEV(B35:K35)</f>
        <v>4.2867236906523339E-2</v>
      </c>
    </row>
    <row r="36" spans="1:13">
      <c r="A36" t="s">
        <v>6</v>
      </c>
      <c r="B36" s="1">
        <v>4.4119999999999999</v>
      </c>
      <c r="C36" s="1">
        <v>4.4269999999999996</v>
      </c>
      <c r="D36" s="1">
        <v>4.4320000000000004</v>
      </c>
      <c r="E36" s="1">
        <v>4.41</v>
      </c>
      <c r="F36" s="1">
        <v>4.37</v>
      </c>
      <c r="G36" s="1">
        <v>4.4180000000000001</v>
      </c>
      <c r="H36" s="1">
        <v>4.415</v>
      </c>
      <c r="I36" s="1">
        <v>4.4000000000000004</v>
      </c>
      <c r="J36" s="1">
        <v>4.3769999999999998</v>
      </c>
      <c r="K36" s="1">
        <v>4.42</v>
      </c>
      <c r="L36" s="1">
        <f>AVERAGE(B36:K36)</f>
        <v>4.4081000000000001</v>
      </c>
      <c r="M36" s="1">
        <f>STDEV(B36:K36)</f>
        <v>2.0327594818647671E-2</v>
      </c>
    </row>
    <row r="37" spans="1:13">
      <c r="A37" s="2" t="s">
        <v>25</v>
      </c>
      <c r="B37" s="3">
        <v>4.8129999999999997</v>
      </c>
      <c r="C37" s="3">
        <v>4.8099999999999996</v>
      </c>
      <c r="D37" s="3">
        <v>4.8079999999999998</v>
      </c>
      <c r="E37" s="3">
        <v>4.7919999999999998</v>
      </c>
      <c r="F37" s="3">
        <v>4.7699999999999996</v>
      </c>
      <c r="G37" s="3">
        <v>4.8120000000000003</v>
      </c>
      <c r="H37" s="3">
        <v>4.8029999999999999</v>
      </c>
      <c r="I37" s="3">
        <v>4.7830000000000004</v>
      </c>
      <c r="J37" s="3">
        <v>4.7720000000000002</v>
      </c>
      <c r="K37" s="3">
        <v>4.8079999999999998</v>
      </c>
      <c r="L37" s="3">
        <f>AVERAGE(B37:K37)</f>
        <v>4.7970999999999995</v>
      </c>
      <c r="M37" s="3">
        <f>STDEV(B37:K37)</f>
        <v>1.6676330531624702E-2</v>
      </c>
    </row>
    <row r="38" spans="1:13">
      <c r="A38" t="s">
        <v>7</v>
      </c>
      <c r="B38" s="1">
        <v>4.8170000000000002</v>
      </c>
      <c r="C38" s="1">
        <v>4.8179999999999996</v>
      </c>
      <c r="D38" s="1">
        <v>4.8250000000000002</v>
      </c>
      <c r="E38" s="1">
        <v>4.8150000000000004</v>
      </c>
      <c r="F38" s="1">
        <v>4.7729999999999997</v>
      </c>
      <c r="G38" s="1">
        <v>4.8179999999999996</v>
      </c>
      <c r="H38" s="1">
        <v>4.82</v>
      </c>
      <c r="I38" s="1">
        <v>4.8099999999999996</v>
      </c>
      <c r="J38" s="1">
        <v>4.7869999999999999</v>
      </c>
      <c r="K38" s="1">
        <v>4.827</v>
      </c>
      <c r="L38" s="1">
        <f>AVERAGE(B38:K38)</f>
        <v>4.8109999999999999</v>
      </c>
      <c r="M38" s="1">
        <f>STDEV(B38:K38)</f>
        <v>1.7333333333333433E-2</v>
      </c>
    </row>
    <row r="39" spans="1:13">
      <c r="A39" t="s">
        <v>8</v>
      </c>
      <c r="B39" s="1">
        <v>5.085</v>
      </c>
      <c r="C39" s="1">
        <v>5.1070000000000002</v>
      </c>
      <c r="D39" s="1">
        <v>5.12</v>
      </c>
      <c r="E39" s="1">
        <v>5.117</v>
      </c>
      <c r="F39" s="1">
        <v>5.1050000000000004</v>
      </c>
      <c r="G39" s="1">
        <v>5.1219999999999999</v>
      </c>
      <c r="H39" s="1">
        <v>5.1280000000000001</v>
      </c>
      <c r="I39" s="1">
        <v>5.1230000000000002</v>
      </c>
      <c r="J39" s="1">
        <v>5.0830000000000002</v>
      </c>
      <c r="K39" s="1">
        <v>5.1230000000000002</v>
      </c>
      <c r="L39" s="1">
        <f>AVERAGE(B39:K39)</f>
        <v>5.1113</v>
      </c>
      <c r="M39" s="1">
        <f>STDEV(B39:K39)</f>
        <v>1.6076552974924545E-2</v>
      </c>
    </row>
    <row r="40" spans="1:13">
      <c r="A40" t="s">
        <v>9</v>
      </c>
      <c r="B40" s="1">
        <v>5.69</v>
      </c>
      <c r="C40" s="1">
        <v>5.6769999999999996</v>
      </c>
      <c r="D40" s="1">
        <v>5.68</v>
      </c>
      <c r="E40" s="1">
        <v>5.6779999999999999</v>
      </c>
      <c r="F40" s="1">
        <v>5.6769999999999996</v>
      </c>
      <c r="G40" s="1">
        <v>5.6749999999999998</v>
      </c>
      <c r="H40" s="1">
        <v>5.6180000000000003</v>
      </c>
      <c r="I40" s="1">
        <v>5.625</v>
      </c>
      <c r="J40" s="1">
        <v>5.6180000000000003</v>
      </c>
      <c r="K40" s="1">
        <v>5.7169999999999996</v>
      </c>
      <c r="L40" s="1">
        <f>AVERAGE(B40:K40)</f>
        <v>5.6654999999999998</v>
      </c>
      <c r="M40" s="1">
        <f>STDEV(B40:K40)</f>
        <v>3.3543504090459218E-2</v>
      </c>
    </row>
    <row r="41" spans="1:13">
      <c r="A41" s="2" t="s">
        <v>26</v>
      </c>
      <c r="B41" s="3">
        <v>5.7930000000000001</v>
      </c>
      <c r="C41" s="3">
        <v>5.7770000000000001</v>
      </c>
      <c r="D41" s="3">
        <v>5.7729999999999997</v>
      </c>
      <c r="E41" s="3">
        <v>5.7729999999999997</v>
      </c>
      <c r="F41" s="3">
        <v>5.7480000000000002</v>
      </c>
      <c r="G41" s="3">
        <v>5.7750000000000004</v>
      </c>
      <c r="H41" s="3">
        <v>5.7729999999999997</v>
      </c>
      <c r="I41" s="3">
        <v>5.7649999999999997</v>
      </c>
      <c r="J41" s="3">
        <v>5.7720000000000002</v>
      </c>
      <c r="K41" s="3">
        <v>5.7569999999999997</v>
      </c>
      <c r="L41" s="3">
        <f>AVERAGE(B41:K41)</f>
        <v>5.7706</v>
      </c>
      <c r="M41" s="3">
        <f>STDEV(B41:K41)</f>
        <v>1.2057270743322426E-2</v>
      </c>
    </row>
    <row r="42" spans="1:13">
      <c r="A42" t="s">
        <v>10</v>
      </c>
      <c r="B42" s="1">
        <v>5.9820000000000002</v>
      </c>
      <c r="C42" s="1">
        <v>5.9779999999999998</v>
      </c>
      <c r="D42" s="1">
        <v>5.9749999999999996</v>
      </c>
      <c r="E42" s="1">
        <v>5.9729999999999999</v>
      </c>
      <c r="F42" s="1">
        <v>5.9779999999999998</v>
      </c>
      <c r="G42" s="1">
        <v>5.9820000000000002</v>
      </c>
      <c r="H42" s="1">
        <v>5.9820000000000002</v>
      </c>
      <c r="I42" s="1">
        <v>5.9729999999999999</v>
      </c>
      <c r="J42" s="1">
        <v>5.9649999999999999</v>
      </c>
      <c r="K42" s="1">
        <v>6.0069999999999997</v>
      </c>
      <c r="L42" s="1">
        <f>AVERAGE(B42:K42)</f>
        <v>5.9794999999999998</v>
      </c>
      <c r="M42" s="1">
        <f>STDEV(B42:K42)</f>
        <v>1.1027742793115499E-2</v>
      </c>
    </row>
    <row r="43" spans="1:13">
      <c r="A43" t="s">
        <v>11</v>
      </c>
      <c r="B43" s="1">
        <v>6.3319999999999999</v>
      </c>
      <c r="C43" s="1">
        <v>6.327</v>
      </c>
      <c r="D43" s="1">
        <v>6.3230000000000004</v>
      </c>
      <c r="E43" s="1">
        <v>6.3129999999999997</v>
      </c>
      <c r="F43" s="1">
        <v>6.3170000000000002</v>
      </c>
      <c r="G43" s="1">
        <v>6.3330000000000002</v>
      </c>
      <c r="H43" s="1">
        <v>6.3250000000000002</v>
      </c>
      <c r="I43" s="1">
        <v>6.3220000000000001</v>
      </c>
      <c r="J43" s="1">
        <v>6.3070000000000004</v>
      </c>
      <c r="K43" s="1">
        <v>6.3330000000000002</v>
      </c>
      <c r="L43" s="1">
        <f>AVERAGE(B43:K43)</f>
        <v>6.3232000000000008</v>
      </c>
      <c r="M43" s="1">
        <f>STDEV(B43:K43)</f>
        <v>8.7787622514034509E-3</v>
      </c>
    </row>
    <row r="44" spans="1:13">
      <c r="A44" s="2" t="s">
        <v>27</v>
      </c>
      <c r="B44" s="3">
        <v>6.423</v>
      </c>
      <c r="C44" s="3">
        <v>6.415</v>
      </c>
      <c r="D44" s="3">
        <v>6.4</v>
      </c>
      <c r="E44" s="3">
        <v>6.3949999999999996</v>
      </c>
      <c r="F44" s="3">
        <v>6.3819999999999997</v>
      </c>
      <c r="G44" s="3">
        <v>6.4130000000000003</v>
      </c>
      <c r="H44" s="3">
        <v>6.3920000000000003</v>
      </c>
      <c r="I44" s="3">
        <v>6.2480000000000002</v>
      </c>
      <c r="J44" s="3">
        <v>6.3780000000000001</v>
      </c>
      <c r="K44" s="3">
        <v>6.3949999999999996</v>
      </c>
      <c r="L44" s="3">
        <f>AVERAGE(B44:K44)</f>
        <v>6.3840999999999992</v>
      </c>
      <c r="M44" s="3">
        <f>STDEV(B44:K44)</f>
        <v>4.9912033730465308E-2</v>
      </c>
    </row>
    <row r="45" spans="1:13">
      <c r="A45" t="s">
        <v>12</v>
      </c>
      <c r="B45" s="1">
        <v>6.7119999999999997</v>
      </c>
      <c r="C45" s="1">
        <v>6.7149999999999999</v>
      </c>
      <c r="D45" s="1">
        <v>6.7220000000000004</v>
      </c>
      <c r="E45" s="1">
        <v>6.7030000000000003</v>
      </c>
      <c r="F45" s="1">
        <v>6.7069999999999999</v>
      </c>
      <c r="G45" s="1">
        <v>6.7229999999999999</v>
      </c>
      <c r="H45" s="1">
        <v>6.7249999999999996</v>
      </c>
      <c r="I45" s="1">
        <v>6.7119999999999997</v>
      </c>
      <c r="J45" s="1">
        <v>6.6879999999999997</v>
      </c>
      <c r="K45" s="1">
        <v>6.7229999999999999</v>
      </c>
      <c r="L45" s="1">
        <f>AVERAGE(B45:K45)</f>
        <v>6.7129999999999992</v>
      </c>
      <c r="M45" s="1">
        <f>STDEV(B45:K45)</f>
        <v>1.1508451001088065E-2</v>
      </c>
    </row>
    <row r="46" spans="1:13">
      <c r="A46" s="2" t="s">
        <v>28</v>
      </c>
      <c r="B46" s="3">
        <v>7.2149999999999999</v>
      </c>
      <c r="C46" s="3">
        <v>7.21</v>
      </c>
      <c r="D46" s="3">
        <v>7.2050000000000001</v>
      </c>
      <c r="E46" s="3">
        <v>7.1849999999999996</v>
      </c>
      <c r="F46" s="3">
        <v>7.1719999999999997</v>
      </c>
      <c r="G46" s="3">
        <v>7.2050000000000001</v>
      </c>
      <c r="H46" s="3">
        <v>7.2080000000000002</v>
      </c>
      <c r="I46" s="3">
        <v>7.1929999999999996</v>
      </c>
      <c r="J46" s="3">
        <v>7.1680000000000001</v>
      </c>
      <c r="K46" s="3">
        <v>7.1980000000000004</v>
      </c>
      <c r="L46" s="3">
        <f>AVERAGE(B46:K46)</f>
        <v>7.1959</v>
      </c>
      <c r="M46" s="3">
        <f>STDEV(B46:K46)</f>
        <v>1.6182638158773119E-2</v>
      </c>
    </row>
    <row r="47" spans="1:13">
      <c r="A47" t="s">
        <v>13</v>
      </c>
      <c r="B47" s="1">
        <v>7.3550000000000004</v>
      </c>
      <c r="C47" s="1">
        <v>7.35</v>
      </c>
      <c r="D47" s="1">
        <v>7.36</v>
      </c>
      <c r="E47" s="1">
        <v>7.3550000000000004</v>
      </c>
      <c r="F47" s="1">
        <v>7.34</v>
      </c>
      <c r="G47" s="1">
        <v>7.3579999999999997</v>
      </c>
      <c r="H47" s="1">
        <v>7.3579999999999997</v>
      </c>
      <c r="I47" s="1">
        <v>7.3570000000000002</v>
      </c>
      <c r="J47" s="1">
        <v>7.3230000000000004</v>
      </c>
      <c r="K47" s="1">
        <v>7.3650000000000002</v>
      </c>
      <c r="L47" s="1">
        <f>AVERAGE(B47:K47)</f>
        <v>7.3521000000000001</v>
      </c>
      <c r="M47" s="1">
        <f>STDEV(B47:K47)</f>
        <v>1.2187881048174184E-2</v>
      </c>
    </row>
    <row r="48" spans="1:13">
      <c r="A48" s="2" t="s">
        <v>29</v>
      </c>
      <c r="B48" s="3">
        <v>8.2899999999999991</v>
      </c>
      <c r="C48" s="3">
        <v>8.2870000000000008</v>
      </c>
      <c r="D48" s="3">
        <v>8.2799999999999994</v>
      </c>
      <c r="E48" s="3">
        <v>8.2769999999999992</v>
      </c>
      <c r="F48" s="3">
        <v>8.2729999999999997</v>
      </c>
      <c r="G48" s="3">
        <v>8.2850000000000001</v>
      </c>
      <c r="H48" s="3">
        <v>8.282</v>
      </c>
      <c r="I48" s="3">
        <v>8.2799999999999994</v>
      </c>
      <c r="J48" s="3">
        <v>8.2769999999999992</v>
      </c>
      <c r="K48" s="3">
        <v>8.2850000000000001</v>
      </c>
      <c r="L48" s="3">
        <f>AVERAGE(B48:K48)</f>
        <v>8.2815999999999992</v>
      </c>
      <c r="M48" s="3">
        <f>STDEV(B48:K48)</f>
        <v>5.2110992655636243E-3</v>
      </c>
    </row>
    <row r="49" spans="1:13">
      <c r="A49" t="s">
        <v>14</v>
      </c>
      <c r="B49" s="1">
        <v>8.4949999999999992</v>
      </c>
      <c r="C49" s="1">
        <v>8.4979999999999993</v>
      </c>
      <c r="D49" s="1">
        <v>8.5030000000000001</v>
      </c>
      <c r="E49" s="1">
        <v>8.4969999999999999</v>
      </c>
      <c r="F49" s="1">
        <v>8.4949999999999992</v>
      </c>
      <c r="G49" s="1">
        <v>8.5030000000000001</v>
      </c>
      <c r="H49" s="1">
        <v>8.5030000000000001</v>
      </c>
      <c r="I49" s="1">
        <v>8.4979999999999993</v>
      </c>
      <c r="J49" s="1">
        <v>8.4969999999999999</v>
      </c>
      <c r="K49" s="1">
        <v>8.5069999999999997</v>
      </c>
      <c r="L49" s="1">
        <f>AVERAGE(B49:K49)</f>
        <v>8.4995999999999992</v>
      </c>
      <c r="M49" s="1">
        <f>STDEV(B49:K49)</f>
        <v>4.0879225911351399E-3</v>
      </c>
    </row>
    <row r="50" spans="1:13">
      <c r="A50" t="s">
        <v>15</v>
      </c>
      <c r="B50" s="1">
        <v>8.7100000000000009</v>
      </c>
      <c r="C50" s="1">
        <v>8.7080000000000002</v>
      </c>
      <c r="D50" s="1">
        <v>8.7149999999999999</v>
      </c>
      <c r="E50" s="1">
        <v>8.7170000000000005</v>
      </c>
      <c r="F50" s="1">
        <v>8.7080000000000002</v>
      </c>
      <c r="G50" s="1">
        <v>8.7119999999999997</v>
      </c>
      <c r="H50" s="1">
        <v>8.718</v>
      </c>
      <c r="I50" s="1">
        <v>8.7170000000000005</v>
      </c>
      <c r="J50" s="1">
        <v>8.7070000000000007</v>
      </c>
      <c r="K50" s="1">
        <v>8.7149999999999999</v>
      </c>
      <c r="L50" s="1">
        <f>AVERAGE(B50:K50)</f>
        <v>8.7127000000000017</v>
      </c>
      <c r="M50" s="1">
        <f>STDEV(B50:K50)</f>
        <v>4.2176876234363203E-3</v>
      </c>
    </row>
    <row r="53" spans="1:13">
      <c r="D53" s="1"/>
    </row>
    <row r="54" spans="1:13">
      <c r="D54" s="1"/>
    </row>
    <row r="55" spans="1:13">
      <c r="D55" s="1"/>
    </row>
    <row r="56" spans="1:13">
      <c r="D56" s="1"/>
    </row>
    <row r="57" spans="1:13">
      <c r="D57" s="1"/>
    </row>
    <row r="58" spans="1:13">
      <c r="D58" s="1"/>
    </row>
    <row r="59" spans="1:13">
      <c r="D59" s="1"/>
    </row>
    <row r="60" spans="1:13">
      <c r="D60" s="1"/>
    </row>
  </sheetData>
  <sortState ref="A32:M50">
    <sortCondition ref="L32:L50"/>
  </sortState>
  <pageMargins left="0.7" right="0.7" top="0.78740157499999996" bottom="0.78740157499999996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CBRAllgemein</dc:creator>
  <cp:lastModifiedBy>CBRAllgemein</cp:lastModifiedBy>
  <dcterms:created xsi:type="dcterms:W3CDTF">2014-10-23T13:51:02Z</dcterms:created>
  <dcterms:modified xsi:type="dcterms:W3CDTF">2015-03-11T15:53:16Z</dcterms:modified>
</cp:coreProperties>
</file>