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085" activeTab="2"/>
  </bookViews>
  <sheets>
    <sheet name="Info" sheetId="1" r:id="rId1"/>
    <sheet name="calib" sheetId="4" r:id="rId2"/>
    <sheet name="conc" sheetId="6" r:id="rId3"/>
    <sheet name="raw" sheetId="3" r:id="rId4"/>
  </sheets>
  <definedNames>
    <definedName name="GlcL000" comment="Glc: Glucosekonzentration, L: Label, 000: 0 mg/l">raw!$F$939</definedName>
    <definedName name="GlcL009" comment="Glc: Glucosekonzentration, L: Label, 009: 0,9 mg/l">raw!$F$915</definedName>
    <definedName name="GlcL018" comment="Glc: Glucosekonzentration, L: Label, 018: 1,8 mg/l">raw!$F$891</definedName>
    <definedName name="GlcL045" comment="Glc: Glucosekonzentration, L: Label, 045: 4,5 mg/l">raw!$F$867</definedName>
    <definedName name="GlcL090" comment="Glc: Glucosekonzentration, L: Label, 090: 9 mg/l">raw!$F$843</definedName>
    <definedName name="GlcL180" comment="Glc: Glucosekonzentration, L: Label, 180: 18 mg/l">raw!$F$819</definedName>
    <definedName name="GlcL450" comment="Glc: Glucosekonzentration, L: Label, 450: 45 mg/l">raw!$F$795</definedName>
    <definedName name="GlcL900" comment="Glc: Glucosekonzentration, L: Label, 900: 90 mg/l">raw!$F$771</definedName>
    <definedName name="GlcV1000" comment="Glc: Glucose; Vn: Wert n der Absorptionsdifferenz; nnn: Konzentration in 1/10 mg/l">raw!$J$939</definedName>
    <definedName name="GlcV1009" comment="Glc: Glucose; Vn: Wert n der Absorptionsdifferenz; nnn: Konzentration in 1/10 mg/l">raw!$J$915</definedName>
    <definedName name="GlcV1018" comment="Glc: Glucose; Vn: Wert n der Absorptionsdifferenz; nnn: Konzentration in 1/10 mg/l">raw!$J$891</definedName>
    <definedName name="GlcV1045" comment="Glc: Glucose; Vn: Wert n der Absorptionsdifferenz; nnn: Konzentration in 1/10 mg/l">raw!$J$867</definedName>
    <definedName name="GlcV1090" comment="Glc: Glucose; Vn: Wert n der Absorptionsdifferenz; nnn: Konzentration in 1/10 mg/l">raw!$J$843</definedName>
    <definedName name="GlcV1180" comment="Glc: Glucose; Vn: Wert n der Absorptionsdifferenz; nnn: Konzentration in 1/10 mg/l">raw!$J$819</definedName>
    <definedName name="GlcV1450" comment="Glc: Glucose; Vn: Wert n der Absorptionsdifferenz; nnn: Konzentration in 1/10 mg/l">raw!$J$795</definedName>
    <definedName name="GlcV1900" comment="Glc: Glucose; Vn: Wert n der Absorptionsdifferenz; nnn: Konzentration in 1/10 mg/l">raw!$J$771</definedName>
    <definedName name="GlcV2000" comment="Glc: Glucose; Vn: Wert n der Absorptionsdifferenz; nnn: Konzentration in 1/10 mg/l">raw!$J$941</definedName>
    <definedName name="GlcV2009" comment="Glc: Glucose; Vn: Wert n der Absorptionsdifferenz; nnn: Konzentration in 1/10 mg/l">raw!$J$917</definedName>
    <definedName name="GlcV2018" comment="Glc: Glucose; Vn: Wert n der Absorptionsdifferenz; nnn: Konzentration in 1/10 mg/l">raw!$J$893</definedName>
    <definedName name="GlcV2045" comment="Glc: Glucose; Vn: Wert n der Absorptionsdifferenz; nnn: Konzentration in 1/10 mg/l">raw!$J$869</definedName>
    <definedName name="GlcV2090" comment="Glc: Glucose; Vn: Wert n der Absorptionsdifferenz; nnn: Konzentration in 1/10 mg/l">raw!$J$845</definedName>
    <definedName name="GlcV2180" comment="Glc: Glucose; Vn: Wert n der Absorptionsdifferenz; nnn: Konzentration in 1/10 mg/l">raw!$J$821</definedName>
    <definedName name="GlcV2450" comment="Glc: Glucose; Vn: Wert n der Absorptionsdifferenz; nnn: Konzentration in 1/10 mg/l">raw!$J$797</definedName>
    <definedName name="GlcV2900" comment="Glc: Glucose; Vn: Wert n der Absorptionsdifferenz; nnn: Konzentration in 1/10 mg/l">raw!$J$773</definedName>
    <definedName name="GlcV3000" comment="Glc: Glucose; Vn: Wert n der Absorptionsdifferenz; nnn: Konzentration in 1/10 mg/l">raw!$J$943</definedName>
    <definedName name="GlcV3009" comment="Glc: Glucose; Vn: Wert n der Absorptionsdifferenz; nnn: Konzentration in 1/10 mg/l">raw!$J$919</definedName>
    <definedName name="GlcV3018" comment="Glc: Glucose; Vn: Wert n der Absorptionsdifferenz; nnn: Konzentration in 1/10 mg/l">raw!$J$895</definedName>
    <definedName name="GlcV3045" comment="Glc: Glucose; Vn: Wert n der Absorptionsdifferenz; nnn: Konzentration in 1/10 mg/l">raw!$J$871</definedName>
    <definedName name="GlcV3090" comment="Glc: Glucose; Vn: Wert n der Absorptionsdifferenz; nnn: Konzentration in 1/10 mg/l">raw!$J$847</definedName>
    <definedName name="GlcV3180" comment="Glc: Glucose; Vn: Wert n der Absorptionsdifferenz; nnn: Konzentration in 1/10 mg/l">raw!$J$823</definedName>
    <definedName name="GlcV3450" comment="Glc: Glucose; Vn: Wert n der Absorptionsdifferenz; nnn: Konzentration in 1/10 mg/l">raw!$J$799</definedName>
    <definedName name="GlcV3900" comment="Glc: Glucose; Vn: Wert n der Absorptionsdifferenz; nnn: Konzentration in 1/10 mg/l">raw!$J$775</definedName>
    <definedName name="GlcV4000" comment="Glc: Glucose; Vn: Wert n der Absorptionsdifferenz; nnn: Konzentration in 1/10 mg/l">raw!$J$945</definedName>
    <definedName name="GlcV4009" comment="Glc: Glucose; Vn: Wert n der Absorptionsdifferenz; nnn: Konzentration in 1/10 mg/l">raw!$J$921</definedName>
    <definedName name="GlcV4018" comment="Glc: Glucose; Vn: Wert n der Absorptionsdifferenz; nnn: Konzentration in 1/10 mg/l">raw!$J$897</definedName>
    <definedName name="GlcV4045" comment="Glc: Glucose; Vn: Wert n der Absorptionsdifferenz; nnn: Konzentration in 1/10 mg/l">raw!$J$873</definedName>
    <definedName name="GlcV4090" comment="Glc: Glucose; Vn: Wert n der Absorptionsdifferenz; nnn: Konzentration in 1/10 mg/l">raw!$J$849</definedName>
    <definedName name="GlcV4180" comment="Glc: Glucose; Vn: Wert n der Absorptionsdifferenz; nnn: Konzentration in 1/10 mg/l">raw!$J$825</definedName>
    <definedName name="GlcV4450" comment="Glc: Glucose; Vn: Wert n der Absorptionsdifferenz; nnn: Konzentration in 1/10 mg/l">raw!$J$801</definedName>
    <definedName name="GlcV4900" comment="Glc: Glucose; Vn: Wert n der Absorptionsdifferenz; nnn: Konzentration in 1/10 mg/l">raw!$J$777</definedName>
  </definedNames>
  <calcPr calcId="145621"/>
</workbook>
</file>

<file path=xl/calcChain.xml><?xml version="1.0" encoding="utf-8"?>
<calcChain xmlns="http://schemas.openxmlformats.org/spreadsheetml/2006/main">
  <c r="L962" i="3" l="1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9" i="3"/>
  <c r="J391" i="3"/>
  <c r="J393" i="3"/>
  <c r="J395" i="3"/>
  <c r="J397" i="3"/>
  <c r="J399" i="3"/>
  <c r="J401" i="3"/>
  <c r="J403" i="3"/>
  <c r="J405" i="3"/>
  <c r="J407" i="3"/>
  <c r="J409" i="3"/>
  <c r="J411" i="3"/>
  <c r="J413" i="3"/>
  <c r="J415" i="3"/>
  <c r="J417" i="3"/>
  <c r="J419" i="3"/>
  <c r="J421" i="3"/>
  <c r="J423" i="3"/>
  <c r="J425" i="3"/>
  <c r="J427" i="3"/>
  <c r="J429" i="3"/>
  <c r="J431" i="3"/>
  <c r="J433" i="3"/>
  <c r="J435" i="3"/>
  <c r="J437" i="3"/>
  <c r="J439" i="3"/>
  <c r="J441" i="3"/>
  <c r="J443" i="3"/>
  <c r="J445" i="3"/>
  <c r="J447" i="3"/>
  <c r="J449" i="3"/>
  <c r="J451" i="3"/>
  <c r="J453" i="3"/>
  <c r="J455" i="3"/>
  <c r="J457" i="3"/>
  <c r="J459" i="3"/>
  <c r="J461" i="3"/>
  <c r="J463" i="3"/>
  <c r="J465" i="3"/>
  <c r="J467" i="3"/>
  <c r="J469" i="3"/>
  <c r="J471" i="3"/>
  <c r="J473" i="3"/>
  <c r="J475" i="3"/>
  <c r="J477" i="3"/>
  <c r="J479" i="3"/>
  <c r="J481" i="3"/>
  <c r="J483" i="3"/>
  <c r="J485" i="3"/>
  <c r="J487" i="3"/>
  <c r="J489" i="3"/>
  <c r="J491" i="3"/>
  <c r="J493" i="3"/>
  <c r="J495" i="3"/>
  <c r="J497" i="3"/>
  <c r="J499" i="3"/>
  <c r="J501" i="3"/>
  <c r="J503" i="3"/>
  <c r="J505" i="3"/>
  <c r="J507" i="3"/>
  <c r="J509" i="3"/>
  <c r="J511" i="3"/>
  <c r="J513" i="3"/>
  <c r="J515" i="3"/>
  <c r="J517" i="3"/>
  <c r="J519" i="3"/>
  <c r="J521" i="3"/>
  <c r="J523" i="3"/>
  <c r="J525" i="3"/>
  <c r="J527" i="3"/>
  <c r="J529" i="3"/>
  <c r="J531" i="3"/>
  <c r="J533" i="3"/>
  <c r="J535" i="3"/>
  <c r="J537" i="3"/>
  <c r="J539" i="3"/>
  <c r="J541" i="3"/>
  <c r="J543" i="3"/>
  <c r="J545" i="3"/>
  <c r="J547" i="3"/>
  <c r="J549" i="3"/>
  <c r="J551" i="3"/>
  <c r="J553" i="3"/>
  <c r="J555" i="3"/>
  <c r="J557" i="3"/>
  <c r="J559" i="3"/>
  <c r="J561" i="3"/>
  <c r="J563" i="3"/>
  <c r="J565" i="3"/>
  <c r="J567" i="3"/>
  <c r="J569" i="3"/>
  <c r="J571" i="3"/>
  <c r="J573" i="3"/>
  <c r="J575" i="3"/>
  <c r="J577" i="3"/>
  <c r="J388" i="3"/>
  <c r="J390" i="3"/>
  <c r="J392" i="3"/>
  <c r="J394" i="3"/>
  <c r="J396" i="3"/>
  <c r="J398" i="3"/>
  <c r="J400" i="3"/>
  <c r="J402" i="3"/>
  <c r="J404" i="3"/>
  <c r="J406" i="3"/>
  <c r="J408" i="3"/>
  <c r="J410" i="3"/>
  <c r="J412" i="3"/>
  <c r="J414" i="3"/>
  <c r="J416" i="3"/>
  <c r="J418" i="3"/>
  <c r="J420" i="3"/>
  <c r="J422" i="3"/>
  <c r="J424" i="3"/>
  <c r="J426" i="3"/>
  <c r="J428" i="3"/>
  <c r="J430" i="3"/>
  <c r="J432" i="3"/>
  <c r="J434" i="3"/>
  <c r="J436" i="3"/>
  <c r="J438" i="3"/>
  <c r="J440" i="3"/>
  <c r="J442" i="3"/>
  <c r="J444" i="3"/>
  <c r="J446" i="3"/>
  <c r="J448" i="3"/>
  <c r="J450" i="3"/>
  <c r="J452" i="3"/>
  <c r="J454" i="3"/>
  <c r="J456" i="3"/>
  <c r="J458" i="3"/>
  <c r="J460" i="3"/>
  <c r="J462" i="3"/>
  <c r="J464" i="3"/>
  <c r="J466" i="3"/>
  <c r="J468" i="3"/>
  <c r="J470" i="3"/>
  <c r="J472" i="3"/>
  <c r="J474" i="3"/>
  <c r="J476" i="3"/>
  <c r="J478" i="3"/>
  <c r="J480" i="3"/>
  <c r="J482" i="3"/>
  <c r="J484" i="3"/>
  <c r="J486" i="3"/>
  <c r="J488" i="3"/>
  <c r="J490" i="3"/>
  <c r="J492" i="3"/>
  <c r="J494" i="3"/>
  <c r="J496" i="3"/>
  <c r="J498" i="3"/>
  <c r="J500" i="3"/>
  <c r="J502" i="3"/>
  <c r="J504" i="3"/>
  <c r="J506" i="3"/>
  <c r="J508" i="3"/>
  <c r="J510" i="3"/>
  <c r="J512" i="3"/>
  <c r="J514" i="3"/>
  <c r="J516" i="3"/>
  <c r="J518" i="3"/>
  <c r="J520" i="3"/>
  <c r="J522" i="3"/>
  <c r="J524" i="3"/>
  <c r="J526" i="3"/>
  <c r="J528" i="3"/>
  <c r="J530" i="3"/>
  <c r="J532" i="3"/>
  <c r="J534" i="3"/>
  <c r="J536" i="3"/>
  <c r="J538" i="3"/>
  <c r="J540" i="3"/>
  <c r="J542" i="3"/>
  <c r="J544" i="3"/>
  <c r="J546" i="3"/>
  <c r="J548" i="3"/>
  <c r="J550" i="3"/>
  <c r="J552" i="3"/>
  <c r="J554" i="3"/>
  <c r="J556" i="3"/>
  <c r="J558" i="3"/>
  <c r="J560" i="3"/>
  <c r="J562" i="3"/>
  <c r="J564" i="3"/>
  <c r="J566" i="3"/>
  <c r="J568" i="3"/>
  <c r="J570" i="3"/>
  <c r="J572" i="3"/>
  <c r="J574" i="3"/>
  <c r="J576" i="3"/>
  <c r="J578" i="3"/>
  <c r="J579" i="3"/>
  <c r="J581" i="3"/>
  <c r="J583" i="3"/>
  <c r="J585" i="3"/>
  <c r="J587" i="3"/>
  <c r="J589" i="3"/>
  <c r="J591" i="3"/>
  <c r="J593" i="3"/>
  <c r="J595" i="3"/>
  <c r="J597" i="3"/>
  <c r="J599" i="3"/>
  <c r="J601" i="3"/>
  <c r="J603" i="3"/>
  <c r="J605" i="3"/>
  <c r="J607" i="3"/>
  <c r="J609" i="3"/>
  <c r="J611" i="3"/>
  <c r="J613" i="3"/>
  <c r="J615" i="3"/>
  <c r="J617" i="3"/>
  <c r="J619" i="3"/>
  <c r="J621" i="3"/>
  <c r="J623" i="3"/>
  <c r="J625" i="3"/>
  <c r="J627" i="3"/>
  <c r="J629" i="3"/>
  <c r="J631" i="3"/>
  <c r="J633" i="3"/>
  <c r="J635" i="3"/>
  <c r="J637" i="3"/>
  <c r="J639" i="3"/>
  <c r="J641" i="3"/>
  <c r="J643" i="3"/>
  <c r="J645" i="3"/>
  <c r="J647" i="3"/>
  <c r="J649" i="3"/>
  <c r="J651" i="3"/>
  <c r="J653" i="3"/>
  <c r="J655" i="3"/>
  <c r="J657" i="3"/>
  <c r="J659" i="3"/>
  <c r="J661" i="3"/>
  <c r="J663" i="3"/>
  <c r="J665" i="3"/>
  <c r="J667" i="3"/>
  <c r="J669" i="3"/>
  <c r="J671" i="3"/>
  <c r="J673" i="3"/>
  <c r="J675" i="3"/>
  <c r="J677" i="3"/>
  <c r="J679" i="3"/>
  <c r="J681" i="3"/>
  <c r="J683" i="3"/>
  <c r="J685" i="3"/>
  <c r="J687" i="3"/>
  <c r="J689" i="3"/>
  <c r="J691" i="3"/>
  <c r="J693" i="3"/>
  <c r="J695" i="3"/>
  <c r="J697" i="3"/>
  <c r="J699" i="3"/>
  <c r="J701" i="3"/>
  <c r="J703" i="3"/>
  <c r="J705" i="3"/>
  <c r="J707" i="3"/>
  <c r="J709" i="3"/>
  <c r="J711" i="3"/>
  <c r="J713" i="3"/>
  <c r="J715" i="3"/>
  <c r="J717" i="3"/>
  <c r="J719" i="3"/>
  <c r="J721" i="3"/>
  <c r="J723" i="3"/>
  <c r="J725" i="3"/>
  <c r="J727" i="3"/>
  <c r="J729" i="3"/>
  <c r="J731" i="3"/>
  <c r="J733" i="3"/>
  <c r="J735" i="3"/>
  <c r="J737" i="3"/>
  <c r="J739" i="3"/>
  <c r="J741" i="3"/>
  <c r="J743" i="3"/>
  <c r="J745" i="3"/>
  <c r="J747" i="3"/>
  <c r="J749" i="3"/>
  <c r="J751" i="3"/>
  <c r="J753" i="3"/>
  <c r="J755" i="3"/>
  <c r="J757" i="3"/>
  <c r="J759" i="3"/>
  <c r="J761" i="3"/>
  <c r="J763" i="3"/>
  <c r="J765" i="3"/>
  <c r="J767" i="3"/>
  <c r="J769" i="3"/>
  <c r="J580" i="3"/>
  <c r="J582" i="3"/>
  <c r="J584" i="3"/>
  <c r="J586" i="3"/>
  <c r="J588" i="3"/>
  <c r="J590" i="3"/>
  <c r="J592" i="3"/>
  <c r="J594" i="3"/>
  <c r="J596" i="3"/>
  <c r="J598" i="3"/>
  <c r="J600" i="3"/>
  <c r="J602" i="3"/>
  <c r="J604" i="3"/>
  <c r="J606" i="3"/>
  <c r="J608" i="3"/>
  <c r="J610" i="3"/>
  <c r="J612" i="3"/>
  <c r="J614" i="3"/>
  <c r="J616" i="3"/>
  <c r="J618" i="3"/>
  <c r="J620" i="3"/>
  <c r="J622" i="3"/>
  <c r="J624" i="3"/>
  <c r="J626" i="3"/>
  <c r="J628" i="3"/>
  <c r="J630" i="3"/>
  <c r="J632" i="3"/>
  <c r="J634" i="3"/>
  <c r="J636" i="3"/>
  <c r="J638" i="3"/>
  <c r="J640" i="3"/>
  <c r="J642" i="3"/>
  <c r="J644" i="3"/>
  <c r="J646" i="3"/>
  <c r="J648" i="3"/>
  <c r="J650" i="3"/>
  <c r="J652" i="3"/>
  <c r="J654" i="3"/>
  <c r="J656" i="3"/>
  <c r="J658" i="3"/>
  <c r="J660" i="3"/>
  <c r="J662" i="3"/>
  <c r="J664" i="3"/>
  <c r="J666" i="3"/>
  <c r="J668" i="3"/>
  <c r="J670" i="3"/>
  <c r="J672" i="3"/>
  <c r="J674" i="3"/>
  <c r="J676" i="3"/>
  <c r="J678" i="3"/>
  <c r="J680" i="3"/>
  <c r="J682" i="3"/>
  <c r="J684" i="3"/>
  <c r="J686" i="3"/>
  <c r="J688" i="3"/>
  <c r="J690" i="3"/>
  <c r="J692" i="3"/>
  <c r="J694" i="3"/>
  <c r="J696" i="3"/>
  <c r="J698" i="3"/>
  <c r="J700" i="3"/>
  <c r="J702" i="3"/>
  <c r="J704" i="3"/>
  <c r="J706" i="3"/>
  <c r="J708" i="3"/>
  <c r="J710" i="3"/>
  <c r="J712" i="3"/>
  <c r="J714" i="3"/>
  <c r="J716" i="3"/>
  <c r="J718" i="3"/>
  <c r="J720" i="3"/>
  <c r="J722" i="3"/>
  <c r="J724" i="3"/>
  <c r="J726" i="3"/>
  <c r="J728" i="3"/>
  <c r="J730" i="3"/>
  <c r="J732" i="3"/>
  <c r="J734" i="3"/>
  <c r="J736" i="3"/>
  <c r="J738" i="3"/>
  <c r="J740" i="3"/>
  <c r="J742" i="3"/>
  <c r="J744" i="3"/>
  <c r="J746" i="3"/>
  <c r="J748" i="3"/>
  <c r="J750" i="3"/>
  <c r="J752" i="3"/>
  <c r="J754" i="3"/>
  <c r="J756" i="3"/>
  <c r="J758" i="3"/>
  <c r="J760" i="3"/>
  <c r="J762" i="3"/>
  <c r="J764" i="3"/>
  <c r="J766" i="3"/>
  <c r="J768" i="3"/>
  <c r="J770" i="3"/>
  <c r="J771" i="3"/>
  <c r="J773" i="3"/>
  <c r="J775" i="3"/>
  <c r="J777" i="3"/>
  <c r="J779" i="3"/>
  <c r="J781" i="3"/>
  <c r="J783" i="3"/>
  <c r="J785" i="3"/>
  <c r="J787" i="3"/>
  <c r="J789" i="3"/>
  <c r="J791" i="3"/>
  <c r="J793" i="3"/>
  <c r="J795" i="3"/>
  <c r="J797" i="3"/>
  <c r="J799" i="3"/>
  <c r="J801" i="3"/>
  <c r="J803" i="3"/>
  <c r="J805" i="3"/>
  <c r="J807" i="3"/>
  <c r="J809" i="3"/>
  <c r="J811" i="3"/>
  <c r="J813" i="3"/>
  <c r="J815" i="3"/>
  <c r="J817" i="3"/>
  <c r="J819" i="3"/>
  <c r="J821" i="3"/>
  <c r="J823" i="3"/>
  <c r="J825" i="3"/>
  <c r="J827" i="3"/>
  <c r="J829" i="3"/>
  <c r="J831" i="3"/>
  <c r="J833" i="3"/>
  <c r="J835" i="3"/>
  <c r="J837" i="3"/>
  <c r="J839" i="3"/>
  <c r="J841" i="3"/>
  <c r="J843" i="3"/>
  <c r="J845" i="3"/>
  <c r="J847" i="3"/>
  <c r="J849" i="3"/>
  <c r="J851" i="3"/>
  <c r="J853" i="3"/>
  <c r="J855" i="3"/>
  <c r="J857" i="3"/>
  <c r="J859" i="3"/>
  <c r="J861" i="3"/>
  <c r="J863" i="3"/>
  <c r="J865" i="3"/>
  <c r="J867" i="3"/>
  <c r="J869" i="3"/>
  <c r="J871" i="3"/>
  <c r="J873" i="3"/>
  <c r="J875" i="3"/>
  <c r="J877" i="3"/>
  <c r="J879" i="3"/>
  <c r="J881" i="3"/>
  <c r="J883" i="3"/>
  <c r="J885" i="3"/>
  <c r="J887" i="3"/>
  <c r="J889" i="3"/>
  <c r="J891" i="3"/>
  <c r="J893" i="3"/>
  <c r="J895" i="3"/>
  <c r="J897" i="3"/>
  <c r="J899" i="3"/>
  <c r="J901" i="3"/>
  <c r="J903" i="3"/>
  <c r="J905" i="3"/>
  <c r="J907" i="3"/>
  <c r="J909" i="3"/>
  <c r="J911" i="3"/>
  <c r="J913" i="3"/>
  <c r="J915" i="3"/>
  <c r="J917" i="3"/>
  <c r="J919" i="3"/>
  <c r="J921" i="3"/>
  <c r="J923" i="3"/>
  <c r="J925" i="3"/>
  <c r="J927" i="3"/>
  <c r="J929" i="3"/>
  <c r="J931" i="3"/>
  <c r="J933" i="3"/>
  <c r="J935" i="3"/>
  <c r="J937" i="3"/>
  <c r="J939" i="3"/>
  <c r="J941" i="3"/>
  <c r="J943" i="3"/>
  <c r="J945" i="3"/>
  <c r="J947" i="3"/>
  <c r="J949" i="3"/>
  <c r="J951" i="3"/>
  <c r="J953" i="3"/>
  <c r="J955" i="3"/>
  <c r="J957" i="3"/>
  <c r="J959" i="3"/>
  <c r="J961" i="3"/>
  <c r="J772" i="3"/>
  <c r="J774" i="3"/>
  <c r="J776" i="3"/>
  <c r="J778" i="3"/>
  <c r="J780" i="3"/>
  <c r="J782" i="3"/>
  <c r="J784" i="3"/>
  <c r="J786" i="3"/>
  <c r="J788" i="3"/>
  <c r="J790" i="3"/>
  <c r="J792" i="3"/>
  <c r="J794" i="3"/>
  <c r="J796" i="3"/>
  <c r="J798" i="3"/>
  <c r="J800" i="3"/>
  <c r="J802" i="3"/>
  <c r="J804" i="3"/>
  <c r="J806" i="3"/>
  <c r="J808" i="3"/>
  <c r="J810" i="3"/>
  <c r="J812" i="3"/>
  <c r="J814" i="3"/>
  <c r="J816" i="3"/>
  <c r="J818" i="3"/>
  <c r="J820" i="3"/>
  <c r="J822" i="3"/>
  <c r="J824" i="3"/>
  <c r="J826" i="3"/>
  <c r="J828" i="3"/>
  <c r="J830" i="3"/>
  <c r="J832" i="3"/>
  <c r="J834" i="3"/>
  <c r="J836" i="3"/>
  <c r="J838" i="3"/>
  <c r="J840" i="3"/>
  <c r="J842" i="3"/>
  <c r="J844" i="3"/>
  <c r="J846" i="3"/>
  <c r="J848" i="3"/>
  <c r="J850" i="3"/>
  <c r="J852" i="3"/>
  <c r="J854" i="3"/>
  <c r="J856" i="3"/>
  <c r="J858" i="3"/>
  <c r="J860" i="3"/>
  <c r="J862" i="3"/>
  <c r="J864" i="3"/>
  <c r="J866" i="3"/>
  <c r="J868" i="3"/>
  <c r="J870" i="3"/>
  <c r="J872" i="3"/>
  <c r="J874" i="3"/>
  <c r="J876" i="3"/>
  <c r="J878" i="3"/>
  <c r="J880" i="3"/>
  <c r="J882" i="3"/>
  <c r="J884" i="3"/>
  <c r="J886" i="3"/>
  <c r="J888" i="3"/>
  <c r="J890" i="3"/>
  <c r="J892" i="3"/>
  <c r="J894" i="3"/>
  <c r="J896" i="3"/>
  <c r="J898" i="3"/>
  <c r="J900" i="3"/>
  <c r="J902" i="3"/>
  <c r="J904" i="3"/>
  <c r="J906" i="3"/>
  <c r="J908" i="3"/>
  <c r="J910" i="3"/>
  <c r="J912" i="3"/>
  <c r="J914" i="3"/>
  <c r="J916" i="3"/>
  <c r="J918" i="3"/>
  <c r="J920" i="3"/>
  <c r="J922" i="3"/>
  <c r="J924" i="3"/>
  <c r="J926" i="3"/>
  <c r="J928" i="3"/>
  <c r="J930" i="3"/>
  <c r="J932" i="3"/>
  <c r="J934" i="3"/>
  <c r="J936" i="3"/>
  <c r="J938" i="3"/>
  <c r="J940" i="3"/>
  <c r="J942" i="3"/>
  <c r="J944" i="3"/>
  <c r="J946" i="3"/>
  <c r="J948" i="3"/>
  <c r="J950" i="3"/>
  <c r="J952" i="3"/>
  <c r="J954" i="3"/>
  <c r="J956" i="3"/>
  <c r="J958" i="3"/>
  <c r="J960" i="3"/>
  <c r="J962" i="3"/>
  <c r="J4" i="3"/>
  <c r="J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91" i="3"/>
  <c r="F395" i="3"/>
  <c r="F399" i="3"/>
  <c r="F403" i="3"/>
  <c r="F407" i="3"/>
  <c r="F411" i="3"/>
  <c r="F415" i="3"/>
  <c r="F419" i="3"/>
  <c r="F423" i="3"/>
  <c r="F427" i="3"/>
  <c r="F431" i="3"/>
  <c r="F435" i="3"/>
  <c r="F439" i="3"/>
  <c r="F443" i="3"/>
  <c r="F447" i="3"/>
  <c r="F451" i="3"/>
  <c r="F455" i="3"/>
  <c r="F459" i="3"/>
  <c r="F463" i="3"/>
  <c r="F467" i="3"/>
  <c r="F471" i="3"/>
  <c r="F475" i="3"/>
  <c r="F479" i="3"/>
  <c r="F483" i="3"/>
  <c r="F487" i="3"/>
  <c r="F491" i="3"/>
  <c r="F495" i="3"/>
  <c r="F499" i="3"/>
  <c r="F503" i="3"/>
  <c r="F507" i="3"/>
  <c r="F511" i="3"/>
  <c r="F515" i="3"/>
  <c r="F519" i="3"/>
  <c r="F523" i="3"/>
  <c r="F527" i="3"/>
  <c r="F531" i="3"/>
  <c r="F535" i="3"/>
  <c r="F539" i="3"/>
  <c r="F543" i="3"/>
  <c r="F547" i="3"/>
  <c r="F551" i="3"/>
  <c r="F555" i="3"/>
  <c r="F559" i="3"/>
  <c r="F563" i="3"/>
  <c r="F567" i="3"/>
  <c r="F571" i="3"/>
  <c r="F575" i="3"/>
  <c r="F388" i="3"/>
  <c r="F392" i="3"/>
  <c r="F396" i="3"/>
  <c r="F400" i="3"/>
  <c r="F404" i="3"/>
  <c r="F408" i="3"/>
  <c r="F412" i="3"/>
  <c r="F416" i="3"/>
  <c r="F420" i="3"/>
  <c r="F424" i="3"/>
  <c r="F428" i="3"/>
  <c r="F432" i="3"/>
  <c r="F436" i="3"/>
  <c r="F440" i="3"/>
  <c r="F444" i="3"/>
  <c r="F448" i="3"/>
  <c r="F452" i="3"/>
  <c r="F456" i="3"/>
  <c r="F460" i="3"/>
  <c r="F464" i="3"/>
  <c r="F468" i="3"/>
  <c r="F472" i="3"/>
  <c r="F476" i="3"/>
  <c r="F480" i="3"/>
  <c r="F484" i="3"/>
  <c r="F488" i="3"/>
  <c r="F492" i="3"/>
  <c r="F496" i="3"/>
  <c r="F500" i="3"/>
  <c r="F504" i="3"/>
  <c r="F508" i="3"/>
  <c r="F512" i="3"/>
  <c r="F516" i="3"/>
  <c r="F520" i="3"/>
  <c r="F524" i="3"/>
  <c r="F528" i="3"/>
  <c r="F532" i="3"/>
  <c r="F536" i="3"/>
  <c r="F540" i="3"/>
  <c r="F544" i="3"/>
  <c r="F548" i="3"/>
  <c r="F552" i="3"/>
  <c r="F556" i="3"/>
  <c r="F560" i="3"/>
  <c r="F564" i="3"/>
  <c r="F568" i="3"/>
  <c r="F572" i="3"/>
  <c r="F576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05" i="3"/>
  <c r="F509" i="3"/>
  <c r="F513" i="3"/>
  <c r="F517" i="3"/>
  <c r="F521" i="3"/>
  <c r="F525" i="3"/>
  <c r="F529" i="3"/>
  <c r="F533" i="3"/>
  <c r="F537" i="3"/>
  <c r="F541" i="3"/>
  <c r="F545" i="3"/>
  <c r="F549" i="3"/>
  <c r="F553" i="3"/>
  <c r="F557" i="3"/>
  <c r="F561" i="3"/>
  <c r="F565" i="3"/>
  <c r="F569" i="3"/>
  <c r="F573" i="3"/>
  <c r="F577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502" i="3"/>
  <c r="F506" i="3"/>
  <c r="F510" i="3"/>
  <c r="F514" i="3"/>
  <c r="F518" i="3"/>
  <c r="F522" i="3"/>
  <c r="F526" i="3"/>
  <c r="F530" i="3"/>
  <c r="F534" i="3"/>
  <c r="F538" i="3"/>
  <c r="F542" i="3"/>
  <c r="F546" i="3"/>
  <c r="F550" i="3"/>
  <c r="F554" i="3"/>
  <c r="F558" i="3"/>
  <c r="F562" i="3"/>
  <c r="F566" i="3"/>
  <c r="F570" i="3"/>
  <c r="F574" i="3"/>
  <c r="F578" i="3"/>
  <c r="F579" i="3"/>
  <c r="F583" i="3"/>
  <c r="F587" i="3"/>
  <c r="F591" i="3"/>
  <c r="F595" i="3"/>
  <c r="F599" i="3"/>
  <c r="F603" i="3"/>
  <c r="F607" i="3"/>
  <c r="F611" i="3"/>
  <c r="F615" i="3"/>
  <c r="F619" i="3"/>
  <c r="F623" i="3"/>
  <c r="F627" i="3"/>
  <c r="F631" i="3"/>
  <c r="F635" i="3"/>
  <c r="F639" i="3"/>
  <c r="F643" i="3"/>
  <c r="F647" i="3"/>
  <c r="F651" i="3"/>
  <c r="F655" i="3"/>
  <c r="F659" i="3"/>
  <c r="F663" i="3"/>
  <c r="F667" i="3"/>
  <c r="F671" i="3"/>
  <c r="F675" i="3"/>
  <c r="F679" i="3"/>
  <c r="F683" i="3"/>
  <c r="F687" i="3"/>
  <c r="F691" i="3"/>
  <c r="F695" i="3"/>
  <c r="F699" i="3"/>
  <c r="F703" i="3"/>
  <c r="F707" i="3"/>
  <c r="F711" i="3"/>
  <c r="F715" i="3"/>
  <c r="F719" i="3"/>
  <c r="F723" i="3"/>
  <c r="F727" i="3"/>
  <c r="F731" i="3"/>
  <c r="F735" i="3"/>
  <c r="F739" i="3"/>
  <c r="F743" i="3"/>
  <c r="F747" i="3"/>
  <c r="F751" i="3"/>
  <c r="F755" i="3"/>
  <c r="F759" i="3"/>
  <c r="F763" i="3"/>
  <c r="F767" i="3"/>
  <c r="F580" i="3"/>
  <c r="F584" i="3"/>
  <c r="F588" i="3"/>
  <c r="F592" i="3"/>
  <c r="F596" i="3"/>
  <c r="F600" i="3"/>
  <c r="F604" i="3"/>
  <c r="F608" i="3"/>
  <c r="F612" i="3"/>
  <c r="F616" i="3"/>
  <c r="F620" i="3"/>
  <c r="F624" i="3"/>
  <c r="F628" i="3"/>
  <c r="F632" i="3"/>
  <c r="F636" i="3"/>
  <c r="F640" i="3"/>
  <c r="F644" i="3"/>
  <c r="F648" i="3"/>
  <c r="F652" i="3"/>
  <c r="F656" i="3"/>
  <c r="F660" i="3"/>
  <c r="F664" i="3"/>
  <c r="F668" i="3"/>
  <c r="F672" i="3"/>
  <c r="F676" i="3"/>
  <c r="F680" i="3"/>
  <c r="F684" i="3"/>
  <c r="F688" i="3"/>
  <c r="F692" i="3"/>
  <c r="F696" i="3"/>
  <c r="F700" i="3"/>
  <c r="F704" i="3"/>
  <c r="F708" i="3"/>
  <c r="F712" i="3"/>
  <c r="F716" i="3"/>
  <c r="F720" i="3"/>
  <c r="F724" i="3"/>
  <c r="F728" i="3"/>
  <c r="F732" i="3"/>
  <c r="F736" i="3"/>
  <c r="F740" i="3"/>
  <c r="F744" i="3"/>
  <c r="F748" i="3"/>
  <c r="F752" i="3"/>
  <c r="F756" i="3"/>
  <c r="F760" i="3"/>
  <c r="F764" i="3"/>
  <c r="F768" i="3"/>
  <c r="F581" i="3"/>
  <c r="F585" i="3"/>
  <c r="F589" i="3"/>
  <c r="F593" i="3"/>
  <c r="F597" i="3"/>
  <c r="F601" i="3"/>
  <c r="F605" i="3"/>
  <c r="F609" i="3"/>
  <c r="F613" i="3"/>
  <c r="F617" i="3"/>
  <c r="F621" i="3"/>
  <c r="F625" i="3"/>
  <c r="F629" i="3"/>
  <c r="F633" i="3"/>
  <c r="F637" i="3"/>
  <c r="F641" i="3"/>
  <c r="F645" i="3"/>
  <c r="F649" i="3"/>
  <c r="F653" i="3"/>
  <c r="F657" i="3"/>
  <c r="F661" i="3"/>
  <c r="F665" i="3"/>
  <c r="F669" i="3"/>
  <c r="F673" i="3"/>
  <c r="F677" i="3"/>
  <c r="F681" i="3"/>
  <c r="F685" i="3"/>
  <c r="F689" i="3"/>
  <c r="F693" i="3"/>
  <c r="F697" i="3"/>
  <c r="F701" i="3"/>
  <c r="F705" i="3"/>
  <c r="F709" i="3"/>
  <c r="F713" i="3"/>
  <c r="F717" i="3"/>
  <c r="F721" i="3"/>
  <c r="F725" i="3"/>
  <c r="F729" i="3"/>
  <c r="F733" i="3"/>
  <c r="F737" i="3"/>
  <c r="F741" i="3"/>
  <c r="F745" i="3"/>
  <c r="F749" i="3"/>
  <c r="F753" i="3"/>
  <c r="F757" i="3"/>
  <c r="F761" i="3"/>
  <c r="F765" i="3"/>
  <c r="F769" i="3"/>
  <c r="F582" i="3"/>
  <c r="F586" i="3"/>
  <c r="F590" i="3"/>
  <c r="F594" i="3"/>
  <c r="F598" i="3"/>
  <c r="F602" i="3"/>
  <c r="F606" i="3"/>
  <c r="F610" i="3"/>
  <c r="F614" i="3"/>
  <c r="F618" i="3"/>
  <c r="F622" i="3"/>
  <c r="F626" i="3"/>
  <c r="F630" i="3"/>
  <c r="F634" i="3"/>
  <c r="F638" i="3"/>
  <c r="F642" i="3"/>
  <c r="F646" i="3"/>
  <c r="F650" i="3"/>
  <c r="F654" i="3"/>
  <c r="F658" i="3"/>
  <c r="F662" i="3"/>
  <c r="F666" i="3"/>
  <c r="F670" i="3"/>
  <c r="F674" i="3"/>
  <c r="F678" i="3"/>
  <c r="F682" i="3"/>
  <c r="F686" i="3"/>
  <c r="F690" i="3"/>
  <c r="F694" i="3"/>
  <c r="F698" i="3"/>
  <c r="F702" i="3"/>
  <c r="F706" i="3"/>
  <c r="F710" i="3"/>
  <c r="F714" i="3"/>
  <c r="F718" i="3"/>
  <c r="F722" i="3"/>
  <c r="F726" i="3"/>
  <c r="F730" i="3"/>
  <c r="F734" i="3"/>
  <c r="F738" i="3"/>
  <c r="F742" i="3"/>
  <c r="F746" i="3"/>
  <c r="F750" i="3"/>
  <c r="F754" i="3"/>
  <c r="F758" i="3"/>
  <c r="F762" i="3"/>
  <c r="F766" i="3"/>
  <c r="F770" i="3"/>
  <c r="F771" i="3"/>
  <c r="F775" i="3"/>
  <c r="F779" i="3"/>
  <c r="F783" i="3"/>
  <c r="F787" i="3"/>
  <c r="F791" i="3"/>
  <c r="F795" i="3"/>
  <c r="F799" i="3"/>
  <c r="F803" i="3"/>
  <c r="F807" i="3"/>
  <c r="F811" i="3"/>
  <c r="F815" i="3"/>
  <c r="F819" i="3"/>
  <c r="F823" i="3"/>
  <c r="F827" i="3"/>
  <c r="F831" i="3"/>
  <c r="F835" i="3"/>
  <c r="F839" i="3"/>
  <c r="F843" i="3"/>
  <c r="F847" i="3"/>
  <c r="F851" i="3"/>
  <c r="F855" i="3"/>
  <c r="F859" i="3"/>
  <c r="F863" i="3"/>
  <c r="F867" i="3"/>
  <c r="F871" i="3"/>
  <c r="F875" i="3"/>
  <c r="F879" i="3"/>
  <c r="F883" i="3"/>
  <c r="F887" i="3"/>
  <c r="F891" i="3"/>
  <c r="F895" i="3"/>
  <c r="F899" i="3"/>
  <c r="F903" i="3"/>
  <c r="F907" i="3"/>
  <c r="F911" i="3"/>
  <c r="F915" i="3"/>
  <c r="F919" i="3"/>
  <c r="F923" i="3"/>
  <c r="F927" i="3"/>
  <c r="F931" i="3"/>
  <c r="F935" i="3"/>
  <c r="F939" i="3"/>
  <c r="F943" i="3"/>
  <c r="F947" i="3"/>
  <c r="F951" i="3"/>
  <c r="F955" i="3"/>
  <c r="F959" i="3"/>
  <c r="F772" i="3"/>
  <c r="F776" i="3"/>
  <c r="F780" i="3"/>
  <c r="F784" i="3"/>
  <c r="F788" i="3"/>
  <c r="F792" i="3"/>
  <c r="F796" i="3"/>
  <c r="F800" i="3"/>
  <c r="F804" i="3"/>
  <c r="F808" i="3"/>
  <c r="F812" i="3"/>
  <c r="F816" i="3"/>
  <c r="F820" i="3"/>
  <c r="F824" i="3"/>
  <c r="F828" i="3"/>
  <c r="F832" i="3"/>
  <c r="F836" i="3"/>
  <c r="F840" i="3"/>
  <c r="F844" i="3"/>
  <c r="F848" i="3"/>
  <c r="F852" i="3"/>
  <c r="F856" i="3"/>
  <c r="F860" i="3"/>
  <c r="F864" i="3"/>
  <c r="F868" i="3"/>
  <c r="F872" i="3"/>
  <c r="F876" i="3"/>
  <c r="F880" i="3"/>
  <c r="F884" i="3"/>
  <c r="F888" i="3"/>
  <c r="F892" i="3"/>
  <c r="F896" i="3"/>
  <c r="F900" i="3"/>
  <c r="F904" i="3"/>
  <c r="F908" i="3"/>
  <c r="F912" i="3"/>
  <c r="F916" i="3"/>
  <c r="F920" i="3"/>
  <c r="F924" i="3"/>
  <c r="F928" i="3"/>
  <c r="F932" i="3"/>
  <c r="F936" i="3"/>
  <c r="F940" i="3"/>
  <c r="F944" i="3"/>
  <c r="F948" i="3"/>
  <c r="F952" i="3"/>
  <c r="F956" i="3"/>
  <c r="F960" i="3"/>
  <c r="F773" i="3"/>
  <c r="F777" i="3"/>
  <c r="F781" i="3"/>
  <c r="F785" i="3"/>
  <c r="F789" i="3"/>
  <c r="F793" i="3"/>
  <c r="F797" i="3"/>
  <c r="F801" i="3"/>
  <c r="F805" i="3"/>
  <c r="F809" i="3"/>
  <c r="F813" i="3"/>
  <c r="F817" i="3"/>
  <c r="F821" i="3"/>
  <c r="F825" i="3"/>
  <c r="F829" i="3"/>
  <c r="F833" i="3"/>
  <c r="F837" i="3"/>
  <c r="F841" i="3"/>
  <c r="F845" i="3"/>
  <c r="F849" i="3"/>
  <c r="F853" i="3"/>
  <c r="F857" i="3"/>
  <c r="F861" i="3"/>
  <c r="F865" i="3"/>
  <c r="F869" i="3"/>
  <c r="F873" i="3"/>
  <c r="F877" i="3"/>
  <c r="F881" i="3"/>
  <c r="F885" i="3"/>
  <c r="F889" i="3"/>
  <c r="F893" i="3"/>
  <c r="F897" i="3"/>
  <c r="F901" i="3"/>
  <c r="F905" i="3"/>
  <c r="F909" i="3"/>
  <c r="F913" i="3"/>
  <c r="F917" i="3"/>
  <c r="F921" i="3"/>
  <c r="F925" i="3"/>
  <c r="F929" i="3"/>
  <c r="F933" i="3"/>
  <c r="F937" i="3"/>
  <c r="F941" i="3"/>
  <c r="F945" i="3"/>
  <c r="F949" i="3"/>
  <c r="F953" i="3"/>
  <c r="F957" i="3"/>
  <c r="F961" i="3"/>
  <c r="F774" i="3"/>
  <c r="F778" i="3"/>
  <c r="F782" i="3"/>
  <c r="F786" i="3"/>
  <c r="F790" i="3"/>
  <c r="F794" i="3"/>
  <c r="F798" i="3"/>
  <c r="F802" i="3"/>
  <c r="F806" i="3"/>
  <c r="F810" i="3"/>
  <c r="F814" i="3"/>
  <c r="F818" i="3"/>
  <c r="F822" i="3"/>
  <c r="F826" i="3"/>
  <c r="F830" i="3"/>
  <c r="F834" i="3"/>
  <c r="F838" i="3"/>
  <c r="F842" i="3"/>
  <c r="F846" i="3"/>
  <c r="F850" i="3"/>
  <c r="F854" i="3"/>
  <c r="F858" i="3"/>
  <c r="F862" i="3"/>
  <c r="F866" i="3"/>
  <c r="F870" i="3"/>
  <c r="F874" i="3"/>
  <c r="F878" i="3"/>
  <c r="F882" i="3"/>
  <c r="F886" i="3"/>
  <c r="F890" i="3"/>
  <c r="F894" i="3"/>
  <c r="F898" i="3"/>
  <c r="F902" i="3"/>
  <c r="F906" i="3"/>
  <c r="F910" i="3"/>
  <c r="F914" i="3"/>
  <c r="F918" i="3"/>
  <c r="F922" i="3"/>
  <c r="F926" i="3"/>
  <c r="F930" i="3"/>
  <c r="F934" i="3"/>
  <c r="F938" i="3"/>
  <c r="F942" i="3"/>
  <c r="F946" i="3"/>
  <c r="F950" i="3"/>
  <c r="F954" i="3"/>
  <c r="F958" i="3"/>
  <c r="F962" i="3"/>
  <c r="F3" i="3"/>
  <c r="K3" i="3" s="1"/>
  <c r="B10" i="4" l="1"/>
  <c r="B14" i="4"/>
  <c r="B8" i="4"/>
  <c r="B12" i="4"/>
  <c r="B9" i="4"/>
  <c r="B7" i="4"/>
  <c r="B11" i="4"/>
  <c r="B13" i="4"/>
  <c r="F10" i="4"/>
  <c r="D10" i="4"/>
  <c r="E10" i="4"/>
  <c r="C10" i="4"/>
  <c r="F14" i="4"/>
  <c r="D14" i="4"/>
  <c r="E14" i="4"/>
  <c r="C14" i="4"/>
  <c r="F8" i="4"/>
  <c r="D8" i="4"/>
  <c r="E8" i="4"/>
  <c r="C8" i="4"/>
  <c r="F12" i="4"/>
  <c r="D12" i="4"/>
  <c r="E12" i="4"/>
  <c r="C12" i="4"/>
  <c r="F9" i="4"/>
  <c r="D9" i="4"/>
  <c r="E9" i="4"/>
  <c r="C9" i="4"/>
  <c r="F11" i="4"/>
  <c r="D11" i="4"/>
  <c r="E11" i="4"/>
  <c r="C11" i="4"/>
  <c r="C7" i="4"/>
  <c r="E7" i="4"/>
  <c r="F7" i="4"/>
  <c r="D7" i="4"/>
  <c r="F13" i="4"/>
  <c r="D13" i="4"/>
  <c r="E13" i="4"/>
  <c r="C13" i="4"/>
  <c r="H14" i="4" l="1"/>
  <c r="G14" i="4"/>
  <c r="H10" i="4"/>
  <c r="G10" i="4"/>
  <c r="H12" i="4"/>
  <c r="G12" i="4"/>
  <c r="H8" i="4"/>
  <c r="G8" i="4"/>
  <c r="H13" i="4"/>
  <c r="G13" i="4"/>
  <c r="H7" i="4"/>
  <c r="G7" i="4"/>
  <c r="H11" i="4"/>
  <c r="G11" i="4"/>
  <c r="H9" i="4"/>
  <c r="G9" i="4"/>
  <c r="I9" i="4" l="1"/>
  <c r="I8" i="4"/>
  <c r="I12" i="4"/>
  <c r="C20" i="4"/>
  <c r="C19" i="4"/>
  <c r="I13" i="4"/>
  <c r="I10" i="4"/>
  <c r="I14" i="4"/>
  <c r="I11" i="4"/>
  <c r="I7" i="4"/>
  <c r="D7" i="6" l="1"/>
  <c r="D9" i="6"/>
  <c r="D11" i="6"/>
  <c r="D13" i="6"/>
  <c r="D15" i="6"/>
  <c r="D17" i="6"/>
  <c r="D19" i="6"/>
  <c r="D21" i="6"/>
  <c r="D23" i="6"/>
  <c r="D25" i="6"/>
  <c r="D27" i="6"/>
  <c r="D29" i="6"/>
  <c r="D31" i="6"/>
  <c r="D33" i="6"/>
  <c r="D35" i="6"/>
  <c r="D37" i="6"/>
  <c r="D39" i="6"/>
  <c r="D41" i="6"/>
  <c r="D43" i="6"/>
  <c r="D45" i="6"/>
  <c r="D47" i="6"/>
  <c r="D49" i="6"/>
  <c r="D51" i="6"/>
  <c r="D53" i="6"/>
  <c r="D55" i="6"/>
  <c r="D57" i="6"/>
  <c r="D59" i="6"/>
  <c r="D61" i="6"/>
  <c r="D63" i="6"/>
  <c r="D65" i="6"/>
  <c r="D67" i="6"/>
  <c r="D69" i="6"/>
  <c r="D71" i="6"/>
  <c r="D73" i="6"/>
  <c r="D75" i="6"/>
  <c r="D77" i="6"/>
  <c r="D79" i="6"/>
  <c r="D81" i="6"/>
  <c r="D83" i="6"/>
  <c r="D85" i="6"/>
  <c r="D87" i="6"/>
  <c r="D89" i="6"/>
  <c r="D91" i="6"/>
  <c r="D93" i="6"/>
  <c r="D95" i="6"/>
  <c r="D97" i="6"/>
  <c r="D99" i="6"/>
  <c r="D101" i="6"/>
  <c r="D103" i="6"/>
  <c r="D105" i="6"/>
  <c r="D107" i="6"/>
  <c r="D109" i="6"/>
  <c r="D111" i="6"/>
  <c r="D113" i="6"/>
  <c r="D115" i="6"/>
  <c r="D117" i="6"/>
  <c r="D119" i="6"/>
  <c r="D121" i="6"/>
  <c r="D123" i="6"/>
  <c r="D125" i="6"/>
  <c r="D127" i="6"/>
  <c r="D129" i="6"/>
  <c r="D131" i="6"/>
  <c r="D133" i="6"/>
  <c r="D135" i="6"/>
  <c r="D137" i="6"/>
  <c r="D139" i="6"/>
  <c r="D141" i="6"/>
  <c r="D143" i="6"/>
  <c r="D145" i="6"/>
  <c r="D147" i="6"/>
  <c r="D149" i="6"/>
  <c r="D151" i="6"/>
  <c r="D153" i="6"/>
  <c r="D155" i="6"/>
  <c r="D157" i="6"/>
  <c r="D159" i="6"/>
  <c r="D161" i="6"/>
  <c r="D163" i="6"/>
  <c r="D165" i="6"/>
  <c r="D167" i="6"/>
  <c r="D169" i="6"/>
  <c r="D171" i="6"/>
  <c r="D173" i="6"/>
  <c r="D175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164" i="6"/>
  <c r="D168" i="6"/>
  <c r="D172" i="6"/>
  <c r="D176" i="6"/>
  <c r="D178" i="6"/>
  <c r="D180" i="6"/>
  <c r="D182" i="6"/>
  <c r="D184" i="6"/>
  <c r="D186" i="6"/>
  <c r="D188" i="6"/>
  <c r="D190" i="6"/>
  <c r="D192" i="6"/>
  <c r="D194" i="6"/>
  <c r="D196" i="6"/>
  <c r="D198" i="6"/>
  <c r="D200" i="6"/>
  <c r="D202" i="6"/>
  <c r="D204" i="6"/>
  <c r="D206" i="6"/>
  <c r="D208" i="6"/>
  <c r="D210" i="6"/>
  <c r="D212" i="6"/>
  <c r="D214" i="6"/>
  <c r="D216" i="6"/>
  <c r="D218" i="6"/>
  <c r="D220" i="6"/>
  <c r="D222" i="6"/>
  <c r="D224" i="6"/>
  <c r="D226" i="6"/>
  <c r="D228" i="6"/>
  <c r="D230" i="6"/>
  <c r="D232" i="6"/>
  <c r="D234" i="6"/>
  <c r="D236" i="6"/>
  <c r="D238" i="6"/>
  <c r="D240" i="6"/>
  <c r="D242" i="6"/>
  <c r="D244" i="6"/>
  <c r="D246" i="6"/>
  <c r="D248" i="6"/>
  <c r="D250" i="6"/>
  <c r="D252" i="6"/>
  <c r="D254" i="6"/>
  <c r="D256" i="6"/>
  <c r="D258" i="6"/>
  <c r="D260" i="6"/>
  <c r="D262" i="6"/>
  <c r="D264" i="6"/>
  <c r="D266" i="6"/>
  <c r="D268" i="6"/>
  <c r="D270" i="6"/>
  <c r="D272" i="6"/>
  <c r="D274" i="6"/>
  <c r="D276" i="6"/>
  <c r="D278" i="6"/>
  <c r="D280" i="6"/>
  <c r="D282" i="6"/>
  <c r="D284" i="6"/>
  <c r="D286" i="6"/>
  <c r="D288" i="6"/>
  <c r="D290" i="6"/>
  <c r="D292" i="6"/>
  <c r="D294" i="6"/>
  <c r="D296" i="6"/>
  <c r="D298" i="6"/>
  <c r="D300" i="6"/>
  <c r="D302" i="6"/>
  <c r="D304" i="6"/>
  <c r="D306" i="6"/>
  <c r="D308" i="6"/>
  <c r="D310" i="6"/>
  <c r="D312" i="6"/>
  <c r="D314" i="6"/>
  <c r="D316" i="6"/>
  <c r="D318" i="6"/>
  <c r="D320" i="6"/>
  <c r="D322" i="6"/>
  <c r="D324" i="6"/>
  <c r="D326" i="6"/>
  <c r="D328" i="6"/>
  <c r="D330" i="6"/>
  <c r="D332" i="6"/>
  <c r="D334" i="6"/>
  <c r="D336" i="6"/>
  <c r="D338" i="6"/>
  <c r="D340" i="6"/>
  <c r="D342" i="6"/>
  <c r="D344" i="6"/>
  <c r="D346" i="6"/>
  <c r="D348" i="6"/>
  <c r="D350" i="6"/>
  <c r="D352" i="6"/>
  <c r="D354" i="6"/>
  <c r="D356" i="6"/>
  <c r="D358" i="6"/>
  <c r="D360" i="6"/>
  <c r="D362" i="6"/>
  <c r="D364" i="6"/>
  <c r="D366" i="6"/>
  <c r="D368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42" i="6"/>
  <c r="D150" i="6"/>
  <c r="D158" i="6"/>
  <c r="D166" i="6"/>
  <c r="D174" i="6"/>
  <c r="D179" i="6"/>
  <c r="D183" i="6"/>
  <c r="D187" i="6"/>
  <c r="D191" i="6"/>
  <c r="D195" i="6"/>
  <c r="D199" i="6"/>
  <c r="D203" i="6"/>
  <c r="D207" i="6"/>
  <c r="D211" i="6"/>
  <c r="D215" i="6"/>
  <c r="D219" i="6"/>
  <c r="D223" i="6"/>
  <c r="D227" i="6"/>
  <c r="D231" i="6"/>
  <c r="D235" i="6"/>
  <c r="D239" i="6"/>
  <c r="D243" i="6"/>
  <c r="D247" i="6"/>
  <c r="D251" i="6"/>
  <c r="D255" i="6"/>
  <c r="D259" i="6"/>
  <c r="D263" i="6"/>
  <c r="D267" i="6"/>
  <c r="D271" i="6"/>
  <c r="D275" i="6"/>
  <c r="D279" i="6"/>
  <c r="D283" i="6"/>
  <c r="D287" i="6"/>
  <c r="D291" i="6"/>
  <c r="D295" i="6"/>
  <c r="D299" i="6"/>
  <c r="D303" i="6"/>
  <c r="D307" i="6"/>
  <c r="D311" i="6"/>
  <c r="D315" i="6"/>
  <c r="D319" i="6"/>
  <c r="D323" i="6"/>
  <c r="D327" i="6"/>
  <c r="D331" i="6"/>
  <c r="D335" i="6"/>
  <c r="D339" i="6"/>
  <c r="D343" i="6"/>
  <c r="D347" i="6"/>
  <c r="D351" i="6"/>
  <c r="D355" i="6"/>
  <c r="D359" i="6"/>
  <c r="D363" i="6"/>
  <c r="D367" i="6"/>
  <c r="D138" i="6"/>
  <c r="D146" i="6"/>
  <c r="D154" i="6"/>
  <c r="D162" i="6"/>
  <c r="D170" i="6"/>
  <c r="D177" i="6"/>
  <c r="D181" i="6"/>
  <c r="D185" i="6"/>
  <c r="D189" i="6"/>
  <c r="D193" i="6"/>
  <c r="D197" i="6"/>
  <c r="D201" i="6"/>
  <c r="D205" i="6"/>
  <c r="D209" i="6"/>
  <c r="D213" i="6"/>
  <c r="D217" i="6"/>
  <c r="D221" i="6"/>
  <c r="D225" i="6"/>
  <c r="D229" i="6"/>
  <c r="D233" i="6"/>
  <c r="D237" i="6"/>
  <c r="D241" i="6"/>
  <c r="D245" i="6"/>
  <c r="D249" i="6"/>
  <c r="D253" i="6"/>
  <c r="D257" i="6"/>
  <c r="D261" i="6"/>
  <c r="D265" i="6"/>
  <c r="D269" i="6"/>
  <c r="D273" i="6"/>
  <c r="D277" i="6"/>
  <c r="D281" i="6"/>
  <c r="D285" i="6"/>
  <c r="D289" i="6"/>
  <c r="D293" i="6"/>
  <c r="D297" i="6"/>
  <c r="D301" i="6"/>
  <c r="D305" i="6"/>
  <c r="D309" i="6"/>
  <c r="D313" i="6"/>
  <c r="D317" i="6"/>
  <c r="D321" i="6"/>
  <c r="D325" i="6"/>
  <c r="D329" i="6"/>
  <c r="D333" i="6"/>
  <c r="D337" i="6"/>
  <c r="D341" i="6"/>
  <c r="D345" i="6"/>
  <c r="D349" i="6"/>
  <c r="D353" i="6"/>
  <c r="D357" i="6"/>
  <c r="D361" i="6"/>
  <c r="D365" i="6"/>
  <c r="D6" i="6"/>
</calcChain>
</file>

<file path=xl/sharedStrings.xml><?xml version="1.0" encoding="utf-8"?>
<sst xmlns="http://schemas.openxmlformats.org/spreadsheetml/2006/main" count="2982" uniqueCount="500">
  <si>
    <t>Hinweise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</si>
  <si>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</si>
  <si>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</si>
  <si>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</si>
  <si>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</si>
  <si>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</si>
  <si>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</si>
  <si>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</si>
  <si>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</si>
  <si>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</si>
  <si>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</si>
  <si>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LCHFA2_0</t>
  </si>
  <si>
    <t>LCHFA2_1</t>
  </si>
  <si>
    <t>LCHFA2_2</t>
  </si>
  <si>
    <t>LCHFA2_3</t>
  </si>
  <si>
    <t>LCHFA2_4</t>
  </si>
  <si>
    <t>Wellenlänge</t>
  </si>
  <si>
    <t>Platte</t>
  </si>
  <si>
    <t>Koordinaten</t>
  </si>
  <si>
    <t>Absorption</t>
  </si>
  <si>
    <t>in nm</t>
  </si>
  <si>
    <t>dimensionslos</t>
  </si>
  <si>
    <t>Beschreibung</t>
  </si>
  <si>
    <t>F1.0</t>
  </si>
  <si>
    <t>F1.2</t>
  </si>
  <si>
    <t>F1.3</t>
  </si>
  <si>
    <t>F1.4</t>
  </si>
  <si>
    <t>F1.5</t>
  </si>
  <si>
    <t>F1.6</t>
  </si>
  <si>
    <t>F1.7</t>
  </si>
  <si>
    <t>F2.0</t>
  </si>
  <si>
    <t>F2.2</t>
  </si>
  <si>
    <t>F2.3</t>
  </si>
  <si>
    <t>F2.4</t>
  </si>
  <si>
    <t>F2.5</t>
  </si>
  <si>
    <t>F2.6</t>
  </si>
  <si>
    <t>F2.7</t>
  </si>
  <si>
    <t>F3.0</t>
  </si>
  <si>
    <t>F3.2</t>
  </si>
  <si>
    <t>F3.3</t>
  </si>
  <si>
    <t>F3.4</t>
  </si>
  <si>
    <t>F3.5</t>
  </si>
  <si>
    <t>F3.6</t>
  </si>
  <si>
    <t>F3.7</t>
  </si>
  <si>
    <t>F4.0</t>
  </si>
  <si>
    <t>F4.2</t>
  </si>
  <si>
    <t>F4.3</t>
  </si>
  <si>
    <t>F4.4</t>
  </si>
  <si>
    <t>F4.5</t>
  </si>
  <si>
    <t>F4.6</t>
  </si>
  <si>
    <t>F4.7</t>
  </si>
  <si>
    <t>F5.0</t>
  </si>
  <si>
    <t>F5.2</t>
  </si>
  <si>
    <t>F5.3</t>
  </si>
  <si>
    <t>F5.4</t>
  </si>
  <si>
    <t>F5.5</t>
  </si>
  <si>
    <t>F5.7</t>
  </si>
  <si>
    <t>F5.8</t>
  </si>
  <si>
    <t>F5.9</t>
  </si>
  <si>
    <t>F5.10</t>
  </si>
  <si>
    <t>F5.11</t>
  </si>
  <si>
    <t>F6.0</t>
  </si>
  <si>
    <t>F6.2</t>
  </si>
  <si>
    <t>F6.3</t>
  </si>
  <si>
    <t>F6.4</t>
  </si>
  <si>
    <t>F6.5</t>
  </si>
  <si>
    <t>F6.7</t>
  </si>
  <si>
    <t>F6.8</t>
  </si>
  <si>
    <t>F6.9</t>
  </si>
  <si>
    <t>F6.10</t>
  </si>
  <si>
    <t>F6.11</t>
  </si>
  <si>
    <t>F7.0</t>
  </si>
  <si>
    <t>F7.2</t>
  </si>
  <si>
    <t>F7.3</t>
  </si>
  <si>
    <t>F7.4</t>
  </si>
  <si>
    <t>F7.5</t>
  </si>
  <si>
    <t>F7.7</t>
  </si>
  <si>
    <t>F7.8</t>
  </si>
  <si>
    <t>F7.9</t>
  </si>
  <si>
    <t>F7.10</t>
  </si>
  <si>
    <t>F7.11</t>
  </si>
  <si>
    <t>F8.0</t>
  </si>
  <si>
    <t>F8.2</t>
  </si>
  <si>
    <t>F8.3</t>
  </si>
  <si>
    <t>F8.4</t>
  </si>
  <si>
    <t>F8.5</t>
  </si>
  <si>
    <t>F8.7</t>
  </si>
  <si>
    <t>F8.8</t>
  </si>
  <si>
    <t>F8.9</t>
  </si>
  <si>
    <t>F8.10</t>
  </si>
  <si>
    <t>F8.11</t>
  </si>
  <si>
    <t>F10.0</t>
  </si>
  <si>
    <t>F10.1</t>
  </si>
  <si>
    <t>F10.2</t>
  </si>
  <si>
    <t>F10.3</t>
  </si>
  <si>
    <t>F10.4</t>
  </si>
  <si>
    <t>F10.5</t>
  </si>
  <si>
    <t>F10.6</t>
  </si>
  <si>
    <t>F10.7</t>
  </si>
  <si>
    <t>F1.1</t>
  </si>
  <si>
    <t>F2.1</t>
  </si>
  <si>
    <t>F3.1</t>
  </si>
  <si>
    <t>F4.1</t>
  </si>
  <si>
    <t>F5.1</t>
  </si>
  <si>
    <t>F5.6</t>
  </si>
  <si>
    <t>F6.1</t>
  </si>
  <si>
    <t>F6.6</t>
  </si>
  <si>
    <t>F7.6</t>
  </si>
  <si>
    <t>F8.1</t>
  </si>
  <si>
    <t>F8.6</t>
  </si>
  <si>
    <t>Absorptionsdifferenz A(418 nm) - A(480 nm)</t>
  </si>
  <si>
    <t>Kalibriergerade</t>
  </si>
  <si>
    <t>Wert 1</t>
  </si>
  <si>
    <t>Wert 4</t>
  </si>
  <si>
    <t>Wert 3</t>
  </si>
  <si>
    <t>Wert 2</t>
  </si>
  <si>
    <t>Glucosekonzentration</t>
  </si>
  <si>
    <t>in mg/l</t>
  </si>
  <si>
    <t>Mittelwert</t>
  </si>
  <si>
    <t>Standardabweichung vom Mittelwert</t>
  </si>
  <si>
    <t>ΔA (dimensionslos)</t>
  </si>
  <si>
    <t>in % vom Mittelwert</t>
  </si>
  <si>
    <t>Geradengleichung</t>
  </si>
  <si>
    <t>y = m * x + c</t>
  </si>
  <si>
    <t>c</t>
  </si>
  <si>
    <t>m</t>
  </si>
  <si>
    <t>mg/l</t>
  </si>
  <si>
    <t>Glucosekonzentration in mg/l</t>
  </si>
  <si>
    <t>Absorptionsdifferenz (dimensionslos)</t>
  </si>
  <si>
    <t>Konzentrationswerte</t>
  </si>
  <si>
    <t>UID</t>
  </si>
  <si>
    <t>LCHFA2_0.B9_F1.0</t>
  </si>
  <si>
    <t>LCHFA2_0.B10_F1.2</t>
  </si>
  <si>
    <t>LCHFA2_0.B11_F1.3</t>
  </si>
  <si>
    <t>LCHFA2_0.B12_F1.4</t>
  </si>
  <si>
    <t>LCHFA2_0.C1_F1.5</t>
  </si>
  <si>
    <t>LCHFA2_0.C2_F1.6</t>
  </si>
  <si>
    <t>LCHFA2_0.C3_F1.7</t>
  </si>
  <si>
    <t>LCHFA2_0.C4_F2.0</t>
  </si>
  <si>
    <t>LCHFA2_0.C5_F2.2</t>
  </si>
  <si>
    <t>LCHFA2_0.C6_F2.3</t>
  </si>
  <si>
    <t>LCHFA2_0.C7_F2.4</t>
  </si>
  <si>
    <t>LCHFA2_0.C8_F2.5</t>
  </si>
  <si>
    <t>LCHFA2_0.C9_F2.6</t>
  </si>
  <si>
    <t>LCHFA2_0.C10_F2.7</t>
  </si>
  <si>
    <t>LCHFA2_0.C11_F3.0</t>
  </si>
  <si>
    <t>LCHFA2_0.C12_F3.2</t>
  </si>
  <si>
    <t>LCHFA2_0.D1_F3.3</t>
  </si>
  <si>
    <t>LCHFA2_0.D2_F3.4</t>
  </si>
  <si>
    <t>LCHFA2_0.D3_F3.5</t>
  </si>
  <si>
    <t>LCHFA2_0.D4_F3.6</t>
  </si>
  <si>
    <t>LCHFA2_0.D5_F3.7</t>
  </si>
  <si>
    <t>LCHFA2_0.D6_F4.0</t>
  </si>
  <si>
    <t>LCHFA2_0.D7_F4.2</t>
  </si>
  <si>
    <t>LCHFA2_0.D8_F4.3</t>
  </si>
  <si>
    <t>LCHFA2_0.D9_F4.4</t>
  </si>
  <si>
    <t>LCHFA2_0.D10_F4.5</t>
  </si>
  <si>
    <t>LCHFA2_0.D11_F4.6</t>
  </si>
  <si>
    <t>LCHFA2_0.D12_F4.7</t>
  </si>
  <si>
    <t>LCHFA2_0.E1_F5.0</t>
  </si>
  <si>
    <t>LCHFA2_0.E2_F5.2</t>
  </si>
  <si>
    <t>LCHFA2_0.E3_F5.3</t>
  </si>
  <si>
    <t>LCHFA2_0.E4_F5.4</t>
  </si>
  <si>
    <t>LCHFA2_0.E5_F5.5</t>
  </si>
  <si>
    <t>LCHFA2_0.E6_F5.7</t>
  </si>
  <si>
    <t>LCHFA2_0.E7_F5.8</t>
  </si>
  <si>
    <t>LCHFA2_0.E8_F5.9</t>
  </si>
  <si>
    <t>LCHFA2_0.E9_F5.10</t>
  </si>
  <si>
    <t>LCHFA2_0.E10_F5.11</t>
  </si>
  <si>
    <t>LCHFA2_0.E11_F6.0</t>
  </si>
  <si>
    <t>LCHFA2_0.E12_F6.2</t>
  </si>
  <si>
    <t>LCHFA2_0.F1_F6.3</t>
  </si>
  <si>
    <t>LCHFA2_0.F2_F6.4</t>
  </si>
  <si>
    <t>LCHFA2_0.F3_F6.5</t>
  </si>
  <si>
    <t>LCHFA2_0.F4_F6.7</t>
  </si>
  <si>
    <t>LCHFA2_0.F5_F6.8</t>
  </si>
  <si>
    <t>LCHFA2_0.F6_F6.9</t>
  </si>
  <si>
    <t>LCHFA2_0.F7_F6.10</t>
  </si>
  <si>
    <t>LCHFA2_0.F8_F6.11</t>
  </si>
  <si>
    <t>LCHFA2_0.F9_F7.0</t>
  </si>
  <si>
    <t>LCHFA2_0.F10_F7.2</t>
  </si>
  <si>
    <t>LCHFA2_0.F11_F7.3</t>
  </si>
  <si>
    <t>LCHFA2_0.F12_F7.4</t>
  </si>
  <si>
    <t>LCHFA2_0.G1_F7.5</t>
  </si>
  <si>
    <t>LCHFA2_0.G2_F7.7</t>
  </si>
  <si>
    <t>LCHFA2_0.G3_F7.8</t>
  </si>
  <si>
    <t>LCHFA2_0.G4_F7.9</t>
  </si>
  <si>
    <t>LCHFA2_0.G5_F7.10</t>
  </si>
  <si>
    <t>LCHFA2_0.G6_F7.11</t>
  </si>
  <si>
    <t>LCHFA2_0.G7_F8.0</t>
  </si>
  <si>
    <t>LCHFA2_0.G8_F8.2</t>
  </si>
  <si>
    <t>LCHFA2_0.G9_F8.3</t>
  </si>
  <si>
    <t>LCHFA2_0.G10_F8.4</t>
  </si>
  <si>
    <t>LCHFA2_0.G11_F8.5</t>
  </si>
  <si>
    <t>LCHFA2_0.G12_F8.7</t>
  </si>
  <si>
    <t>LCHFA2_0.H1_F8.8</t>
  </si>
  <si>
    <t>LCHFA2_0.H2_F8.9</t>
  </si>
  <si>
    <t>LCHFA2_0.H3_F8.10</t>
  </si>
  <si>
    <t>LCHFA2_0.H4_F8.11</t>
  </si>
  <si>
    <t>LCHFA2_0.H5_F10.0</t>
  </si>
  <si>
    <t>LCHFA2_0.H6_F10.1</t>
  </si>
  <si>
    <t>LCHFA2_0.H7_F10.2</t>
  </si>
  <si>
    <t>LCHFA2_0.H8_F10.3</t>
  </si>
  <si>
    <t>LCHFA2_0.H9_F10.4</t>
  </si>
  <si>
    <t>LCHFA2_0.H10_F10.5</t>
  </si>
  <si>
    <t>LCHFA2_0.H11_F10.6</t>
  </si>
  <si>
    <t>LCHFA2_0.H12_F10.7</t>
  </si>
  <si>
    <t>LCHFA2_1.B9_F1.0</t>
  </si>
  <si>
    <t>LCHFA2_1.B10_F1.2</t>
  </si>
  <si>
    <t>LCHFA2_1.B11_F1.3</t>
  </si>
  <si>
    <t>LCHFA2_1.B12_F1.4</t>
  </si>
  <si>
    <t>LCHFA2_1.C1_F1.5</t>
  </si>
  <si>
    <t>LCHFA2_1.C2_F1.6</t>
  </si>
  <si>
    <t>LCHFA2_1.C3_F1.7</t>
  </si>
  <si>
    <t>LCHFA2_1.C4_F2.0</t>
  </si>
  <si>
    <t>LCHFA2_1.C5_F2.2</t>
  </si>
  <si>
    <t>LCHFA2_1.C6_F2.3</t>
  </si>
  <si>
    <t>LCHFA2_1.C7_F2.4</t>
  </si>
  <si>
    <t>LCHFA2_1.C8_F2.5</t>
  </si>
  <si>
    <t>LCHFA2_1.C9_F2.6</t>
  </si>
  <si>
    <t>LCHFA2_1.C10_F2.7</t>
  </si>
  <si>
    <t>LCHFA2_1.C11_F3.0</t>
  </si>
  <si>
    <t>LCHFA2_1.C12_F3.2</t>
  </si>
  <si>
    <t>LCHFA2_1.D1_F3.3</t>
  </si>
  <si>
    <t>LCHFA2_1.D2_F3.4</t>
  </si>
  <si>
    <t>LCHFA2_1.D3_F3.5</t>
  </si>
  <si>
    <t>LCHFA2_1.D4_F3.6</t>
  </si>
  <si>
    <t>LCHFA2_1.D5_F3.7</t>
  </si>
  <si>
    <t>LCHFA2_1.D6_F4.0</t>
  </si>
  <si>
    <t>LCHFA2_1.D7_F4.2</t>
  </si>
  <si>
    <t>LCHFA2_1.D8_F4.3</t>
  </si>
  <si>
    <t>LCHFA2_1.D9_F4.4</t>
  </si>
  <si>
    <t>LCHFA2_1.D10_F4.5</t>
  </si>
  <si>
    <t>LCHFA2_1.D11_F4.6</t>
  </si>
  <si>
    <t>LCHFA2_1.D12_F4.7</t>
  </si>
  <si>
    <t>LCHFA2_1.E1_F5.0</t>
  </si>
  <si>
    <t>LCHFA2_1.E2_F5.2</t>
  </si>
  <si>
    <t>LCHFA2_1.E3_F5.3</t>
  </si>
  <si>
    <t>LCHFA2_1.E4_F5.4</t>
  </si>
  <si>
    <t>LCHFA2_1.E5_F5.5</t>
  </si>
  <si>
    <t>LCHFA2_1.E6_F5.7</t>
  </si>
  <si>
    <t>LCHFA2_1.E7_F5.8</t>
  </si>
  <si>
    <t>LCHFA2_1.E8_F5.9</t>
  </si>
  <si>
    <t>LCHFA2_1.E9_F5.10</t>
  </si>
  <si>
    <t>LCHFA2_1.E10_F5.11</t>
  </si>
  <si>
    <t>LCHFA2_1.E11_F6.0</t>
  </si>
  <si>
    <t>LCHFA2_1.E12_F6.2</t>
  </si>
  <si>
    <t>LCHFA2_1.F1_F6.3</t>
  </si>
  <si>
    <t>LCHFA2_1.F2_F6.4</t>
  </si>
  <si>
    <t>LCHFA2_1.F3_F6.5</t>
  </si>
  <si>
    <t>LCHFA2_1.F4_F6.7</t>
  </si>
  <si>
    <t>LCHFA2_1.F5_F6.8</t>
  </si>
  <si>
    <t>LCHFA2_1.F6_F6.9</t>
  </si>
  <si>
    <t>LCHFA2_1.F7_F6.10</t>
  </si>
  <si>
    <t>LCHFA2_1.F8_F6.11</t>
  </si>
  <si>
    <t>LCHFA2_1.F9_F7.0</t>
  </si>
  <si>
    <t>LCHFA2_1.F10_F7.2</t>
  </si>
  <si>
    <t>LCHFA2_1.F11_F7.3</t>
  </si>
  <si>
    <t>LCHFA2_1.F12_F7.4</t>
  </si>
  <si>
    <t>LCHFA2_1.G1_F7.5</t>
  </si>
  <si>
    <t>LCHFA2_1.G2_F7.7</t>
  </si>
  <si>
    <t>LCHFA2_1.G3_F7.8</t>
  </si>
  <si>
    <t>LCHFA2_1.G4_F7.9</t>
  </si>
  <si>
    <t>LCHFA2_1.G5_F7.10</t>
  </si>
  <si>
    <t>LCHFA2_1.G6_F7.11</t>
  </si>
  <si>
    <t>LCHFA2_1.G7_F8.0</t>
  </si>
  <si>
    <t>LCHFA2_1.G8_F8.2</t>
  </si>
  <si>
    <t>LCHFA2_1.G9_F8.3</t>
  </si>
  <si>
    <t>LCHFA2_1.G10_F8.4</t>
  </si>
  <si>
    <t>LCHFA2_1.G11_F8.5</t>
  </si>
  <si>
    <t>LCHFA2_1.G12_F8.7</t>
  </si>
  <si>
    <t>LCHFA2_1.H1_F8.8</t>
  </si>
  <si>
    <t>LCHFA2_1.H2_F8.9</t>
  </si>
  <si>
    <t>LCHFA2_1.H3_F8.10</t>
  </si>
  <si>
    <t>LCHFA2_1.H4_F8.11</t>
  </si>
  <si>
    <t>LCHFA2_1.H5_F10.0</t>
  </si>
  <si>
    <t>LCHFA2_1.H6_F10.1</t>
  </si>
  <si>
    <t>LCHFA2_1.H7_F10.2</t>
  </si>
  <si>
    <t>LCHFA2_1.H8_F10.3</t>
  </si>
  <si>
    <t>LCHFA2_1.H9_F10.4</t>
  </si>
  <si>
    <t>LCHFA2_1.H10_F10.5</t>
  </si>
  <si>
    <t>LCHFA2_1.H11_F10.6</t>
  </si>
  <si>
    <t>LCHFA2_1.H12_F10.7</t>
  </si>
  <si>
    <t>LCHFA2_2.A1_F1.0</t>
  </si>
  <si>
    <t>LCHFA2_2.A2_F1.0</t>
  </si>
  <si>
    <t>LCHFA2_2.A3_F2.0</t>
  </si>
  <si>
    <t>LCHFA2_2.A4_F2.0</t>
  </si>
  <si>
    <t>LCHFA2_2.A5_F3.0</t>
  </si>
  <si>
    <t>LCHFA2_2.A6_F3.0</t>
  </si>
  <si>
    <t>LCHFA2_2.A7_F4.0</t>
  </si>
  <si>
    <t>LCHFA2_2.A8_F4.0</t>
  </si>
  <si>
    <t>LCHFA2_2.A9_F10.0</t>
  </si>
  <si>
    <t>LCHFA2_2.A10_F10.0</t>
  </si>
  <si>
    <t>LCHFA2_2.B1_F1.1</t>
  </si>
  <si>
    <t>LCHFA2_2.B2_F1.1</t>
  </si>
  <si>
    <t>LCHFA2_2.B3_F2.1</t>
  </si>
  <si>
    <t>LCHFA2_2.B4_F2.1</t>
  </si>
  <si>
    <t>LCHFA2_2.B5_F3.1</t>
  </si>
  <si>
    <t>LCHFA2_2.B6_F3.1</t>
  </si>
  <si>
    <t>LCHFA2_2.B7_F4.1</t>
  </si>
  <si>
    <t>LCHFA2_2.B8_F4.1</t>
  </si>
  <si>
    <t>LCHFA2_2.B9_F10.1</t>
  </si>
  <si>
    <t>LCHFA2_2.B10_F10.1</t>
  </si>
  <si>
    <t>LCHFA2_2.C1_F1.2</t>
  </si>
  <si>
    <t>LCHFA2_2.C2_F1.2</t>
  </si>
  <si>
    <t>LCHFA2_2.C3_F2.2</t>
  </si>
  <si>
    <t>LCHFA2_2.C4_F2.2</t>
  </si>
  <si>
    <t>LCHFA2_2.C5_F3.2</t>
  </si>
  <si>
    <t>LCHFA2_2.C6_F3.2</t>
  </si>
  <si>
    <t>LCHFA2_2.C7_F4.2</t>
  </si>
  <si>
    <t>LCHFA2_2.C8_F4.2</t>
  </si>
  <si>
    <t>LCHFA2_2.C9_F10.2</t>
  </si>
  <si>
    <t>LCHFA2_2.C10_F10.2</t>
  </si>
  <si>
    <t>LCHFA2_2.D1_F1.3</t>
  </si>
  <si>
    <t>LCHFA2_2.D2_F1.3</t>
  </si>
  <si>
    <t>LCHFA2_2.D3_F2.3</t>
  </si>
  <si>
    <t>LCHFA2_2.D4_F2.3</t>
  </si>
  <si>
    <t>LCHFA2_2.D5_F3.3</t>
  </si>
  <si>
    <t>LCHFA2_2.D6_F3.3</t>
  </si>
  <si>
    <t>LCHFA2_2.D7_F4.3</t>
  </si>
  <si>
    <t>LCHFA2_2.D8_F4.3</t>
  </si>
  <si>
    <t>LCHFA2_2.D9_F10.3</t>
  </si>
  <si>
    <t>LCHFA2_2.D10_F10.3</t>
  </si>
  <si>
    <t>LCHFA2_2.D11_18</t>
  </si>
  <si>
    <t>LCHFA2_2.E1_F1.4</t>
  </si>
  <si>
    <t>LCHFA2_2.E2_F1.4</t>
  </si>
  <si>
    <t>LCHFA2_2.E3_F2.4</t>
  </si>
  <si>
    <t>LCHFA2_2.E4_F2.4</t>
  </si>
  <si>
    <t>LCHFA2_2.E5_F3.4</t>
  </si>
  <si>
    <t>LCHFA2_2.E6_F3.4</t>
  </si>
  <si>
    <t>LCHFA2_2.E7_F4.4</t>
  </si>
  <si>
    <t>LCHFA2_2.E8_F4.4</t>
  </si>
  <si>
    <t>LCHFA2_2.E9_F10.4</t>
  </si>
  <si>
    <t>LCHFA2_2.E10_F10.4</t>
  </si>
  <si>
    <t>LCHFA2_2.E11_18</t>
  </si>
  <si>
    <t>LCHFA2_2.F1_F1.5</t>
  </si>
  <si>
    <t>LCHFA2_2.F2_F1.5</t>
  </si>
  <si>
    <t>LCHFA2_2.F3_F2.5</t>
  </si>
  <si>
    <t>LCHFA2_2.F4_F2.5</t>
  </si>
  <si>
    <t>LCHFA2_2.F5_F3.5</t>
  </si>
  <si>
    <t>LCHFA2_2.F6_F3.5</t>
  </si>
  <si>
    <t>LCHFA2_2.F7_F4.5</t>
  </si>
  <si>
    <t>LCHFA2_2.F8_F4.5</t>
  </si>
  <si>
    <t>LCHFA2_2.F9_F10.5</t>
  </si>
  <si>
    <t>LCHFA2_2.F10_F10.5</t>
  </si>
  <si>
    <t>LCHFA2_2.F11_18</t>
  </si>
  <si>
    <t>LCHFA2_2.G1_F1.6</t>
  </si>
  <si>
    <t>LCHFA2_2.G2_F1.6</t>
  </si>
  <si>
    <t>LCHFA2_2.G3_F2.6</t>
  </si>
  <si>
    <t>LCHFA2_2.G4_F2.6</t>
  </si>
  <si>
    <t>LCHFA2_2.G5_F3.6</t>
  </si>
  <si>
    <t>LCHFA2_2.G6_F3.6</t>
  </si>
  <si>
    <t>LCHFA2_2.G7_F4.6</t>
  </si>
  <si>
    <t>LCHFA2_2.G8_F4.6</t>
  </si>
  <si>
    <t>LCHFA2_2.G9_F10.6</t>
  </si>
  <si>
    <t>LCHFA2_2.G10_F10.6</t>
  </si>
  <si>
    <t>LCHFA2_2.H1_F1.7</t>
  </si>
  <si>
    <t>LCHFA2_2.H2_F1.7</t>
  </si>
  <si>
    <t>LCHFA2_2.H3_F2.7</t>
  </si>
  <si>
    <t>LCHFA2_2.H4_F2.7</t>
  </si>
  <si>
    <t>LCHFA2_2.H5_F3.7</t>
  </si>
  <si>
    <t>LCHFA2_2.H6_F3.7</t>
  </si>
  <si>
    <t>LCHFA2_2.H7_F4.7</t>
  </si>
  <si>
    <t>LCHFA2_2.H8_F4.7</t>
  </si>
  <si>
    <t>LCHFA2_2.H9_F10.7</t>
  </si>
  <si>
    <t>LCHFA2_2.H10_F10.7</t>
  </si>
  <si>
    <t>LCHFA2_3.A1_18</t>
  </si>
  <si>
    <t>LCHFA2_3.A2_F5.1</t>
  </si>
  <si>
    <t>LCHFA2_3.A3_F5.2</t>
  </si>
  <si>
    <t>LCHFA2_3.A4_F5.3</t>
  </si>
  <si>
    <t>LCHFA2_3.A5_F5.4</t>
  </si>
  <si>
    <t>LCHFA2_3.A6_F5.5</t>
  </si>
  <si>
    <t>LCHFA2_3.A7_F5.6</t>
  </si>
  <si>
    <t>LCHFA2_3.A8_F5.7</t>
  </si>
  <si>
    <t>LCHFA2_3.A9_F5.8</t>
  </si>
  <si>
    <t>LCHFA2_3.A10_F5.9</t>
  </si>
  <si>
    <t>LCHFA2_3.A11_F5.10</t>
  </si>
  <si>
    <t>LCHFA2_3.A12_F5.11</t>
  </si>
  <si>
    <t>LCHFA2_3.B1_F5.0</t>
  </si>
  <si>
    <t>LCHFA2_3.B2_F5.1</t>
  </si>
  <si>
    <t>LCHFA2_3.B3_F5.2</t>
  </si>
  <si>
    <t>LCHFA2_3.B4_F5.3</t>
  </si>
  <si>
    <t>LCHFA2_3.B5_F5.4</t>
  </si>
  <si>
    <t>LCHFA2_3.B6_F5.5</t>
  </si>
  <si>
    <t>LCHFA2_3.B7_F5.6</t>
  </si>
  <si>
    <t>LCHFA2_3.B8_F5.7</t>
  </si>
  <si>
    <t>LCHFA2_3.B9_F5.8</t>
  </si>
  <si>
    <t>LCHFA2_3.B10_F5.9</t>
  </si>
  <si>
    <t>LCHFA2_3.B11_F5.10</t>
  </si>
  <si>
    <t>LCHFA2_3.B12_F5.11</t>
  </si>
  <si>
    <t>LCHFA2_3.C1_F6.0</t>
  </si>
  <si>
    <t>LCHFA2_3.C2_F6.1</t>
  </si>
  <si>
    <t>LCHFA2_3.C3_F6.2</t>
  </si>
  <si>
    <t>LCHFA2_3.C4_F6.3</t>
  </si>
  <si>
    <t>LCHFA2_3.C5_F6.4</t>
  </si>
  <si>
    <t>LCHFA2_3.C6_F6.5</t>
  </si>
  <si>
    <t>LCHFA2_3.C7_F6.6</t>
  </si>
  <si>
    <t>LCHFA2_3.C8_F6.7</t>
  </si>
  <si>
    <t>LCHFA2_3.C9_F6.8</t>
  </si>
  <si>
    <t>LCHFA2_3.C10_F6.9</t>
  </si>
  <si>
    <t>LCHFA2_3.C11_F6.10</t>
  </si>
  <si>
    <t>LCHFA2_3.C12_F6.11</t>
  </si>
  <si>
    <t>LCHFA2_3.D1_F6.0</t>
  </si>
  <si>
    <t>LCHFA2_3.D2_F6.1</t>
  </si>
  <si>
    <t>LCHFA2_3.D3_F6.2</t>
  </si>
  <si>
    <t>LCHFA2_3.D4_F6.3</t>
  </si>
  <si>
    <t>LCHFA2_3.D5_F6.4</t>
  </si>
  <si>
    <t>LCHFA2_3.D6_F6.5</t>
  </si>
  <si>
    <t>LCHFA2_3.D7_F6.6</t>
  </si>
  <si>
    <t>LCHFA2_3.D8_F6.7</t>
  </si>
  <si>
    <t>LCHFA2_3.D9_F6.8</t>
  </si>
  <si>
    <t>LCHFA2_3.D10_F6.9</t>
  </si>
  <si>
    <t>LCHFA2_3.D11_F6.10</t>
  </si>
  <si>
    <t>LCHFA2_3.D12_F6.11</t>
  </si>
  <si>
    <t>LCHFA2_3.E1_F7.0</t>
  </si>
  <si>
    <t>LCHFA2_3.E2_F7.2</t>
  </si>
  <si>
    <t>LCHFA2_3.E3_F7.2</t>
  </si>
  <si>
    <t>LCHFA2_3.E4_F7.3</t>
  </si>
  <si>
    <t>LCHFA2_3.E5_F7.4</t>
  </si>
  <si>
    <t>LCHFA2_3.E6_F7.5</t>
  </si>
  <si>
    <t>LCHFA2_3.E7_F7.6</t>
  </si>
  <si>
    <t>LCHFA2_3.E8_F7.7</t>
  </si>
  <si>
    <t>LCHFA2_3.E9_F7.8</t>
  </si>
  <si>
    <t>LCHFA2_3.E10_F7.9</t>
  </si>
  <si>
    <t>LCHFA2_3.E11_F7.10</t>
  </si>
  <si>
    <t>LCHFA2_3.E12_F7.11</t>
  </si>
  <si>
    <t>LCHFA2_3.F1_F7.0</t>
  </si>
  <si>
    <t>LCHFA2_3.F2_F7.2</t>
  </si>
  <si>
    <t>LCHFA2_3.F3_F7.2</t>
  </si>
  <si>
    <t>LCHFA2_3.F4_F7.3</t>
  </si>
  <si>
    <t>LCHFA2_3.F5_F7.4</t>
  </si>
  <si>
    <t>LCHFA2_3.F6_F7.5</t>
  </si>
  <si>
    <t>LCHFA2_3.F7_F7.6</t>
  </si>
  <si>
    <t>LCHFA2_3.F8_F7.7</t>
  </si>
  <si>
    <t>LCHFA2_3.F9_F7.8</t>
  </si>
  <si>
    <t>LCHFA2_3.F10_F7.9</t>
  </si>
  <si>
    <t>LCHFA2_3.F11_F7.10</t>
  </si>
  <si>
    <t>LCHFA2_3.F12_F7.11</t>
  </si>
  <si>
    <t>LCHFA2_3.G1_F8.0</t>
  </si>
  <si>
    <t>LCHFA2_3.G2_F8.1</t>
  </si>
  <si>
    <t>LCHFA2_3.G3_F8.2</t>
  </si>
  <si>
    <t>LCHFA2_3.G4_F8.3</t>
  </si>
  <si>
    <t>LCHFA2_3.G5_F8.4</t>
  </si>
  <si>
    <t>LCHFA2_3.G6_F8.5</t>
  </si>
  <si>
    <t>LCHFA2_3.G7_F8.6</t>
  </si>
  <si>
    <t>LCHFA2_3.G8_F8.7</t>
  </si>
  <si>
    <t>LCHFA2_3.G9_F8.8</t>
  </si>
  <si>
    <t>LCHFA2_3.G10_F8.9</t>
  </si>
  <si>
    <t>LCHFA2_3.G11_F8.10</t>
  </si>
  <si>
    <t>LCHFA2_3.G12_F8.11</t>
  </si>
  <si>
    <t>LCHFA2_3.H1_F8.0</t>
  </si>
  <si>
    <t>LCHFA2_3.H2_F8.1</t>
  </si>
  <si>
    <t>LCHFA2_3.H3_F8.2</t>
  </si>
  <si>
    <t>LCHFA2_3.H4_F8.3</t>
  </si>
  <si>
    <t>LCHFA2_3.H5_F8.4</t>
  </si>
  <si>
    <t>LCHFA2_3.H6_F8.5</t>
  </si>
  <si>
    <t>LCHFA2_3.H7_F8.6</t>
  </si>
  <si>
    <t>LCHFA2_3.H8_F8.7</t>
  </si>
  <si>
    <t>LCHFA2_3.H9_F8.8</t>
  </si>
  <si>
    <t>LCHFA2_3.H10_F8.9</t>
  </si>
  <si>
    <t>LCHFA2_3.H11_F8.10</t>
  </si>
  <si>
    <t>LCHFA2_3.H12_F8.11</t>
  </si>
  <si>
    <t>LCHFA2_4.A1_90</t>
  </si>
  <si>
    <t>LCHFA2_4.A2_90</t>
  </si>
  <si>
    <t>LCHFA2_4.A3_90</t>
  </si>
  <si>
    <t>LCHFA2_4.A4_90</t>
  </si>
  <si>
    <t>LCHFA2_4.B1_45</t>
  </si>
  <si>
    <t>LCHFA2_4.B2_45</t>
  </si>
  <si>
    <t>LCHFA2_4.B3_45</t>
  </si>
  <si>
    <t>LCHFA2_4.B4_45</t>
  </si>
  <si>
    <t>LCHFA2_4.C1_18</t>
  </si>
  <si>
    <t>LCHFA2_4.C2_18</t>
  </si>
  <si>
    <t>LCHFA2_4.C3_18</t>
  </si>
  <si>
    <t>LCHFA2_4.C4_18</t>
  </si>
  <si>
    <t>LCHFA2_4.D1_9</t>
  </si>
  <si>
    <t>LCHFA2_4.D2_9</t>
  </si>
  <si>
    <t>LCHFA2_4.D3_9</t>
  </si>
  <si>
    <t>LCHFA2_4.D4_9</t>
  </si>
  <si>
    <t>LCHFA2_4.E1_4,5</t>
  </si>
  <si>
    <t>LCHFA2_4.E2_4,5</t>
  </si>
  <si>
    <t>LCHFA2_4.E3_4,5</t>
  </si>
  <si>
    <t>LCHFA2_4.E4_4,5</t>
  </si>
  <si>
    <t>LCHFA2_4.F1_1,8</t>
  </si>
  <si>
    <t>LCHFA2_4.F2_1,8</t>
  </si>
  <si>
    <t>LCHFA2_4.F3_1,8</t>
  </si>
  <si>
    <t>LCHFA2_4.F4_1,8</t>
  </si>
  <si>
    <t>LCHFA2_4.G1_0,9</t>
  </si>
  <si>
    <t>LCHFA2_4.G2_0,9</t>
  </si>
  <si>
    <t>LCHFA2_4.G3_0,9</t>
  </si>
  <si>
    <t>LCHFA2_4.G4_0,9</t>
  </si>
  <si>
    <t>LCHFA2_4.H1_0</t>
  </si>
  <si>
    <t>LCHFA2_4.H2_0</t>
  </si>
  <si>
    <t>LCHFA2_4.H3_0</t>
  </si>
  <si>
    <t>LCHFA2_4.H4_0</t>
  </si>
  <si>
    <t>calib</t>
  </si>
  <si>
    <t>raw</t>
  </si>
  <si>
    <t>conc</t>
  </si>
  <si>
    <t>Auswertung der Kalibrierdaten aus LCHFA2</t>
  </si>
  <si>
    <t>Auswertung der Probendaten aus LCHFA2</t>
  </si>
  <si>
    <t>Rohdaten (inkl. weitere Berechnungen) der Glucosetests aus LCHFA2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</si>
</sst>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4">
    <xf numFmtId="0" fontId="0" fillId="0" borderId="0" xfId="0"/>
    <xf numFmtId="0" fontId="2" fillId="0" borderId="0" xfId="2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1" xfId="3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8" fontId="0" fillId="0" borderId="0" xfId="0" applyNumberFormat="1"/>
    <xf numFmtId="169" fontId="0" fillId="0" borderId="0" xfId="1" applyNumberFormat="1" applyFont="1"/>
    <xf numFmtId="0" fontId="0" fillId="4" borderId="0" xfId="0" applyFill="1"/>
    <xf numFmtId="2" fontId="0" fillId="0" borderId="0" xfId="0" applyNumberFormat="1"/>
  </cellXfs>
  <cellStyles count="4">
    <cellStyle name="Prozent" xfId="1" builtinId="5"/>
    <cellStyle name="Standard" xfId="0" builtinId="0"/>
    <cellStyle name="Überschrift" xfId="2" builtinId="15"/>
    <cellStyle name="Überschrift 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noFill/>
            </a:ln>
          </c:spPr>
          <c:marker>
            <c:symbol val="circle"/>
            <c:size val="4"/>
            <c:spPr>
              <a:noFill/>
              <a:ln w="12700"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5464351851851851E-2"/>
                  <c:y val="0.60367986111111116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</c:sp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calib!$H$7:$H$14</c:f>
                <c:numCache>
                  <c:formatCode>General</c:formatCode>
                  <c:ptCount val="8"/>
                  <c:pt idx="0">
                    <c:v>8.8921103848791302E-2</c:v>
                  </c:pt>
                  <c:pt idx="1">
                    <c:v>1.5092881010181603E-2</c:v>
                  </c:pt>
                  <c:pt idx="2">
                    <c:v>4.158492738962058E-3</c:v>
                  </c:pt>
                  <c:pt idx="3">
                    <c:v>5.1903262301130999E-3</c:v>
                  </c:pt>
                  <c:pt idx="4">
                    <c:v>1.6903563366935308E-3</c:v>
                  </c:pt>
                  <c:pt idx="5">
                    <c:v>6.3608342760600265E-4</c:v>
                  </c:pt>
                  <c:pt idx="6">
                    <c:v>3.0084291582153146E-4</c:v>
                  </c:pt>
                  <c:pt idx="7">
                    <c:v>3.6712297922494847E-4</c:v>
                  </c:pt>
                </c:numCache>
              </c:numRef>
            </c:plus>
            <c:minus>
              <c:numRef>
                <c:f>calib!$H$7:$H$14</c:f>
                <c:numCache>
                  <c:formatCode>General</c:formatCode>
                  <c:ptCount val="8"/>
                  <c:pt idx="0">
                    <c:v>8.8921103848791302E-2</c:v>
                  </c:pt>
                  <c:pt idx="1">
                    <c:v>1.5092881010181603E-2</c:v>
                  </c:pt>
                  <c:pt idx="2">
                    <c:v>4.158492738962058E-3</c:v>
                  </c:pt>
                  <c:pt idx="3">
                    <c:v>5.1903262301130999E-3</c:v>
                  </c:pt>
                  <c:pt idx="4">
                    <c:v>1.6903563366935308E-3</c:v>
                  </c:pt>
                  <c:pt idx="5">
                    <c:v>6.3608342760600265E-4</c:v>
                  </c:pt>
                  <c:pt idx="6">
                    <c:v>3.0084291582153146E-4</c:v>
                  </c:pt>
                  <c:pt idx="7">
                    <c:v>3.6712297922494847E-4</c:v>
                  </c:pt>
                </c:numCache>
              </c:numRef>
            </c:minus>
          </c:errBars>
          <c:xVal>
            <c:numRef>
              <c:f>calib!$G$7:$G$14</c:f>
              <c:numCache>
                <c:formatCode>0.0000</c:formatCode>
                <c:ptCount val="8"/>
                <c:pt idx="0">
                  <c:v>2.4815957499999999</c:v>
                </c:pt>
                <c:pt idx="1">
                  <c:v>1.27433325</c:v>
                </c:pt>
                <c:pt idx="2">
                  <c:v>0.49781560000000002</c:v>
                </c:pt>
                <c:pt idx="3">
                  <c:v>0.25543399999999999</c:v>
                </c:pt>
                <c:pt idx="4">
                  <c:v>0.1335732</c:v>
                </c:pt>
                <c:pt idx="5">
                  <c:v>5.9406774999999995E-2</c:v>
                </c:pt>
                <c:pt idx="6">
                  <c:v>3.5197800000000001E-2</c:v>
                </c:pt>
                <c:pt idx="7">
                  <c:v>9.7117250000000009E-3</c:v>
                </c:pt>
              </c:numCache>
            </c:numRef>
          </c:xVal>
          <c:yVal>
            <c:numRef>
              <c:f>calib!$B$7:$B$14</c:f>
              <c:numCache>
                <c:formatCode>General</c:formatCode>
                <c:ptCount val="8"/>
                <c:pt idx="0">
                  <c:v>90</c:v>
                </c:pt>
                <c:pt idx="1">
                  <c:v>45</c:v>
                </c:pt>
                <c:pt idx="2">
                  <c:v>18</c:v>
                </c:pt>
                <c:pt idx="3">
                  <c:v>9</c:v>
                </c:pt>
                <c:pt idx="4">
                  <c:v>4.5</c:v>
                </c:pt>
                <c:pt idx="5">
                  <c:v>1.8</c:v>
                </c:pt>
                <c:pt idx="6">
                  <c:v>0.9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3216"/>
        <c:axId val="92471296"/>
      </c:scatterChart>
      <c:valAx>
        <c:axId val="92473216"/>
        <c:scaling>
          <c:orientation val="minMax"/>
          <c:max val="2.6"/>
          <c:min val="0"/>
        </c:scaling>
        <c:delete val="0"/>
        <c:axPos val="b"/>
        <c:numFmt formatCode="0.00" sourceLinked="0"/>
        <c:majorTickMark val="out"/>
        <c:minorTickMark val="none"/>
        <c:tickLblPos val="nextTo"/>
        <c:spPr>
          <a:solidFill>
            <a:schemeClr val="bg1"/>
          </a:solidFill>
          <a:ln w="12700">
            <a:solidFill>
              <a:schemeClr val="tx1"/>
            </a:solidFill>
          </a:ln>
        </c:spPr>
        <c:crossAx val="92471296"/>
        <c:crosses val="autoZero"/>
        <c:crossBetween val="midCat"/>
        <c:majorUnit val="0.5"/>
        <c:minorUnit val="0.2"/>
      </c:valAx>
      <c:valAx>
        <c:axId val="92471296"/>
        <c:scaling>
          <c:orientation val="minMax"/>
          <c:max val="92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solidFill>
            <a:schemeClr val="bg1"/>
          </a:solidFill>
          <a:ln w="12700">
            <a:solidFill>
              <a:schemeClr val="tx1"/>
            </a:solidFill>
          </a:ln>
        </c:spPr>
        <c:crossAx val="92473216"/>
        <c:crosses val="autoZero"/>
        <c:crossBetween val="midCat"/>
        <c:majorUnit val="10"/>
        <c:minorUnit val="2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510000</xdr:colOff>
      <xdr:row>15</xdr:row>
      <xdr:rowOff>136800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5"/>
  <sheetViews>
    <sheetView workbookViewId="0">
      <selection activeCell="B4" sqref="B4:C4"/>
    </sheetView>
  </sheetViews>
  <sheetFormatPr baseColWidth="10" defaultRowHeight="15" x14ac:dyDescent="0.25"/>
  <cols>
    <col min="1" max="1" width="2.5703125" customWidth="1"/>
    <col min="3" max="3" width="70.28515625" customWidth="1"/>
  </cols>
  <sheetData>
    <row r="1" spans="1:3" ht="22.5" x14ac:dyDescent="0.3">
      <c r="A1" s="1" t="s">
        <v>0</v>
      </c>
    </row>
    <row r="3" spans="1:3" x14ac:dyDescent="0.25">
      <c r="B3" s="2" t="s">
        <v>494</v>
      </c>
      <c r="C3" s="2" t="s">
        <v>497</v>
      </c>
    </row>
    <row r="4" spans="1:3" x14ac:dyDescent="0.25">
      <c r="B4" s="12" t="s">
        <v>496</v>
      </c>
      <c r="C4" s="12" t="s">
        <v>498</v>
      </c>
    </row>
    <row r="5" spans="1:3" x14ac:dyDescent="0.25">
      <c r="B5" s="3" t="s">
        <v>495</v>
      </c>
      <c r="C5" s="3" t="s">
        <v>499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I21"/>
  <sheetViews>
    <sheetView zoomScaleNormal="100" workbookViewId="0">
      <selection activeCell="A2" sqref="A2"/>
    </sheetView>
  </sheetViews>
  <sheetFormatPr baseColWidth="10" defaultRowHeight="15" x14ac:dyDescent="0.25"/>
  <cols>
    <col min="1" max="1" width="2.85546875" customWidth="1"/>
  </cols>
  <sheetData>
    <row r="1" spans="1:9" ht="22.5" x14ac:dyDescent="0.3">
      <c r="A1" s="1" t="s">
        <v>497</v>
      </c>
    </row>
    <row r="3" spans="1:9" ht="20.25" thickBot="1" x14ac:dyDescent="0.35">
      <c r="A3" s="7" t="s">
        <v>111</v>
      </c>
    </row>
    <row r="4" spans="1:9" ht="15.75" thickTop="1" x14ac:dyDescent="0.25"/>
    <row r="5" spans="1:9" x14ac:dyDescent="0.25">
      <c r="B5" t="s">
        <v>116</v>
      </c>
      <c r="C5" s="8" t="s">
        <v>120</v>
      </c>
      <c r="D5" s="8"/>
      <c r="E5" s="8"/>
      <c r="F5" s="8"/>
      <c r="G5" s="8"/>
      <c r="H5" s="8"/>
    </row>
    <row r="6" spans="1:9" x14ac:dyDescent="0.25">
      <c r="B6" t="s">
        <v>117</v>
      </c>
      <c r="C6" s="4" t="s">
        <v>112</v>
      </c>
      <c r="D6" s="4" t="s">
        <v>115</v>
      </c>
      <c r="E6" s="4" t="s">
        <v>114</v>
      </c>
      <c r="F6" s="4" t="s">
        <v>113</v>
      </c>
      <c r="G6" t="s">
        <v>118</v>
      </c>
      <c r="H6" t="s">
        <v>119</v>
      </c>
      <c r="I6" t="s">
        <v>121</v>
      </c>
    </row>
    <row r="7" spans="1:9" x14ac:dyDescent="0.25">
      <c r="B7">
        <f>GlcL900</f>
        <v>90</v>
      </c>
      <c r="C7" s="10">
        <f ca="1">INDIRECT(CONCATENATE("GlcV",RIGHT(C$6,1),TEXT($B7*10,"000")))</f>
        <v>2.4522330000000001</v>
      </c>
      <c r="D7" s="10">
        <f t="shared" ref="D7:F14" ca="1" si="0">INDIRECT(CONCATENATE("GlcV",RIGHT(D$6,1),TEXT($B7*10,"000")))</f>
        <v>2.5007610000000002</v>
      </c>
      <c r="E7" s="10">
        <f t="shared" ca="1" si="0"/>
        <v>2.609874</v>
      </c>
      <c r="F7" s="10">
        <f t="shared" ca="1" si="0"/>
        <v>2.3635149999999996</v>
      </c>
      <c r="G7" s="10">
        <f ca="1">AVERAGE(C7:F7)</f>
        <v>2.4815957499999999</v>
      </c>
      <c r="H7" s="10">
        <f ca="1">_xlfn.STDEV.P(C7:F7)</f>
        <v>8.8921103848791302E-2</v>
      </c>
      <c r="I7" s="11">
        <f ca="1">H7/G7</f>
        <v>3.5832227649806099E-2</v>
      </c>
    </row>
    <row r="8" spans="1:9" x14ac:dyDescent="0.25">
      <c r="B8">
        <f>GlcL450</f>
        <v>45</v>
      </c>
      <c r="C8" s="10">
        <f t="shared" ref="C8:C14" ca="1" si="1">INDIRECT(CONCATENATE("GlcV",RIGHT(C$6,1),TEXT($B8*10,"000")))</f>
        <v>1.2685109999999999</v>
      </c>
      <c r="D8" s="10">
        <f t="shared" ca="1" si="0"/>
        <v>1.2868729999999999</v>
      </c>
      <c r="E8" s="10">
        <f t="shared" ca="1" si="0"/>
        <v>1.289649</v>
      </c>
      <c r="F8" s="10">
        <f t="shared" ca="1" si="0"/>
        <v>1.2523</v>
      </c>
      <c r="G8" s="10">
        <f t="shared" ref="G8:G14" ca="1" si="2">AVERAGE(C8:F8)</f>
        <v>1.27433325</v>
      </c>
      <c r="H8" s="10">
        <f t="shared" ref="H8:H14" ca="1" si="3">_xlfn.STDEV.P(C8:F8)</f>
        <v>1.5092881010181603E-2</v>
      </c>
      <c r="I8" s="11">
        <f t="shared" ref="I8:I14" ca="1" si="4">H8/G8</f>
        <v>1.1843747316631346E-2</v>
      </c>
    </row>
    <row r="9" spans="1:9" x14ac:dyDescent="0.25">
      <c r="B9">
        <f>GlcL180</f>
        <v>18</v>
      </c>
      <c r="C9" s="10">
        <f t="shared" ca="1" si="1"/>
        <v>0.49209179999999997</v>
      </c>
      <c r="D9" s="10">
        <f t="shared" ca="1" si="0"/>
        <v>0.50346020000000002</v>
      </c>
      <c r="E9" s="10">
        <f t="shared" ca="1" si="0"/>
        <v>0.4993628</v>
      </c>
      <c r="F9" s="10">
        <f t="shared" ca="1" si="0"/>
        <v>0.4963476</v>
      </c>
      <c r="G9" s="10">
        <f t="shared" ca="1" si="2"/>
        <v>0.49781560000000002</v>
      </c>
      <c r="H9" s="10">
        <f t="shared" ca="1" si="3"/>
        <v>4.158492738962058E-3</v>
      </c>
      <c r="I9" s="11">
        <f t="shared" ca="1" si="4"/>
        <v>8.3534801620561063E-3</v>
      </c>
    </row>
    <row r="10" spans="1:9" x14ac:dyDescent="0.25">
      <c r="B10">
        <f>GlcL090</f>
        <v>9</v>
      </c>
      <c r="C10" s="10">
        <f t="shared" ca="1" si="1"/>
        <v>0.25827469999999997</v>
      </c>
      <c r="D10" s="10">
        <f t="shared" ca="1" si="0"/>
        <v>0.25759680000000001</v>
      </c>
      <c r="E10" s="10">
        <f t="shared" ca="1" si="0"/>
        <v>0.25935459999999999</v>
      </c>
      <c r="F10" s="10">
        <f t="shared" ca="1" si="0"/>
        <v>0.24650989999999998</v>
      </c>
      <c r="G10" s="10">
        <f t="shared" ca="1" si="2"/>
        <v>0.25543399999999999</v>
      </c>
      <c r="H10" s="10">
        <f t="shared" ca="1" si="3"/>
        <v>5.1903262301130999E-3</v>
      </c>
      <c r="I10" s="11">
        <f t="shared" ca="1" si="4"/>
        <v>2.031963728443786E-2</v>
      </c>
    </row>
    <row r="11" spans="1:9" x14ac:dyDescent="0.25">
      <c r="B11">
        <f>GlcL045</f>
        <v>4.5</v>
      </c>
      <c r="C11" s="10">
        <f t="shared" ca="1" si="1"/>
        <v>0.1333802</v>
      </c>
      <c r="D11" s="10">
        <f t="shared" ca="1" si="0"/>
        <v>0.1324649</v>
      </c>
      <c r="E11" s="10">
        <f t="shared" ca="1" si="0"/>
        <v>0.13638219999999998</v>
      </c>
      <c r="F11" s="10">
        <f t="shared" ca="1" si="0"/>
        <v>0.1320655</v>
      </c>
      <c r="G11" s="10">
        <f t="shared" ca="1" si="2"/>
        <v>0.1335732</v>
      </c>
      <c r="H11" s="10">
        <f t="shared" ca="1" si="3"/>
        <v>1.6903563366935308E-3</v>
      </c>
      <c r="I11" s="11">
        <f t="shared" ca="1" si="4"/>
        <v>1.2654906348680205E-2</v>
      </c>
    </row>
    <row r="12" spans="1:9" x14ac:dyDescent="0.25">
      <c r="B12">
        <f>GlcL018</f>
        <v>1.8</v>
      </c>
      <c r="C12" s="10">
        <f t="shared" ca="1" si="1"/>
        <v>5.8764900000000002E-2</v>
      </c>
      <c r="D12" s="10">
        <f t="shared" ca="1" si="0"/>
        <v>5.93529E-2</v>
      </c>
      <c r="E12" s="10">
        <f t="shared" ca="1" si="0"/>
        <v>5.9061299999999997E-2</v>
      </c>
      <c r="F12" s="10">
        <f t="shared" ca="1" si="0"/>
        <v>6.0448000000000002E-2</v>
      </c>
      <c r="G12" s="10">
        <f t="shared" ca="1" si="2"/>
        <v>5.9406774999999995E-2</v>
      </c>
      <c r="H12" s="10">
        <f t="shared" ca="1" si="3"/>
        <v>6.3608342760600265E-4</v>
      </c>
      <c r="I12" s="11">
        <f t="shared" ca="1" si="4"/>
        <v>1.0707253972396292E-2</v>
      </c>
    </row>
    <row r="13" spans="1:9" x14ac:dyDescent="0.25">
      <c r="B13">
        <f>GlcL009</f>
        <v>0.9</v>
      </c>
      <c r="C13" s="10">
        <f t="shared" ca="1" si="1"/>
        <v>3.4978999999999996E-2</v>
      </c>
      <c r="D13" s="10">
        <f t="shared" ca="1" si="0"/>
        <v>3.5006000000000002E-2</v>
      </c>
      <c r="E13" s="10">
        <f t="shared" ca="1" si="0"/>
        <v>3.5713800000000004E-2</v>
      </c>
      <c r="F13" s="10">
        <f t="shared" ca="1" si="0"/>
        <v>3.5092400000000003E-2</v>
      </c>
      <c r="G13" s="10">
        <f t="shared" ca="1" si="2"/>
        <v>3.5197800000000001E-2</v>
      </c>
      <c r="H13" s="10">
        <f t="shared" ca="1" si="3"/>
        <v>3.0084291582153146E-4</v>
      </c>
      <c r="I13" s="11">
        <f t="shared" ca="1" si="4"/>
        <v>8.5472079454264605E-3</v>
      </c>
    </row>
    <row r="14" spans="1:9" x14ac:dyDescent="0.25">
      <c r="B14">
        <f>GlcL000</f>
        <v>0</v>
      </c>
      <c r="C14" s="10">
        <f t="shared" ca="1" si="1"/>
        <v>9.0784999999999963E-3</v>
      </c>
      <c r="D14" s="10">
        <f t="shared" ca="1" si="0"/>
        <v>9.8731000000000027E-3</v>
      </c>
      <c r="E14" s="10">
        <f t="shared" ca="1" si="0"/>
        <v>9.9279000000000034E-3</v>
      </c>
      <c r="F14" s="10">
        <f t="shared" ca="1" si="0"/>
        <v>9.9674000000000013E-3</v>
      </c>
      <c r="G14" s="10">
        <f t="shared" ca="1" si="2"/>
        <v>9.7117250000000009E-3</v>
      </c>
      <c r="H14" s="10">
        <f t="shared" ca="1" si="3"/>
        <v>3.6712297922494847E-4</v>
      </c>
      <c r="I14" s="11">
        <f t="shared" ca="1" si="4"/>
        <v>3.7802036118706868E-2</v>
      </c>
    </row>
    <row r="16" spans="1:9" x14ac:dyDescent="0.25">
      <c r="B16" t="s">
        <v>122</v>
      </c>
    </row>
    <row r="17" spans="2:4" x14ac:dyDescent="0.25">
      <c r="B17" t="s">
        <v>123</v>
      </c>
    </row>
    <row r="18" spans="2:4" x14ac:dyDescent="0.25">
      <c r="B18" t="s">
        <v>2</v>
      </c>
      <c r="C18" t="s">
        <v>127</v>
      </c>
    </row>
    <row r="19" spans="2:4" x14ac:dyDescent="0.25">
      <c r="B19" t="s">
        <v>124</v>
      </c>
      <c r="C19" s="10">
        <f ca="1">INTERCEPT(B7:B14,G7:G14)</f>
        <v>-0.37353504391966297</v>
      </c>
      <c r="D19" t="s">
        <v>126</v>
      </c>
    </row>
    <row r="20" spans="2:4" x14ac:dyDescent="0.25">
      <c r="B20" t="s">
        <v>125</v>
      </c>
      <c r="C20" s="10">
        <f ca="1">SLOPE(B7:B14,G7:G14)</f>
        <v>36.272553231616229</v>
      </c>
      <c r="D20" t="s">
        <v>126</v>
      </c>
    </row>
    <row r="21" spans="2:4" x14ac:dyDescent="0.25">
      <c r="B21" t="s">
        <v>1</v>
      </c>
      <c r="C21" t="s">
        <v>128</v>
      </c>
    </row>
  </sheetData>
  <mergeCells count="1">
    <mergeCell ref="C5:H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D368"/>
  <sheetViews>
    <sheetView tabSelected="1" topLeftCell="A150" workbookViewId="0">
      <selection activeCell="D166" sqref="D166:D167"/>
    </sheetView>
  </sheetViews>
  <sheetFormatPr baseColWidth="10" defaultRowHeight="15" x14ac:dyDescent="0.25"/>
  <cols>
    <col min="1" max="1" width="3.5703125" customWidth="1"/>
    <col min="2" max="2" width="19.140625" bestFit="1" customWidth="1"/>
    <col min="3" max="3" width="12" customWidth="1"/>
  </cols>
  <sheetData>
    <row r="1" spans="1:4" ht="22.5" x14ac:dyDescent="0.3">
      <c r="A1" s="1" t="s">
        <v>498</v>
      </c>
    </row>
    <row r="3" spans="1:4" ht="20.25" thickBot="1" x14ac:dyDescent="0.35">
      <c r="A3" s="7" t="s">
        <v>129</v>
      </c>
    </row>
    <row r="4" spans="1:4" ht="15.75" thickTop="1" x14ac:dyDescent="0.25"/>
    <row r="5" spans="1:4" x14ac:dyDescent="0.25">
      <c r="B5" t="s">
        <v>130</v>
      </c>
      <c r="C5" t="s">
        <v>110</v>
      </c>
      <c r="D5" t="s">
        <v>127</v>
      </c>
    </row>
    <row r="6" spans="1:4" x14ac:dyDescent="0.25">
      <c r="B6" t="s">
        <v>131</v>
      </c>
      <c r="C6" s="10">
        <v>8.0031000000000005E-2</v>
      </c>
      <c r="D6" s="13">
        <f ca="1">calib!$C$20*conc!C6+calib!$C$19</f>
        <v>2.5293936637598158</v>
      </c>
    </row>
    <row r="7" spans="1:4" x14ac:dyDescent="0.25">
      <c r="B7" t="s">
        <v>132</v>
      </c>
      <c r="C7" s="10">
        <v>6.8654999999999994E-2</v>
      </c>
      <c r="D7" s="13">
        <f ca="1">calib!$C$20*conc!C7+calib!$C$19</f>
        <v>2.116757098196949</v>
      </c>
    </row>
    <row r="8" spans="1:4" x14ac:dyDescent="0.25">
      <c r="B8" t="s">
        <v>133</v>
      </c>
      <c r="C8" s="10">
        <v>0.16031440000000002</v>
      </c>
      <c r="D8" s="13">
        <f ca="1">calib!$C$20*conc!C8+calib!$C$19</f>
        <v>5.4414775638749546</v>
      </c>
    </row>
    <row r="9" spans="1:4" x14ac:dyDescent="0.25">
      <c r="B9" t="s">
        <v>134</v>
      </c>
      <c r="C9" s="10">
        <v>0.10013670000000001</v>
      </c>
      <c r="D9" s="13">
        <f ca="1">calib!$C$20*conc!C9+calib!$C$19</f>
        <v>3.2586787372687223</v>
      </c>
    </row>
    <row r="10" spans="1:4" x14ac:dyDescent="0.25">
      <c r="B10" t="s">
        <v>135</v>
      </c>
      <c r="C10" s="10">
        <v>0.14989029999999998</v>
      </c>
      <c r="D10" s="13">
        <f ca="1">calib!$C$20*conc!C10+calib!$C$19</f>
        <v>5.0633688417332623</v>
      </c>
    </row>
    <row r="11" spans="1:4" x14ac:dyDescent="0.25">
      <c r="B11" t="s">
        <v>136</v>
      </c>
      <c r="C11" s="10">
        <v>0.1631437</v>
      </c>
      <c r="D11" s="13">
        <f ca="1">calib!$C$20*conc!C11+calib!$C$19</f>
        <v>5.5441034987331657</v>
      </c>
    </row>
    <row r="12" spans="1:4" x14ac:dyDescent="0.25">
      <c r="B12" t="s">
        <v>137</v>
      </c>
      <c r="C12" s="10">
        <v>0.15249480000000001</v>
      </c>
      <c r="D12" s="13">
        <f ca="1">calib!$C$20*conc!C12+calib!$C$19</f>
        <v>5.1578407066250076</v>
      </c>
    </row>
    <row r="13" spans="1:4" x14ac:dyDescent="0.25">
      <c r="B13" t="s">
        <v>138</v>
      </c>
      <c r="C13" s="10">
        <v>0.1715188</v>
      </c>
      <c r="D13" s="13">
        <f ca="1">calib!$C$20*conc!C13+calib!$C$19</f>
        <v>5.8478897593032748</v>
      </c>
    </row>
    <row r="14" spans="1:4" x14ac:dyDescent="0.25">
      <c r="B14" t="s">
        <v>139</v>
      </c>
      <c r="C14" s="10">
        <v>0.22374099999999997</v>
      </c>
      <c r="D14" s="13">
        <f ca="1">calib!$C$20*conc!C14+calib!$C$19</f>
        <v>7.7421222886753824</v>
      </c>
    </row>
    <row r="15" spans="1:4" x14ac:dyDescent="0.25">
      <c r="B15" t="s">
        <v>140</v>
      </c>
      <c r="C15" s="10">
        <v>0.20035629999999999</v>
      </c>
      <c r="D15" s="13">
        <f ca="1">calib!$C$20*conc!C15+calib!$C$19</f>
        <v>6.8938995131200071</v>
      </c>
    </row>
    <row r="16" spans="1:4" x14ac:dyDescent="0.25">
      <c r="B16" t="s">
        <v>141</v>
      </c>
      <c r="C16" s="10">
        <v>0.14802389999999999</v>
      </c>
      <c r="D16" s="13">
        <f ca="1">calib!$C$20*conc!C16+calib!$C$19</f>
        <v>4.9956697483817738</v>
      </c>
    </row>
    <row r="17" spans="2:4" x14ac:dyDescent="0.25">
      <c r="B17" t="s">
        <v>142</v>
      </c>
      <c r="C17" s="10">
        <v>0.1173575</v>
      </c>
      <c r="D17" s="13">
        <f ca="1">calib!$C$20*conc!C17+calib!$C$19</f>
        <v>3.8833211219597388</v>
      </c>
    </row>
    <row r="18" spans="2:4" x14ac:dyDescent="0.25">
      <c r="B18" t="s">
        <v>143</v>
      </c>
      <c r="C18" s="10">
        <v>0.10007810000000002</v>
      </c>
      <c r="D18" s="13">
        <f ca="1">calib!$C$20*conc!C18+calib!$C$19</f>
        <v>3.2565531656493496</v>
      </c>
    </row>
    <row r="19" spans="2:4" x14ac:dyDescent="0.25">
      <c r="B19" t="s">
        <v>144</v>
      </c>
      <c r="C19" s="10">
        <v>9.4929399999999997E-2</v>
      </c>
      <c r="D19" s="13">
        <f ca="1">calib!$C$20*conc!C19+calib!$C$19</f>
        <v>3.0697966708257267</v>
      </c>
    </row>
    <row r="20" spans="2:4" x14ac:dyDescent="0.25">
      <c r="B20" t="s">
        <v>145</v>
      </c>
      <c r="C20" s="10">
        <v>2.7202000000000004E-2</v>
      </c>
      <c r="D20" s="13">
        <f ca="1">calib!$C$20*conc!C20+calib!$C$19</f>
        <v>0.61315094908676182</v>
      </c>
    </row>
    <row r="21" spans="2:4" x14ac:dyDescent="0.25">
      <c r="B21" t="s">
        <v>146</v>
      </c>
      <c r="C21" s="10">
        <v>1.0544499999999998E-2</v>
      </c>
      <c r="D21" s="13">
        <f ca="1">calib!$C$20*conc!C21+calib!$C$19</f>
        <v>8.9408936311142773E-3</v>
      </c>
    </row>
    <row r="22" spans="2:4" x14ac:dyDescent="0.25">
      <c r="B22" t="s">
        <v>147</v>
      </c>
      <c r="C22" s="10">
        <v>0.1902344</v>
      </c>
      <c r="D22" s="13">
        <f ca="1">calib!$C$20*conc!C22+calib!$C$19</f>
        <v>6.526752356564911</v>
      </c>
    </row>
    <row r="23" spans="2:4" x14ac:dyDescent="0.25">
      <c r="B23" t="s">
        <v>148</v>
      </c>
      <c r="C23" s="10">
        <v>0.17985029999999999</v>
      </c>
      <c r="D23" s="13">
        <f ca="1">calib!$C$20*conc!C23+calib!$C$19</f>
        <v>6.1500945365524853</v>
      </c>
    </row>
    <row r="24" spans="2:4" x14ac:dyDescent="0.25">
      <c r="B24" t="s">
        <v>149</v>
      </c>
      <c r="C24" s="10">
        <v>0.17532419999999999</v>
      </c>
      <c r="D24" s="13">
        <f ca="1">calib!$C$20*conc!C24+calib!$C$19</f>
        <v>5.9859213333708663</v>
      </c>
    </row>
    <row r="25" spans="2:4" x14ac:dyDescent="0.25">
      <c r="B25" t="s">
        <v>150</v>
      </c>
      <c r="C25" s="10">
        <v>0.148615</v>
      </c>
      <c r="D25" s="13">
        <f ca="1">calib!$C$20*conc!C25+calib!$C$19</f>
        <v>5.0171104545969829</v>
      </c>
    </row>
    <row r="26" spans="2:4" x14ac:dyDescent="0.25">
      <c r="B26" t="s">
        <v>151</v>
      </c>
      <c r="C26" s="10">
        <v>0.13587630000000001</v>
      </c>
      <c r="D26" s="13">
        <f ca="1">calib!$C$20*conc!C26+calib!$C$19</f>
        <v>4.5550452807453938</v>
      </c>
    </row>
    <row r="27" spans="2:4" x14ac:dyDescent="0.25">
      <c r="B27" t="s">
        <v>152</v>
      </c>
      <c r="C27" s="10">
        <v>0.219111</v>
      </c>
      <c r="D27" s="13">
        <f ca="1">calib!$C$20*conc!C27+calib!$C$19</f>
        <v>7.5741803672130006</v>
      </c>
    </row>
    <row r="28" spans="2:4" x14ac:dyDescent="0.25">
      <c r="B28" t="s">
        <v>153</v>
      </c>
      <c r="C28" s="10">
        <v>0.17639450000000001</v>
      </c>
      <c r="D28" s="13">
        <f ca="1">calib!$C$20*conc!C28+calib!$C$19</f>
        <v>6.0247438470946664</v>
      </c>
    </row>
    <row r="29" spans="2:4" x14ac:dyDescent="0.25">
      <c r="B29" t="s">
        <v>154</v>
      </c>
      <c r="C29" s="10">
        <v>0.10833739999999999</v>
      </c>
      <c r="D29" s="13">
        <f ca="1">calib!$C$20*conc!C29+calib!$C$19</f>
        <v>3.5561390645552367</v>
      </c>
    </row>
    <row r="30" spans="2:4" x14ac:dyDescent="0.25">
      <c r="B30" t="s">
        <v>155</v>
      </c>
      <c r="C30" s="10">
        <v>0.10763660000000001</v>
      </c>
      <c r="D30" s="13">
        <f ca="1">calib!$C$20*conc!C30+calib!$C$19</f>
        <v>3.530719259250521</v>
      </c>
    </row>
    <row r="31" spans="2:4" x14ac:dyDescent="0.25">
      <c r="B31" t="s">
        <v>156</v>
      </c>
      <c r="C31" s="10">
        <v>0.10808130000000001</v>
      </c>
      <c r="D31" s="13">
        <f ca="1">calib!$C$20*conc!C31+calib!$C$19</f>
        <v>3.5468496636726203</v>
      </c>
    </row>
    <row r="32" spans="2:4" x14ac:dyDescent="0.25">
      <c r="B32" t="s">
        <v>157</v>
      </c>
      <c r="C32" s="10">
        <v>0.1362342</v>
      </c>
      <c r="D32" s="13">
        <f ca="1">calib!$C$20*conc!C32+calib!$C$19</f>
        <v>4.5680272275469891</v>
      </c>
    </row>
    <row r="33" spans="2:4" x14ac:dyDescent="0.25">
      <c r="B33" t="s">
        <v>158</v>
      </c>
      <c r="C33" s="10">
        <v>9.2246499999999995E-2</v>
      </c>
      <c r="D33" s="13">
        <f ca="1">calib!$C$20*conc!C33+calib!$C$19</f>
        <v>2.9724810377606232</v>
      </c>
    </row>
    <row r="34" spans="2:4" x14ac:dyDescent="0.25">
      <c r="B34" t="s">
        <v>159</v>
      </c>
      <c r="C34" s="10">
        <v>2.0067199999999993E-2</v>
      </c>
      <c r="D34" s="13">
        <f ca="1">calib!$C$20*conc!C34+calib!$C$19</f>
        <v>0.35435353628982602</v>
      </c>
    </row>
    <row r="35" spans="2:4" x14ac:dyDescent="0.25">
      <c r="B35" t="s">
        <v>160</v>
      </c>
      <c r="C35" s="10">
        <v>2.3816999999999991E-2</v>
      </c>
      <c r="D35" s="13">
        <f ca="1">calib!$C$20*conc!C35+calib!$C$19</f>
        <v>0.49036835639774046</v>
      </c>
    </row>
    <row r="36" spans="2:4" x14ac:dyDescent="0.25">
      <c r="B36" t="s">
        <v>161</v>
      </c>
      <c r="C36" s="10">
        <v>2.8511999999999996E-2</v>
      </c>
      <c r="D36" s="13">
        <f ca="1">calib!$C$20*conc!C36+calib!$C$19</f>
        <v>0.66066799382017871</v>
      </c>
    </row>
    <row r="37" spans="2:4" x14ac:dyDescent="0.25">
      <c r="B37" t="s">
        <v>162</v>
      </c>
      <c r="C37" s="10">
        <v>3.4862000000000004E-2</v>
      </c>
      <c r="D37" s="13">
        <f ca="1">calib!$C$20*conc!C37+calib!$C$19</f>
        <v>0.89099870684094218</v>
      </c>
    </row>
    <row r="38" spans="2:4" x14ac:dyDescent="0.25">
      <c r="B38" t="s">
        <v>163</v>
      </c>
      <c r="C38" s="10">
        <v>1.4028000000000013E-2</v>
      </c>
      <c r="D38" s="13">
        <f ca="1">calib!$C$20*conc!C38+calib!$C$19</f>
        <v>0.13529633281344999</v>
      </c>
    </row>
    <row r="39" spans="2:4" x14ac:dyDescent="0.25">
      <c r="B39" t="s">
        <v>164</v>
      </c>
      <c r="C39" s="10">
        <v>6.4183100000000007E-2</v>
      </c>
      <c r="D39" s="13">
        <f ca="1">calib!$C$20*conc!C39+calib!$C$19</f>
        <v>1.9545498674004849</v>
      </c>
    </row>
    <row r="40" spans="2:4" x14ac:dyDescent="0.25">
      <c r="B40" t="s">
        <v>165</v>
      </c>
      <c r="C40" s="10">
        <v>3.2259999999999997E-2</v>
      </c>
      <c r="D40" s="13">
        <f ca="1">calib!$C$20*conc!C40+calib!$C$19</f>
        <v>0.79661752333227653</v>
      </c>
    </row>
    <row r="41" spans="2:4" x14ac:dyDescent="0.25">
      <c r="B41" t="s">
        <v>166</v>
      </c>
      <c r="C41" s="10">
        <v>2.2263599999999995E-2</v>
      </c>
      <c r="D41" s="13">
        <f ca="1">calib!$C$20*conc!C41+calib!$C$19</f>
        <v>0.43402257220774787</v>
      </c>
    </row>
    <row r="42" spans="2:4" x14ac:dyDescent="0.25">
      <c r="B42" t="s">
        <v>167</v>
      </c>
      <c r="C42" s="10">
        <v>1.1099999999999999E-2</v>
      </c>
      <c r="D42" s="13">
        <f ca="1">calib!$C$20*conc!C42+calib!$C$19</f>
        <v>2.9090296951277128E-2</v>
      </c>
    </row>
    <row r="43" spans="2:4" x14ac:dyDescent="0.25">
      <c r="B43" t="s">
        <v>168</v>
      </c>
      <c r="C43" s="10">
        <v>1.0141199999999989E-2</v>
      </c>
      <c r="D43" s="13">
        <f ca="1">calib!$C$20*conc!C43+calib!$C$19</f>
        <v>-5.6878270871968395E-3</v>
      </c>
    </row>
    <row r="44" spans="2:4" x14ac:dyDescent="0.25">
      <c r="B44" t="s">
        <v>169</v>
      </c>
      <c r="C44" s="10">
        <v>1.9220799999999996E-2</v>
      </c>
      <c r="D44" s="13">
        <f ca="1">calib!$C$20*conc!C44+calib!$C$19</f>
        <v>0.32365244723458608</v>
      </c>
    </row>
    <row r="45" spans="2:4" x14ac:dyDescent="0.25">
      <c r="B45" t="s">
        <v>170</v>
      </c>
      <c r="C45" s="10">
        <v>2.3407400000000009E-2</v>
      </c>
      <c r="D45" s="13">
        <f ca="1">calib!$C$20*conc!C45+calib!$C$19</f>
        <v>0.47551111859407103</v>
      </c>
    </row>
    <row r="46" spans="2:4" x14ac:dyDescent="0.25">
      <c r="B46" t="s">
        <v>171</v>
      </c>
      <c r="C46" s="10">
        <v>2.4022000000000002E-2</v>
      </c>
      <c r="D46" s="13">
        <f ca="1">calib!$C$20*conc!C46+calib!$C$19</f>
        <v>0.4978042298102221</v>
      </c>
    </row>
    <row r="47" spans="2:4" x14ac:dyDescent="0.25">
      <c r="B47" t="s">
        <v>172</v>
      </c>
      <c r="C47" s="10">
        <v>1.6001000000000001E-2</v>
      </c>
      <c r="D47" s="13">
        <f ca="1">calib!$C$20*conc!C47+calib!$C$19</f>
        <v>0.20686208033942832</v>
      </c>
    </row>
    <row r="48" spans="2:4" x14ac:dyDescent="0.25">
      <c r="B48" t="s">
        <v>173</v>
      </c>
      <c r="C48" s="10">
        <v>2.16943E-2</v>
      </c>
      <c r="D48" s="13">
        <f ca="1">calib!$C$20*conc!C48+calib!$C$19</f>
        <v>0.413372607652989</v>
      </c>
    </row>
    <row r="49" spans="2:4" x14ac:dyDescent="0.25">
      <c r="B49" t="s">
        <v>174</v>
      </c>
      <c r="C49" s="10">
        <v>3.4406099999999995E-2</v>
      </c>
      <c r="D49" s="13">
        <f ca="1">calib!$C$20*conc!C49+calib!$C$19</f>
        <v>0.87446204982264808</v>
      </c>
    </row>
    <row r="50" spans="2:4" x14ac:dyDescent="0.25">
      <c r="B50" t="s">
        <v>175</v>
      </c>
      <c r="C50" s="10">
        <v>3.6655699999999999E-2</v>
      </c>
      <c r="D50" s="13">
        <f ca="1">calib!$C$20*conc!C50+calib!$C$19</f>
        <v>0.95606078557249208</v>
      </c>
    </row>
    <row r="51" spans="2:4" x14ac:dyDescent="0.25">
      <c r="B51" t="s">
        <v>176</v>
      </c>
      <c r="C51" s="10">
        <v>1.284890000000001E-2</v>
      </c>
      <c r="D51" s="13">
        <f ca="1">calib!$C$20*conc!C51+calib!$C$19</f>
        <v>9.2527365298051167E-2</v>
      </c>
    </row>
    <row r="52" spans="2:4" x14ac:dyDescent="0.25">
      <c r="B52" t="s">
        <v>177</v>
      </c>
      <c r="C52" s="10">
        <v>3.8441200000000009E-2</v>
      </c>
      <c r="D52" s="13">
        <f ca="1">calib!$C$20*conc!C52+calib!$C$19</f>
        <v>1.0208254293675432</v>
      </c>
    </row>
    <row r="53" spans="2:4" x14ac:dyDescent="0.25">
      <c r="B53" t="s">
        <v>178</v>
      </c>
      <c r="C53" s="10">
        <v>8.2765999999999951E-3</v>
      </c>
      <c r="D53" s="13">
        <f ca="1">calib!$C$20*conc!C53+calib!$C$19</f>
        <v>-7.3321629842868274E-2</v>
      </c>
    </row>
    <row r="54" spans="2:4" x14ac:dyDescent="0.25">
      <c r="B54" t="s">
        <v>179</v>
      </c>
      <c r="C54" s="10">
        <v>1.9671999999999995E-2</v>
      </c>
      <c r="D54" s="13">
        <f ca="1">calib!$C$20*conc!C54+calib!$C$19</f>
        <v>0.34001862325269128</v>
      </c>
    </row>
    <row r="55" spans="2:4" x14ac:dyDescent="0.25">
      <c r="B55" t="s">
        <v>180</v>
      </c>
      <c r="C55" s="10">
        <v>3.4450999999999996E-2</v>
      </c>
      <c r="D55" s="13">
        <f ca="1">calib!$C$20*conc!C55+calib!$C$19</f>
        <v>0.87609068746274765</v>
      </c>
    </row>
    <row r="56" spans="2:4" x14ac:dyDescent="0.25">
      <c r="B56" t="s">
        <v>181</v>
      </c>
      <c r="C56" s="10">
        <v>2.3756100000000002E-2</v>
      </c>
      <c r="D56" s="13">
        <f ca="1">calib!$C$20*conc!C56+calib!$C$19</f>
        <v>0.48815935790593545</v>
      </c>
    </row>
    <row r="57" spans="2:4" x14ac:dyDescent="0.25">
      <c r="B57" t="s">
        <v>182</v>
      </c>
      <c r="C57" s="10">
        <v>1.9695000000000004E-2</v>
      </c>
      <c r="D57" s="13">
        <f ca="1">calib!$C$20*conc!C57+calib!$C$19</f>
        <v>0.34085289197701885</v>
      </c>
    </row>
    <row r="58" spans="2:4" x14ac:dyDescent="0.25">
      <c r="B58" t="s">
        <v>183</v>
      </c>
      <c r="C58" s="10">
        <v>1.9699700000000001E-2</v>
      </c>
      <c r="D58" s="13">
        <f ca="1">calib!$C$20*conc!C58+calib!$C$19</f>
        <v>0.34102337297720731</v>
      </c>
    </row>
    <row r="59" spans="2:4" x14ac:dyDescent="0.25">
      <c r="B59" t="s">
        <v>184</v>
      </c>
      <c r="C59" s="10">
        <v>1.8585499999999991E-2</v>
      </c>
      <c r="D59" s="13">
        <f ca="1">calib!$C$20*conc!C59+calib!$C$19</f>
        <v>0.30060849416654012</v>
      </c>
    </row>
    <row r="60" spans="2:4" x14ac:dyDescent="0.25">
      <c r="B60" t="s">
        <v>185</v>
      </c>
      <c r="C60" s="10">
        <v>1.4660999999999993E-2</v>
      </c>
      <c r="D60" s="13">
        <f ca="1">calib!$C$20*conc!C60+calib!$C$19</f>
        <v>0.15825685900906228</v>
      </c>
    </row>
    <row r="61" spans="2:4" x14ac:dyDescent="0.25">
      <c r="B61" t="s">
        <v>186</v>
      </c>
      <c r="C61" s="10">
        <v>1.6774800000000006E-2</v>
      </c>
      <c r="D61" s="13">
        <f ca="1">calib!$C$20*conc!C61+calib!$C$19</f>
        <v>0.23492978203005321</v>
      </c>
    </row>
    <row r="62" spans="2:4" x14ac:dyDescent="0.25">
      <c r="B62" t="s">
        <v>187</v>
      </c>
      <c r="C62" s="10">
        <v>2.2899100000000006E-2</v>
      </c>
      <c r="D62" s="13">
        <f ca="1">calib!$C$20*conc!C62+calib!$C$19</f>
        <v>0.45707377978644037</v>
      </c>
    </row>
    <row r="63" spans="2:4" x14ac:dyDescent="0.25">
      <c r="B63" t="s">
        <v>188</v>
      </c>
      <c r="C63" s="10">
        <v>3.429589999999999E-2</v>
      </c>
      <c r="D63" s="13">
        <f ca="1">calib!$C$20*conc!C63+calib!$C$19</f>
        <v>0.87046481445652368</v>
      </c>
    </row>
    <row r="64" spans="2:4" x14ac:dyDescent="0.25">
      <c r="B64" t="s">
        <v>189</v>
      </c>
      <c r="C64" s="10">
        <v>9.8359999999999836E-3</v>
      </c>
      <c r="D64" s="13">
        <f ca="1">calib!$C$20*conc!C64+calib!$C$19</f>
        <v>-1.6758210333486345E-2</v>
      </c>
    </row>
    <row r="65" spans="2:4" x14ac:dyDescent="0.25">
      <c r="B65" t="s">
        <v>190</v>
      </c>
      <c r="C65" s="10">
        <v>1.5702400000000005E-2</v>
      </c>
      <c r="D65" s="13">
        <f ca="1">calib!$C$20*conc!C65+calib!$C$19</f>
        <v>0.19603109594446788</v>
      </c>
    </row>
    <row r="66" spans="2:4" x14ac:dyDescent="0.25">
      <c r="B66" t="s">
        <v>191</v>
      </c>
      <c r="C66" s="10">
        <v>1.774039999999999E-2</v>
      </c>
      <c r="D66" s="13">
        <f ca="1">calib!$C$20*conc!C66+calib!$C$19</f>
        <v>0.26995455943050117</v>
      </c>
    </row>
    <row r="67" spans="2:4" x14ac:dyDescent="0.25">
      <c r="B67" t="s">
        <v>192</v>
      </c>
      <c r="C67" s="10">
        <v>1.7065500000000011E-2</v>
      </c>
      <c r="D67" s="13">
        <f ca="1">calib!$C$20*conc!C67+calib!$C$19</f>
        <v>0.24547421325448415</v>
      </c>
    </row>
    <row r="68" spans="2:4" x14ac:dyDescent="0.25">
      <c r="B68" t="s">
        <v>193</v>
      </c>
      <c r="C68" s="10">
        <v>1.364209999999999E-2</v>
      </c>
      <c r="D68" s="13">
        <f ca="1">calib!$C$20*conc!C68+calib!$C$19</f>
        <v>0.12129875452136846</v>
      </c>
    </row>
    <row r="69" spans="2:4" x14ac:dyDescent="0.25">
      <c r="B69" t="s">
        <v>194</v>
      </c>
      <c r="C69" s="10">
        <v>1.3642500000000002E-2</v>
      </c>
      <c r="D69" s="13">
        <f ca="1">calib!$C$20*conc!C69+calib!$C$19</f>
        <v>0.12131326354266148</v>
      </c>
    </row>
    <row r="70" spans="2:4" x14ac:dyDescent="0.25">
      <c r="B70" t="s">
        <v>195</v>
      </c>
      <c r="C70" s="10">
        <v>1.2623700000000002E-2</v>
      </c>
      <c r="D70" s="13">
        <f ca="1">calib!$C$20*conc!C70+calib!$C$19</f>
        <v>8.4358786310290867E-2</v>
      </c>
    </row>
    <row r="71" spans="2:4" x14ac:dyDescent="0.25">
      <c r="B71" t="s">
        <v>196</v>
      </c>
      <c r="C71" s="10">
        <v>1.5826999999999994E-2</v>
      </c>
      <c r="D71" s="13">
        <f ca="1">calib!$C$20*conc!C71+calib!$C$19</f>
        <v>0.20055065607712685</v>
      </c>
    </row>
    <row r="72" spans="2:4" x14ac:dyDescent="0.25">
      <c r="B72" t="s">
        <v>197</v>
      </c>
      <c r="C72" s="10">
        <v>1.4882999999999993E-2</v>
      </c>
      <c r="D72" s="13">
        <f ca="1">calib!$C$20*conc!C72+calib!$C$19</f>
        <v>0.16630936582648115</v>
      </c>
    </row>
    <row r="73" spans="2:4" x14ac:dyDescent="0.25">
      <c r="B73" t="s">
        <v>198</v>
      </c>
      <c r="C73" s="10">
        <v>3.2372999999999999E-2</v>
      </c>
      <c r="D73" s="13">
        <f ca="1">calib!$C$20*conc!C73+calib!$C$19</f>
        <v>0.80071632184744912</v>
      </c>
    </row>
    <row r="74" spans="2:4" x14ac:dyDescent="0.25">
      <c r="B74" t="s">
        <v>199</v>
      </c>
      <c r="C74" s="10">
        <v>3.2169999999999976E-3</v>
      </c>
      <c r="D74" s="13">
        <f ca="1">calib!$C$20*conc!C74+calib!$C$19</f>
        <v>-0.25684624017355362</v>
      </c>
    </row>
    <row r="75" spans="2:4" x14ac:dyDescent="0.25">
      <c r="B75" t="s">
        <v>200</v>
      </c>
      <c r="C75" s="10">
        <v>9.8357999999999918E-3</v>
      </c>
      <c r="D75" s="13">
        <f ca="1">calib!$C$20*conc!C75+calib!$C$19</f>
        <v>-1.6765464844132383E-2</v>
      </c>
    </row>
    <row r="76" spans="2:4" x14ac:dyDescent="0.25">
      <c r="B76" t="s">
        <v>201</v>
      </c>
      <c r="C76" s="10">
        <v>8.1060000000000021E-3</v>
      </c>
      <c r="D76" s="13">
        <f ca="1">calib!$C$20*conc!C76+calib!$C$19</f>
        <v>-7.950972742418172E-2</v>
      </c>
    </row>
    <row r="77" spans="2:4" x14ac:dyDescent="0.25">
      <c r="B77" t="s">
        <v>202</v>
      </c>
      <c r="C77" s="10">
        <v>6.5919400000000003E-2</v>
      </c>
      <c r="D77" s="13">
        <f ca="1">calib!$C$20*conc!C77+calib!$C$19</f>
        <v>2.0175299015765398</v>
      </c>
    </row>
    <row r="78" spans="2:4" x14ac:dyDescent="0.25">
      <c r="B78" t="s">
        <v>203</v>
      </c>
      <c r="C78" s="10">
        <v>5.8433999999999986E-3</v>
      </c>
      <c r="D78" s="13">
        <f ca="1">calib!$C$20*conc!C78+calib!$C$19</f>
        <v>-0.16158000636603675</v>
      </c>
    </row>
    <row r="79" spans="2:4" x14ac:dyDescent="0.25">
      <c r="B79" t="s">
        <v>204</v>
      </c>
      <c r="C79" s="10">
        <v>6.3421000000000033E-3</v>
      </c>
      <c r="D79" s="13">
        <f ca="1">calib!$C$20*conc!C79+calib!$C$19</f>
        <v>-0.14349088406942956</v>
      </c>
    </row>
    <row r="80" spans="2:4" x14ac:dyDescent="0.25">
      <c r="B80" t="s">
        <v>205</v>
      </c>
      <c r="C80" s="10">
        <v>7.3395500000000002E-2</v>
      </c>
      <c r="D80" s="13">
        <f ca="1">calib!$C$20*conc!C80+calib!$C$19</f>
        <v>2.2887071367914262</v>
      </c>
    </row>
    <row r="81" spans="2:4" x14ac:dyDescent="0.25">
      <c r="B81" t="s">
        <v>206</v>
      </c>
      <c r="C81" s="10">
        <v>7.6692299999999991E-2</v>
      </c>
      <c r="D81" s="13">
        <f ca="1">calib!$C$20*conc!C81+calib!$C$19</f>
        <v>2.4082904902854181</v>
      </c>
    </row>
    <row r="82" spans="2:4" x14ac:dyDescent="0.25">
      <c r="B82" t="s">
        <v>207</v>
      </c>
      <c r="C82" s="10">
        <v>3.7132099999999994E-2</v>
      </c>
      <c r="D82" s="13">
        <f ca="1">calib!$C$20*conc!C82+calib!$C$19</f>
        <v>0.97334102993203375</v>
      </c>
    </row>
    <row r="83" spans="2:4" x14ac:dyDescent="0.25">
      <c r="B83" t="s">
        <v>208</v>
      </c>
      <c r="C83" s="10">
        <v>0.46900489999999995</v>
      </c>
      <c r="D83" s="13">
        <f ca="1">calib!$C$20*conc!C83+calib!$C$19</f>
        <v>16.638470157219182</v>
      </c>
    </row>
    <row r="84" spans="2:4" x14ac:dyDescent="0.25">
      <c r="B84" t="s">
        <v>209</v>
      </c>
      <c r="C84" s="10">
        <v>0.37956600000000001</v>
      </c>
      <c r="D84" s="13">
        <f ca="1">calib!$C$20*conc!C84+calib!$C$19</f>
        <v>13.394292895991983</v>
      </c>
    </row>
    <row r="85" spans="2:4" x14ac:dyDescent="0.25">
      <c r="B85" t="s">
        <v>210</v>
      </c>
      <c r="C85" s="10">
        <v>0.41939370000000004</v>
      </c>
      <c r="D85" s="13">
        <f ca="1">calib!$C$20*conc!C85+calib!$C$19</f>
        <v>14.838945264334825</v>
      </c>
    </row>
    <row r="86" spans="2:4" x14ac:dyDescent="0.25">
      <c r="B86" t="s">
        <v>211</v>
      </c>
      <c r="C86" s="10">
        <v>0.22234310000000002</v>
      </c>
      <c r="D86" s="13">
        <f ca="1">calib!$C$20*conc!C86+calib!$C$19</f>
        <v>7.6914168865129078</v>
      </c>
    </row>
    <row r="87" spans="2:4" x14ac:dyDescent="0.25">
      <c r="B87" t="s">
        <v>212</v>
      </c>
      <c r="C87" s="10">
        <v>0.26257969999999997</v>
      </c>
      <c r="D87" s="13">
        <f ca="1">calib!$C$20*conc!C87+calib!$C$19</f>
        <v>9.1509011018721562</v>
      </c>
    </row>
    <row r="88" spans="2:4" x14ac:dyDescent="0.25">
      <c r="B88" t="s">
        <v>213</v>
      </c>
      <c r="C88" s="10">
        <v>0.24957580000000001</v>
      </c>
      <c r="D88" s="13">
        <f ca="1">calib!$C$20*conc!C88+calib!$C$19</f>
        <v>8.6792164469035438</v>
      </c>
    </row>
    <row r="89" spans="2:4" x14ac:dyDescent="0.25">
      <c r="B89" t="s">
        <v>214</v>
      </c>
      <c r="C89" s="10">
        <v>0.72738039999999993</v>
      </c>
      <c r="D89" s="13">
        <f ca="1">calib!$C$20*conc!C89+calib!$C$19</f>
        <v>26.01040923471464</v>
      </c>
    </row>
    <row r="90" spans="2:4" x14ac:dyDescent="0.25">
      <c r="B90" t="s">
        <v>215</v>
      </c>
      <c r="C90" s="10">
        <v>0.38201160000000001</v>
      </c>
      <c r="D90" s="13">
        <f ca="1">calib!$C$20*conc!C90+calib!$C$19</f>
        <v>13.483001052175224</v>
      </c>
    </row>
    <row r="91" spans="2:4" x14ac:dyDescent="0.25">
      <c r="B91" t="s">
        <v>216</v>
      </c>
      <c r="C91" s="10">
        <v>0.34372259999999999</v>
      </c>
      <c r="D91" s="13">
        <f ca="1">calib!$C$20*conc!C91+calib!$C$19</f>
        <v>12.094161261489869</v>
      </c>
    </row>
    <row r="92" spans="2:4" x14ac:dyDescent="0.25">
      <c r="B92" t="s">
        <v>217</v>
      </c>
      <c r="C92" s="10">
        <v>0.2723061</v>
      </c>
      <c r="D92" s="13">
        <f ca="1">calib!$C$20*conc!C92+calib!$C$19</f>
        <v>9.5037024636241494</v>
      </c>
    </row>
    <row r="93" spans="2:4" x14ac:dyDescent="0.25">
      <c r="B93" t="s">
        <v>218</v>
      </c>
      <c r="C93" s="10">
        <v>0.32805190000000001</v>
      </c>
      <c r="D93" s="13">
        <f ca="1">calib!$C$20*conc!C93+calib!$C$19</f>
        <v>11.525744961563181</v>
      </c>
    </row>
    <row r="94" spans="2:4" x14ac:dyDescent="0.25">
      <c r="B94" t="s">
        <v>219</v>
      </c>
      <c r="C94" s="10">
        <v>0.2694184</v>
      </c>
      <c r="D94" s="13">
        <f ca="1">calib!$C$20*conc!C94+calib!$C$19</f>
        <v>9.3989582116572112</v>
      </c>
    </row>
    <row r="95" spans="2:4" x14ac:dyDescent="0.25">
      <c r="B95" t="s">
        <v>220</v>
      </c>
      <c r="C95" s="10">
        <v>0.2330024</v>
      </c>
      <c r="D95" s="13">
        <f ca="1">calib!$C$20*conc!C95+calib!$C$19</f>
        <v>8.0780569131746738</v>
      </c>
    </row>
    <row r="96" spans="2:4" x14ac:dyDescent="0.25">
      <c r="B96" t="s">
        <v>221</v>
      </c>
      <c r="C96" s="10">
        <v>0.74231130000000001</v>
      </c>
      <c r="D96" s="13">
        <f ca="1">calib!$C$20*conc!C96+calib!$C$19</f>
        <v>26.551991099760581</v>
      </c>
    </row>
    <row r="97" spans="2:4" x14ac:dyDescent="0.25">
      <c r="B97" t="s">
        <v>222</v>
      </c>
      <c r="C97" s="10">
        <v>1.8121590000000001</v>
      </c>
      <c r="D97" s="13">
        <f ca="1">calib!$C$20*conc!C97+calib!$C$19</f>
        <v>65.358098747732782</v>
      </c>
    </row>
    <row r="98" spans="2:4" x14ac:dyDescent="0.25">
      <c r="B98" t="s">
        <v>223</v>
      </c>
      <c r="C98" s="10">
        <v>0.29966209999999999</v>
      </c>
      <c r="D98" s="13">
        <f ca="1">calib!$C$20*conc!C98+calib!$C$19</f>
        <v>10.495974429828243</v>
      </c>
    </row>
    <row r="99" spans="2:4" x14ac:dyDescent="0.25">
      <c r="B99" t="s">
        <v>224</v>
      </c>
      <c r="C99" s="10">
        <v>0.25055659999999996</v>
      </c>
      <c r="D99" s="13">
        <f ca="1">calib!$C$20*conc!C99+calib!$C$19</f>
        <v>8.7147925671131112</v>
      </c>
    </row>
    <row r="100" spans="2:4" x14ac:dyDescent="0.25">
      <c r="B100" t="s">
        <v>225</v>
      </c>
      <c r="C100" s="10">
        <v>0.29160560000000002</v>
      </c>
      <c r="D100" s="13">
        <f ca="1">calib!$C$20*conc!C100+calib!$C$19</f>
        <v>10.203744604717727</v>
      </c>
    </row>
    <row r="101" spans="2:4" x14ac:dyDescent="0.25">
      <c r="B101" t="s">
        <v>226</v>
      </c>
      <c r="C101" s="10">
        <v>0.23379570000000002</v>
      </c>
      <c r="D101" s="13">
        <f ca="1">calib!$C$20*conc!C101+calib!$C$19</f>
        <v>8.1068319296533158</v>
      </c>
    </row>
    <row r="102" spans="2:4" x14ac:dyDescent="0.25">
      <c r="B102" t="s">
        <v>227</v>
      </c>
      <c r="C102" s="10">
        <v>0.24055480000000001</v>
      </c>
      <c r="D102" s="13">
        <f ca="1">calib!$C$20*conc!C102+calib!$C$19</f>
        <v>8.3520017442011323</v>
      </c>
    </row>
    <row r="103" spans="2:4" x14ac:dyDescent="0.25">
      <c r="B103" t="s">
        <v>228</v>
      </c>
      <c r="C103" s="10">
        <v>0.45006029999999997</v>
      </c>
      <c r="D103" s="13">
        <f ca="1">calib!$C$20*conc!C103+calib!$C$19</f>
        <v>15.951301145267504</v>
      </c>
    </row>
    <row r="104" spans="2:4" x14ac:dyDescent="0.25">
      <c r="B104" t="s">
        <v>229</v>
      </c>
      <c r="C104" s="10">
        <v>0.33666810000000003</v>
      </c>
      <c r="D104" s="13">
        <f ca="1">calib!$C$20*conc!C104+calib!$C$19</f>
        <v>11.838276534717433</v>
      </c>
    </row>
    <row r="105" spans="2:4" x14ac:dyDescent="0.25">
      <c r="B105" t="s">
        <v>230</v>
      </c>
      <c r="C105" s="10">
        <v>0.25416339999999998</v>
      </c>
      <c r="D105" s="13">
        <f ca="1">calib!$C$20*conc!C105+calib!$C$19</f>
        <v>8.8456204121089055</v>
      </c>
    </row>
    <row r="106" spans="2:4" x14ac:dyDescent="0.25">
      <c r="B106" t="s">
        <v>231</v>
      </c>
      <c r="C106" s="10">
        <v>0.24120860000000002</v>
      </c>
      <c r="D106" s="13">
        <f ca="1">calib!$C$20*conc!C106+calib!$C$19</f>
        <v>8.3757167395039644</v>
      </c>
    </row>
    <row r="107" spans="2:4" x14ac:dyDescent="0.25">
      <c r="B107" t="s">
        <v>232</v>
      </c>
      <c r="C107" s="10">
        <v>0.1966543</v>
      </c>
      <c r="D107" s="13">
        <f ca="1">calib!$C$20*conc!C107+calib!$C$19</f>
        <v>6.7596185210565647</v>
      </c>
    </row>
    <row r="108" spans="2:4" x14ac:dyDescent="0.25">
      <c r="B108" t="s">
        <v>233</v>
      </c>
      <c r="C108" s="10">
        <v>0.23345279999999996</v>
      </c>
      <c r="D108" s="13">
        <f ca="1">calib!$C$20*conc!C108+calib!$C$19</f>
        <v>8.0943940711501927</v>
      </c>
    </row>
    <row r="109" spans="2:4" x14ac:dyDescent="0.25">
      <c r="B109" t="s">
        <v>234</v>
      </c>
      <c r="C109" s="10">
        <v>0.25856210000000002</v>
      </c>
      <c r="D109" s="13">
        <f ca="1">calib!$C$20*conc!C109+calib!$C$19</f>
        <v>9.0051724920088159</v>
      </c>
    </row>
    <row r="110" spans="2:4" x14ac:dyDescent="0.25">
      <c r="B110" t="s">
        <v>235</v>
      </c>
      <c r="C110" s="10">
        <v>0.66636170000000006</v>
      </c>
      <c r="D110" s="13">
        <f ca="1">calib!$C$20*conc!C110+calib!$C$19</f>
        <v>23.797105190840622</v>
      </c>
    </row>
    <row r="111" spans="2:4" x14ac:dyDescent="0.25">
      <c r="B111" t="s">
        <v>236</v>
      </c>
      <c r="C111" s="10">
        <v>0.61995480000000003</v>
      </c>
      <c r="D111" s="13">
        <f ca="1">calib!$C$20*conc!C111+calib!$C$19</f>
        <v>22.11380844027633</v>
      </c>
    </row>
    <row r="112" spans="2:4" x14ac:dyDescent="0.25">
      <c r="B112" t="s">
        <v>237</v>
      </c>
      <c r="C112" s="10">
        <v>0.57602900000000001</v>
      </c>
      <c r="D112" s="13">
        <f ca="1">calib!$C$20*conc!C112+calib!$C$19</f>
        <v>20.520507521535002</v>
      </c>
    </row>
    <row r="113" spans="2:4" x14ac:dyDescent="0.25">
      <c r="B113" t="s">
        <v>238</v>
      </c>
      <c r="C113" s="10">
        <v>0.56983680000000003</v>
      </c>
      <c r="D113" s="13">
        <f ca="1">calib!$C$20*conc!C113+calib!$C$19</f>
        <v>20.29590061741419</v>
      </c>
    </row>
    <row r="114" spans="2:4" x14ac:dyDescent="0.25">
      <c r="B114" t="s">
        <v>239</v>
      </c>
      <c r="C114" s="10">
        <v>0.41022579999999997</v>
      </c>
      <c r="D114" s="13">
        <f ca="1">calib!$C$20*conc!C114+calib!$C$19</f>
        <v>14.506402123562689</v>
      </c>
    </row>
    <row r="115" spans="2:4" x14ac:dyDescent="0.25">
      <c r="B115" t="s">
        <v>240</v>
      </c>
      <c r="C115" s="10">
        <v>0.26212570000000002</v>
      </c>
      <c r="D115" s="13">
        <f ca="1">calib!$C$20*conc!C115+calib!$C$19</f>
        <v>9.1344333627050034</v>
      </c>
    </row>
    <row r="116" spans="2:4" x14ac:dyDescent="0.25">
      <c r="B116" t="s">
        <v>241</v>
      </c>
      <c r="C116" s="10">
        <v>0.22353980000000001</v>
      </c>
      <c r="D116" s="13">
        <f ca="1">calib!$C$20*conc!C116+calib!$C$19</f>
        <v>7.7348242509651826</v>
      </c>
    </row>
    <row r="117" spans="2:4" x14ac:dyDescent="0.25">
      <c r="B117" t="s">
        <v>242</v>
      </c>
      <c r="C117" s="10">
        <v>0.36116360000000003</v>
      </c>
      <c r="D117" s="13">
        <f ca="1">calib!$C$20*conc!C117+calib!$C$19</f>
        <v>12.726790862402488</v>
      </c>
    </row>
    <row r="118" spans="2:4" x14ac:dyDescent="0.25">
      <c r="B118" t="s">
        <v>243</v>
      </c>
      <c r="C118" s="10">
        <v>0.26744949999999995</v>
      </c>
      <c r="D118" s="13">
        <f ca="1">calib!$C$20*conc!C118+calib!$C$19</f>
        <v>9.3275411815994804</v>
      </c>
    </row>
    <row r="119" spans="2:4" x14ac:dyDescent="0.25">
      <c r="B119" t="s">
        <v>244</v>
      </c>
      <c r="C119" s="10">
        <v>0.28679069999999995</v>
      </c>
      <c r="D119" s="13">
        <f ca="1">calib!$C$20*conc!C119+calib!$C$19</f>
        <v>10.029095888162816</v>
      </c>
    </row>
    <row r="120" spans="2:4" x14ac:dyDescent="0.25">
      <c r="B120" t="s">
        <v>245</v>
      </c>
      <c r="C120" s="10">
        <v>0.66634949999999993</v>
      </c>
      <c r="D120" s="13">
        <f ca="1">calib!$C$20*conc!C120+calib!$C$19</f>
        <v>23.796662665691194</v>
      </c>
    </row>
    <row r="121" spans="2:4" x14ac:dyDescent="0.25">
      <c r="B121" t="s">
        <v>246</v>
      </c>
      <c r="C121" s="10">
        <v>0.56443550000000009</v>
      </c>
      <c r="D121" s="13">
        <f ca="1">calib!$C$20*conc!C121+calib!$C$19</f>
        <v>20.099981675644262</v>
      </c>
    </row>
    <row r="122" spans="2:4" x14ac:dyDescent="0.25">
      <c r="B122" t="s">
        <v>247</v>
      </c>
      <c r="C122" s="10">
        <v>0.63284510000000005</v>
      </c>
      <c r="D122" s="13">
        <f ca="1">calib!$C$20*conc!C122+calib!$C$19</f>
        <v>22.581372533197833</v>
      </c>
    </row>
    <row r="123" spans="2:4" x14ac:dyDescent="0.25">
      <c r="B123" t="s">
        <v>248</v>
      </c>
      <c r="C123" s="10">
        <v>0.608097</v>
      </c>
      <c r="D123" s="13">
        <f ca="1">calib!$C$20*conc!C123+calib!$C$19</f>
        <v>21.683695758566472</v>
      </c>
    </row>
    <row r="124" spans="2:4" x14ac:dyDescent="0.25">
      <c r="B124" t="s">
        <v>249</v>
      </c>
      <c r="C124" s="10">
        <v>0.51854869999999997</v>
      </c>
      <c r="D124" s="13">
        <f ca="1">calib!$C$20*conc!C124+calib!$C$19</f>
        <v>18.435550280015729</v>
      </c>
    </row>
    <row r="125" spans="2:4" x14ac:dyDescent="0.25">
      <c r="B125" t="s">
        <v>250</v>
      </c>
      <c r="C125" s="10">
        <v>0.40921410000000003</v>
      </c>
      <c r="D125" s="13">
        <f ca="1">calib!$C$20*conc!C125+calib!$C$19</f>
        <v>14.469705181458265</v>
      </c>
    </row>
    <row r="126" spans="2:4" x14ac:dyDescent="0.25">
      <c r="B126" t="s">
        <v>251</v>
      </c>
      <c r="C126" s="10">
        <v>0.41133209999999998</v>
      </c>
      <c r="D126" s="13">
        <f ca="1">calib!$C$20*conc!C126+calib!$C$19</f>
        <v>14.546530449202827</v>
      </c>
    </row>
    <row r="127" spans="2:4" x14ac:dyDescent="0.25">
      <c r="B127" t="s">
        <v>252</v>
      </c>
      <c r="C127" s="10">
        <v>0.4139139</v>
      </c>
      <c r="D127" s="13">
        <f ca="1">calib!$C$20*conc!C127+calib!$C$19</f>
        <v>14.640178927136214</v>
      </c>
    </row>
    <row r="128" spans="2:4" x14ac:dyDescent="0.25">
      <c r="B128" t="s">
        <v>253</v>
      </c>
      <c r="C128" s="10">
        <v>0.41868119999999998</v>
      </c>
      <c r="D128" s="13">
        <f ca="1">calib!$C$20*conc!C128+calib!$C$19</f>
        <v>14.813101070157296</v>
      </c>
    </row>
    <row r="129" spans="2:4" x14ac:dyDescent="0.25">
      <c r="B129" t="s">
        <v>254</v>
      </c>
      <c r="C129" s="10">
        <v>0.37076730000000002</v>
      </c>
      <c r="D129" s="13">
        <f ca="1">calib!$C$20*conc!C129+calib!$C$19</f>
        <v>13.075141581872961</v>
      </c>
    </row>
    <row r="130" spans="2:4" x14ac:dyDescent="0.25">
      <c r="B130" t="s">
        <v>255</v>
      </c>
      <c r="C130" s="10">
        <v>0.80305099999999996</v>
      </c>
      <c r="D130" s="13">
        <f ca="1">calib!$C$20*conc!C130+calib!$C$19</f>
        <v>28.75517510128298</v>
      </c>
    </row>
    <row r="131" spans="2:4" x14ac:dyDescent="0.25">
      <c r="B131" t="s">
        <v>256</v>
      </c>
      <c r="C131" s="10">
        <v>0.55880600000000002</v>
      </c>
      <c r="D131" s="13">
        <f ca="1">calib!$C$20*conc!C131+calib!$C$19</f>
        <v>19.895785337226876</v>
      </c>
    </row>
    <row r="132" spans="2:4" x14ac:dyDescent="0.25">
      <c r="B132" t="s">
        <v>257</v>
      </c>
      <c r="C132" s="10">
        <v>0.55447729999999995</v>
      </c>
      <c r="D132" s="13">
        <f ca="1">calib!$C$20*conc!C132+calib!$C$19</f>
        <v>19.738772336053177</v>
      </c>
    </row>
    <row r="133" spans="2:4" x14ac:dyDescent="0.25">
      <c r="B133" t="s">
        <v>258</v>
      </c>
      <c r="C133" s="10">
        <v>0.63021229999999995</v>
      </c>
      <c r="D133" s="13">
        <f ca="1">calib!$C$20*conc!C133+calib!$C$19</f>
        <v>22.485874155049633</v>
      </c>
    </row>
    <row r="134" spans="2:4" x14ac:dyDescent="0.25">
      <c r="B134" t="s">
        <v>259</v>
      </c>
      <c r="C134" s="10">
        <v>0.4526078</v>
      </c>
      <c r="D134" s="13">
        <f ca="1">calib!$C$20*conc!C134+calib!$C$19</f>
        <v>16.04370547462505</v>
      </c>
    </row>
    <row r="135" spans="2:4" x14ac:dyDescent="0.25">
      <c r="B135" t="s">
        <v>260</v>
      </c>
      <c r="C135" s="10">
        <v>0.41909469999999999</v>
      </c>
      <c r="D135" s="13">
        <f ca="1">calib!$C$20*conc!C135+calib!$C$19</f>
        <v>14.82809977091857</v>
      </c>
    </row>
    <row r="136" spans="2:4" x14ac:dyDescent="0.25">
      <c r="B136" t="s">
        <v>261</v>
      </c>
      <c r="C136" s="10">
        <v>0.46682469999999998</v>
      </c>
      <c r="D136" s="13">
        <f ca="1">calib!$C$20*conc!C136+calib!$C$19</f>
        <v>16.559388736663614</v>
      </c>
    </row>
    <row r="137" spans="2:4" x14ac:dyDescent="0.25">
      <c r="B137" t="s">
        <v>262</v>
      </c>
      <c r="C137" s="10">
        <v>0.50102610000000003</v>
      </c>
      <c r="D137" s="13">
        <f ca="1">calib!$C$20*conc!C137+calib!$C$19</f>
        <v>17.799960838759414</v>
      </c>
    </row>
    <row r="138" spans="2:4" x14ac:dyDescent="0.25">
      <c r="B138" t="s">
        <v>263</v>
      </c>
      <c r="C138" s="10">
        <v>0.34772249999999999</v>
      </c>
      <c r="D138" s="13">
        <f ca="1">calib!$C$20*conc!C138+calib!$C$19</f>
        <v>12.23924784716101</v>
      </c>
    </row>
    <row r="139" spans="2:4" x14ac:dyDescent="0.25">
      <c r="B139" t="s">
        <v>264</v>
      </c>
      <c r="C139" s="10">
        <v>0.33308880000000002</v>
      </c>
      <c r="D139" s="13">
        <f ca="1">calib!$C$20*conc!C139+calib!$C$19</f>
        <v>11.708446184935509</v>
      </c>
    </row>
    <row r="140" spans="2:4" x14ac:dyDescent="0.25">
      <c r="B140" t="s">
        <v>265</v>
      </c>
      <c r="C140" s="10">
        <v>0.74108570000000007</v>
      </c>
      <c r="D140" s="13">
        <f ca="1">calib!$C$20*conc!C140+calib!$C$19</f>
        <v>26.507535458519914</v>
      </c>
    </row>
    <row r="141" spans="2:4" x14ac:dyDescent="0.25">
      <c r="B141" t="s">
        <v>266</v>
      </c>
      <c r="C141" s="10">
        <v>0.78799730000000001</v>
      </c>
      <c r="D141" s="13">
        <f ca="1">calib!$C$20*conc!C141+calib!$C$19</f>
        <v>28.209138966700202</v>
      </c>
    </row>
    <row r="142" spans="2:4" x14ac:dyDescent="0.25">
      <c r="B142" t="s">
        <v>267</v>
      </c>
      <c r="C142" s="10">
        <v>0.80083300000000002</v>
      </c>
      <c r="D142" s="13">
        <f ca="1">calib!$C$20*conc!C142+calib!$C$19</f>
        <v>28.674722578215256</v>
      </c>
    </row>
    <row r="143" spans="2:4" x14ac:dyDescent="0.25">
      <c r="B143" t="s">
        <v>268</v>
      </c>
      <c r="C143" s="10">
        <v>0.80097620000000003</v>
      </c>
      <c r="D143" s="13">
        <f ca="1">calib!$C$20*conc!C143+calib!$C$19</f>
        <v>28.679916807838026</v>
      </c>
    </row>
    <row r="144" spans="2:4" x14ac:dyDescent="0.25">
      <c r="B144" t="s">
        <v>269</v>
      </c>
      <c r="C144" s="10">
        <v>0.56432250000000006</v>
      </c>
      <c r="D144" s="13">
        <f ca="1">calib!$C$20*conc!C144+calib!$C$19</f>
        <v>20.095882877129089</v>
      </c>
    </row>
    <row r="145" spans="2:4" x14ac:dyDescent="0.25">
      <c r="B145" t="s">
        <v>270</v>
      </c>
      <c r="C145" s="10">
        <v>0.45112989999999997</v>
      </c>
      <c r="D145" s="13">
        <f ca="1">calib!$C$20*conc!C145+calib!$C$19</f>
        <v>15.990098268204044</v>
      </c>
    </row>
    <row r="146" spans="2:4" x14ac:dyDescent="0.25">
      <c r="B146" t="s">
        <v>271</v>
      </c>
      <c r="C146" s="10">
        <v>0.53384290000000001</v>
      </c>
      <c r="D146" s="13">
        <f ca="1">calib!$C$20*conc!C146+calib!$C$19</f>
        <v>18.990309963650716</v>
      </c>
    </row>
    <row r="147" spans="2:4" x14ac:dyDescent="0.25">
      <c r="B147" t="s">
        <v>272</v>
      </c>
      <c r="C147" s="10">
        <v>0.5792467</v>
      </c>
      <c r="D147" s="13">
        <f ca="1">calib!$C$20*conc!C147+calib!$C$19</f>
        <v>20.637221716068375</v>
      </c>
    </row>
    <row r="148" spans="2:4" x14ac:dyDescent="0.25">
      <c r="B148" t="s">
        <v>273</v>
      </c>
      <c r="C148" s="10">
        <v>0.59506229999999993</v>
      </c>
      <c r="D148" s="13">
        <f ca="1">calib!$C$20*conc!C148+calib!$C$19</f>
        <v>21.210893908958319</v>
      </c>
    </row>
    <row r="149" spans="2:4" x14ac:dyDescent="0.25">
      <c r="B149" t="s">
        <v>274</v>
      </c>
      <c r="C149" s="10">
        <v>0.40901080000000001</v>
      </c>
      <c r="D149" s="13">
        <f ca="1">calib!$C$20*conc!C149+calib!$C$19</f>
        <v>14.462330971386276</v>
      </c>
    </row>
    <row r="150" spans="2:4" x14ac:dyDescent="0.25">
      <c r="B150" t="s">
        <v>275</v>
      </c>
      <c r="C150" s="10">
        <v>0.24931500000000001</v>
      </c>
      <c r="D150" s="13">
        <f ca="1">calib!$C$20*conc!C150+calib!$C$19</f>
        <v>8.6697565650207373</v>
      </c>
    </row>
    <row r="151" spans="2:4" x14ac:dyDescent="0.25">
      <c r="B151" t="s">
        <v>276</v>
      </c>
      <c r="C151" s="10">
        <v>0.36748179999999997</v>
      </c>
      <c r="D151" s="13">
        <f ca="1">calib!$C$20*conc!C151+calib!$C$19</f>
        <v>12.955968108230485</v>
      </c>
    </row>
    <row r="152" spans="2:4" x14ac:dyDescent="0.25">
      <c r="B152" t="s">
        <v>277</v>
      </c>
      <c r="C152" s="10">
        <v>0.50026460000000006</v>
      </c>
      <c r="D152" s="13">
        <f ca="1">calib!$C$20*conc!C152+calib!$C$19</f>
        <v>17.772339289473539</v>
      </c>
    </row>
    <row r="153" spans="2:4" x14ac:dyDescent="0.25">
      <c r="B153" t="s">
        <v>278</v>
      </c>
      <c r="C153" s="10">
        <v>0.21154129999999999</v>
      </c>
      <c r="D153" s="13">
        <f ca="1">calib!$C$20*conc!C153+calib!$C$19</f>
        <v>7.2996080210156347</v>
      </c>
    </row>
    <row r="154" spans="2:4" x14ac:dyDescent="0.25">
      <c r="B154" t="s">
        <v>279</v>
      </c>
      <c r="C154" s="10">
        <v>0.2145823</v>
      </c>
      <c r="D154" s="13">
        <f ca="1">calib!$C$20*conc!C154+calib!$C$19</f>
        <v>7.4099128553929798</v>
      </c>
    </row>
    <row r="155" spans="2:4" x14ac:dyDescent="0.25">
      <c r="B155" t="s">
        <v>280</v>
      </c>
      <c r="C155" s="10">
        <v>0.21713370000000004</v>
      </c>
      <c r="D155" s="13">
        <f ca="1">calib!$C$20*conc!C155+calib!$C$19</f>
        <v>7.502458647708127</v>
      </c>
    </row>
    <row r="156" spans="2:4" x14ac:dyDescent="0.25">
      <c r="B156" t="s">
        <v>281</v>
      </c>
      <c r="C156" s="10">
        <v>0.16803200000000001</v>
      </c>
      <c r="D156" s="13">
        <f ca="1">calib!$C$20*conc!C156+calib!$C$19</f>
        <v>5.7214146206952758</v>
      </c>
    </row>
    <row r="157" spans="2:4" x14ac:dyDescent="0.25">
      <c r="B157" t="s">
        <v>282</v>
      </c>
      <c r="C157" s="10">
        <v>0.18974920000000001</v>
      </c>
      <c r="D157" s="13">
        <f ca="1">calib!$C$20*conc!C157+calib!$C$19</f>
        <v>6.5091529137369317</v>
      </c>
    </row>
    <row r="158" spans="2:4" x14ac:dyDescent="0.25">
      <c r="B158" t="s">
        <v>283</v>
      </c>
      <c r="C158" s="10">
        <v>1.5479779999999999</v>
      </c>
      <c r="D158" s="13">
        <f ca="1">calib!$C$20*conc!C158+calib!$C$19</f>
        <v>55.775579362451154</v>
      </c>
    </row>
    <row r="159" spans="2:4" x14ac:dyDescent="0.25">
      <c r="B159" t="s">
        <v>284</v>
      </c>
      <c r="C159" s="10">
        <v>1.549139</v>
      </c>
      <c r="D159" s="13">
        <f ca="1">calib!$C$20*conc!C159+calib!$C$19</f>
        <v>55.817691796753067</v>
      </c>
    </row>
    <row r="160" spans="2:4" x14ac:dyDescent="0.25">
      <c r="B160" t="s">
        <v>285</v>
      </c>
      <c r="C160" s="10">
        <v>1.5880349999999999</v>
      </c>
      <c r="D160" s="13">
        <f ca="1">calib!$C$20*conc!C160+calib!$C$19</f>
        <v>57.228549027250011</v>
      </c>
    </row>
    <row r="161" spans="2:4" x14ac:dyDescent="0.25">
      <c r="B161" t="s">
        <v>286</v>
      </c>
      <c r="C161" s="10">
        <v>1.603059</v>
      </c>
      <c r="D161" s="13">
        <f ca="1">calib!$C$20*conc!C161+calib!$C$19</f>
        <v>57.773507867001811</v>
      </c>
    </row>
    <row r="162" spans="2:4" x14ac:dyDescent="0.25">
      <c r="B162" t="s">
        <v>287</v>
      </c>
      <c r="C162" s="10">
        <v>1.5617259999999999</v>
      </c>
      <c r="D162" s="13">
        <f ca="1">calib!$C$20*conc!C162+calib!$C$19</f>
        <v>56.27425442427942</v>
      </c>
    </row>
    <row r="163" spans="2:4" x14ac:dyDescent="0.25">
      <c r="B163" t="s">
        <v>288</v>
      </c>
      <c r="C163" s="10">
        <v>1.6214360000000001</v>
      </c>
      <c r="D163" s="13">
        <f ca="1">calib!$C$20*conc!C163+calib!$C$19</f>
        <v>58.440088577739232</v>
      </c>
    </row>
    <row r="164" spans="2:4" x14ac:dyDescent="0.25">
      <c r="B164" t="s">
        <v>289</v>
      </c>
      <c r="C164" s="10">
        <v>1.369999</v>
      </c>
      <c r="D164" s="13">
        <f ca="1">calib!$C$20*conc!C164+calib!$C$19</f>
        <v>49.319826610841332</v>
      </c>
    </row>
    <row r="165" spans="2:4" x14ac:dyDescent="0.25">
      <c r="B165" t="s">
        <v>290</v>
      </c>
      <c r="C165" s="10">
        <v>1.3685150000000001</v>
      </c>
      <c r="D165" s="13">
        <f ca="1">calib!$C$20*conc!C165+calib!$C$19</f>
        <v>49.265998141845628</v>
      </c>
    </row>
    <row r="166" spans="2:4" x14ac:dyDescent="0.25">
      <c r="B166" t="s">
        <v>291</v>
      </c>
      <c r="C166" s="10">
        <v>0.32863689999999995</v>
      </c>
      <c r="D166" s="13">
        <f ca="1">calib!$C$20*conc!C166+calib!$C$19</f>
        <v>11.546964405203674</v>
      </c>
    </row>
    <row r="167" spans="2:4" x14ac:dyDescent="0.25">
      <c r="B167" t="s">
        <v>292</v>
      </c>
      <c r="C167" s="10">
        <v>0.33149430000000002</v>
      </c>
      <c r="D167" s="13">
        <f ca="1">calib!$C$20*conc!C167+calib!$C$19</f>
        <v>11.650609598807698</v>
      </c>
    </row>
    <row r="168" spans="2:4" x14ac:dyDescent="0.25">
      <c r="B168" t="s">
        <v>293</v>
      </c>
      <c r="C168" s="10">
        <v>1.49024</v>
      </c>
      <c r="D168" s="13">
        <f ca="1">calib!$C$20*conc!C168+calib!$C$19</f>
        <v>53.681274683964105</v>
      </c>
    </row>
    <row r="169" spans="2:4" x14ac:dyDescent="0.25">
      <c r="B169" t="s">
        <v>294</v>
      </c>
      <c r="C169" s="10">
        <v>1.584943</v>
      </c>
      <c r="D169" s="13">
        <f ca="1">calib!$C$20*conc!C169+calib!$C$19</f>
        <v>57.116394292657859</v>
      </c>
    </row>
    <row r="170" spans="2:4" x14ac:dyDescent="0.25">
      <c r="B170" t="s">
        <v>295</v>
      </c>
      <c r="C170" s="10">
        <v>1.469563</v>
      </c>
      <c r="D170" s="13">
        <f ca="1">calib!$C$20*conc!C170+calib!$C$19</f>
        <v>52.931267100793974</v>
      </c>
    </row>
    <row r="171" spans="2:4" x14ac:dyDescent="0.25">
      <c r="B171" t="s">
        <v>296</v>
      </c>
      <c r="C171" s="10">
        <v>1.5052969999999999</v>
      </c>
      <c r="D171" s="13">
        <f ca="1">calib!$C$20*conc!C171+calib!$C$19</f>
        <v>54.22743051797255</v>
      </c>
    </row>
    <row r="172" spans="2:4" x14ac:dyDescent="0.25">
      <c r="B172" t="s">
        <v>297</v>
      </c>
      <c r="C172" s="10">
        <v>1.692164</v>
      </c>
      <c r="D172" s="13">
        <f ca="1">calib!$C$20*conc!C172+calib!$C$19</f>
        <v>61.00557372270498</v>
      </c>
    </row>
    <row r="173" spans="2:4" x14ac:dyDescent="0.25">
      <c r="B173" t="s">
        <v>298</v>
      </c>
      <c r="C173" s="10">
        <v>1.6471279999999999</v>
      </c>
      <c r="D173" s="13">
        <f ca="1">calib!$C$20*conc!C173+calib!$C$19</f>
        <v>59.372003015365905</v>
      </c>
    </row>
    <row r="174" spans="2:4" x14ac:dyDescent="0.25">
      <c r="B174" t="s">
        <v>299</v>
      </c>
      <c r="C174" s="10">
        <v>1.5103329999999999</v>
      </c>
      <c r="D174" s="13">
        <f ca="1">calib!$C$20*conc!C174+calib!$C$19</f>
        <v>54.410099096046963</v>
      </c>
    </row>
    <row r="175" spans="2:4" x14ac:dyDescent="0.25">
      <c r="B175" t="s">
        <v>300</v>
      </c>
      <c r="C175" s="10">
        <v>1.474459</v>
      </c>
      <c r="D175" s="13">
        <f ca="1">calib!$C$20*conc!C175+calib!$C$19</f>
        <v>53.10885752141597</v>
      </c>
    </row>
    <row r="176" spans="2:4" x14ac:dyDescent="0.25">
      <c r="B176" t="s">
        <v>301</v>
      </c>
      <c r="C176" s="10">
        <v>0.4873287</v>
      </c>
      <c r="D176" s="13">
        <f ca="1">calib!$C$20*conc!C176+calib!$C$19</f>
        <v>17.303121168124672</v>
      </c>
    </row>
    <row r="177" spans="2:4" x14ac:dyDescent="0.25">
      <c r="B177" t="s">
        <v>302</v>
      </c>
      <c r="C177" s="10">
        <v>0.47719889999999998</v>
      </c>
      <c r="D177" s="13">
        <f ca="1">calib!$C$20*conc!C177+calib!$C$19</f>
        <v>16.935687458399045</v>
      </c>
    </row>
    <row r="178" spans="2:4" x14ac:dyDescent="0.25">
      <c r="B178" t="s">
        <v>303</v>
      </c>
      <c r="C178" s="10">
        <v>1.2555180000000001</v>
      </c>
      <c r="D178" s="13">
        <f ca="1">calib!$C$20*conc!C178+calib!$C$19</f>
        <v>45.16730844433269</v>
      </c>
    </row>
    <row r="179" spans="2:4" x14ac:dyDescent="0.25">
      <c r="B179" t="s">
        <v>304</v>
      </c>
      <c r="C179" s="10">
        <v>1.2405680000000001</v>
      </c>
      <c r="D179" s="13">
        <f ca="1">calib!$C$20*conc!C179+calib!$C$19</f>
        <v>44.625033773520016</v>
      </c>
    </row>
    <row r="180" spans="2:4" x14ac:dyDescent="0.25">
      <c r="B180" t="s">
        <v>305</v>
      </c>
      <c r="C180" s="10">
        <v>1.1788050000000001</v>
      </c>
      <c r="D180" s="13">
        <f ca="1">calib!$C$20*conc!C180+calib!$C$19</f>
        <v>42.38473206827571</v>
      </c>
    </row>
    <row r="181" spans="2:4" x14ac:dyDescent="0.25">
      <c r="B181" t="s">
        <v>306</v>
      </c>
      <c r="C181" s="10">
        <v>1.2053370000000001</v>
      </c>
      <c r="D181" s="13">
        <f ca="1">calib!$C$20*conc!C181+calib!$C$19</f>
        <v>43.347115450616954</v>
      </c>
    </row>
    <row r="182" spans="2:4" x14ac:dyDescent="0.25">
      <c r="B182" t="s">
        <v>307</v>
      </c>
      <c r="C182" s="10">
        <v>1.3310230000000001</v>
      </c>
      <c r="D182" s="13">
        <f ca="1">calib!$C$20*conc!C182+calib!$C$19</f>
        <v>47.90606757608586</v>
      </c>
    </row>
    <row r="183" spans="2:4" x14ac:dyDescent="0.25">
      <c r="B183" t="s">
        <v>308</v>
      </c>
      <c r="C183" s="10">
        <v>1.289126</v>
      </c>
      <c r="D183" s="13">
        <f ca="1">calib!$C$20*conc!C183+calib!$C$19</f>
        <v>46.386356413340835</v>
      </c>
    </row>
    <row r="184" spans="2:4" x14ac:dyDescent="0.25">
      <c r="B184" t="s">
        <v>309</v>
      </c>
      <c r="C184" s="10">
        <v>1.2337180000000001</v>
      </c>
      <c r="D184" s="13">
        <f ca="1">calib!$C$20*conc!C184+calib!$C$19</f>
        <v>44.376566783883447</v>
      </c>
    </row>
    <row r="185" spans="2:4" x14ac:dyDescent="0.25">
      <c r="B185" t="s">
        <v>310</v>
      </c>
      <c r="C185" s="10">
        <v>1.2048540000000001</v>
      </c>
      <c r="D185" s="13">
        <f ca="1">calib!$C$20*conc!C185+calib!$C$19</f>
        <v>43.329595807406079</v>
      </c>
    </row>
    <row r="186" spans="2:4" x14ac:dyDescent="0.25">
      <c r="B186" t="s">
        <v>311</v>
      </c>
      <c r="C186" s="10">
        <v>1.3065290000000001</v>
      </c>
      <c r="D186" s="13">
        <f ca="1">calib!$C$20*conc!C186+calib!$C$19</f>
        <v>47.017607657230656</v>
      </c>
    </row>
    <row r="187" spans="2:4" x14ac:dyDescent="0.25">
      <c r="B187" t="s">
        <v>312</v>
      </c>
      <c r="C187" s="10">
        <v>1.2716259999999999</v>
      </c>
      <c r="D187" s="13">
        <f ca="1">calib!$C$20*conc!C187+calib!$C$19</f>
        <v>45.751586731787555</v>
      </c>
    </row>
    <row r="188" spans="2:4" x14ac:dyDescent="0.25">
      <c r="B188" t="s">
        <v>313</v>
      </c>
      <c r="C188" s="10">
        <v>0.98777800000000004</v>
      </c>
      <c r="D188" s="13">
        <f ca="1">calib!$C$20*conc!C188+calib!$C$19</f>
        <v>35.455695042099748</v>
      </c>
    </row>
    <row r="189" spans="2:4" x14ac:dyDescent="0.25">
      <c r="B189" t="s">
        <v>314</v>
      </c>
      <c r="C189" s="10">
        <v>1.0319480000000001</v>
      </c>
      <c r="D189" s="13">
        <f ca="1">calib!$C$20*conc!C189+calib!$C$19</f>
        <v>37.05785371834024</v>
      </c>
    </row>
    <row r="190" spans="2:4" x14ac:dyDescent="0.25">
      <c r="B190" t="s">
        <v>315</v>
      </c>
      <c r="C190" s="10">
        <v>0.99079000000000006</v>
      </c>
      <c r="D190" s="13">
        <f ca="1">calib!$C$20*conc!C190+calib!$C$19</f>
        <v>35.564947972433387</v>
      </c>
    </row>
    <row r="191" spans="2:4" x14ac:dyDescent="0.25">
      <c r="B191" t="s">
        <v>316</v>
      </c>
      <c r="C191" s="10">
        <v>1.024078</v>
      </c>
      <c r="D191" s="13">
        <f ca="1">calib!$C$20*conc!C191+calib!$C$19</f>
        <v>36.772388724407421</v>
      </c>
    </row>
    <row r="192" spans="2:4" x14ac:dyDescent="0.25">
      <c r="B192" t="s">
        <v>317</v>
      </c>
      <c r="C192" s="10">
        <v>1.088762</v>
      </c>
      <c r="D192" s="13">
        <f ca="1">calib!$C$20*conc!C192+calib!$C$19</f>
        <v>39.11864255764128</v>
      </c>
    </row>
    <row r="193" spans="2:4" x14ac:dyDescent="0.25">
      <c r="B193" t="s">
        <v>318</v>
      </c>
      <c r="C193" s="10">
        <v>1.0609140000000001</v>
      </c>
      <c r="D193" s="13">
        <f ca="1">calib!$C$20*conc!C193+calib!$C$19</f>
        <v>38.108524495247238</v>
      </c>
    </row>
    <row r="194" spans="2:4" x14ac:dyDescent="0.25">
      <c r="B194" t="s">
        <v>319</v>
      </c>
      <c r="C194" s="10">
        <v>1.1106370000000001</v>
      </c>
      <c r="D194" s="13">
        <f ca="1">calib!$C$20*conc!C194+calib!$C$19</f>
        <v>39.912104659582894</v>
      </c>
    </row>
    <row r="195" spans="2:4" x14ac:dyDescent="0.25">
      <c r="B195" t="s">
        <v>320</v>
      </c>
      <c r="C195" s="10">
        <v>0.989923</v>
      </c>
      <c r="D195" s="13">
        <f ca="1">calib!$C$20*conc!C195+calib!$C$19</f>
        <v>35.533499668781573</v>
      </c>
    </row>
    <row r="196" spans="2:4" x14ac:dyDescent="0.25">
      <c r="B196" t="s">
        <v>321</v>
      </c>
      <c r="C196" s="10">
        <v>1.0385709999999999</v>
      </c>
      <c r="D196" s="13">
        <f ca="1">calib!$C$20*conc!C196+calib!$C$19</f>
        <v>37.298086838393232</v>
      </c>
    </row>
    <row r="197" spans="2:4" x14ac:dyDescent="0.25">
      <c r="B197" t="s">
        <v>322</v>
      </c>
      <c r="C197" s="10">
        <v>1.02135</v>
      </c>
      <c r="D197" s="13">
        <f ca="1">calib!$C$20*conc!C197+calib!$C$19</f>
        <v>36.673437199191568</v>
      </c>
    </row>
    <row r="198" spans="2:4" x14ac:dyDescent="0.25">
      <c r="B198" t="s">
        <v>323</v>
      </c>
      <c r="C198" s="10">
        <v>0.51965319999999993</v>
      </c>
      <c r="D198" s="13">
        <f ca="1">calib!$C$20*conc!C198+calib!$C$19</f>
        <v>18.475613315060048</v>
      </c>
    </row>
    <row r="199" spans="2:4" x14ac:dyDescent="0.25">
      <c r="B199" t="s">
        <v>324</v>
      </c>
      <c r="C199" s="10">
        <v>0.90513829999999995</v>
      </c>
      <c r="D199" s="13">
        <f ca="1">calib!$C$20*conc!C199+calib!$C$19</f>
        <v>32.458142124804951</v>
      </c>
    </row>
    <row r="200" spans="2:4" x14ac:dyDescent="0.25">
      <c r="B200" t="s">
        <v>325</v>
      </c>
      <c r="C200" s="10">
        <v>0.94054059999999995</v>
      </c>
      <c r="D200" s="13">
        <f ca="1">calib!$C$20*conc!C200+calib!$C$19</f>
        <v>33.7422739360766</v>
      </c>
    </row>
    <row r="201" spans="2:4" x14ac:dyDescent="0.25">
      <c r="B201" t="s">
        <v>326</v>
      </c>
      <c r="C201" s="10">
        <v>0.91014939999999989</v>
      </c>
      <c r="D201" s="13">
        <f ca="1">calib!$C$20*conc!C201+calib!$C$19</f>
        <v>32.639907516303907</v>
      </c>
    </row>
    <row r="202" spans="2:4" x14ac:dyDescent="0.25">
      <c r="B202" t="s">
        <v>327</v>
      </c>
      <c r="C202" s="10">
        <v>0.94645730000000006</v>
      </c>
      <c r="D202" s="13">
        <f ca="1">calib!$C$20*conc!C202+calib!$C$19</f>
        <v>33.956887751782105</v>
      </c>
    </row>
    <row r="203" spans="2:4" x14ac:dyDescent="0.25">
      <c r="B203" t="s">
        <v>328</v>
      </c>
      <c r="C203" s="10">
        <v>0.96159099999999986</v>
      </c>
      <c r="D203" s="13">
        <f ca="1">calib!$C$20*conc!C203+calib!$C$19</f>
        <v>34.505825690623411</v>
      </c>
    </row>
    <row r="204" spans="2:4" x14ac:dyDescent="0.25">
      <c r="B204" t="s">
        <v>329</v>
      </c>
      <c r="C204" s="10">
        <v>0.93498340000000013</v>
      </c>
      <c r="D204" s="13">
        <f ca="1">calib!$C$20*conc!C204+calib!$C$19</f>
        <v>33.540700103257876</v>
      </c>
    </row>
    <row r="205" spans="2:4" x14ac:dyDescent="0.25">
      <c r="B205" t="s">
        <v>330</v>
      </c>
      <c r="C205" s="10">
        <v>1.0423579999999999</v>
      </c>
      <c r="D205" s="13">
        <f ca="1">calib!$C$20*conc!C205+calib!$C$19</f>
        <v>37.435450997481368</v>
      </c>
    </row>
    <row r="206" spans="2:4" x14ac:dyDescent="0.25">
      <c r="B206" t="s">
        <v>331</v>
      </c>
      <c r="C206" s="10">
        <v>0.91348739999999995</v>
      </c>
      <c r="D206" s="13">
        <f ca="1">calib!$C$20*conc!C206+calib!$C$19</f>
        <v>32.760985298991045</v>
      </c>
    </row>
    <row r="207" spans="2:4" x14ac:dyDescent="0.25">
      <c r="B207" t="s">
        <v>332</v>
      </c>
      <c r="C207" s="10">
        <v>0.95982500000000015</v>
      </c>
      <c r="D207" s="13">
        <f ca="1">calib!$C$20*conc!C207+calib!$C$19</f>
        <v>34.441768361616383</v>
      </c>
    </row>
    <row r="208" spans="2:4" x14ac:dyDescent="0.25">
      <c r="B208" t="s">
        <v>333</v>
      </c>
      <c r="C208" s="10">
        <v>0.94245390000000007</v>
      </c>
      <c r="D208" s="13">
        <f ca="1">calib!$C$20*conc!C208+calib!$C$19</f>
        <v>33.811674212174651</v>
      </c>
    </row>
    <row r="209" spans="2:4" x14ac:dyDescent="0.25">
      <c r="B209" t="s">
        <v>334</v>
      </c>
      <c r="C209" s="10">
        <v>0.51815839999999991</v>
      </c>
      <c r="D209" s="13">
        <f ca="1">calib!$C$20*conc!C209+calib!$C$19</f>
        <v>18.421393102489429</v>
      </c>
    </row>
    <row r="210" spans="2:4" x14ac:dyDescent="0.25">
      <c r="B210" t="s">
        <v>335</v>
      </c>
      <c r="C210" s="10">
        <v>0.8046310000000001</v>
      </c>
      <c r="D210" s="13">
        <f ca="1">calib!$C$20*conc!C210+calib!$C$19</f>
        <v>28.81248573538894</v>
      </c>
    </row>
    <row r="211" spans="2:4" x14ac:dyDescent="0.25">
      <c r="B211" t="s">
        <v>336</v>
      </c>
      <c r="C211" s="10">
        <v>0.81619269999999999</v>
      </c>
      <c r="D211" s="13">
        <f ca="1">calib!$C$20*conc!C211+calib!$C$19</f>
        <v>29.231858114086911</v>
      </c>
    </row>
    <row r="212" spans="2:4" x14ac:dyDescent="0.25">
      <c r="B212" t="s">
        <v>337</v>
      </c>
      <c r="C212" s="10">
        <v>0.80119730000000011</v>
      </c>
      <c r="D212" s="13">
        <f ca="1">calib!$C$20*conc!C212+calib!$C$19</f>
        <v>28.687936669357537</v>
      </c>
    </row>
    <row r="213" spans="2:4" x14ac:dyDescent="0.25">
      <c r="B213" t="s">
        <v>338</v>
      </c>
      <c r="C213" s="10">
        <v>0.79224070000000002</v>
      </c>
      <c r="D213" s="13">
        <f ca="1">calib!$C$20*conc!C213+calib!$C$19</f>
        <v>28.363057919083239</v>
      </c>
    </row>
    <row r="214" spans="2:4" x14ac:dyDescent="0.25">
      <c r="B214" t="s">
        <v>339</v>
      </c>
      <c r="C214" s="10">
        <v>0.84646100000000002</v>
      </c>
      <c r="D214" s="13">
        <f ca="1">calib!$C$20*conc!C214+calib!$C$19</f>
        <v>30.329766637067443</v>
      </c>
    </row>
    <row r="215" spans="2:4" x14ac:dyDescent="0.25">
      <c r="B215" t="s">
        <v>340</v>
      </c>
      <c r="C215" s="10">
        <v>0.81156810000000001</v>
      </c>
      <c r="D215" s="13">
        <f ca="1">calib!$C$20*conc!C215+calib!$C$19</f>
        <v>29.064112064411979</v>
      </c>
    </row>
    <row r="216" spans="2:4" x14ac:dyDescent="0.25">
      <c r="B216" t="s">
        <v>341</v>
      </c>
      <c r="C216" s="10">
        <v>0.85546820000000001</v>
      </c>
      <c r="D216" s="13">
        <f ca="1">calib!$C$20*conc!C216+calib!$C$19</f>
        <v>30.656480778535254</v>
      </c>
    </row>
    <row r="217" spans="2:4" x14ac:dyDescent="0.25">
      <c r="B217" t="s">
        <v>342</v>
      </c>
      <c r="C217" s="10">
        <v>0.74906650000000008</v>
      </c>
      <c r="D217" s="13">
        <f ca="1">calib!$C$20*conc!C217+calib!$C$19</f>
        <v>26.797019451350799</v>
      </c>
    </row>
    <row r="218" spans="2:4" x14ac:dyDescent="0.25">
      <c r="B218" t="s">
        <v>343</v>
      </c>
      <c r="C218" s="10">
        <v>1.3610910000000001</v>
      </c>
      <c r="D218" s="13">
        <f ca="1">calib!$C$20*conc!C218+calib!$C$19</f>
        <v>48.996710706654099</v>
      </c>
    </row>
    <row r="219" spans="2:4" x14ac:dyDescent="0.25">
      <c r="B219" t="s">
        <v>344</v>
      </c>
      <c r="C219" s="10">
        <v>1.313045</v>
      </c>
      <c r="D219" s="13">
        <f ca="1">calib!$C$20*conc!C219+calib!$C$19</f>
        <v>47.253959614087876</v>
      </c>
    </row>
    <row r="220" spans="2:4" x14ac:dyDescent="0.25">
      <c r="B220" t="s">
        <v>345</v>
      </c>
      <c r="C220" s="10">
        <v>0.51903870000000008</v>
      </c>
      <c r="D220" s="13">
        <f ca="1">calib!$C$20*conc!C220+calib!$C$19</f>
        <v>18.453323831099226</v>
      </c>
    </row>
    <row r="221" spans="2:4" x14ac:dyDescent="0.25">
      <c r="B221" t="s">
        <v>346</v>
      </c>
      <c r="C221" s="10">
        <v>0.67974870000000009</v>
      </c>
      <c r="D221" s="13">
        <f ca="1">calib!$C$20*conc!C221+calib!$C$19</f>
        <v>24.28268586095227</v>
      </c>
    </row>
    <row r="222" spans="2:4" x14ac:dyDescent="0.25">
      <c r="B222" t="s">
        <v>347</v>
      </c>
      <c r="C222" s="10">
        <v>0.71181689999999997</v>
      </c>
      <c r="D222" s="13">
        <f ca="1">calib!$C$20*conc!C222+calib!$C$19</f>
        <v>25.445881352494382</v>
      </c>
    </row>
    <row r="223" spans="2:4" x14ac:dyDescent="0.25">
      <c r="B223" t="s">
        <v>348</v>
      </c>
      <c r="C223" s="10">
        <v>0.71124279999999995</v>
      </c>
      <c r="D223" s="13">
        <f ca="1">calib!$C$20*conc!C223+calib!$C$19</f>
        <v>25.425057279684111</v>
      </c>
    </row>
    <row r="224" spans="2:4" x14ac:dyDescent="0.25">
      <c r="B224" t="s">
        <v>349</v>
      </c>
      <c r="C224" s="10">
        <v>0.70502009999999993</v>
      </c>
      <c r="D224" s="13">
        <f ca="1">calib!$C$20*conc!C224+calib!$C$19</f>
        <v>25.199344062689732</v>
      </c>
    </row>
    <row r="225" spans="2:4" x14ac:dyDescent="0.25">
      <c r="B225" t="s">
        <v>350</v>
      </c>
      <c r="C225" s="10">
        <v>0.75617109999999998</v>
      </c>
      <c r="D225" s="13">
        <f ca="1">calib!$C$20*conc!C225+calib!$C$19</f>
        <v>27.054721433040136</v>
      </c>
    </row>
    <row r="226" spans="2:4" x14ac:dyDescent="0.25">
      <c r="B226" t="s">
        <v>351</v>
      </c>
      <c r="C226" s="10">
        <v>0.71741670000000002</v>
      </c>
      <c r="D226" s="13">
        <f ca="1">calib!$C$20*conc!C226+calib!$C$19</f>
        <v>25.649000396080787</v>
      </c>
    </row>
    <row r="227" spans="2:4" x14ac:dyDescent="0.25">
      <c r="B227" t="s">
        <v>352</v>
      </c>
      <c r="C227" s="10">
        <v>0.75128950000000005</v>
      </c>
      <c r="D227" s="13">
        <f ca="1">calib!$C$20*conc!C227+calib!$C$19</f>
        <v>26.877653337184679</v>
      </c>
    </row>
    <row r="228" spans="2:4" x14ac:dyDescent="0.25">
      <c r="B228" t="s">
        <v>353</v>
      </c>
      <c r="C228" s="10">
        <v>0.69781289999999996</v>
      </c>
      <c r="D228" s="13">
        <f ca="1">calib!$C$20*conc!C228+calib!$C$19</f>
        <v>24.937920517038826</v>
      </c>
    </row>
    <row r="229" spans="2:4" x14ac:dyDescent="0.25">
      <c r="B229" t="s">
        <v>354</v>
      </c>
      <c r="C229" s="10">
        <v>0.73576050000000004</v>
      </c>
      <c r="D229" s="13">
        <f ca="1">calib!$C$20*conc!C229+calib!$C$19</f>
        <v>26.31437685805091</v>
      </c>
    </row>
    <row r="230" spans="2:4" x14ac:dyDescent="0.25">
      <c r="B230" t="s">
        <v>355</v>
      </c>
      <c r="C230" s="10">
        <v>0.67826339999999996</v>
      </c>
      <c r="D230" s="13">
        <f ca="1">calib!$C$20*conc!C230+calib!$C$19</f>
        <v>24.228810237637347</v>
      </c>
    </row>
    <row r="231" spans="2:4" x14ac:dyDescent="0.25">
      <c r="B231" t="s">
        <v>356</v>
      </c>
      <c r="C231" s="10">
        <v>0.59075729999999993</v>
      </c>
      <c r="D231" s="13">
        <f ca="1">calib!$C$20*conc!C231+calib!$C$19</f>
        <v>21.054740567296211</v>
      </c>
    </row>
    <row r="232" spans="2:4" x14ac:dyDescent="0.25">
      <c r="B232" t="s">
        <v>357</v>
      </c>
      <c r="C232" s="10">
        <v>0.61058029999999996</v>
      </c>
      <c r="D232" s="13">
        <f ca="1">calib!$C$20*conc!C232+calib!$C$19</f>
        <v>21.773771390006541</v>
      </c>
    </row>
    <row r="233" spans="2:4" x14ac:dyDescent="0.25">
      <c r="B233" t="s">
        <v>358</v>
      </c>
      <c r="C233" s="10">
        <v>0.56172650000000002</v>
      </c>
      <c r="D233" s="13">
        <f ca="1">calib!$C$20*conc!C233+calib!$C$19</f>
        <v>20.00171932893981</v>
      </c>
    </row>
    <row r="234" spans="2:4" x14ac:dyDescent="0.25">
      <c r="B234" t="s">
        <v>359</v>
      </c>
      <c r="C234" s="10">
        <v>0.58775900000000003</v>
      </c>
      <c r="D234" s="13">
        <f ca="1">calib!$C$20*conc!C234+calib!$C$19</f>
        <v>20.94598457094186</v>
      </c>
    </row>
    <row r="235" spans="2:4" x14ac:dyDescent="0.25">
      <c r="B235" t="s">
        <v>360</v>
      </c>
      <c r="C235" s="10">
        <v>0.64275630000000006</v>
      </c>
      <c r="D235" s="13">
        <f ca="1">calib!$C$20*conc!C235+calib!$C$19</f>
        <v>22.940877062787028</v>
      </c>
    </row>
    <row r="236" spans="2:4" x14ac:dyDescent="0.25">
      <c r="B236" t="s">
        <v>361</v>
      </c>
      <c r="C236" s="10">
        <v>0.62023669999999997</v>
      </c>
      <c r="D236" s="13">
        <f ca="1">calib!$C$20*conc!C236+calib!$C$19</f>
        <v>22.124033673032322</v>
      </c>
    </row>
    <row r="237" spans="2:4" x14ac:dyDescent="0.25">
      <c r="B237" t="s">
        <v>362</v>
      </c>
      <c r="C237" s="10">
        <v>0.64413130000000007</v>
      </c>
      <c r="D237" s="13">
        <f ca="1">calib!$C$20*conc!C237+calib!$C$19</f>
        <v>22.990751823480501</v>
      </c>
    </row>
    <row r="238" spans="2:4" x14ac:dyDescent="0.25">
      <c r="B238" t="s">
        <v>363</v>
      </c>
      <c r="C238" s="10">
        <v>0.6448912</v>
      </c>
      <c r="D238" s="13">
        <f ca="1">calib!$C$20*conc!C238+calib!$C$19</f>
        <v>23.018315336681205</v>
      </c>
    </row>
    <row r="239" spans="2:4" x14ac:dyDescent="0.25">
      <c r="B239" t="s">
        <v>364</v>
      </c>
      <c r="C239" s="10">
        <v>0.58236360000000009</v>
      </c>
      <c r="D239" s="13">
        <f ca="1">calib!$C$20*conc!C239+calib!$C$19</f>
        <v>20.750279637236002</v>
      </c>
    </row>
    <row r="240" spans="2:4" x14ac:dyDescent="0.25">
      <c r="B240" t="s">
        <v>365</v>
      </c>
      <c r="C240" s="10">
        <v>0.58593529999999994</v>
      </c>
      <c r="D240" s="13">
        <f ca="1">calib!$C$20*conc!C240+calib!$C$19</f>
        <v>20.879834315613358</v>
      </c>
    </row>
    <row r="241" spans="2:4" x14ac:dyDescent="0.25">
      <c r="B241" t="s">
        <v>366</v>
      </c>
      <c r="C241" s="10">
        <v>0.5154034999999999</v>
      </c>
      <c r="D241" s="13">
        <f ca="1">calib!$C$20*conc!C241+calib!$C$19</f>
        <v>18.32146584559165</v>
      </c>
    </row>
    <row r="242" spans="2:4" x14ac:dyDescent="0.25">
      <c r="B242" t="s">
        <v>367</v>
      </c>
      <c r="C242" s="10">
        <v>1.589175</v>
      </c>
      <c r="D242" s="13">
        <f ca="1">calib!$C$20*conc!C242+calib!$C$19</f>
        <v>57.269899737934054</v>
      </c>
    </row>
    <row r="243" spans="2:4" x14ac:dyDescent="0.25">
      <c r="B243" t="s">
        <v>368</v>
      </c>
      <c r="C243" s="10">
        <v>1.6034760000000001</v>
      </c>
      <c r="D243" s="13">
        <f ca="1">calib!$C$20*conc!C243+calib!$C$19</f>
        <v>57.78863352169941</v>
      </c>
    </row>
    <row r="244" spans="2:4" x14ac:dyDescent="0.25">
      <c r="B244" t="s">
        <v>369</v>
      </c>
      <c r="C244" s="10">
        <v>1.6915820000000001</v>
      </c>
      <c r="D244" s="13">
        <f ca="1">calib!$C$20*conc!C244+calib!$C$19</f>
        <v>60.984463096724184</v>
      </c>
    </row>
    <row r="245" spans="2:4" x14ac:dyDescent="0.25">
      <c r="B245" t="s">
        <v>370</v>
      </c>
      <c r="C245" s="10">
        <v>1.5218370000000001</v>
      </c>
      <c r="D245" s="13">
        <f ca="1">calib!$C$20*conc!C245+calib!$C$19</f>
        <v>54.827378548423482</v>
      </c>
    </row>
    <row r="246" spans="2:4" x14ac:dyDescent="0.25">
      <c r="B246" t="s">
        <v>371</v>
      </c>
      <c r="C246" s="10">
        <v>1.2613300000000001</v>
      </c>
      <c r="D246" s="13">
        <f ca="1">calib!$C$20*conc!C246+calib!$C$19</f>
        <v>45.378124523714831</v>
      </c>
    </row>
    <row r="247" spans="2:4" x14ac:dyDescent="0.25">
      <c r="B247" t="s">
        <v>372</v>
      </c>
      <c r="C247" s="10">
        <v>1.197279</v>
      </c>
      <c r="D247" s="13">
        <f ca="1">calib!$C$20*conc!C247+calib!$C$19</f>
        <v>43.05483121667659</v>
      </c>
    </row>
    <row r="248" spans="2:4" x14ac:dyDescent="0.25">
      <c r="B248" t="s">
        <v>373</v>
      </c>
      <c r="C248" s="10">
        <v>1.0618700000000001</v>
      </c>
      <c r="D248" s="13">
        <f ca="1">calib!$C$20*conc!C248+calib!$C$19</f>
        <v>38.143201056136661</v>
      </c>
    </row>
    <row r="249" spans="2:4" x14ac:dyDescent="0.25">
      <c r="B249" t="s">
        <v>374</v>
      </c>
      <c r="C249" s="10">
        <v>1.0442149999999999</v>
      </c>
      <c r="D249" s="13">
        <f ca="1">calib!$C$20*conc!C249+calib!$C$19</f>
        <v>37.502809128832467</v>
      </c>
    </row>
    <row r="250" spans="2:4" x14ac:dyDescent="0.25">
      <c r="B250" t="s">
        <v>375</v>
      </c>
      <c r="C250" s="10">
        <v>1.0278610000000001</v>
      </c>
      <c r="D250" s="13">
        <f ca="1">calib!$C$20*conc!C250+calib!$C$19</f>
        <v>36.909607793282632</v>
      </c>
    </row>
    <row r="251" spans="2:4" x14ac:dyDescent="0.25">
      <c r="B251" t="s">
        <v>376</v>
      </c>
      <c r="C251" s="10">
        <v>0.96551700000000007</v>
      </c>
      <c r="D251" s="13">
        <f ca="1">calib!$C$20*conc!C251+calib!$C$19</f>
        <v>34.648231734610746</v>
      </c>
    </row>
    <row r="252" spans="2:4" x14ac:dyDescent="0.25">
      <c r="B252" t="s">
        <v>377</v>
      </c>
      <c r="C252" s="10">
        <v>0.84072900000000006</v>
      </c>
      <c r="D252" s="13">
        <f ca="1">calib!$C$20*conc!C252+calib!$C$19</f>
        <v>30.121852361943819</v>
      </c>
    </row>
    <row r="253" spans="2:4" x14ac:dyDescent="0.25">
      <c r="B253" t="s">
        <v>378</v>
      </c>
      <c r="C253" s="10">
        <v>1.5702029999999998</v>
      </c>
      <c r="D253" s="13">
        <f ca="1">calib!$C$20*conc!C253+calib!$C$19</f>
        <v>56.581736858023831</v>
      </c>
    </row>
    <row r="254" spans="2:4" x14ac:dyDescent="0.25">
      <c r="B254" t="s">
        <v>379</v>
      </c>
      <c r="C254" s="10">
        <v>1.543634</v>
      </c>
      <c r="D254" s="13">
        <f ca="1">calib!$C$20*conc!C254+calib!$C$19</f>
        <v>55.618011391213017</v>
      </c>
    </row>
    <row r="255" spans="2:4" x14ac:dyDescent="0.25">
      <c r="B255" t="s">
        <v>380</v>
      </c>
      <c r="C255" s="10">
        <v>1.500685</v>
      </c>
      <c r="D255" s="13">
        <f ca="1">calib!$C$20*conc!C255+calib!$C$19</f>
        <v>54.06014150246834</v>
      </c>
    </row>
    <row r="256" spans="2:4" x14ac:dyDescent="0.25">
      <c r="B256" t="s">
        <v>381</v>
      </c>
      <c r="C256" s="10">
        <v>1.5618089999999998</v>
      </c>
      <c r="D256" s="13">
        <f ca="1">calib!$C$20*conc!C256+calib!$C$19</f>
        <v>56.277265046197641</v>
      </c>
    </row>
    <row r="257" spans="2:4" x14ac:dyDescent="0.25">
      <c r="B257" t="s">
        <v>382</v>
      </c>
      <c r="C257" s="10">
        <v>1.4708269999999999</v>
      </c>
      <c r="D257" s="13">
        <f ca="1">calib!$C$20*conc!C257+calib!$C$19</f>
        <v>52.977115608078734</v>
      </c>
    </row>
    <row r="258" spans="2:4" x14ac:dyDescent="0.25">
      <c r="B258" t="s">
        <v>383</v>
      </c>
      <c r="C258" s="10">
        <v>1.324695</v>
      </c>
      <c r="D258" s="13">
        <f ca="1">calib!$C$20*conc!C258+calib!$C$19</f>
        <v>47.676534859236199</v>
      </c>
    </row>
    <row r="259" spans="2:4" x14ac:dyDescent="0.25">
      <c r="B259" t="s">
        <v>384</v>
      </c>
      <c r="C259" s="10">
        <v>1.1957690000000001</v>
      </c>
      <c r="D259" s="13">
        <f ca="1">calib!$C$20*conc!C259+calib!$C$19</f>
        <v>43.000059661296845</v>
      </c>
    </row>
    <row r="260" spans="2:4" x14ac:dyDescent="0.25">
      <c r="B260" t="s">
        <v>385</v>
      </c>
      <c r="C260" s="10">
        <v>1.0782989999999999</v>
      </c>
      <c r="D260" s="13">
        <f ca="1">calib!$C$20*conc!C260+calib!$C$19</f>
        <v>38.739122833178882</v>
      </c>
    </row>
    <row r="261" spans="2:4" x14ac:dyDescent="0.25">
      <c r="B261" t="s">
        <v>386</v>
      </c>
      <c r="C261" s="10">
        <v>1.0536669999999999</v>
      </c>
      <c r="D261" s="13">
        <f ca="1">calib!$C$20*conc!C261+calib!$C$19</f>
        <v>37.84565730197771</v>
      </c>
    </row>
    <row r="262" spans="2:4" x14ac:dyDescent="0.25">
      <c r="B262" t="s">
        <v>387</v>
      </c>
      <c r="C262" s="10">
        <v>1.0510889999999999</v>
      </c>
      <c r="D262" s="13">
        <f ca="1">calib!$C$20*conc!C262+calib!$C$19</f>
        <v>37.7521466597466</v>
      </c>
    </row>
    <row r="263" spans="2:4" x14ac:dyDescent="0.25">
      <c r="B263" t="s">
        <v>388</v>
      </c>
      <c r="C263" s="10">
        <v>0.84130640000000001</v>
      </c>
      <c r="D263" s="13">
        <f ca="1">calib!$C$20*conc!C263+calib!$C$19</f>
        <v>30.142796134179754</v>
      </c>
    </row>
    <row r="264" spans="2:4" x14ac:dyDescent="0.25">
      <c r="B264" t="s">
        <v>389</v>
      </c>
      <c r="C264" s="10">
        <v>0.76110009999999995</v>
      </c>
      <c r="D264" s="13">
        <f ca="1">calib!$C$20*conc!C264+calib!$C$19</f>
        <v>27.23350884791877</v>
      </c>
    </row>
    <row r="265" spans="2:4" x14ac:dyDescent="0.25">
      <c r="B265" t="s">
        <v>390</v>
      </c>
      <c r="C265" s="10">
        <v>1.4873989999999999</v>
      </c>
      <c r="D265" s="13">
        <f ca="1">calib!$C$20*conc!C265+calib!$C$19</f>
        <v>53.578224360233079</v>
      </c>
    </row>
    <row r="266" spans="2:4" x14ac:dyDescent="0.25">
      <c r="B266" t="s">
        <v>391</v>
      </c>
      <c r="C266" s="10">
        <v>1.6603060000000001</v>
      </c>
      <c r="D266" s="13">
        <f ca="1">calib!$C$20*conc!C266+calib!$C$19</f>
        <v>59.85000272185215</v>
      </c>
    </row>
    <row r="267" spans="2:4" x14ac:dyDescent="0.25">
      <c r="B267" t="s">
        <v>392</v>
      </c>
      <c r="C267" s="10">
        <v>1.611415</v>
      </c>
      <c r="D267" s="13">
        <f ca="1">calib!$C$20*conc!C267+calib!$C$19</f>
        <v>58.0766013218052</v>
      </c>
    </row>
    <row r="268" spans="2:4" x14ac:dyDescent="0.25">
      <c r="B268" t="s">
        <v>393</v>
      </c>
      <c r="C268" s="10">
        <v>1.712262</v>
      </c>
      <c r="D268" s="13">
        <f ca="1">calib!$C$20*conc!C268+calib!$C$19</f>
        <v>61.734579497554009</v>
      </c>
    </row>
    <row r="269" spans="2:4" x14ac:dyDescent="0.25">
      <c r="B269" t="s">
        <v>394</v>
      </c>
      <c r="C269" s="10">
        <v>1.570389</v>
      </c>
      <c r="D269" s="13">
        <f ca="1">calib!$C$20*conc!C269+calib!$C$19</f>
        <v>56.588483552924913</v>
      </c>
    </row>
    <row r="270" spans="2:4" x14ac:dyDescent="0.25">
      <c r="B270" t="s">
        <v>395</v>
      </c>
      <c r="C270" s="10">
        <v>1.225638</v>
      </c>
      <c r="D270" s="13">
        <f ca="1">calib!$C$20*conc!C270+calib!$C$19</f>
        <v>44.083484553771981</v>
      </c>
    </row>
    <row r="271" spans="2:4" x14ac:dyDescent="0.25">
      <c r="B271" t="s">
        <v>396</v>
      </c>
      <c r="C271" s="10">
        <v>1.221714</v>
      </c>
      <c r="D271" s="13">
        <f ca="1">calib!$C$20*conc!C271+calib!$C$19</f>
        <v>43.941151054891122</v>
      </c>
    </row>
    <row r="272" spans="2:4" x14ac:dyDescent="0.25">
      <c r="B272" t="s">
        <v>397</v>
      </c>
      <c r="C272" s="10">
        <v>1.040851</v>
      </c>
      <c r="D272" s="13">
        <f ca="1">calib!$C$20*conc!C272+calib!$C$19</f>
        <v>37.380788259761317</v>
      </c>
    </row>
    <row r="273" spans="2:4" x14ac:dyDescent="0.25">
      <c r="B273" t="s">
        <v>398</v>
      </c>
      <c r="C273" s="10">
        <v>1.02789</v>
      </c>
      <c r="D273" s="13">
        <f ca="1">calib!$C$20*conc!C273+calib!$C$19</f>
        <v>36.910659697326338</v>
      </c>
    </row>
    <row r="274" spans="2:4" x14ac:dyDescent="0.25">
      <c r="B274" t="s">
        <v>399</v>
      </c>
      <c r="C274" s="10">
        <v>1.046519</v>
      </c>
      <c r="D274" s="13">
        <f ca="1">calib!$C$20*conc!C274+calib!$C$19</f>
        <v>37.586381091478117</v>
      </c>
    </row>
    <row r="275" spans="2:4" x14ac:dyDescent="0.25">
      <c r="B275" t="s">
        <v>400</v>
      </c>
      <c r="C275" s="10">
        <v>1.0282629999999999</v>
      </c>
      <c r="D275" s="13">
        <f ca="1">calib!$C$20*conc!C275+calib!$C$19</f>
        <v>36.924189359681733</v>
      </c>
    </row>
    <row r="276" spans="2:4" x14ac:dyDescent="0.25">
      <c r="B276" t="s">
        <v>401</v>
      </c>
      <c r="C276" s="10">
        <v>0.78764730000000005</v>
      </c>
      <c r="D276" s="13">
        <f ca="1">calib!$C$20*conc!C276+calib!$C$19</f>
        <v>28.196443573069136</v>
      </c>
    </row>
    <row r="277" spans="2:4" x14ac:dyDescent="0.25">
      <c r="B277" t="s">
        <v>402</v>
      </c>
      <c r="C277" s="10">
        <v>1.451346</v>
      </c>
      <c r="D277" s="13">
        <f ca="1">calib!$C$20*conc!C277+calib!$C$19</f>
        <v>52.270489998573623</v>
      </c>
    </row>
    <row r="278" spans="2:4" x14ac:dyDescent="0.25">
      <c r="B278" t="s">
        <v>403</v>
      </c>
      <c r="C278" s="10">
        <v>1.6028370000000001</v>
      </c>
      <c r="D278" s="13">
        <f ca="1">calib!$C$20*conc!C278+calib!$C$19</f>
        <v>57.765455360184404</v>
      </c>
    </row>
    <row r="279" spans="2:4" x14ac:dyDescent="0.25">
      <c r="B279" t="s">
        <v>404</v>
      </c>
      <c r="C279" s="10">
        <v>1.5149280000000001</v>
      </c>
      <c r="D279" s="13">
        <f ca="1">calib!$C$20*conc!C279+calib!$C$19</f>
        <v>54.576771478146256</v>
      </c>
    </row>
    <row r="280" spans="2:4" x14ac:dyDescent="0.25">
      <c r="B280" t="s">
        <v>405</v>
      </c>
      <c r="C280" s="10">
        <v>1.454858</v>
      </c>
      <c r="D280" s="13">
        <f ca="1">calib!$C$20*conc!C280+calib!$C$19</f>
        <v>52.397879205523054</v>
      </c>
    </row>
    <row r="281" spans="2:4" x14ac:dyDescent="0.25">
      <c r="B281" t="s">
        <v>406</v>
      </c>
      <c r="C281" s="10">
        <v>1.4881490000000002</v>
      </c>
      <c r="D281" s="13">
        <f ca="1">calib!$C$20*conc!C281+calib!$C$19</f>
        <v>53.605428775156795</v>
      </c>
    </row>
    <row r="282" spans="2:4" x14ac:dyDescent="0.25">
      <c r="B282" t="s">
        <v>407</v>
      </c>
      <c r="C282" s="10">
        <v>1.2147709999999998</v>
      </c>
      <c r="D282" s="13">
        <f ca="1">calib!$C$20*conc!C282+calib!$C$19</f>
        <v>43.689310717804005</v>
      </c>
    </row>
    <row r="283" spans="2:4" x14ac:dyDescent="0.25">
      <c r="B283" t="s">
        <v>408</v>
      </c>
      <c r="C283" s="10">
        <v>1.187821</v>
      </c>
      <c r="D283" s="13">
        <f ca="1">calib!$C$20*conc!C283+calib!$C$19</f>
        <v>42.71176540821196</v>
      </c>
    </row>
    <row r="284" spans="2:4" x14ac:dyDescent="0.25">
      <c r="B284" t="s">
        <v>409</v>
      </c>
      <c r="C284" s="10">
        <v>1.084168</v>
      </c>
      <c r="D284" s="13">
        <f ca="1">calib!$C$20*conc!C284+calib!$C$19</f>
        <v>38.952006448095247</v>
      </c>
    </row>
    <row r="285" spans="2:4" x14ac:dyDescent="0.25">
      <c r="B285" t="s">
        <v>410</v>
      </c>
      <c r="C285" s="10">
        <v>1.0849679999999999</v>
      </c>
      <c r="D285" s="13">
        <f ca="1">calib!$C$20*conc!C285+calib!$C$19</f>
        <v>38.981024490680525</v>
      </c>
    </row>
    <row r="286" spans="2:4" x14ac:dyDescent="0.25">
      <c r="B286" t="s">
        <v>411</v>
      </c>
      <c r="C286" s="10">
        <v>1.074532</v>
      </c>
      <c r="D286" s="13">
        <f ca="1">calib!$C$20*conc!C286+calib!$C$19</f>
        <v>38.602484125155385</v>
      </c>
    </row>
    <row r="287" spans="2:4" x14ac:dyDescent="0.25">
      <c r="B287" t="s">
        <v>412</v>
      </c>
      <c r="C287" s="10">
        <v>0.94306090000000009</v>
      </c>
      <c r="D287" s="13">
        <f ca="1">calib!$C$20*conc!C287+calib!$C$19</f>
        <v>33.833691651986243</v>
      </c>
    </row>
    <row r="288" spans="2:4" x14ac:dyDescent="0.25">
      <c r="B288" t="s">
        <v>413</v>
      </c>
      <c r="C288" s="10">
        <v>0.77183659999999998</v>
      </c>
      <c r="D288" s="13">
        <f ca="1">calib!$C$20*conc!C288+calib!$C$19</f>
        <v>27.62294911569002</v>
      </c>
    </row>
    <row r="289" spans="2:4" x14ac:dyDescent="0.25">
      <c r="B289" t="s">
        <v>414</v>
      </c>
      <c r="C289" s="10">
        <v>1.3674760000000001</v>
      </c>
      <c r="D289" s="13">
        <f ca="1">calib!$C$20*conc!C289+calib!$C$19</f>
        <v>49.228310959037969</v>
      </c>
    </row>
    <row r="290" spans="2:4" x14ac:dyDescent="0.25">
      <c r="B290" t="s">
        <v>415</v>
      </c>
      <c r="C290" s="10">
        <v>1.3754109999999999</v>
      </c>
      <c r="D290" s="13">
        <f ca="1">calib!$C$20*conc!C290+calib!$C$19</f>
        <v>49.516133668930848</v>
      </c>
    </row>
    <row r="291" spans="2:4" x14ac:dyDescent="0.25">
      <c r="B291" t="s">
        <v>416</v>
      </c>
      <c r="C291" s="10">
        <v>1.6656710000000001</v>
      </c>
      <c r="D291" s="13">
        <f ca="1">calib!$C$20*conc!C291+calib!$C$19</f>
        <v>60.044604969939783</v>
      </c>
    </row>
    <row r="292" spans="2:4" x14ac:dyDescent="0.25">
      <c r="B292" t="s">
        <v>417</v>
      </c>
      <c r="C292" s="10">
        <v>1.4646440000000001</v>
      </c>
      <c r="D292" s="13">
        <f ca="1">calib!$C$20*conc!C292+calib!$C$19</f>
        <v>52.752842411447659</v>
      </c>
    </row>
    <row r="293" spans="2:4" x14ac:dyDescent="0.25">
      <c r="B293" t="s">
        <v>418</v>
      </c>
      <c r="C293" s="10">
        <v>1.494497</v>
      </c>
      <c r="D293" s="13">
        <f ca="1">calib!$C$20*conc!C293+calib!$C$19</f>
        <v>53.835686943071096</v>
      </c>
    </row>
    <row r="294" spans="2:4" x14ac:dyDescent="0.25">
      <c r="B294" t="s">
        <v>419</v>
      </c>
      <c r="C294" s="10">
        <v>1.2085699999999999</v>
      </c>
      <c r="D294" s="13">
        <f ca="1">calib!$C$20*conc!C294+calib!$C$19</f>
        <v>43.464384615214755</v>
      </c>
    </row>
    <row r="295" spans="2:4" x14ac:dyDescent="0.25">
      <c r="B295" t="s">
        <v>420</v>
      </c>
      <c r="C295" s="10">
        <v>1.200631</v>
      </c>
      <c r="D295" s="13">
        <f ca="1">calib!$C$20*conc!C295+calib!$C$19</f>
        <v>43.176416815108965</v>
      </c>
    </row>
    <row r="296" spans="2:4" x14ac:dyDescent="0.25">
      <c r="B296" t="s">
        <v>421</v>
      </c>
      <c r="C296" s="10">
        <v>1.0036989999999999</v>
      </c>
      <c r="D296" s="13">
        <f ca="1">calib!$C$20*conc!C296+calib!$C$19</f>
        <v>36.033190362100314</v>
      </c>
    </row>
    <row r="297" spans="2:4" x14ac:dyDescent="0.25">
      <c r="B297" t="s">
        <v>422</v>
      </c>
      <c r="C297" s="10">
        <v>1.0182570000000002</v>
      </c>
      <c r="D297" s="13">
        <f ca="1">calib!$C$20*conc!C297+calib!$C$19</f>
        <v>36.561246192046184</v>
      </c>
    </row>
    <row r="298" spans="2:4" x14ac:dyDescent="0.25">
      <c r="B298" t="s">
        <v>423</v>
      </c>
      <c r="C298" s="10">
        <v>0.96502799999999989</v>
      </c>
      <c r="D298" s="13">
        <f ca="1">calib!$C$20*conc!C298+calib!$C$19</f>
        <v>34.630494456080484</v>
      </c>
    </row>
    <row r="299" spans="2:4" x14ac:dyDescent="0.25">
      <c r="B299" t="s">
        <v>424</v>
      </c>
      <c r="C299" s="10">
        <v>0.86998120000000001</v>
      </c>
      <c r="D299" s="13">
        <f ca="1">calib!$C$20*conc!C299+calib!$C$19</f>
        <v>31.182904343585701</v>
      </c>
    </row>
    <row r="300" spans="2:4" x14ac:dyDescent="0.25">
      <c r="B300" t="s">
        <v>425</v>
      </c>
      <c r="C300" s="10">
        <v>0.71623669999999995</v>
      </c>
      <c r="D300" s="13">
        <f ca="1">calib!$C$20*conc!C300+calib!$C$19</f>
        <v>25.60619878326748</v>
      </c>
    </row>
    <row r="301" spans="2:4" x14ac:dyDescent="0.25">
      <c r="B301" t="s">
        <v>426</v>
      </c>
      <c r="C301" s="10">
        <v>1.345237</v>
      </c>
      <c r="D301" s="13">
        <f ca="1">calib!$C$20*conc!C301+calib!$C$19</f>
        <v>48.421645647720055</v>
      </c>
    </row>
    <row r="302" spans="2:4" x14ac:dyDescent="0.25">
      <c r="B302" t="s">
        <v>427</v>
      </c>
      <c r="C302" s="10">
        <v>1.47316</v>
      </c>
      <c r="D302" s="13">
        <f ca="1">calib!$C$20*conc!C302+calib!$C$19</f>
        <v>53.061739474768103</v>
      </c>
    </row>
    <row r="303" spans="2:4" x14ac:dyDescent="0.25">
      <c r="B303" t="s">
        <v>428</v>
      </c>
      <c r="C303" s="10">
        <v>1.4318410000000001</v>
      </c>
      <c r="D303" s="13">
        <f ca="1">calib!$C$20*conc!C303+calib!$C$19</f>
        <v>51.562993847790949</v>
      </c>
    </row>
    <row r="304" spans="2:4" x14ac:dyDescent="0.25">
      <c r="B304" t="s">
        <v>429</v>
      </c>
      <c r="C304" s="10">
        <v>1.554114</v>
      </c>
      <c r="D304" s="13">
        <f ca="1">calib!$C$20*conc!C304+calib!$C$19</f>
        <v>55.99814774908036</v>
      </c>
    </row>
    <row r="305" spans="2:4" x14ac:dyDescent="0.25">
      <c r="B305" t="s">
        <v>430</v>
      </c>
      <c r="C305" s="10">
        <v>1.4230669999999999</v>
      </c>
      <c r="D305" s="13">
        <f ca="1">calib!$C$20*conc!C305+calib!$C$19</f>
        <v>51.244738465736745</v>
      </c>
    </row>
    <row r="306" spans="2:4" x14ac:dyDescent="0.25">
      <c r="B306" t="s">
        <v>431</v>
      </c>
      <c r="C306" s="10">
        <v>1.2335049999999999</v>
      </c>
      <c r="D306" s="13">
        <f ca="1">calib!$C$20*conc!C306+calib!$C$19</f>
        <v>44.368840730045108</v>
      </c>
    </row>
    <row r="307" spans="2:4" x14ac:dyDescent="0.25">
      <c r="B307" t="s">
        <v>432</v>
      </c>
      <c r="C307" s="10">
        <v>1.19041</v>
      </c>
      <c r="D307" s="13">
        <f ca="1">calib!$C$20*conc!C307+calib!$C$19</f>
        <v>42.805675048528613</v>
      </c>
    </row>
    <row r="308" spans="2:4" x14ac:dyDescent="0.25">
      <c r="B308" t="s">
        <v>433</v>
      </c>
      <c r="C308" s="10">
        <v>1.0659259999999999</v>
      </c>
      <c r="D308" s="13">
        <f ca="1">calib!$C$20*conc!C308+calib!$C$19</f>
        <v>38.290322532044101</v>
      </c>
    </row>
    <row r="309" spans="2:4" x14ac:dyDescent="0.25">
      <c r="B309" t="s">
        <v>434</v>
      </c>
      <c r="C309" s="10">
        <v>1.0362229999999999</v>
      </c>
      <c r="D309" s="13">
        <f ca="1">calib!$C$20*conc!C309+calib!$C$19</f>
        <v>37.212918883405393</v>
      </c>
    </row>
    <row r="310" spans="2:4" x14ac:dyDescent="0.25">
      <c r="B310" t="s">
        <v>435</v>
      </c>
      <c r="C310" s="10">
        <v>0.98578199999999994</v>
      </c>
      <c r="D310" s="13">
        <f ca="1">calib!$C$20*conc!C310+calib!$C$19</f>
        <v>35.383295025849449</v>
      </c>
    </row>
    <row r="311" spans="2:4" x14ac:dyDescent="0.25">
      <c r="B311" t="s">
        <v>436</v>
      </c>
      <c r="C311" s="10">
        <v>0.8547897000000001</v>
      </c>
      <c r="D311" s="13">
        <f ca="1">calib!$C$20*conc!C311+calib!$C$19</f>
        <v>30.631869851167608</v>
      </c>
    </row>
    <row r="312" spans="2:4" x14ac:dyDescent="0.25">
      <c r="B312" t="s">
        <v>437</v>
      </c>
      <c r="C312" s="10">
        <v>0.70300129999999994</v>
      </c>
      <c r="D312" s="13">
        <f ca="1">calib!$C$20*conc!C312+calib!$C$19</f>
        <v>25.126117032225746</v>
      </c>
    </row>
    <row r="313" spans="2:4" x14ac:dyDescent="0.25">
      <c r="B313" t="s">
        <v>438</v>
      </c>
      <c r="C313" s="10">
        <v>1.4993000000000001</v>
      </c>
      <c r="D313" s="13">
        <f ca="1">calib!$C$20*conc!C313+calib!$C$19</f>
        <v>54.009904016242558</v>
      </c>
    </row>
    <row r="314" spans="2:4" x14ac:dyDescent="0.25">
      <c r="B314" t="s">
        <v>439</v>
      </c>
      <c r="C314" s="10">
        <v>1.5579580000000002</v>
      </c>
      <c r="D314" s="13">
        <f ca="1">calib!$C$20*conc!C314+calib!$C$19</f>
        <v>56.137579443702705</v>
      </c>
    </row>
    <row r="315" spans="2:4" x14ac:dyDescent="0.25">
      <c r="B315" t="s">
        <v>440</v>
      </c>
      <c r="C315" s="10">
        <v>1.628938</v>
      </c>
      <c r="D315" s="13">
        <f ca="1">calib!$C$20*conc!C315+calib!$C$19</f>
        <v>58.712205272082812</v>
      </c>
    </row>
    <row r="316" spans="2:4" x14ac:dyDescent="0.25">
      <c r="B316" t="s">
        <v>441</v>
      </c>
      <c r="C316" s="10">
        <v>1.5938699999999999</v>
      </c>
      <c r="D316" s="13">
        <f ca="1">calib!$C$20*conc!C316+calib!$C$19</f>
        <v>57.440199375356485</v>
      </c>
    </row>
    <row r="317" spans="2:4" x14ac:dyDescent="0.25">
      <c r="B317" t="s">
        <v>442</v>
      </c>
      <c r="C317" s="10">
        <v>1.4947379999999999</v>
      </c>
      <c r="D317" s="13">
        <f ca="1">calib!$C$20*conc!C317+calib!$C$19</f>
        <v>53.844428628399911</v>
      </c>
    </row>
    <row r="318" spans="2:4" x14ac:dyDescent="0.25">
      <c r="B318" t="s">
        <v>443</v>
      </c>
      <c r="C318" s="10">
        <v>1.2681549999999999</v>
      </c>
      <c r="D318" s="13">
        <f ca="1">calib!$C$20*conc!C318+calib!$C$19</f>
        <v>45.625684699520619</v>
      </c>
    </row>
    <row r="319" spans="2:4" x14ac:dyDescent="0.25">
      <c r="B319" t="s">
        <v>444</v>
      </c>
      <c r="C319" s="10">
        <v>1.2053039999999999</v>
      </c>
      <c r="D319" s="13">
        <f ca="1">calib!$C$20*conc!C319+calib!$C$19</f>
        <v>43.345918456360295</v>
      </c>
    </row>
    <row r="320" spans="2:4" x14ac:dyDescent="0.25">
      <c r="B320" t="s">
        <v>445</v>
      </c>
      <c r="C320" s="10">
        <v>1.0532239999999999</v>
      </c>
      <c r="D320" s="13">
        <f ca="1">calib!$C$20*conc!C320+calib!$C$19</f>
        <v>37.829588560896099</v>
      </c>
    </row>
    <row r="321" spans="2:4" x14ac:dyDescent="0.25">
      <c r="B321" t="s">
        <v>446</v>
      </c>
      <c r="C321" s="10">
        <v>1.0443099999999998</v>
      </c>
      <c r="D321" s="13">
        <f ca="1">calib!$C$20*conc!C321+calib!$C$19</f>
        <v>37.506255021389478</v>
      </c>
    </row>
    <row r="322" spans="2:4" x14ac:dyDescent="0.25">
      <c r="B322" t="s">
        <v>447</v>
      </c>
      <c r="C322" s="10">
        <v>0.99296200000000001</v>
      </c>
      <c r="D322" s="13">
        <f ca="1">calib!$C$20*conc!C322+calib!$C$19</f>
        <v>35.643731958052456</v>
      </c>
    </row>
    <row r="323" spans="2:4" x14ac:dyDescent="0.25">
      <c r="B323" t="s">
        <v>448</v>
      </c>
      <c r="C323" s="10">
        <v>1.0005039999999998</v>
      </c>
      <c r="D323" s="13">
        <f ca="1">calib!$C$20*conc!C323+calib!$C$19</f>
        <v>35.9172995545253</v>
      </c>
    </row>
    <row r="324" spans="2:4" x14ac:dyDescent="0.25">
      <c r="B324" t="s">
        <v>449</v>
      </c>
      <c r="C324" s="10">
        <v>0.92776770000000008</v>
      </c>
      <c r="D324" s="13">
        <f ca="1">calib!$C$20*conc!C324+calib!$C$19</f>
        <v>33.27896824090449</v>
      </c>
    </row>
    <row r="325" spans="2:4" x14ac:dyDescent="0.25">
      <c r="B325" t="s">
        <v>450</v>
      </c>
      <c r="C325" s="10">
        <v>1.4800150000000001</v>
      </c>
      <c r="D325" s="13">
        <f ca="1">calib!$C$20*conc!C325+calib!$C$19</f>
        <v>53.310387827170828</v>
      </c>
    </row>
    <row r="326" spans="2:4" x14ac:dyDescent="0.25">
      <c r="B326" t="s">
        <v>451</v>
      </c>
      <c r="C326" s="10">
        <v>1.578864</v>
      </c>
      <c r="D326" s="13">
        <f ca="1">calib!$C$20*conc!C326+calib!$C$19</f>
        <v>56.895893441562862</v>
      </c>
    </row>
    <row r="327" spans="2:4" x14ac:dyDescent="0.25">
      <c r="B327" t="s">
        <v>452</v>
      </c>
      <c r="C327" s="10">
        <v>1.5616749999999999</v>
      </c>
      <c r="D327" s="13">
        <f ca="1">calib!$C$20*conc!C327+calib!$C$19</f>
        <v>56.272404524064612</v>
      </c>
    </row>
    <row r="328" spans="2:4" x14ac:dyDescent="0.25">
      <c r="B328" t="s">
        <v>453</v>
      </c>
      <c r="C328" s="10">
        <v>1.6330789999999999</v>
      </c>
      <c r="D328" s="13">
        <f ca="1">calib!$C$20*conc!C328+calib!$C$19</f>
        <v>58.862409915014936</v>
      </c>
    </row>
    <row r="329" spans="2:4" x14ac:dyDescent="0.25">
      <c r="B329" t="s">
        <v>454</v>
      </c>
      <c r="C329" s="10">
        <v>1.457508</v>
      </c>
      <c r="D329" s="13">
        <f ca="1">calib!$C$20*conc!C329+calib!$C$19</f>
        <v>52.494001471586841</v>
      </c>
    </row>
    <row r="330" spans="2:4" x14ac:dyDescent="0.25">
      <c r="B330" t="s">
        <v>455</v>
      </c>
      <c r="C330" s="10">
        <v>1.2772160000000001</v>
      </c>
      <c r="D330" s="13">
        <f ca="1">calib!$C$20*conc!C330+calib!$C$19</f>
        <v>45.954350304352289</v>
      </c>
    </row>
    <row r="331" spans="2:4" x14ac:dyDescent="0.25">
      <c r="B331" t="s">
        <v>456</v>
      </c>
      <c r="C331" s="10">
        <v>1.2120170000000001</v>
      </c>
      <c r="D331" s="13">
        <f ca="1">calib!$C$20*conc!C331+calib!$C$19</f>
        <v>43.589416106204155</v>
      </c>
    </row>
    <row r="332" spans="2:4" x14ac:dyDescent="0.25">
      <c r="B332" t="s">
        <v>457</v>
      </c>
      <c r="C332" s="10">
        <v>1.097313</v>
      </c>
      <c r="D332" s="13">
        <f ca="1">calib!$C$20*conc!C332+calib!$C$19</f>
        <v>39.428809160324832</v>
      </c>
    </row>
    <row r="333" spans="2:4" x14ac:dyDescent="0.25">
      <c r="B333" t="s">
        <v>458</v>
      </c>
      <c r="C333" s="10">
        <v>1.0421040000000001</v>
      </c>
      <c r="D333" s="13">
        <f ca="1">calib!$C$20*conc!C333+calib!$C$19</f>
        <v>37.426237768960547</v>
      </c>
    </row>
    <row r="334" spans="2:4" x14ac:dyDescent="0.25">
      <c r="B334" t="s">
        <v>459</v>
      </c>
      <c r="C334" s="10">
        <v>1.0381659999999999</v>
      </c>
      <c r="D334" s="13">
        <f ca="1">calib!$C$20*conc!C334+calib!$C$19</f>
        <v>37.283396454334422</v>
      </c>
    </row>
    <row r="335" spans="2:4" x14ac:dyDescent="0.25">
      <c r="B335" t="s">
        <v>460</v>
      </c>
      <c r="C335" s="10">
        <v>0.89598649999999991</v>
      </c>
      <c r="D335" s="13">
        <f ca="1">calib!$C$20*conc!C335+calib!$C$19</f>
        <v>32.126182972139844</v>
      </c>
    </row>
    <row r="336" spans="2:4" x14ac:dyDescent="0.25">
      <c r="B336" t="s">
        <v>461</v>
      </c>
      <c r="C336" s="10">
        <v>0.76255269999999997</v>
      </c>
      <c r="D336" s="13">
        <f ca="1">calib!$C$20*conc!C336+calib!$C$19</f>
        <v>27.286198358743018</v>
      </c>
    </row>
    <row r="337" spans="2:4" x14ac:dyDescent="0.25">
      <c r="B337" t="s">
        <v>462</v>
      </c>
      <c r="C337" s="10">
        <v>2.4522330000000001</v>
      </c>
      <c r="D337" s="13">
        <f ca="1">calib!$C$20*conc!C337+calib!$C$19</f>
        <v>88.575216984906305</v>
      </c>
    </row>
    <row r="338" spans="2:4" x14ac:dyDescent="0.25">
      <c r="B338" t="s">
        <v>463</v>
      </c>
      <c r="C338" s="10">
        <v>2.5007610000000002</v>
      </c>
      <c r="D338" s="13">
        <f ca="1">calib!$C$20*conc!C338+calib!$C$19</f>
        <v>90.335451448130186</v>
      </c>
    </row>
    <row r="339" spans="2:4" x14ac:dyDescent="0.25">
      <c r="B339" t="s">
        <v>464</v>
      </c>
      <c r="C339" s="10">
        <v>2.609874</v>
      </c>
      <c r="D339" s="13">
        <f ca="1">calib!$C$20*conc!C339+calib!$C$19</f>
        <v>94.293258548891515</v>
      </c>
    </row>
    <row r="340" spans="2:4" x14ac:dyDescent="0.25">
      <c r="B340" t="s">
        <v>465</v>
      </c>
      <c r="C340" s="10">
        <v>2.3635149999999996</v>
      </c>
      <c r="D340" s="13">
        <f ca="1">calib!$C$20*conc!C340+calib!$C$19</f>
        <v>85.357188607303755</v>
      </c>
    </row>
    <row r="341" spans="2:4" x14ac:dyDescent="0.25">
      <c r="B341" t="s">
        <v>466</v>
      </c>
      <c r="C341" s="10">
        <v>1.2685109999999999</v>
      </c>
      <c r="D341" s="13">
        <f ca="1">calib!$C$20*conc!C341+calib!$C$19</f>
        <v>45.638597728471069</v>
      </c>
    </row>
    <row r="342" spans="2:4" x14ac:dyDescent="0.25">
      <c r="B342" t="s">
        <v>467</v>
      </c>
      <c r="C342" s="10">
        <v>1.2868729999999999</v>
      </c>
      <c r="D342" s="13">
        <f ca="1">calib!$C$20*conc!C342+calib!$C$19</f>
        <v>46.304634350910007</v>
      </c>
    </row>
    <row r="343" spans="2:4" x14ac:dyDescent="0.25">
      <c r="B343" t="s">
        <v>468</v>
      </c>
      <c r="C343" s="10">
        <v>1.289649</v>
      </c>
      <c r="D343" s="13">
        <f ca="1">calib!$C$20*conc!C343+calib!$C$19</f>
        <v>46.405326958680973</v>
      </c>
    </row>
    <row r="344" spans="2:4" x14ac:dyDescent="0.25">
      <c r="B344" t="s">
        <v>469</v>
      </c>
      <c r="C344" s="10">
        <v>1.2523</v>
      </c>
      <c r="D344" s="13">
        <f ca="1">calib!$C$20*conc!C344+calib!$C$19</f>
        <v>45.050583368033344</v>
      </c>
    </row>
    <row r="345" spans="2:4" x14ac:dyDescent="0.25">
      <c r="B345" t="s">
        <v>470</v>
      </c>
      <c r="C345" s="10">
        <v>0.49209179999999997</v>
      </c>
      <c r="D345" s="13">
        <f ca="1">calib!$C$20*conc!C345+calib!$C$19</f>
        <v>17.475890966422181</v>
      </c>
    </row>
    <row r="346" spans="2:4" x14ac:dyDescent="0.25">
      <c r="B346" t="s">
        <v>471</v>
      </c>
      <c r="C346" s="10">
        <v>0.50346020000000002</v>
      </c>
      <c r="D346" s="13">
        <f ca="1">calib!$C$20*conc!C346+calib!$C$19</f>
        <v>17.888251860580489</v>
      </c>
    </row>
    <row r="347" spans="2:4" x14ac:dyDescent="0.25">
      <c r="B347" t="s">
        <v>472</v>
      </c>
      <c r="C347" s="10">
        <v>0.4993628</v>
      </c>
      <c r="D347" s="13">
        <f ca="1">calib!$C$20*conc!C347+calib!$C$19</f>
        <v>17.739628700969266</v>
      </c>
    </row>
    <row r="348" spans="2:4" x14ac:dyDescent="0.25">
      <c r="B348" t="s">
        <v>473</v>
      </c>
      <c r="C348" s="10">
        <v>0.4963476</v>
      </c>
      <c r="D348" s="13">
        <f ca="1">calib!$C$20*conc!C348+calib!$C$19</f>
        <v>17.630259698465295</v>
      </c>
    </row>
    <row r="349" spans="2:4" x14ac:dyDescent="0.25">
      <c r="B349" t="s">
        <v>474</v>
      </c>
      <c r="C349" s="10">
        <v>0.25827469999999997</v>
      </c>
      <c r="D349" s="13">
        <f ca="1">calib!$C$20*conc!C349+calib!$C$19</f>
        <v>8.9947477602100481</v>
      </c>
    </row>
    <row r="350" spans="2:4" x14ac:dyDescent="0.25">
      <c r="B350" t="s">
        <v>475</v>
      </c>
      <c r="C350" s="10">
        <v>0.25759680000000001</v>
      </c>
      <c r="D350" s="13">
        <f ca="1">calib!$C$20*conc!C350+calib!$C$19</f>
        <v>8.9701585963743362</v>
      </c>
    </row>
    <row r="351" spans="2:4" x14ac:dyDescent="0.25">
      <c r="B351" t="s">
        <v>476</v>
      </c>
      <c r="C351" s="10">
        <v>0.25935459999999999</v>
      </c>
      <c r="D351" s="13">
        <f ca="1">calib!$C$20*conc!C351+calib!$C$19</f>
        <v>9.0339184904448704</v>
      </c>
    </row>
    <row r="352" spans="2:4" x14ac:dyDescent="0.25">
      <c r="B352" t="s">
        <v>477</v>
      </c>
      <c r="C352" s="10">
        <v>0.24650989999999998</v>
      </c>
      <c r="D352" s="13">
        <f ca="1">calib!$C$20*conc!C352+calib!$C$19</f>
        <v>8.5680084259507296</v>
      </c>
    </row>
    <row r="353" spans="2:4" x14ac:dyDescent="0.25">
      <c r="B353" t="s">
        <v>478</v>
      </c>
      <c r="C353" s="10">
        <v>0.1333802</v>
      </c>
      <c r="D353" s="13">
        <f ca="1">calib!$C$20*conc!C353+calib!$C$19</f>
        <v>4.4645053606239564</v>
      </c>
    </row>
    <row r="354" spans="2:4" x14ac:dyDescent="0.25">
      <c r="B354" t="s">
        <v>479</v>
      </c>
      <c r="C354" s="10">
        <v>0.1324649</v>
      </c>
      <c r="D354" s="13">
        <f ca="1">calib!$C$20*conc!C354+calib!$C$19</f>
        <v>4.4313050926510575</v>
      </c>
    </row>
    <row r="355" spans="2:4" x14ac:dyDescent="0.25">
      <c r="B355" t="s">
        <v>480</v>
      </c>
      <c r="C355" s="10">
        <v>0.13638219999999998</v>
      </c>
      <c r="D355" s="13">
        <f ca="1">calib!$C$20*conc!C355+calib!$C$19</f>
        <v>4.5733955654252672</v>
      </c>
    </row>
    <row r="356" spans="2:4" x14ac:dyDescent="0.25">
      <c r="B356" t="s">
        <v>481</v>
      </c>
      <c r="C356" s="10">
        <v>0.1320655</v>
      </c>
      <c r="D356" s="13">
        <f ca="1">calib!$C$20*conc!C356+calib!$C$19</f>
        <v>4.4168178348903497</v>
      </c>
    </row>
    <row r="357" spans="2:4" x14ac:dyDescent="0.25">
      <c r="B357" t="s">
        <v>482</v>
      </c>
      <c r="C357" s="10">
        <v>5.8764900000000002E-2</v>
      </c>
      <c r="D357" s="13">
        <f ca="1">calib!$C$20*conc!C357+calib!$C$19</f>
        <v>1.7580179194809418</v>
      </c>
    </row>
    <row r="358" spans="2:4" x14ac:dyDescent="0.25">
      <c r="B358" t="s">
        <v>483</v>
      </c>
      <c r="C358" s="10">
        <v>5.93529E-2</v>
      </c>
      <c r="D358" s="13">
        <f ca="1">calib!$C$20*conc!C358+calib!$C$19</f>
        <v>1.7793461807811317</v>
      </c>
    </row>
    <row r="359" spans="2:4" x14ac:dyDescent="0.25">
      <c r="B359" t="s">
        <v>484</v>
      </c>
      <c r="C359" s="10">
        <v>5.9061299999999997E-2</v>
      </c>
      <c r="D359" s="13">
        <f ca="1">calib!$C$20*conc!C359+calib!$C$19</f>
        <v>1.7687691042587925</v>
      </c>
    </row>
    <row r="360" spans="2:4" x14ac:dyDescent="0.25">
      <c r="B360" t="s">
        <v>485</v>
      </c>
      <c r="C360" s="10">
        <v>6.0448000000000002E-2</v>
      </c>
      <c r="D360" s="13">
        <f ca="1">calib!$C$20*conc!C360+calib!$C$19</f>
        <v>1.8190682538250749</v>
      </c>
    </row>
    <row r="361" spans="2:4" x14ac:dyDescent="0.25">
      <c r="B361" t="s">
        <v>486</v>
      </c>
      <c r="C361" s="10">
        <v>3.4978999999999996E-2</v>
      </c>
      <c r="D361" s="13">
        <f ca="1">calib!$C$20*conc!C361+calib!$C$19</f>
        <v>0.89524259556904107</v>
      </c>
    </row>
    <row r="362" spans="2:4" x14ac:dyDescent="0.25">
      <c r="B362" t="s">
        <v>487</v>
      </c>
      <c r="C362" s="10">
        <v>3.5006000000000002E-2</v>
      </c>
      <c r="D362" s="13">
        <f ca="1">calib!$C$20*conc!C362+calib!$C$19</f>
        <v>0.89622195450629483</v>
      </c>
    </row>
    <row r="363" spans="2:4" x14ac:dyDescent="0.25">
      <c r="B363" t="s">
        <v>488</v>
      </c>
      <c r="C363" s="10">
        <v>3.5713800000000004E-2</v>
      </c>
      <c r="D363" s="13">
        <f ca="1">calib!$C$20*conc!C363+calib!$C$19</f>
        <v>0.92189566768363274</v>
      </c>
    </row>
    <row r="364" spans="2:4" x14ac:dyDescent="0.25">
      <c r="B364" t="s">
        <v>489</v>
      </c>
      <c r="C364" s="10">
        <v>3.5092400000000003E-2</v>
      </c>
      <c r="D364" s="13">
        <f ca="1">calib!$C$20*conc!C364+calib!$C$19</f>
        <v>0.8993559031055065</v>
      </c>
    </row>
    <row r="365" spans="2:4" x14ac:dyDescent="0.25">
      <c r="B365" t="s">
        <v>490</v>
      </c>
      <c r="C365" s="10">
        <v>9.0784999999999963E-3</v>
      </c>
      <c r="D365" s="13">
        <f ca="1">calib!$C$20*conc!C365+calib!$C$19</f>
        <v>-4.4234669406435168E-2</v>
      </c>
    </row>
    <row r="366" spans="2:4" x14ac:dyDescent="0.25">
      <c r="B366" t="s">
        <v>491</v>
      </c>
      <c r="C366" s="10">
        <v>9.8731000000000027E-3</v>
      </c>
      <c r="D366" s="13">
        <f ca="1">calib!$C$20*conc!C366+calib!$C$19</f>
        <v>-1.5412498608592673E-2</v>
      </c>
    </row>
    <row r="367" spans="2:4" x14ac:dyDescent="0.25">
      <c r="B367" t="s">
        <v>492</v>
      </c>
      <c r="C367" s="10">
        <v>9.9279000000000034E-3</v>
      </c>
      <c r="D367" s="13">
        <f ca="1">calib!$C$20*conc!C367+calib!$C$19</f>
        <v>-1.3424762691500114E-2</v>
      </c>
    </row>
    <row r="368" spans="2:4" x14ac:dyDescent="0.25">
      <c r="B368" t="s">
        <v>493</v>
      </c>
      <c r="C368" s="10">
        <v>9.9674000000000013E-3</v>
      </c>
      <c r="D368" s="13">
        <f ca="1">calib!$C$20*conc!C368+calib!$C$19</f>
        <v>-1.1991996838851327E-2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962"/>
  <sheetViews>
    <sheetView workbookViewId="0">
      <selection activeCell="D1" sqref="D1"/>
    </sheetView>
  </sheetViews>
  <sheetFormatPr baseColWidth="10" defaultRowHeight="15" x14ac:dyDescent="0.25"/>
  <cols>
    <col min="1" max="1" width="9.5703125" customWidth="1"/>
    <col min="2" max="3" width="6.42578125" customWidth="1"/>
    <col min="4" max="4" width="13.85546875" bestFit="1" customWidth="1"/>
    <col min="5" max="5" width="12.28515625" bestFit="1" customWidth="1"/>
    <col min="6" max="6" width="13" bestFit="1" customWidth="1"/>
    <col min="7" max="7" width="36.85546875" hidden="1" customWidth="1"/>
    <col min="8" max="8" width="11.42578125" hidden="1" customWidth="1"/>
  </cols>
  <sheetData>
    <row r="1" spans="1:12" x14ac:dyDescent="0.25">
      <c r="A1" s="4" t="s">
        <v>17</v>
      </c>
      <c r="B1" s="5" t="s">
        <v>18</v>
      </c>
      <c r="C1" s="5"/>
      <c r="D1" s="4" t="s">
        <v>19</v>
      </c>
      <c r="E1" s="4" t="s">
        <v>16</v>
      </c>
      <c r="F1" t="s">
        <v>22</v>
      </c>
      <c r="J1" t="s">
        <v>110</v>
      </c>
      <c r="K1" t="s">
        <v>130</v>
      </c>
    </row>
    <row r="2" spans="1:12" x14ac:dyDescent="0.25">
      <c r="A2" s="4"/>
      <c r="B2" s="4" t="s">
        <v>1</v>
      </c>
      <c r="C2" s="4" t="s">
        <v>2</v>
      </c>
      <c r="D2" s="4" t="s">
        <v>21</v>
      </c>
      <c r="E2" s="4" t="s">
        <v>20</v>
      </c>
    </row>
    <row r="3" spans="1:12" x14ac:dyDescent="0.25">
      <c r="A3" s="6" t="s">
        <v>11</v>
      </c>
      <c r="B3" s="6">
        <v>1</v>
      </c>
      <c r="C3" s="6" t="s">
        <v>3</v>
      </c>
      <c r="D3" s="6">
        <v>5.0619200000000003E-2</v>
      </c>
      <c r="E3" s="6">
        <v>418</v>
      </c>
      <c r="F3" s="6" t="str">
        <f>IF(AND(ISBLANK(H3),ISBLANK(G3)),"leer",IF(ISBLANK(G3),H3,G3))</f>
        <v>leer</v>
      </c>
      <c r="J3">
        <f>IF(MOD(ROW(D3),2),D3-D4,"")</f>
        <v>1.31649E-2</v>
      </c>
      <c r="K3" t="str">
        <f>CONCATENATE(A3,".",C3,B3,"_",F3)</f>
        <v>LCHFA2_0.A1_leer</v>
      </c>
      <c r="L3">
        <f>IF(F3="leer",0,1)</f>
        <v>0</v>
      </c>
    </row>
    <row r="4" spans="1:12" x14ac:dyDescent="0.25">
      <c r="A4" s="6" t="s">
        <v>11</v>
      </c>
      <c r="B4" s="6">
        <v>1</v>
      </c>
      <c r="C4" s="6" t="s">
        <v>3</v>
      </c>
      <c r="D4" s="6">
        <v>3.7454300000000003E-2</v>
      </c>
      <c r="E4" s="6">
        <v>480</v>
      </c>
      <c r="F4" s="6" t="str">
        <f>IF(AND(ISBLANK(H4),ISBLANK(G4)),"leer",IF(ISBLANK(G4),H4,G4))</f>
        <v>leer</v>
      </c>
      <c r="J4" t="str">
        <f>IF(MOD(ROW(D4),2),D4-D5,"")</f>
        <v/>
      </c>
      <c r="K4" t="str">
        <f>CONCATENATE(A4,".",C4,B4,"_",F4)</f>
        <v>LCHFA2_0.A1_leer</v>
      </c>
      <c r="L4">
        <f>IF(F4="leer",0,1)</f>
        <v>0</v>
      </c>
    </row>
    <row r="5" spans="1:12" x14ac:dyDescent="0.25">
      <c r="A5" s="6" t="s">
        <v>11</v>
      </c>
      <c r="B5" s="6">
        <v>2</v>
      </c>
      <c r="C5" s="6" t="s">
        <v>3</v>
      </c>
      <c r="D5" s="6">
        <v>5.1484099999999998E-2</v>
      </c>
      <c r="E5" s="6">
        <v>418</v>
      </c>
      <c r="F5" s="6" t="str">
        <f>IF(AND(ISBLANK(H5),ISBLANK(G5)),"leer",IF(ISBLANK(G5),H5,G5))</f>
        <v>leer</v>
      </c>
      <c r="J5">
        <f>IF(MOD(ROW(D5),2),D5-D6,"")</f>
        <v>1.39793E-2</v>
      </c>
      <c r="K5" t="str">
        <f>CONCATENATE(A5,".",C5,B5,"_",F5)</f>
        <v>LCHFA2_0.A2_leer</v>
      </c>
      <c r="L5">
        <f>IF(F5="leer",0,1)</f>
        <v>0</v>
      </c>
    </row>
    <row r="6" spans="1:12" x14ac:dyDescent="0.25">
      <c r="A6" s="6" t="s">
        <v>11</v>
      </c>
      <c r="B6" s="6">
        <v>2</v>
      </c>
      <c r="C6" s="6" t="s">
        <v>3</v>
      </c>
      <c r="D6" s="6">
        <v>3.7504799999999998E-2</v>
      </c>
      <c r="E6" s="6">
        <v>480</v>
      </c>
      <c r="F6" s="6" t="str">
        <f>IF(AND(ISBLANK(H6),ISBLANK(G6)),"leer",IF(ISBLANK(G6),H6,G6))</f>
        <v>leer</v>
      </c>
      <c r="J6" t="str">
        <f>IF(MOD(ROW(D6),2),D6-D7,"")</f>
        <v/>
      </c>
      <c r="K6" t="str">
        <f>CONCATENATE(A6,".",C6,B6,"_",F6)</f>
        <v>LCHFA2_0.A2_leer</v>
      </c>
      <c r="L6">
        <f>IF(F6="leer",0,1)</f>
        <v>0</v>
      </c>
    </row>
    <row r="7" spans="1:12" x14ac:dyDescent="0.25">
      <c r="A7" s="6" t="s">
        <v>11</v>
      </c>
      <c r="B7" s="6">
        <v>3</v>
      </c>
      <c r="C7" s="6" t="s">
        <v>3</v>
      </c>
      <c r="D7" s="6">
        <v>5.3854899999999997E-2</v>
      </c>
      <c r="E7" s="6">
        <v>418</v>
      </c>
      <c r="F7" s="6" t="str">
        <f>IF(AND(ISBLANK(H7),ISBLANK(G7)),"leer",IF(ISBLANK(G7),H7,G7))</f>
        <v>leer</v>
      </c>
      <c r="J7">
        <f>IF(MOD(ROW(D7),2),D7-D8,"")</f>
        <v>1.6452299999999996E-2</v>
      </c>
      <c r="K7" t="str">
        <f>CONCATENATE(A7,".",C7,B7,"_",F7)</f>
        <v>LCHFA2_0.A3_leer</v>
      </c>
      <c r="L7">
        <f>IF(F7="leer",0,1)</f>
        <v>0</v>
      </c>
    </row>
    <row r="8" spans="1:12" x14ac:dyDescent="0.25">
      <c r="A8" s="6" t="s">
        <v>11</v>
      </c>
      <c r="B8" s="6">
        <v>3</v>
      </c>
      <c r="C8" s="6" t="s">
        <v>3</v>
      </c>
      <c r="D8" s="6">
        <v>3.7402600000000001E-2</v>
      </c>
      <c r="E8" s="6">
        <v>480</v>
      </c>
      <c r="F8" s="6" t="str">
        <f>IF(AND(ISBLANK(H8),ISBLANK(G8)),"leer",IF(ISBLANK(G8),H8,G8))</f>
        <v>leer</v>
      </c>
      <c r="J8" t="str">
        <f>IF(MOD(ROW(D8),2),D8-D9,"")</f>
        <v/>
      </c>
      <c r="K8" t="str">
        <f>CONCATENATE(A8,".",C8,B8,"_",F8)</f>
        <v>LCHFA2_0.A3_leer</v>
      </c>
      <c r="L8">
        <f>IF(F8="leer",0,1)</f>
        <v>0</v>
      </c>
    </row>
    <row r="9" spans="1:12" x14ac:dyDescent="0.25">
      <c r="A9" s="6" t="s">
        <v>11</v>
      </c>
      <c r="B9" s="6">
        <v>4</v>
      </c>
      <c r="C9" s="6" t="s">
        <v>3</v>
      </c>
      <c r="D9" s="6">
        <v>5.2293600000000003E-2</v>
      </c>
      <c r="E9" s="6">
        <v>418</v>
      </c>
      <c r="F9" s="6" t="str">
        <f>IF(AND(ISBLANK(H9),ISBLANK(G9)),"leer",IF(ISBLANK(G9),H9,G9))</f>
        <v>leer</v>
      </c>
      <c r="J9">
        <f>IF(MOD(ROW(D9),2),D9-D10,"")</f>
        <v>1.4527999999999999E-2</v>
      </c>
      <c r="K9" t="str">
        <f>CONCATENATE(A9,".",C9,B9,"_",F9)</f>
        <v>LCHFA2_0.A4_leer</v>
      </c>
      <c r="L9">
        <f>IF(F9="leer",0,1)</f>
        <v>0</v>
      </c>
    </row>
    <row r="10" spans="1:12" x14ac:dyDescent="0.25">
      <c r="A10" s="6" t="s">
        <v>11</v>
      </c>
      <c r="B10" s="6">
        <v>4</v>
      </c>
      <c r="C10" s="6" t="s">
        <v>3</v>
      </c>
      <c r="D10" s="6">
        <v>3.7765600000000003E-2</v>
      </c>
      <c r="E10" s="6">
        <v>480</v>
      </c>
      <c r="F10" s="6" t="str">
        <f>IF(AND(ISBLANK(H10),ISBLANK(G10)),"leer",IF(ISBLANK(G10),H10,G10))</f>
        <v>leer</v>
      </c>
      <c r="J10" t="str">
        <f>IF(MOD(ROW(D10),2),D10-D11,"")</f>
        <v/>
      </c>
      <c r="K10" t="str">
        <f>CONCATENATE(A10,".",C10,B10,"_",F10)</f>
        <v>LCHFA2_0.A4_leer</v>
      </c>
      <c r="L10">
        <f>IF(F10="leer",0,1)</f>
        <v>0</v>
      </c>
    </row>
    <row r="11" spans="1:12" x14ac:dyDescent="0.25">
      <c r="A11" s="6" t="s">
        <v>11</v>
      </c>
      <c r="B11" s="6">
        <v>5</v>
      </c>
      <c r="C11" s="6" t="s">
        <v>3</v>
      </c>
      <c r="D11" s="6">
        <v>5.2925800000000002E-2</v>
      </c>
      <c r="E11" s="6">
        <v>418</v>
      </c>
      <c r="F11" s="6" t="str">
        <f>IF(AND(ISBLANK(H11),ISBLANK(G11)),"leer",IF(ISBLANK(G11),H11,G11))</f>
        <v>leer</v>
      </c>
      <c r="J11">
        <f>IF(MOD(ROW(D11),2),D11-D12,"")</f>
        <v>1.4744900000000005E-2</v>
      </c>
      <c r="K11" t="str">
        <f>CONCATENATE(A11,".",C11,B11,"_",F11)</f>
        <v>LCHFA2_0.A5_leer</v>
      </c>
      <c r="L11">
        <f>IF(F11="leer",0,1)</f>
        <v>0</v>
      </c>
    </row>
    <row r="12" spans="1:12" x14ac:dyDescent="0.25">
      <c r="A12" s="6" t="s">
        <v>11</v>
      </c>
      <c r="B12" s="6">
        <v>5</v>
      </c>
      <c r="C12" s="6" t="s">
        <v>3</v>
      </c>
      <c r="D12" s="6">
        <v>3.8180899999999997E-2</v>
      </c>
      <c r="E12" s="6">
        <v>480</v>
      </c>
      <c r="F12" s="6" t="str">
        <f>IF(AND(ISBLANK(H12),ISBLANK(G12)),"leer",IF(ISBLANK(G12),H12,G12))</f>
        <v>leer</v>
      </c>
      <c r="J12" t="str">
        <f>IF(MOD(ROW(D12),2),D12-D13,"")</f>
        <v/>
      </c>
      <c r="K12" t="str">
        <f>CONCATENATE(A12,".",C12,B12,"_",F12)</f>
        <v>LCHFA2_0.A5_leer</v>
      </c>
      <c r="L12">
        <f>IF(F12="leer",0,1)</f>
        <v>0</v>
      </c>
    </row>
    <row r="13" spans="1:12" x14ac:dyDescent="0.25">
      <c r="A13" s="6" t="s">
        <v>11</v>
      </c>
      <c r="B13" s="6">
        <v>6</v>
      </c>
      <c r="C13" s="6" t="s">
        <v>3</v>
      </c>
      <c r="D13" s="6">
        <v>5.2898100000000003E-2</v>
      </c>
      <c r="E13" s="6">
        <v>418</v>
      </c>
      <c r="F13" s="6" t="str">
        <f>IF(AND(ISBLANK(H13),ISBLANK(G13)),"leer",IF(ISBLANK(G13),H13,G13))</f>
        <v>leer</v>
      </c>
      <c r="J13">
        <f>IF(MOD(ROW(D13),2),D13-D14,"")</f>
        <v>1.4935100000000007E-2</v>
      </c>
      <c r="K13" t="str">
        <f>CONCATENATE(A13,".",C13,B13,"_",F13)</f>
        <v>LCHFA2_0.A6_leer</v>
      </c>
      <c r="L13">
        <f>IF(F13="leer",0,1)</f>
        <v>0</v>
      </c>
    </row>
    <row r="14" spans="1:12" x14ac:dyDescent="0.25">
      <c r="A14" s="6" t="s">
        <v>11</v>
      </c>
      <c r="B14" s="6">
        <v>6</v>
      </c>
      <c r="C14" s="6" t="s">
        <v>3</v>
      </c>
      <c r="D14" s="6">
        <v>3.7962999999999997E-2</v>
      </c>
      <c r="E14" s="6">
        <v>480</v>
      </c>
      <c r="F14" s="6" t="str">
        <f>IF(AND(ISBLANK(H14),ISBLANK(G14)),"leer",IF(ISBLANK(G14),H14,G14))</f>
        <v>leer</v>
      </c>
      <c r="J14" t="str">
        <f>IF(MOD(ROW(D14),2),D14-D15,"")</f>
        <v/>
      </c>
      <c r="K14" t="str">
        <f>CONCATENATE(A14,".",C14,B14,"_",F14)</f>
        <v>LCHFA2_0.A6_leer</v>
      </c>
      <c r="L14">
        <f>IF(F14="leer",0,1)</f>
        <v>0</v>
      </c>
    </row>
    <row r="15" spans="1:12" x14ac:dyDescent="0.25">
      <c r="A15" s="6" t="s">
        <v>11</v>
      </c>
      <c r="B15" s="6">
        <v>7</v>
      </c>
      <c r="C15" s="6" t="s">
        <v>3</v>
      </c>
      <c r="D15" s="6">
        <v>5.37539E-2</v>
      </c>
      <c r="E15" s="6">
        <v>418</v>
      </c>
      <c r="F15" s="6" t="str">
        <f>IF(AND(ISBLANK(H15),ISBLANK(G15)),"leer",IF(ISBLANK(G15),H15,G15))</f>
        <v>leer</v>
      </c>
      <c r="J15">
        <f>IF(MOD(ROW(D15),2),D15-D16,"")</f>
        <v>1.6113200000000001E-2</v>
      </c>
      <c r="K15" t="str">
        <f>CONCATENATE(A15,".",C15,B15,"_",F15)</f>
        <v>LCHFA2_0.A7_leer</v>
      </c>
      <c r="L15">
        <f>IF(F15="leer",0,1)</f>
        <v>0</v>
      </c>
    </row>
    <row r="16" spans="1:12" x14ac:dyDescent="0.25">
      <c r="A16" s="6" t="s">
        <v>11</v>
      </c>
      <c r="B16" s="6">
        <v>7</v>
      </c>
      <c r="C16" s="6" t="s">
        <v>3</v>
      </c>
      <c r="D16" s="6">
        <v>3.7640699999999999E-2</v>
      </c>
      <c r="E16" s="6">
        <v>480</v>
      </c>
      <c r="F16" s="6" t="str">
        <f>IF(AND(ISBLANK(H16),ISBLANK(G16)),"leer",IF(ISBLANK(G16),H16,G16))</f>
        <v>leer</v>
      </c>
      <c r="J16" t="str">
        <f>IF(MOD(ROW(D16),2),D16-D17,"")</f>
        <v/>
      </c>
      <c r="K16" t="str">
        <f>CONCATENATE(A16,".",C16,B16,"_",F16)</f>
        <v>LCHFA2_0.A7_leer</v>
      </c>
      <c r="L16">
        <f>IF(F16="leer",0,1)</f>
        <v>0</v>
      </c>
    </row>
    <row r="17" spans="1:12" x14ac:dyDescent="0.25">
      <c r="A17" s="6" t="s">
        <v>11</v>
      </c>
      <c r="B17" s="6">
        <v>8</v>
      </c>
      <c r="C17" s="6" t="s">
        <v>3</v>
      </c>
      <c r="D17" s="6">
        <v>5.29414E-2</v>
      </c>
      <c r="E17" s="6">
        <v>418</v>
      </c>
      <c r="F17" s="6" t="str">
        <f>IF(AND(ISBLANK(H17),ISBLANK(G17)),"leer",IF(ISBLANK(G17),H17,G17))</f>
        <v>leer</v>
      </c>
      <c r="J17">
        <f>IF(MOD(ROW(D17),2),D17-D18,"")</f>
        <v>1.4778899999999998E-2</v>
      </c>
      <c r="K17" t="str">
        <f>CONCATENATE(A17,".",C17,B17,"_",F17)</f>
        <v>LCHFA2_0.A8_leer</v>
      </c>
      <c r="L17">
        <f>IF(F17="leer",0,1)</f>
        <v>0</v>
      </c>
    </row>
    <row r="18" spans="1:12" x14ac:dyDescent="0.25">
      <c r="A18" s="6" t="s">
        <v>11</v>
      </c>
      <c r="B18" s="6">
        <v>8</v>
      </c>
      <c r="C18" s="6" t="s">
        <v>3</v>
      </c>
      <c r="D18" s="6">
        <v>3.8162500000000002E-2</v>
      </c>
      <c r="E18" s="6">
        <v>480</v>
      </c>
      <c r="F18" s="6" t="str">
        <f>IF(AND(ISBLANK(H18),ISBLANK(G18)),"leer",IF(ISBLANK(G18),H18,G18))</f>
        <v>leer</v>
      </c>
      <c r="J18" t="str">
        <f>IF(MOD(ROW(D18),2),D18-D19,"")</f>
        <v/>
      </c>
      <c r="K18" t="str">
        <f>CONCATENATE(A18,".",C18,B18,"_",F18)</f>
        <v>LCHFA2_0.A8_leer</v>
      </c>
      <c r="L18">
        <f>IF(F18="leer",0,1)</f>
        <v>0</v>
      </c>
    </row>
    <row r="19" spans="1:12" x14ac:dyDescent="0.25">
      <c r="A19" s="6" t="s">
        <v>11</v>
      </c>
      <c r="B19" s="6">
        <v>9</v>
      </c>
      <c r="C19" s="6" t="s">
        <v>3</v>
      </c>
      <c r="D19" s="6">
        <v>5.3363300000000002E-2</v>
      </c>
      <c r="E19" s="6">
        <v>418</v>
      </c>
      <c r="F19" s="6" t="str">
        <f>IF(AND(ISBLANK(H19),ISBLANK(G19)),"leer",IF(ISBLANK(G19),H19,G19))</f>
        <v>leer</v>
      </c>
      <c r="J19">
        <f>IF(MOD(ROW(D19),2),D19-D20,"")</f>
        <v>1.6022800000000004E-2</v>
      </c>
      <c r="K19" t="str">
        <f>CONCATENATE(A19,".",C19,B19,"_",F19)</f>
        <v>LCHFA2_0.A9_leer</v>
      </c>
      <c r="L19">
        <f>IF(F19="leer",0,1)</f>
        <v>0</v>
      </c>
    </row>
    <row r="20" spans="1:12" x14ac:dyDescent="0.25">
      <c r="A20" s="6" t="s">
        <v>11</v>
      </c>
      <c r="B20" s="6">
        <v>9</v>
      </c>
      <c r="C20" s="6" t="s">
        <v>3</v>
      </c>
      <c r="D20" s="6">
        <v>3.7340499999999999E-2</v>
      </c>
      <c r="E20" s="6">
        <v>480</v>
      </c>
      <c r="F20" s="6" t="str">
        <f>IF(AND(ISBLANK(H20),ISBLANK(G20)),"leer",IF(ISBLANK(G20),H20,G20))</f>
        <v>leer</v>
      </c>
      <c r="J20" t="str">
        <f>IF(MOD(ROW(D20),2),D20-D21,"")</f>
        <v/>
      </c>
      <c r="K20" t="str">
        <f>CONCATENATE(A20,".",C20,B20,"_",F20)</f>
        <v>LCHFA2_0.A9_leer</v>
      </c>
      <c r="L20">
        <f>IF(F20="leer",0,1)</f>
        <v>0</v>
      </c>
    </row>
    <row r="21" spans="1:12" x14ac:dyDescent="0.25">
      <c r="A21" s="6" t="s">
        <v>11</v>
      </c>
      <c r="B21" s="6">
        <v>10</v>
      </c>
      <c r="C21" s="6" t="s">
        <v>3</v>
      </c>
      <c r="D21" s="6">
        <v>5.4065299999999997E-2</v>
      </c>
      <c r="E21" s="6">
        <v>418</v>
      </c>
      <c r="F21" s="6" t="str">
        <f>IF(AND(ISBLANK(H21),ISBLANK(G21)),"leer",IF(ISBLANK(G21),H21,G21))</f>
        <v>leer</v>
      </c>
      <c r="J21">
        <f>IF(MOD(ROW(D21),2),D21-D22,"")</f>
        <v>1.5971799999999994E-2</v>
      </c>
      <c r="K21" t="str">
        <f>CONCATENATE(A21,".",C21,B21,"_",F21)</f>
        <v>LCHFA2_0.A10_leer</v>
      </c>
      <c r="L21">
        <f>IF(F21="leer",0,1)</f>
        <v>0</v>
      </c>
    </row>
    <row r="22" spans="1:12" x14ac:dyDescent="0.25">
      <c r="A22" s="6" t="s">
        <v>11</v>
      </c>
      <c r="B22" s="6">
        <v>10</v>
      </c>
      <c r="C22" s="6" t="s">
        <v>3</v>
      </c>
      <c r="D22" s="6">
        <v>3.8093500000000002E-2</v>
      </c>
      <c r="E22" s="6">
        <v>480</v>
      </c>
      <c r="F22" s="6" t="str">
        <f>IF(AND(ISBLANK(H22),ISBLANK(G22)),"leer",IF(ISBLANK(G22),H22,G22))</f>
        <v>leer</v>
      </c>
      <c r="J22" t="str">
        <f>IF(MOD(ROW(D22),2),D22-D23,"")</f>
        <v/>
      </c>
      <c r="K22" t="str">
        <f>CONCATENATE(A22,".",C22,B22,"_",F22)</f>
        <v>LCHFA2_0.A10_leer</v>
      </c>
      <c r="L22">
        <f>IF(F22="leer",0,1)</f>
        <v>0</v>
      </c>
    </row>
    <row r="23" spans="1:12" x14ac:dyDescent="0.25">
      <c r="A23" s="6" t="s">
        <v>11</v>
      </c>
      <c r="B23" s="6">
        <v>11</v>
      </c>
      <c r="C23" s="6" t="s">
        <v>3</v>
      </c>
      <c r="D23" s="6">
        <v>5.5061600000000002E-2</v>
      </c>
      <c r="E23" s="6">
        <v>418</v>
      </c>
      <c r="F23" s="6" t="str">
        <f>IF(AND(ISBLANK(H23),ISBLANK(G23)),"leer",IF(ISBLANK(G23),H23,G23))</f>
        <v>leer</v>
      </c>
      <c r="J23">
        <f>IF(MOD(ROW(D23),2),D23-D24,"")</f>
        <v>1.69582E-2</v>
      </c>
      <c r="K23" t="str">
        <f>CONCATENATE(A23,".",C23,B23,"_",F23)</f>
        <v>LCHFA2_0.A11_leer</v>
      </c>
      <c r="L23">
        <f>IF(F23="leer",0,1)</f>
        <v>0</v>
      </c>
    </row>
    <row r="24" spans="1:12" x14ac:dyDescent="0.25">
      <c r="A24" s="6" t="s">
        <v>11</v>
      </c>
      <c r="B24" s="6">
        <v>11</v>
      </c>
      <c r="C24" s="6" t="s">
        <v>3</v>
      </c>
      <c r="D24" s="6">
        <v>3.8103400000000003E-2</v>
      </c>
      <c r="E24" s="6">
        <v>480</v>
      </c>
      <c r="F24" s="6" t="str">
        <f>IF(AND(ISBLANK(H24),ISBLANK(G24)),"leer",IF(ISBLANK(G24),H24,G24))</f>
        <v>leer</v>
      </c>
      <c r="J24" t="str">
        <f>IF(MOD(ROW(D24),2),D24-D25,"")</f>
        <v/>
      </c>
      <c r="K24" t="str">
        <f>CONCATENATE(A24,".",C24,B24,"_",F24)</f>
        <v>LCHFA2_0.A11_leer</v>
      </c>
      <c r="L24">
        <f>IF(F24="leer",0,1)</f>
        <v>0</v>
      </c>
    </row>
    <row r="25" spans="1:12" x14ac:dyDescent="0.25">
      <c r="A25" s="6" t="s">
        <v>11</v>
      </c>
      <c r="B25" s="6">
        <v>12</v>
      </c>
      <c r="C25" s="6" t="s">
        <v>3</v>
      </c>
      <c r="D25" s="6">
        <v>5.8474400000000003E-2</v>
      </c>
      <c r="E25" s="6">
        <v>418</v>
      </c>
      <c r="F25" s="6" t="str">
        <f>IF(AND(ISBLANK(H25),ISBLANK(G25)),"leer",IF(ISBLANK(G25),H25,G25))</f>
        <v>leer</v>
      </c>
      <c r="J25">
        <f>IF(MOD(ROW(D25),2),D25-D26,"")</f>
        <v>1.9743800000000006E-2</v>
      </c>
      <c r="K25" t="str">
        <f>CONCATENATE(A25,".",C25,B25,"_",F25)</f>
        <v>LCHFA2_0.A12_leer</v>
      </c>
      <c r="L25">
        <f>IF(F25="leer",0,1)</f>
        <v>0</v>
      </c>
    </row>
    <row r="26" spans="1:12" x14ac:dyDescent="0.25">
      <c r="A26" s="6" t="s">
        <v>11</v>
      </c>
      <c r="B26" s="6">
        <v>12</v>
      </c>
      <c r="C26" s="6" t="s">
        <v>3</v>
      </c>
      <c r="D26" s="6">
        <v>3.8730599999999997E-2</v>
      </c>
      <c r="E26" s="6">
        <v>480</v>
      </c>
      <c r="F26" s="6" t="str">
        <f>IF(AND(ISBLANK(H26),ISBLANK(G26)),"leer",IF(ISBLANK(G26),H26,G26))</f>
        <v>leer</v>
      </c>
      <c r="J26" t="str">
        <f>IF(MOD(ROW(D26),2),D26-D27,"")</f>
        <v/>
      </c>
      <c r="K26" t="str">
        <f>CONCATENATE(A26,".",C26,B26,"_",F26)</f>
        <v>LCHFA2_0.A12_leer</v>
      </c>
      <c r="L26">
        <f>IF(F26="leer",0,1)</f>
        <v>0</v>
      </c>
    </row>
    <row r="27" spans="1:12" x14ac:dyDescent="0.25">
      <c r="A27" s="6" t="s">
        <v>11</v>
      </c>
      <c r="B27" s="6">
        <v>1</v>
      </c>
      <c r="C27" s="6" t="s">
        <v>4</v>
      </c>
      <c r="D27" s="6">
        <v>5.3526499999999998E-2</v>
      </c>
      <c r="E27" s="6">
        <v>418</v>
      </c>
      <c r="F27" s="6" t="str">
        <f>IF(AND(ISBLANK(H27),ISBLANK(G27)),"leer",IF(ISBLANK(G27),H27,G27))</f>
        <v>leer</v>
      </c>
      <c r="J27">
        <f>IF(MOD(ROW(D27),2),D27-D28,"")</f>
        <v>1.5971300000000001E-2</v>
      </c>
      <c r="K27" t="str">
        <f>CONCATENATE(A27,".",C27,B27,"_",F27)</f>
        <v>LCHFA2_0.B1_leer</v>
      </c>
      <c r="L27">
        <f>IF(F27="leer",0,1)</f>
        <v>0</v>
      </c>
    </row>
    <row r="28" spans="1:12" x14ac:dyDescent="0.25">
      <c r="A28" s="6" t="s">
        <v>11</v>
      </c>
      <c r="B28" s="6">
        <v>1</v>
      </c>
      <c r="C28" s="6" t="s">
        <v>4</v>
      </c>
      <c r="D28" s="6">
        <v>3.7555199999999997E-2</v>
      </c>
      <c r="E28" s="6">
        <v>480</v>
      </c>
      <c r="F28" s="6" t="str">
        <f>IF(AND(ISBLANK(H28),ISBLANK(G28)),"leer",IF(ISBLANK(G28),H28,G28))</f>
        <v>leer</v>
      </c>
      <c r="J28" t="str">
        <f>IF(MOD(ROW(D28),2),D28-D29,"")</f>
        <v/>
      </c>
      <c r="K28" t="str">
        <f>CONCATENATE(A28,".",C28,B28,"_",F28)</f>
        <v>LCHFA2_0.B1_leer</v>
      </c>
      <c r="L28">
        <f>IF(F28="leer",0,1)</f>
        <v>0</v>
      </c>
    </row>
    <row r="29" spans="1:12" x14ac:dyDescent="0.25">
      <c r="A29" s="6" t="s">
        <v>11</v>
      </c>
      <c r="B29" s="6">
        <v>2</v>
      </c>
      <c r="C29" s="6" t="s">
        <v>4</v>
      </c>
      <c r="D29" s="6">
        <v>5.07851E-2</v>
      </c>
      <c r="E29" s="6">
        <v>418</v>
      </c>
      <c r="F29" s="6" t="str">
        <f>IF(AND(ISBLANK(H29),ISBLANK(G29)),"leer",IF(ISBLANK(G29),H29,G29))</f>
        <v>leer</v>
      </c>
      <c r="J29">
        <f>IF(MOD(ROW(D29),2),D29-D30,"")</f>
        <v>1.27554E-2</v>
      </c>
      <c r="K29" t="str">
        <f>CONCATENATE(A29,".",C29,B29,"_",F29)</f>
        <v>LCHFA2_0.B2_leer</v>
      </c>
      <c r="L29">
        <f>IF(F29="leer",0,1)</f>
        <v>0</v>
      </c>
    </row>
    <row r="30" spans="1:12" x14ac:dyDescent="0.25">
      <c r="A30" s="6" t="s">
        <v>11</v>
      </c>
      <c r="B30" s="6">
        <v>2</v>
      </c>
      <c r="C30" s="6" t="s">
        <v>4</v>
      </c>
      <c r="D30" s="6">
        <v>3.80297E-2</v>
      </c>
      <c r="E30" s="6">
        <v>480</v>
      </c>
      <c r="F30" s="6" t="str">
        <f>IF(AND(ISBLANK(H30),ISBLANK(G30)),"leer",IF(ISBLANK(G30),H30,G30))</f>
        <v>leer</v>
      </c>
      <c r="J30" t="str">
        <f>IF(MOD(ROW(D30),2),D30-D31,"")</f>
        <v/>
      </c>
      <c r="K30" t="str">
        <f>CONCATENATE(A30,".",C30,B30,"_",F30)</f>
        <v>LCHFA2_0.B2_leer</v>
      </c>
      <c r="L30">
        <f>IF(F30="leer",0,1)</f>
        <v>0</v>
      </c>
    </row>
    <row r="31" spans="1:12" x14ac:dyDescent="0.25">
      <c r="A31" s="6" t="s">
        <v>11</v>
      </c>
      <c r="B31" s="6">
        <v>3</v>
      </c>
      <c r="C31" s="6" t="s">
        <v>4</v>
      </c>
      <c r="D31" s="6">
        <v>5.5987500000000003E-2</v>
      </c>
      <c r="E31" s="6">
        <v>418</v>
      </c>
      <c r="F31" s="6" t="str">
        <f>IF(AND(ISBLANK(H31),ISBLANK(G31)),"leer",IF(ISBLANK(G31),H31,G31))</f>
        <v>leer</v>
      </c>
      <c r="J31">
        <f>IF(MOD(ROW(D31),2),D31-D32,"")</f>
        <v>1.7452800000000004E-2</v>
      </c>
      <c r="K31" t="str">
        <f>CONCATENATE(A31,".",C31,B31,"_",F31)</f>
        <v>LCHFA2_0.B3_leer</v>
      </c>
      <c r="L31">
        <f>IF(F31="leer",0,1)</f>
        <v>0</v>
      </c>
    </row>
    <row r="32" spans="1:12" x14ac:dyDescent="0.25">
      <c r="A32" s="6" t="s">
        <v>11</v>
      </c>
      <c r="B32" s="6">
        <v>3</v>
      </c>
      <c r="C32" s="6" t="s">
        <v>4</v>
      </c>
      <c r="D32" s="6">
        <v>3.8534699999999998E-2</v>
      </c>
      <c r="E32" s="6">
        <v>480</v>
      </c>
      <c r="F32" s="6" t="str">
        <f>IF(AND(ISBLANK(H32),ISBLANK(G32)),"leer",IF(ISBLANK(G32),H32,G32))</f>
        <v>leer</v>
      </c>
      <c r="J32" t="str">
        <f>IF(MOD(ROW(D32),2),D32-D33,"")</f>
        <v/>
      </c>
      <c r="K32" t="str">
        <f>CONCATENATE(A32,".",C32,B32,"_",F32)</f>
        <v>LCHFA2_0.B3_leer</v>
      </c>
      <c r="L32">
        <f>IF(F32="leer",0,1)</f>
        <v>0</v>
      </c>
    </row>
    <row r="33" spans="1:12" x14ac:dyDescent="0.25">
      <c r="A33" s="6" t="s">
        <v>11</v>
      </c>
      <c r="B33" s="6">
        <v>4</v>
      </c>
      <c r="C33" s="6" t="s">
        <v>4</v>
      </c>
      <c r="D33" s="6">
        <v>5.4359699999999997E-2</v>
      </c>
      <c r="E33" s="6">
        <v>418</v>
      </c>
      <c r="F33" s="6" t="str">
        <f>IF(AND(ISBLANK(H33),ISBLANK(G33)),"leer",IF(ISBLANK(G33),H33,G33))</f>
        <v>leer</v>
      </c>
      <c r="J33">
        <f>IF(MOD(ROW(D33),2),D33-D34,"")</f>
        <v>1.69698E-2</v>
      </c>
      <c r="K33" t="str">
        <f>CONCATENATE(A33,".",C33,B33,"_",F33)</f>
        <v>LCHFA2_0.B4_leer</v>
      </c>
      <c r="L33">
        <f>IF(F33="leer",0,1)</f>
        <v>0</v>
      </c>
    </row>
    <row r="34" spans="1:12" x14ac:dyDescent="0.25">
      <c r="A34" s="6" t="s">
        <v>11</v>
      </c>
      <c r="B34" s="6">
        <v>4</v>
      </c>
      <c r="C34" s="6" t="s">
        <v>4</v>
      </c>
      <c r="D34" s="6">
        <v>3.7389899999999997E-2</v>
      </c>
      <c r="E34" s="6">
        <v>480</v>
      </c>
      <c r="F34" s="6" t="str">
        <f>IF(AND(ISBLANK(H34),ISBLANK(G34)),"leer",IF(ISBLANK(G34),H34,G34))</f>
        <v>leer</v>
      </c>
      <c r="J34" t="str">
        <f>IF(MOD(ROW(D34),2),D34-D35,"")</f>
        <v/>
      </c>
      <c r="K34" t="str">
        <f>CONCATENATE(A34,".",C34,B34,"_",F34)</f>
        <v>LCHFA2_0.B4_leer</v>
      </c>
      <c r="L34">
        <f>IF(F34="leer",0,1)</f>
        <v>0</v>
      </c>
    </row>
    <row r="35" spans="1:12" x14ac:dyDescent="0.25">
      <c r="A35" s="6" t="s">
        <v>11</v>
      </c>
      <c r="B35" s="6">
        <v>5</v>
      </c>
      <c r="C35" s="6" t="s">
        <v>4</v>
      </c>
      <c r="D35" s="6">
        <v>5.6085200000000002E-2</v>
      </c>
      <c r="E35" s="6">
        <v>418</v>
      </c>
      <c r="F35" s="6" t="str">
        <f>IF(AND(ISBLANK(H35),ISBLANK(G35)),"leer",IF(ISBLANK(G35),H35,G35))</f>
        <v>leer</v>
      </c>
      <c r="J35">
        <f>IF(MOD(ROW(D35),2),D35-D36,"")</f>
        <v>1.4840100000000002E-2</v>
      </c>
      <c r="K35" t="str">
        <f>CONCATENATE(A35,".",C35,B35,"_",F35)</f>
        <v>LCHFA2_0.B5_leer</v>
      </c>
      <c r="L35">
        <f>IF(F35="leer",0,1)</f>
        <v>0</v>
      </c>
    </row>
    <row r="36" spans="1:12" x14ac:dyDescent="0.25">
      <c r="A36" s="6" t="s">
        <v>11</v>
      </c>
      <c r="B36" s="6">
        <v>5</v>
      </c>
      <c r="C36" s="6" t="s">
        <v>4</v>
      </c>
      <c r="D36" s="6">
        <v>4.12451E-2</v>
      </c>
      <c r="E36" s="6">
        <v>480</v>
      </c>
      <c r="F36" s="6" t="str">
        <f>IF(AND(ISBLANK(H36),ISBLANK(G36)),"leer",IF(ISBLANK(G36),H36,G36))</f>
        <v>leer</v>
      </c>
      <c r="J36" t="str">
        <f>IF(MOD(ROW(D36),2),D36-D37,"")</f>
        <v/>
      </c>
      <c r="K36" t="str">
        <f>CONCATENATE(A36,".",C36,B36,"_",F36)</f>
        <v>LCHFA2_0.B5_leer</v>
      </c>
      <c r="L36">
        <f>IF(F36="leer",0,1)</f>
        <v>0</v>
      </c>
    </row>
    <row r="37" spans="1:12" x14ac:dyDescent="0.25">
      <c r="A37" s="6" t="s">
        <v>11</v>
      </c>
      <c r="B37" s="6">
        <v>6</v>
      </c>
      <c r="C37" s="6" t="s">
        <v>4</v>
      </c>
      <c r="D37" s="6">
        <v>5.2623299999999998E-2</v>
      </c>
      <c r="E37" s="6">
        <v>418</v>
      </c>
      <c r="F37" s="6" t="str">
        <f>IF(AND(ISBLANK(H37),ISBLANK(G37)),"leer",IF(ISBLANK(G37),H37,G37))</f>
        <v>leer</v>
      </c>
      <c r="J37">
        <f>IF(MOD(ROW(D37),2),D37-D38,"")</f>
        <v>1.4217799999999996E-2</v>
      </c>
      <c r="K37" t="str">
        <f>CONCATENATE(A37,".",C37,B37,"_",F37)</f>
        <v>LCHFA2_0.B6_leer</v>
      </c>
      <c r="L37">
        <f>IF(F37="leer",0,1)</f>
        <v>0</v>
      </c>
    </row>
    <row r="38" spans="1:12" x14ac:dyDescent="0.25">
      <c r="A38" s="6" t="s">
        <v>11</v>
      </c>
      <c r="B38" s="6">
        <v>6</v>
      </c>
      <c r="C38" s="6" t="s">
        <v>4</v>
      </c>
      <c r="D38" s="6">
        <v>3.8405500000000002E-2</v>
      </c>
      <c r="E38" s="6">
        <v>480</v>
      </c>
      <c r="F38" s="6" t="str">
        <f>IF(AND(ISBLANK(H38),ISBLANK(G38)),"leer",IF(ISBLANK(G38),H38,G38))</f>
        <v>leer</v>
      </c>
      <c r="J38" t="str">
        <f>IF(MOD(ROW(D38),2),D38-D39,"")</f>
        <v/>
      </c>
      <c r="K38" t="str">
        <f>CONCATENATE(A38,".",C38,B38,"_",F38)</f>
        <v>LCHFA2_0.B6_leer</v>
      </c>
      <c r="L38">
        <f>IF(F38="leer",0,1)</f>
        <v>0</v>
      </c>
    </row>
    <row r="39" spans="1:12" x14ac:dyDescent="0.25">
      <c r="A39" s="6" t="s">
        <v>11</v>
      </c>
      <c r="B39" s="6">
        <v>7</v>
      </c>
      <c r="C39" s="6" t="s">
        <v>4</v>
      </c>
      <c r="D39" s="6">
        <v>5.3649500000000003E-2</v>
      </c>
      <c r="E39" s="6">
        <v>418</v>
      </c>
      <c r="F39" s="6" t="str">
        <f>IF(AND(ISBLANK(H39),ISBLANK(G39)),"leer",IF(ISBLANK(G39),H39,G39))</f>
        <v>leer</v>
      </c>
      <c r="J39">
        <f>IF(MOD(ROW(D39),2),D39-D40,"")</f>
        <v>1.5517700000000002E-2</v>
      </c>
      <c r="K39" t="str">
        <f>CONCATENATE(A39,".",C39,B39,"_",F39)</f>
        <v>LCHFA2_0.B7_leer</v>
      </c>
      <c r="L39">
        <f>IF(F39="leer",0,1)</f>
        <v>0</v>
      </c>
    </row>
    <row r="40" spans="1:12" x14ac:dyDescent="0.25">
      <c r="A40" s="6" t="s">
        <v>11</v>
      </c>
      <c r="B40" s="6">
        <v>7</v>
      </c>
      <c r="C40" s="6" t="s">
        <v>4</v>
      </c>
      <c r="D40" s="6">
        <v>3.81318E-2</v>
      </c>
      <c r="E40" s="6">
        <v>480</v>
      </c>
      <c r="F40" s="6" t="str">
        <f>IF(AND(ISBLANK(H40),ISBLANK(G40)),"leer",IF(ISBLANK(G40),H40,G40))</f>
        <v>leer</v>
      </c>
      <c r="J40" t="str">
        <f>IF(MOD(ROW(D40),2),D40-D41,"")</f>
        <v/>
      </c>
      <c r="K40" t="str">
        <f>CONCATENATE(A40,".",C40,B40,"_",F40)</f>
        <v>LCHFA2_0.B7_leer</v>
      </c>
      <c r="L40">
        <f>IF(F40="leer",0,1)</f>
        <v>0</v>
      </c>
    </row>
    <row r="41" spans="1:12" x14ac:dyDescent="0.25">
      <c r="A41" s="6" t="s">
        <v>11</v>
      </c>
      <c r="B41" s="6">
        <v>8</v>
      </c>
      <c r="C41" s="6" t="s">
        <v>4</v>
      </c>
      <c r="D41" s="6">
        <v>5.2570699999999998E-2</v>
      </c>
      <c r="E41" s="6">
        <v>418</v>
      </c>
      <c r="F41" s="6" t="str">
        <f>IF(AND(ISBLANK(H41),ISBLANK(G41)),"leer",IF(ISBLANK(G41),H41,G41))</f>
        <v>leer</v>
      </c>
      <c r="J41">
        <f>IF(MOD(ROW(D41),2),D41-D42,"")</f>
        <v>1.5131499999999999E-2</v>
      </c>
      <c r="K41" t="str">
        <f>CONCATENATE(A41,".",C41,B41,"_",F41)</f>
        <v>LCHFA2_0.B8_leer</v>
      </c>
      <c r="L41">
        <f>IF(F41="leer",0,1)</f>
        <v>0</v>
      </c>
    </row>
    <row r="42" spans="1:12" x14ac:dyDescent="0.25">
      <c r="A42" s="6" t="s">
        <v>11</v>
      </c>
      <c r="B42" s="6">
        <v>8</v>
      </c>
      <c r="C42" s="6" t="s">
        <v>4</v>
      </c>
      <c r="D42" s="6">
        <v>3.7439199999999999E-2</v>
      </c>
      <c r="E42" s="6">
        <v>480</v>
      </c>
      <c r="F42" s="6" t="str">
        <f>IF(AND(ISBLANK(H42),ISBLANK(G42)),"leer",IF(ISBLANK(G42),H42,G42))</f>
        <v>leer</v>
      </c>
      <c r="J42" t="str">
        <f>IF(MOD(ROW(D42),2),D42-D43,"")</f>
        <v/>
      </c>
      <c r="K42" t="str">
        <f>CONCATENATE(A42,".",C42,B42,"_",F42)</f>
        <v>LCHFA2_0.B8_leer</v>
      </c>
      <c r="L42">
        <f>IF(F42="leer",0,1)</f>
        <v>0</v>
      </c>
    </row>
    <row r="43" spans="1:12" x14ac:dyDescent="0.25">
      <c r="A43" s="6" t="s">
        <v>11</v>
      </c>
      <c r="B43" s="6">
        <v>9</v>
      </c>
      <c r="C43" s="6" t="s">
        <v>4</v>
      </c>
      <c r="D43" s="6">
        <v>0.18282000000000001</v>
      </c>
      <c r="E43" s="6">
        <v>418</v>
      </c>
      <c r="F43" s="6" t="str">
        <f>IF(AND(ISBLANK(H43),ISBLANK(G43)),"leer",IF(ISBLANK(G43),H43,G43))</f>
        <v>F1.0</v>
      </c>
      <c r="G43" t="s">
        <v>23</v>
      </c>
      <c r="J43">
        <f>IF(MOD(ROW(D43),2),D43-D44,"")</f>
        <v>8.0031000000000005E-2</v>
      </c>
      <c r="K43" t="str">
        <f>CONCATENATE(A43,".",C43,B43,"_",F43)</f>
        <v>LCHFA2_0.B9_F1.0</v>
      </c>
      <c r="L43">
        <f>IF(F43="leer",0,1)</f>
        <v>1</v>
      </c>
    </row>
    <row r="44" spans="1:12" x14ac:dyDescent="0.25">
      <c r="A44" s="6" t="s">
        <v>11</v>
      </c>
      <c r="B44" s="6">
        <v>9</v>
      </c>
      <c r="C44" s="6" t="s">
        <v>4</v>
      </c>
      <c r="D44" s="6">
        <v>0.10278900000000001</v>
      </c>
      <c r="E44" s="6">
        <v>480</v>
      </c>
      <c r="F44" s="6" t="str">
        <f>IF(AND(ISBLANK(H44),ISBLANK(G44)),"leer",IF(ISBLANK(G44),H44,G44))</f>
        <v>F1.0</v>
      </c>
      <c r="H44" t="s">
        <v>23</v>
      </c>
      <c r="J44" t="str">
        <f>IF(MOD(ROW(D44),2),D44-D45,"")</f>
        <v/>
      </c>
      <c r="K44" t="str">
        <f>CONCATENATE(A44,".",C44,B44,"_",F44)</f>
        <v>LCHFA2_0.B9_F1.0</v>
      </c>
      <c r="L44">
        <f>IF(F44="leer",0,1)</f>
        <v>1</v>
      </c>
    </row>
    <row r="45" spans="1:12" x14ac:dyDescent="0.25">
      <c r="A45" s="6" t="s">
        <v>11</v>
      </c>
      <c r="B45" s="6">
        <v>10</v>
      </c>
      <c r="C45" s="6" t="s">
        <v>4</v>
      </c>
      <c r="D45" s="6">
        <v>0.19903899999999999</v>
      </c>
      <c r="E45" s="6">
        <v>418</v>
      </c>
      <c r="F45" s="6" t="str">
        <f>IF(AND(ISBLANK(H45),ISBLANK(G45)),"leer",IF(ISBLANK(G45),H45,G45))</f>
        <v>F1.2</v>
      </c>
      <c r="G45" t="s">
        <v>24</v>
      </c>
      <c r="J45">
        <f>IF(MOD(ROW(D45),2),D45-D46,"")</f>
        <v>6.8654999999999994E-2</v>
      </c>
      <c r="K45" t="str">
        <f>CONCATENATE(A45,".",C45,B45,"_",F45)</f>
        <v>LCHFA2_0.B10_F1.2</v>
      </c>
      <c r="L45">
        <f>IF(F45="leer",0,1)</f>
        <v>1</v>
      </c>
    </row>
    <row r="46" spans="1:12" x14ac:dyDescent="0.25">
      <c r="A46" s="6" t="s">
        <v>11</v>
      </c>
      <c r="B46" s="6">
        <v>10</v>
      </c>
      <c r="C46" s="6" t="s">
        <v>4</v>
      </c>
      <c r="D46" s="6">
        <v>0.130384</v>
      </c>
      <c r="E46" s="6">
        <v>480</v>
      </c>
      <c r="F46" s="6" t="str">
        <f>IF(AND(ISBLANK(H46),ISBLANK(G46)),"leer",IF(ISBLANK(G46),H46,G46))</f>
        <v>F1.2</v>
      </c>
      <c r="H46" t="s">
        <v>24</v>
      </c>
      <c r="J46" t="str">
        <f>IF(MOD(ROW(D46),2),D46-D47,"")</f>
        <v/>
      </c>
      <c r="K46" t="str">
        <f>CONCATENATE(A46,".",C46,B46,"_",F46)</f>
        <v>LCHFA2_0.B10_F1.2</v>
      </c>
      <c r="L46">
        <f>IF(F46="leer",0,1)</f>
        <v>1</v>
      </c>
    </row>
    <row r="47" spans="1:12" x14ac:dyDescent="0.25">
      <c r="A47" s="6" t="s">
        <v>11</v>
      </c>
      <c r="B47" s="6">
        <v>11</v>
      </c>
      <c r="C47" s="6" t="s">
        <v>4</v>
      </c>
      <c r="D47" s="6">
        <v>0.22622300000000001</v>
      </c>
      <c r="E47" s="6">
        <v>418</v>
      </c>
      <c r="F47" s="6" t="str">
        <f>IF(AND(ISBLANK(H47),ISBLANK(G47)),"leer",IF(ISBLANK(G47),H47,G47))</f>
        <v>F1.3</v>
      </c>
      <c r="G47" t="s">
        <v>25</v>
      </c>
      <c r="J47">
        <f>IF(MOD(ROW(D47),2),D47-D48,"")</f>
        <v>0.16031440000000002</v>
      </c>
      <c r="K47" t="str">
        <f>CONCATENATE(A47,".",C47,B47,"_",F47)</f>
        <v>LCHFA2_0.B11_F1.3</v>
      </c>
      <c r="L47">
        <f>IF(F47="leer",0,1)</f>
        <v>1</v>
      </c>
    </row>
    <row r="48" spans="1:12" x14ac:dyDescent="0.25">
      <c r="A48" s="6" t="s">
        <v>11</v>
      </c>
      <c r="B48" s="6">
        <v>11</v>
      </c>
      <c r="C48" s="6" t="s">
        <v>4</v>
      </c>
      <c r="D48" s="6">
        <v>6.5908599999999998E-2</v>
      </c>
      <c r="E48" s="6">
        <v>480</v>
      </c>
      <c r="F48" s="6" t="str">
        <f>IF(AND(ISBLANK(H48),ISBLANK(G48)),"leer",IF(ISBLANK(G48),H48,G48))</f>
        <v>F1.3</v>
      </c>
      <c r="H48" t="s">
        <v>25</v>
      </c>
      <c r="J48" t="str">
        <f>IF(MOD(ROW(D48),2),D48-D49,"")</f>
        <v/>
      </c>
      <c r="K48" t="str">
        <f>CONCATENATE(A48,".",C48,B48,"_",F48)</f>
        <v>LCHFA2_0.B11_F1.3</v>
      </c>
      <c r="L48">
        <f>IF(F48="leer",0,1)</f>
        <v>1</v>
      </c>
    </row>
    <row r="49" spans="1:12" x14ac:dyDescent="0.25">
      <c r="A49" s="6" t="s">
        <v>11</v>
      </c>
      <c r="B49" s="6">
        <v>12</v>
      </c>
      <c r="C49" s="6" t="s">
        <v>4</v>
      </c>
      <c r="D49" s="6">
        <v>0.16853000000000001</v>
      </c>
      <c r="E49" s="6">
        <v>418</v>
      </c>
      <c r="F49" s="6" t="str">
        <f>IF(AND(ISBLANK(H49),ISBLANK(G49)),"leer",IF(ISBLANK(G49),H49,G49))</f>
        <v>F1.4</v>
      </c>
      <c r="G49" t="s">
        <v>26</v>
      </c>
      <c r="J49">
        <f>IF(MOD(ROW(D49),2),D49-D50,"")</f>
        <v>0.10013670000000001</v>
      </c>
      <c r="K49" t="str">
        <f>CONCATENATE(A49,".",C49,B49,"_",F49)</f>
        <v>LCHFA2_0.B12_F1.4</v>
      </c>
      <c r="L49">
        <f>IF(F49="leer",0,1)</f>
        <v>1</v>
      </c>
    </row>
    <row r="50" spans="1:12" x14ac:dyDescent="0.25">
      <c r="A50" s="6" t="s">
        <v>11</v>
      </c>
      <c r="B50" s="6">
        <v>12</v>
      </c>
      <c r="C50" s="6" t="s">
        <v>4</v>
      </c>
      <c r="D50" s="6">
        <v>6.8393300000000004E-2</v>
      </c>
      <c r="E50" s="6">
        <v>480</v>
      </c>
      <c r="F50" s="6" t="str">
        <f>IF(AND(ISBLANK(H50),ISBLANK(G50)),"leer",IF(ISBLANK(G50),H50,G50))</f>
        <v>F1.4</v>
      </c>
      <c r="H50" t="s">
        <v>26</v>
      </c>
      <c r="J50" t="str">
        <f>IF(MOD(ROW(D50),2),D50-D51,"")</f>
        <v/>
      </c>
      <c r="K50" t="str">
        <f>CONCATENATE(A50,".",C50,B50,"_",F50)</f>
        <v>LCHFA2_0.B12_F1.4</v>
      </c>
      <c r="L50">
        <f>IF(F50="leer",0,1)</f>
        <v>1</v>
      </c>
    </row>
    <row r="51" spans="1:12" x14ac:dyDescent="0.25">
      <c r="A51" s="6" t="s">
        <v>11</v>
      </c>
      <c r="B51" s="6">
        <v>1</v>
      </c>
      <c r="C51" s="6" t="s">
        <v>5</v>
      </c>
      <c r="D51" s="6">
        <v>0.21291199999999999</v>
      </c>
      <c r="E51" s="6">
        <v>418</v>
      </c>
      <c r="F51" s="6" t="str">
        <f>IF(AND(ISBLANK(H51),ISBLANK(G51)),"leer",IF(ISBLANK(G51),H51,G51))</f>
        <v>F1.5</v>
      </c>
      <c r="G51" t="s">
        <v>27</v>
      </c>
      <c r="J51">
        <f>IF(MOD(ROW(D51),2),D51-D52,"")</f>
        <v>0.14989029999999998</v>
      </c>
      <c r="K51" t="str">
        <f>CONCATENATE(A51,".",C51,B51,"_",F51)</f>
        <v>LCHFA2_0.C1_F1.5</v>
      </c>
      <c r="L51">
        <f>IF(F51="leer",0,1)</f>
        <v>1</v>
      </c>
    </row>
    <row r="52" spans="1:12" x14ac:dyDescent="0.25">
      <c r="A52" s="6" t="s">
        <v>11</v>
      </c>
      <c r="B52" s="6">
        <v>1</v>
      </c>
      <c r="C52" s="6" t="s">
        <v>5</v>
      </c>
      <c r="D52" s="6">
        <v>6.30217E-2</v>
      </c>
      <c r="E52" s="6">
        <v>480</v>
      </c>
      <c r="F52" s="6" t="str">
        <f>IF(AND(ISBLANK(H52),ISBLANK(G52)),"leer",IF(ISBLANK(G52),H52,G52))</f>
        <v>F1.5</v>
      </c>
      <c r="H52" t="s">
        <v>27</v>
      </c>
      <c r="J52" t="str">
        <f>IF(MOD(ROW(D52),2),D52-D53,"")</f>
        <v/>
      </c>
      <c r="K52" t="str">
        <f>CONCATENATE(A52,".",C52,B52,"_",F52)</f>
        <v>LCHFA2_0.C1_F1.5</v>
      </c>
      <c r="L52">
        <f>IF(F52="leer",0,1)</f>
        <v>1</v>
      </c>
    </row>
    <row r="53" spans="1:12" x14ac:dyDescent="0.25">
      <c r="A53" s="6" t="s">
        <v>11</v>
      </c>
      <c r="B53" s="6">
        <v>2</v>
      </c>
      <c r="C53" s="6" t="s">
        <v>5</v>
      </c>
      <c r="D53" s="6">
        <v>0.23223299999999999</v>
      </c>
      <c r="E53" s="6">
        <v>418</v>
      </c>
      <c r="F53" s="6" t="str">
        <f>IF(AND(ISBLANK(H53),ISBLANK(G53)),"leer",IF(ISBLANK(G53),H53,G53))</f>
        <v>F1.6</v>
      </c>
      <c r="G53" t="s">
        <v>28</v>
      </c>
      <c r="J53">
        <f>IF(MOD(ROW(D53),2),D53-D54,"")</f>
        <v>0.1631437</v>
      </c>
      <c r="K53" t="str">
        <f>CONCATENATE(A53,".",C53,B53,"_",F53)</f>
        <v>LCHFA2_0.C2_F1.6</v>
      </c>
      <c r="L53">
        <f>IF(F53="leer",0,1)</f>
        <v>1</v>
      </c>
    </row>
    <row r="54" spans="1:12" x14ac:dyDescent="0.25">
      <c r="A54" s="6" t="s">
        <v>11</v>
      </c>
      <c r="B54" s="6">
        <v>2</v>
      </c>
      <c r="C54" s="6" t="s">
        <v>5</v>
      </c>
      <c r="D54" s="6">
        <v>6.9089300000000006E-2</v>
      </c>
      <c r="E54" s="6">
        <v>480</v>
      </c>
      <c r="F54" s="6" t="str">
        <f>IF(AND(ISBLANK(H54),ISBLANK(G54)),"leer",IF(ISBLANK(G54),H54,G54))</f>
        <v>F1.6</v>
      </c>
      <c r="H54" t="s">
        <v>28</v>
      </c>
      <c r="J54" t="str">
        <f>IF(MOD(ROW(D54),2),D54-D55,"")</f>
        <v/>
      </c>
      <c r="K54" t="str">
        <f>CONCATENATE(A54,".",C54,B54,"_",F54)</f>
        <v>LCHFA2_0.C2_F1.6</v>
      </c>
      <c r="L54">
        <f>IF(F54="leer",0,1)</f>
        <v>1</v>
      </c>
    </row>
    <row r="55" spans="1:12" x14ac:dyDescent="0.25">
      <c r="A55" s="6" t="s">
        <v>11</v>
      </c>
      <c r="B55" s="6">
        <v>3</v>
      </c>
      <c r="C55" s="6" t="s">
        <v>5</v>
      </c>
      <c r="D55" s="6">
        <v>0.21162800000000001</v>
      </c>
      <c r="E55" s="6">
        <v>418</v>
      </c>
      <c r="F55" s="6" t="str">
        <f>IF(AND(ISBLANK(H55),ISBLANK(G55)),"leer",IF(ISBLANK(G55),H55,G55))</f>
        <v>F1.7</v>
      </c>
      <c r="G55" t="s">
        <v>29</v>
      </c>
      <c r="J55">
        <f>IF(MOD(ROW(D55),2),D55-D56,"")</f>
        <v>0.15249480000000001</v>
      </c>
      <c r="K55" t="str">
        <f>CONCATENATE(A55,".",C55,B55,"_",F55)</f>
        <v>LCHFA2_0.C3_F1.7</v>
      </c>
      <c r="L55">
        <f>IF(F55="leer",0,1)</f>
        <v>1</v>
      </c>
    </row>
    <row r="56" spans="1:12" x14ac:dyDescent="0.25">
      <c r="A56" s="6" t="s">
        <v>11</v>
      </c>
      <c r="B56" s="6">
        <v>3</v>
      </c>
      <c r="C56" s="6" t="s">
        <v>5</v>
      </c>
      <c r="D56" s="6">
        <v>5.9133199999999997E-2</v>
      </c>
      <c r="E56" s="6">
        <v>480</v>
      </c>
      <c r="F56" s="6" t="str">
        <f>IF(AND(ISBLANK(H56),ISBLANK(G56)),"leer",IF(ISBLANK(G56),H56,G56))</f>
        <v>F1.7</v>
      </c>
      <c r="H56" t="s">
        <v>29</v>
      </c>
      <c r="J56" t="str">
        <f>IF(MOD(ROW(D56),2),D56-D57,"")</f>
        <v/>
      </c>
      <c r="K56" t="str">
        <f>CONCATENATE(A56,".",C56,B56,"_",F56)</f>
        <v>LCHFA2_0.C3_F1.7</v>
      </c>
      <c r="L56">
        <f>IF(F56="leer",0,1)</f>
        <v>1</v>
      </c>
    </row>
    <row r="57" spans="1:12" x14ac:dyDescent="0.25">
      <c r="A57" s="6" t="s">
        <v>11</v>
      </c>
      <c r="B57" s="6">
        <v>4</v>
      </c>
      <c r="C57" s="6" t="s">
        <v>5</v>
      </c>
      <c r="D57" s="6">
        <v>0.249718</v>
      </c>
      <c r="E57" s="6">
        <v>418</v>
      </c>
      <c r="F57" s="6" t="str">
        <f>IF(AND(ISBLANK(H57),ISBLANK(G57)),"leer",IF(ISBLANK(G57),H57,G57))</f>
        <v>F2.0</v>
      </c>
      <c r="G57" t="s">
        <v>30</v>
      </c>
      <c r="J57">
        <f>IF(MOD(ROW(D57),2),D57-D58,"")</f>
        <v>0.1715188</v>
      </c>
      <c r="K57" t="str">
        <f>CONCATENATE(A57,".",C57,B57,"_",F57)</f>
        <v>LCHFA2_0.C4_F2.0</v>
      </c>
      <c r="L57">
        <f>IF(F57="leer",0,1)</f>
        <v>1</v>
      </c>
    </row>
    <row r="58" spans="1:12" x14ac:dyDescent="0.25">
      <c r="A58" s="6" t="s">
        <v>11</v>
      </c>
      <c r="B58" s="6">
        <v>4</v>
      </c>
      <c r="C58" s="6" t="s">
        <v>5</v>
      </c>
      <c r="D58" s="6">
        <v>7.8199199999999996E-2</v>
      </c>
      <c r="E58" s="6">
        <v>480</v>
      </c>
      <c r="F58" s="6" t="str">
        <f>IF(AND(ISBLANK(H58),ISBLANK(G58)),"leer",IF(ISBLANK(G58),H58,G58))</f>
        <v>F2.0</v>
      </c>
      <c r="H58" t="s">
        <v>30</v>
      </c>
      <c r="J58" t="str">
        <f>IF(MOD(ROW(D58),2),D58-D59,"")</f>
        <v/>
      </c>
      <c r="K58" t="str">
        <f>CONCATENATE(A58,".",C58,B58,"_",F58)</f>
        <v>LCHFA2_0.C4_F2.0</v>
      </c>
      <c r="L58">
        <f>IF(F58="leer",0,1)</f>
        <v>1</v>
      </c>
    </row>
    <row r="59" spans="1:12" x14ac:dyDescent="0.25">
      <c r="A59" s="6" t="s">
        <v>11</v>
      </c>
      <c r="B59" s="6">
        <v>5</v>
      </c>
      <c r="C59" s="6" t="s">
        <v>5</v>
      </c>
      <c r="D59" s="6">
        <v>0.28525299999999998</v>
      </c>
      <c r="E59" s="6">
        <v>418</v>
      </c>
      <c r="F59" s="6" t="str">
        <f>IF(AND(ISBLANK(H59),ISBLANK(G59)),"leer",IF(ISBLANK(G59),H59,G59))</f>
        <v>F2.2</v>
      </c>
      <c r="G59" t="s">
        <v>31</v>
      </c>
      <c r="J59">
        <f>IF(MOD(ROW(D59),2),D59-D60,"")</f>
        <v>0.22374099999999997</v>
      </c>
      <c r="K59" t="str">
        <f>CONCATENATE(A59,".",C59,B59,"_",F59)</f>
        <v>LCHFA2_0.C5_F2.2</v>
      </c>
      <c r="L59">
        <f>IF(F59="leer",0,1)</f>
        <v>1</v>
      </c>
    </row>
    <row r="60" spans="1:12" x14ac:dyDescent="0.25">
      <c r="A60" s="6" t="s">
        <v>11</v>
      </c>
      <c r="B60" s="6">
        <v>5</v>
      </c>
      <c r="C60" s="6" t="s">
        <v>5</v>
      </c>
      <c r="D60" s="6">
        <v>6.1511999999999997E-2</v>
      </c>
      <c r="E60" s="6">
        <v>480</v>
      </c>
      <c r="F60" s="6" t="str">
        <f>IF(AND(ISBLANK(H60),ISBLANK(G60)),"leer",IF(ISBLANK(G60),H60,G60))</f>
        <v>F2.2</v>
      </c>
      <c r="H60" t="s">
        <v>31</v>
      </c>
      <c r="J60" t="str">
        <f>IF(MOD(ROW(D60),2),D60-D61,"")</f>
        <v/>
      </c>
      <c r="K60" t="str">
        <f>CONCATENATE(A60,".",C60,B60,"_",F60)</f>
        <v>LCHFA2_0.C5_F2.2</v>
      </c>
      <c r="L60">
        <f>IF(F60="leer",0,1)</f>
        <v>1</v>
      </c>
    </row>
    <row r="61" spans="1:12" x14ac:dyDescent="0.25">
      <c r="A61" s="6" t="s">
        <v>11</v>
      </c>
      <c r="B61" s="6">
        <v>6</v>
      </c>
      <c r="C61" s="6" t="s">
        <v>5</v>
      </c>
      <c r="D61" s="6">
        <v>0.261712</v>
      </c>
      <c r="E61" s="6">
        <v>418</v>
      </c>
      <c r="F61" s="6" t="str">
        <f>IF(AND(ISBLANK(H61),ISBLANK(G61)),"leer",IF(ISBLANK(G61),H61,G61))</f>
        <v>F2.3</v>
      </c>
      <c r="G61" t="s">
        <v>32</v>
      </c>
      <c r="J61">
        <f>IF(MOD(ROW(D61),2),D61-D62,"")</f>
        <v>0.20035629999999999</v>
      </c>
      <c r="K61" t="str">
        <f>CONCATENATE(A61,".",C61,B61,"_",F61)</f>
        <v>LCHFA2_0.C6_F2.3</v>
      </c>
      <c r="L61">
        <f>IF(F61="leer",0,1)</f>
        <v>1</v>
      </c>
    </row>
    <row r="62" spans="1:12" x14ac:dyDescent="0.25">
      <c r="A62" s="6" t="s">
        <v>11</v>
      </c>
      <c r="B62" s="6">
        <v>6</v>
      </c>
      <c r="C62" s="6" t="s">
        <v>5</v>
      </c>
      <c r="D62" s="6">
        <v>6.1355699999999999E-2</v>
      </c>
      <c r="E62" s="6">
        <v>480</v>
      </c>
      <c r="F62" s="6" t="str">
        <f>IF(AND(ISBLANK(H62),ISBLANK(G62)),"leer",IF(ISBLANK(G62),H62,G62))</f>
        <v>F2.3</v>
      </c>
      <c r="H62" t="s">
        <v>32</v>
      </c>
      <c r="J62" t="str">
        <f>IF(MOD(ROW(D62),2),D62-D63,"")</f>
        <v/>
      </c>
      <c r="K62" t="str">
        <f>CONCATENATE(A62,".",C62,B62,"_",F62)</f>
        <v>LCHFA2_0.C6_F2.3</v>
      </c>
      <c r="L62">
        <f>IF(F62="leer",0,1)</f>
        <v>1</v>
      </c>
    </row>
    <row r="63" spans="1:12" x14ac:dyDescent="0.25">
      <c r="A63" s="6" t="s">
        <v>11</v>
      </c>
      <c r="B63" s="6">
        <v>7</v>
      </c>
      <c r="C63" s="6" t="s">
        <v>5</v>
      </c>
      <c r="D63" s="6">
        <v>0.211114</v>
      </c>
      <c r="E63" s="6">
        <v>418</v>
      </c>
      <c r="F63" s="6" t="str">
        <f>IF(AND(ISBLANK(H63),ISBLANK(G63)),"leer",IF(ISBLANK(G63),H63,G63))</f>
        <v>F2.4</v>
      </c>
      <c r="G63" t="s">
        <v>33</v>
      </c>
      <c r="J63">
        <f>IF(MOD(ROW(D63),2),D63-D64,"")</f>
        <v>0.14802389999999999</v>
      </c>
      <c r="K63" t="str">
        <f>CONCATENATE(A63,".",C63,B63,"_",F63)</f>
        <v>LCHFA2_0.C7_F2.4</v>
      </c>
      <c r="L63">
        <f>IF(F63="leer",0,1)</f>
        <v>1</v>
      </c>
    </row>
    <row r="64" spans="1:12" x14ac:dyDescent="0.25">
      <c r="A64" s="6" t="s">
        <v>11</v>
      </c>
      <c r="B64" s="6">
        <v>7</v>
      </c>
      <c r="C64" s="6" t="s">
        <v>5</v>
      </c>
      <c r="D64" s="6">
        <v>6.3090099999999996E-2</v>
      </c>
      <c r="E64" s="6">
        <v>480</v>
      </c>
      <c r="F64" s="6" t="str">
        <f>IF(AND(ISBLANK(H64),ISBLANK(G64)),"leer",IF(ISBLANK(G64),H64,G64))</f>
        <v>F2.4</v>
      </c>
      <c r="H64" t="s">
        <v>33</v>
      </c>
      <c r="J64" t="str">
        <f>IF(MOD(ROW(D64),2),D64-D65,"")</f>
        <v/>
      </c>
      <c r="K64" t="str">
        <f>CONCATENATE(A64,".",C64,B64,"_",F64)</f>
        <v>LCHFA2_0.C7_F2.4</v>
      </c>
      <c r="L64">
        <f>IF(F64="leer",0,1)</f>
        <v>1</v>
      </c>
    </row>
    <row r="65" spans="1:12" x14ac:dyDescent="0.25">
      <c r="A65" s="6" t="s">
        <v>11</v>
      </c>
      <c r="B65" s="6">
        <v>8</v>
      </c>
      <c r="C65" s="6" t="s">
        <v>5</v>
      </c>
      <c r="D65" s="6">
        <v>0.206401</v>
      </c>
      <c r="E65" s="6">
        <v>418</v>
      </c>
      <c r="F65" s="6" t="str">
        <f>IF(AND(ISBLANK(H65),ISBLANK(G65)),"leer",IF(ISBLANK(G65),H65,G65))</f>
        <v>F2.5</v>
      </c>
      <c r="G65" t="s">
        <v>34</v>
      </c>
      <c r="J65">
        <f>IF(MOD(ROW(D65),2),D65-D66,"")</f>
        <v>0.1173575</v>
      </c>
      <c r="K65" t="str">
        <f>CONCATENATE(A65,".",C65,B65,"_",F65)</f>
        <v>LCHFA2_0.C8_F2.5</v>
      </c>
      <c r="L65">
        <f>IF(F65="leer",0,1)</f>
        <v>1</v>
      </c>
    </row>
    <row r="66" spans="1:12" x14ac:dyDescent="0.25">
      <c r="A66" s="6" t="s">
        <v>11</v>
      </c>
      <c r="B66" s="6">
        <v>8</v>
      </c>
      <c r="C66" s="6" t="s">
        <v>5</v>
      </c>
      <c r="D66" s="6">
        <v>8.9043499999999998E-2</v>
      </c>
      <c r="E66" s="6">
        <v>480</v>
      </c>
      <c r="F66" s="6" t="str">
        <f>IF(AND(ISBLANK(H66),ISBLANK(G66)),"leer",IF(ISBLANK(G66),H66,G66))</f>
        <v>F2.5</v>
      </c>
      <c r="H66" t="s">
        <v>34</v>
      </c>
      <c r="J66" t="str">
        <f>IF(MOD(ROW(D66),2),D66-D67,"")</f>
        <v/>
      </c>
      <c r="K66" t="str">
        <f>CONCATENATE(A66,".",C66,B66,"_",F66)</f>
        <v>LCHFA2_0.C8_F2.5</v>
      </c>
      <c r="L66">
        <f>IF(F66="leer",0,1)</f>
        <v>1</v>
      </c>
    </row>
    <row r="67" spans="1:12" x14ac:dyDescent="0.25">
      <c r="A67" s="6" t="s">
        <v>11</v>
      </c>
      <c r="B67" s="6">
        <v>9</v>
      </c>
      <c r="C67" s="6" t="s">
        <v>5</v>
      </c>
      <c r="D67" s="6">
        <v>0.19839200000000001</v>
      </c>
      <c r="E67" s="6">
        <v>418</v>
      </c>
      <c r="F67" s="6" t="str">
        <f>IF(AND(ISBLANK(H67),ISBLANK(G67)),"leer",IF(ISBLANK(G67),H67,G67))</f>
        <v>F2.6</v>
      </c>
      <c r="G67" t="s">
        <v>35</v>
      </c>
      <c r="J67">
        <f>IF(MOD(ROW(D67),2),D67-D68,"")</f>
        <v>0.10007810000000002</v>
      </c>
      <c r="K67" t="str">
        <f>CONCATENATE(A67,".",C67,B67,"_",F67)</f>
        <v>LCHFA2_0.C9_F2.6</v>
      </c>
      <c r="L67">
        <f>IF(F67="leer",0,1)</f>
        <v>1</v>
      </c>
    </row>
    <row r="68" spans="1:12" x14ac:dyDescent="0.25">
      <c r="A68" s="6" t="s">
        <v>11</v>
      </c>
      <c r="B68" s="6">
        <v>9</v>
      </c>
      <c r="C68" s="6" t="s">
        <v>5</v>
      </c>
      <c r="D68" s="6">
        <v>9.8313899999999996E-2</v>
      </c>
      <c r="E68" s="6">
        <v>480</v>
      </c>
      <c r="F68" s="6" t="str">
        <f>IF(AND(ISBLANK(H68),ISBLANK(G68)),"leer",IF(ISBLANK(G68),H68,G68))</f>
        <v>F2.6</v>
      </c>
      <c r="H68" t="s">
        <v>35</v>
      </c>
      <c r="J68" t="str">
        <f>IF(MOD(ROW(D68),2),D68-D69,"")</f>
        <v/>
      </c>
      <c r="K68" t="str">
        <f>CONCATENATE(A68,".",C68,B68,"_",F68)</f>
        <v>LCHFA2_0.C9_F2.6</v>
      </c>
      <c r="L68">
        <f>IF(F68="leer",0,1)</f>
        <v>1</v>
      </c>
    </row>
    <row r="69" spans="1:12" x14ac:dyDescent="0.25">
      <c r="A69" s="6" t="s">
        <v>11</v>
      </c>
      <c r="B69" s="6">
        <v>10</v>
      </c>
      <c r="C69" s="6" t="s">
        <v>5</v>
      </c>
      <c r="D69" s="6">
        <v>0.183091</v>
      </c>
      <c r="E69" s="6">
        <v>418</v>
      </c>
      <c r="F69" s="6" t="str">
        <f>IF(AND(ISBLANK(H69),ISBLANK(G69)),"leer",IF(ISBLANK(G69),H69,G69))</f>
        <v>F2.7</v>
      </c>
      <c r="G69" t="s">
        <v>36</v>
      </c>
      <c r="J69">
        <f>IF(MOD(ROW(D69),2),D69-D70,"")</f>
        <v>9.4929399999999997E-2</v>
      </c>
      <c r="K69" t="str">
        <f>CONCATENATE(A69,".",C69,B69,"_",F69)</f>
        <v>LCHFA2_0.C10_F2.7</v>
      </c>
      <c r="L69">
        <f>IF(F69="leer",0,1)</f>
        <v>1</v>
      </c>
    </row>
    <row r="70" spans="1:12" x14ac:dyDescent="0.25">
      <c r="A70" s="6" t="s">
        <v>11</v>
      </c>
      <c r="B70" s="6">
        <v>10</v>
      </c>
      <c r="C70" s="6" t="s">
        <v>5</v>
      </c>
      <c r="D70" s="6">
        <v>8.8161600000000007E-2</v>
      </c>
      <c r="E70" s="6">
        <v>480</v>
      </c>
      <c r="F70" s="6" t="str">
        <f>IF(AND(ISBLANK(H70),ISBLANK(G70)),"leer",IF(ISBLANK(G70),H70,G70))</f>
        <v>F2.7</v>
      </c>
      <c r="H70" t="s">
        <v>36</v>
      </c>
      <c r="J70" t="str">
        <f>IF(MOD(ROW(D70),2),D70-D71,"")</f>
        <v/>
      </c>
      <c r="K70" t="str">
        <f>CONCATENATE(A70,".",C70,B70,"_",F70)</f>
        <v>LCHFA2_0.C10_F2.7</v>
      </c>
      <c r="L70">
        <f>IF(F70="leer",0,1)</f>
        <v>1</v>
      </c>
    </row>
    <row r="71" spans="1:12" x14ac:dyDescent="0.25">
      <c r="A71" s="6" t="s">
        <v>11</v>
      </c>
      <c r="B71" s="6">
        <v>11</v>
      </c>
      <c r="C71" s="6" t="s">
        <v>5</v>
      </c>
      <c r="D71" s="6">
        <v>0.13280800000000001</v>
      </c>
      <c r="E71" s="6">
        <v>418</v>
      </c>
      <c r="F71" s="6" t="str">
        <f>IF(AND(ISBLANK(H71),ISBLANK(G71)),"leer",IF(ISBLANK(G71),H71,G71))</f>
        <v>F3.0</v>
      </c>
      <c r="G71" t="s">
        <v>37</v>
      </c>
      <c r="J71">
        <f>IF(MOD(ROW(D71),2),D71-D72,"")</f>
        <v>2.7202000000000004E-2</v>
      </c>
      <c r="K71" t="str">
        <f>CONCATENATE(A71,".",C71,B71,"_",F71)</f>
        <v>LCHFA2_0.C11_F3.0</v>
      </c>
      <c r="L71">
        <f>IF(F71="leer",0,1)</f>
        <v>1</v>
      </c>
    </row>
    <row r="72" spans="1:12" x14ac:dyDescent="0.25">
      <c r="A72" s="6" t="s">
        <v>11</v>
      </c>
      <c r="B72" s="6">
        <v>11</v>
      </c>
      <c r="C72" s="6" t="s">
        <v>5</v>
      </c>
      <c r="D72" s="6">
        <v>0.10560600000000001</v>
      </c>
      <c r="E72" s="6">
        <v>480</v>
      </c>
      <c r="F72" s="6" t="str">
        <f>IF(AND(ISBLANK(H72),ISBLANK(G72)),"leer",IF(ISBLANK(G72),H72,G72))</f>
        <v>F3.0</v>
      </c>
      <c r="H72" t="s">
        <v>37</v>
      </c>
      <c r="J72" t="str">
        <f>IF(MOD(ROW(D72),2),D72-D73,"")</f>
        <v/>
      </c>
      <c r="K72" t="str">
        <f>CONCATENATE(A72,".",C72,B72,"_",F72)</f>
        <v>LCHFA2_0.C11_F3.0</v>
      </c>
      <c r="L72">
        <f>IF(F72="leer",0,1)</f>
        <v>1</v>
      </c>
    </row>
    <row r="73" spans="1:12" x14ac:dyDescent="0.25">
      <c r="A73" s="6" t="s">
        <v>11</v>
      </c>
      <c r="B73" s="6">
        <v>12</v>
      </c>
      <c r="C73" s="6" t="s">
        <v>5</v>
      </c>
      <c r="D73" s="6">
        <v>8.9404200000000003E-2</v>
      </c>
      <c r="E73" s="6">
        <v>418</v>
      </c>
      <c r="F73" s="6" t="str">
        <f>IF(AND(ISBLANK(H73),ISBLANK(G73)),"leer",IF(ISBLANK(G73),H73,G73))</f>
        <v>F3.2</v>
      </c>
      <c r="G73" t="s">
        <v>38</v>
      </c>
      <c r="J73">
        <f>IF(MOD(ROW(D73),2),D73-D74,"")</f>
        <v>1.0544499999999998E-2</v>
      </c>
      <c r="K73" t="str">
        <f>CONCATENATE(A73,".",C73,B73,"_",F73)</f>
        <v>LCHFA2_0.C12_F3.2</v>
      </c>
      <c r="L73">
        <f>IF(F73="leer",0,1)</f>
        <v>1</v>
      </c>
    </row>
    <row r="74" spans="1:12" x14ac:dyDescent="0.25">
      <c r="A74" s="6" t="s">
        <v>11</v>
      </c>
      <c r="B74" s="6">
        <v>12</v>
      </c>
      <c r="C74" s="6" t="s">
        <v>5</v>
      </c>
      <c r="D74" s="6">
        <v>7.8859700000000005E-2</v>
      </c>
      <c r="E74" s="6">
        <v>480</v>
      </c>
      <c r="F74" s="6" t="str">
        <f>IF(AND(ISBLANK(H74),ISBLANK(G74)),"leer",IF(ISBLANK(G74),H74,G74))</f>
        <v>F3.2</v>
      </c>
      <c r="H74" t="s">
        <v>38</v>
      </c>
      <c r="J74" t="str">
        <f>IF(MOD(ROW(D74),2),D74-D75,"")</f>
        <v/>
      </c>
      <c r="K74" t="str">
        <f>CONCATENATE(A74,".",C74,B74,"_",F74)</f>
        <v>LCHFA2_0.C12_F3.2</v>
      </c>
      <c r="L74">
        <f>IF(F74="leer",0,1)</f>
        <v>1</v>
      </c>
    </row>
    <row r="75" spans="1:12" x14ac:dyDescent="0.25">
      <c r="A75" s="6" t="s">
        <v>11</v>
      </c>
      <c r="B75" s="6">
        <v>1</v>
      </c>
      <c r="C75" s="6" t="s">
        <v>6</v>
      </c>
      <c r="D75" s="6">
        <v>0.257826</v>
      </c>
      <c r="E75" s="6">
        <v>418</v>
      </c>
      <c r="F75" s="6" t="str">
        <f>IF(AND(ISBLANK(H75),ISBLANK(G75)),"leer",IF(ISBLANK(G75),H75,G75))</f>
        <v>F3.3</v>
      </c>
      <c r="G75" t="s">
        <v>39</v>
      </c>
      <c r="J75">
        <f>IF(MOD(ROW(D75),2),D75-D76,"")</f>
        <v>0.1902344</v>
      </c>
      <c r="K75" t="str">
        <f>CONCATENATE(A75,".",C75,B75,"_",F75)</f>
        <v>LCHFA2_0.D1_F3.3</v>
      </c>
      <c r="L75">
        <f>IF(F75="leer",0,1)</f>
        <v>1</v>
      </c>
    </row>
    <row r="76" spans="1:12" x14ac:dyDescent="0.25">
      <c r="A76" s="6" t="s">
        <v>11</v>
      </c>
      <c r="B76" s="6">
        <v>1</v>
      </c>
      <c r="C76" s="6" t="s">
        <v>6</v>
      </c>
      <c r="D76" s="6">
        <v>6.7591600000000002E-2</v>
      </c>
      <c r="E76" s="6">
        <v>480</v>
      </c>
      <c r="F76" s="6" t="str">
        <f>IF(AND(ISBLANK(H76),ISBLANK(G76)),"leer",IF(ISBLANK(G76),H76,G76))</f>
        <v>F3.3</v>
      </c>
      <c r="H76" t="s">
        <v>39</v>
      </c>
      <c r="J76" t="str">
        <f>IF(MOD(ROW(D76),2),D76-D77,"")</f>
        <v/>
      </c>
      <c r="K76" t="str">
        <f>CONCATENATE(A76,".",C76,B76,"_",F76)</f>
        <v>LCHFA2_0.D1_F3.3</v>
      </c>
      <c r="L76">
        <f>IF(F76="leer",0,1)</f>
        <v>1</v>
      </c>
    </row>
    <row r="77" spans="1:12" x14ac:dyDescent="0.25">
      <c r="A77" s="6" t="s">
        <v>11</v>
      </c>
      <c r="B77" s="6">
        <v>2</v>
      </c>
      <c r="C77" s="6" t="s">
        <v>6</v>
      </c>
      <c r="D77" s="6">
        <v>0.24704799999999999</v>
      </c>
      <c r="E77" s="6">
        <v>418</v>
      </c>
      <c r="F77" s="6" t="str">
        <f>IF(AND(ISBLANK(H77),ISBLANK(G77)),"leer",IF(ISBLANK(G77),H77,G77))</f>
        <v>F3.4</v>
      </c>
      <c r="G77" t="s">
        <v>40</v>
      </c>
      <c r="J77">
        <f>IF(MOD(ROW(D77),2),D77-D78,"")</f>
        <v>0.17985029999999999</v>
      </c>
      <c r="K77" t="str">
        <f>CONCATENATE(A77,".",C77,B77,"_",F77)</f>
        <v>LCHFA2_0.D2_F3.4</v>
      </c>
      <c r="L77">
        <f>IF(F77="leer",0,1)</f>
        <v>1</v>
      </c>
    </row>
    <row r="78" spans="1:12" x14ac:dyDescent="0.25">
      <c r="A78" s="6" t="s">
        <v>11</v>
      </c>
      <c r="B78" s="6">
        <v>2</v>
      </c>
      <c r="C78" s="6" t="s">
        <v>6</v>
      </c>
      <c r="D78" s="6">
        <v>6.7197699999999999E-2</v>
      </c>
      <c r="E78" s="6">
        <v>480</v>
      </c>
      <c r="F78" s="6" t="str">
        <f>IF(AND(ISBLANK(H78),ISBLANK(G78)),"leer",IF(ISBLANK(G78),H78,G78))</f>
        <v>F3.4</v>
      </c>
      <c r="H78" t="s">
        <v>40</v>
      </c>
      <c r="J78" t="str">
        <f>IF(MOD(ROW(D78),2),D78-D79,"")</f>
        <v/>
      </c>
      <c r="K78" t="str">
        <f>CONCATENATE(A78,".",C78,B78,"_",F78)</f>
        <v>LCHFA2_0.D2_F3.4</v>
      </c>
      <c r="L78">
        <f>IF(F78="leer",0,1)</f>
        <v>1</v>
      </c>
    </row>
    <row r="79" spans="1:12" x14ac:dyDescent="0.25">
      <c r="A79" s="6" t="s">
        <v>11</v>
      </c>
      <c r="B79" s="6">
        <v>3</v>
      </c>
      <c r="C79" s="6" t="s">
        <v>6</v>
      </c>
      <c r="D79" s="6">
        <v>0.242591</v>
      </c>
      <c r="E79" s="6">
        <v>418</v>
      </c>
      <c r="F79" s="6" t="str">
        <f>IF(AND(ISBLANK(H79),ISBLANK(G79)),"leer",IF(ISBLANK(G79),H79,G79))</f>
        <v>F3.5</v>
      </c>
      <c r="G79" t="s">
        <v>41</v>
      </c>
      <c r="J79">
        <f>IF(MOD(ROW(D79),2),D79-D80,"")</f>
        <v>0.17532419999999999</v>
      </c>
      <c r="K79" t="str">
        <f>CONCATENATE(A79,".",C79,B79,"_",F79)</f>
        <v>LCHFA2_0.D3_F3.5</v>
      </c>
      <c r="L79">
        <f>IF(F79="leer",0,1)</f>
        <v>1</v>
      </c>
    </row>
    <row r="80" spans="1:12" x14ac:dyDescent="0.25">
      <c r="A80" s="6" t="s">
        <v>11</v>
      </c>
      <c r="B80" s="6">
        <v>3</v>
      </c>
      <c r="C80" s="6" t="s">
        <v>6</v>
      </c>
      <c r="D80" s="6">
        <v>6.7266800000000002E-2</v>
      </c>
      <c r="E80" s="6">
        <v>480</v>
      </c>
      <c r="F80" s="6" t="str">
        <f>IF(AND(ISBLANK(H80),ISBLANK(G80)),"leer",IF(ISBLANK(G80),H80,G80))</f>
        <v>F3.5</v>
      </c>
      <c r="H80" t="s">
        <v>41</v>
      </c>
      <c r="J80" t="str">
        <f>IF(MOD(ROW(D80),2),D80-D81,"")</f>
        <v/>
      </c>
      <c r="K80" t="str">
        <f>CONCATENATE(A80,".",C80,B80,"_",F80)</f>
        <v>LCHFA2_0.D3_F3.5</v>
      </c>
      <c r="L80">
        <f>IF(F80="leer",0,1)</f>
        <v>1</v>
      </c>
    </row>
    <row r="81" spans="1:12" x14ac:dyDescent="0.25">
      <c r="A81" s="6" t="s">
        <v>11</v>
      </c>
      <c r="B81" s="6">
        <v>4</v>
      </c>
      <c r="C81" s="6" t="s">
        <v>6</v>
      </c>
      <c r="D81" s="6">
        <v>0.20973900000000001</v>
      </c>
      <c r="E81" s="6">
        <v>418</v>
      </c>
      <c r="F81" s="6" t="str">
        <f>IF(AND(ISBLANK(H81),ISBLANK(G81)),"leer",IF(ISBLANK(G81),H81,G81))</f>
        <v>F3.6</v>
      </c>
      <c r="G81" t="s">
        <v>42</v>
      </c>
      <c r="J81">
        <f>IF(MOD(ROW(D81),2),D81-D82,"")</f>
        <v>0.148615</v>
      </c>
      <c r="K81" t="str">
        <f>CONCATENATE(A81,".",C81,B81,"_",F81)</f>
        <v>LCHFA2_0.D4_F3.6</v>
      </c>
      <c r="L81">
        <f>IF(F81="leer",0,1)</f>
        <v>1</v>
      </c>
    </row>
    <row r="82" spans="1:12" x14ac:dyDescent="0.25">
      <c r="A82" s="6" t="s">
        <v>11</v>
      </c>
      <c r="B82" s="6">
        <v>4</v>
      </c>
      <c r="C82" s="6" t="s">
        <v>6</v>
      </c>
      <c r="D82" s="6">
        <v>6.1123999999999998E-2</v>
      </c>
      <c r="E82" s="6">
        <v>480</v>
      </c>
      <c r="F82" s="6" t="str">
        <f>IF(AND(ISBLANK(H82),ISBLANK(G82)),"leer",IF(ISBLANK(G82),H82,G82))</f>
        <v>F3.6</v>
      </c>
      <c r="H82" t="s">
        <v>42</v>
      </c>
      <c r="J82" t="str">
        <f>IF(MOD(ROW(D82),2),D82-D83,"")</f>
        <v/>
      </c>
      <c r="K82" t="str">
        <f>CONCATENATE(A82,".",C82,B82,"_",F82)</f>
        <v>LCHFA2_0.D4_F3.6</v>
      </c>
      <c r="L82">
        <f>IF(F82="leer",0,1)</f>
        <v>1</v>
      </c>
    </row>
    <row r="83" spans="1:12" x14ac:dyDescent="0.25">
      <c r="A83" s="6" t="s">
        <v>11</v>
      </c>
      <c r="B83" s="6">
        <v>5</v>
      </c>
      <c r="C83" s="6" t="s">
        <v>6</v>
      </c>
      <c r="D83" s="6">
        <v>0.19947000000000001</v>
      </c>
      <c r="E83" s="6">
        <v>418</v>
      </c>
      <c r="F83" s="6" t="str">
        <f>IF(AND(ISBLANK(H83),ISBLANK(G83)),"leer",IF(ISBLANK(G83),H83,G83))</f>
        <v>F3.7</v>
      </c>
      <c r="G83" t="s">
        <v>43</v>
      </c>
      <c r="J83">
        <f>IF(MOD(ROW(D83),2),D83-D84,"")</f>
        <v>0.13587630000000001</v>
      </c>
      <c r="K83" t="str">
        <f>CONCATENATE(A83,".",C83,B83,"_",F83)</f>
        <v>LCHFA2_0.D5_F3.7</v>
      </c>
      <c r="L83">
        <f>IF(F83="leer",0,1)</f>
        <v>1</v>
      </c>
    </row>
    <row r="84" spans="1:12" x14ac:dyDescent="0.25">
      <c r="A84" s="6" t="s">
        <v>11</v>
      </c>
      <c r="B84" s="6">
        <v>5</v>
      </c>
      <c r="C84" s="6" t="s">
        <v>6</v>
      </c>
      <c r="D84" s="6">
        <v>6.3593700000000003E-2</v>
      </c>
      <c r="E84" s="6">
        <v>480</v>
      </c>
      <c r="F84" s="6" t="str">
        <f>IF(AND(ISBLANK(H84),ISBLANK(G84)),"leer",IF(ISBLANK(G84),H84,G84))</f>
        <v>F3.7</v>
      </c>
      <c r="H84" t="s">
        <v>43</v>
      </c>
      <c r="J84" t="str">
        <f>IF(MOD(ROW(D84),2),D84-D85,"")</f>
        <v/>
      </c>
      <c r="K84" t="str">
        <f>CONCATENATE(A84,".",C84,B84,"_",F84)</f>
        <v>LCHFA2_0.D5_F3.7</v>
      </c>
      <c r="L84">
        <f>IF(F84="leer",0,1)</f>
        <v>1</v>
      </c>
    </row>
    <row r="85" spans="1:12" x14ac:dyDescent="0.25">
      <c r="A85" s="6" t="s">
        <v>11</v>
      </c>
      <c r="B85" s="6">
        <v>6</v>
      </c>
      <c r="C85" s="6" t="s">
        <v>6</v>
      </c>
      <c r="D85" s="6">
        <v>0.359842</v>
      </c>
      <c r="E85" s="6">
        <v>418</v>
      </c>
      <c r="F85" s="6" t="str">
        <f>IF(AND(ISBLANK(H85),ISBLANK(G85)),"leer",IF(ISBLANK(G85),H85,G85))</f>
        <v>F4.0</v>
      </c>
      <c r="G85" t="s">
        <v>44</v>
      </c>
      <c r="J85">
        <f>IF(MOD(ROW(D85),2),D85-D86,"")</f>
        <v>0.219111</v>
      </c>
      <c r="K85" t="str">
        <f>CONCATENATE(A85,".",C85,B85,"_",F85)</f>
        <v>LCHFA2_0.D6_F4.0</v>
      </c>
      <c r="L85">
        <f>IF(F85="leer",0,1)</f>
        <v>1</v>
      </c>
    </row>
    <row r="86" spans="1:12" x14ac:dyDescent="0.25">
      <c r="A86" s="6" t="s">
        <v>11</v>
      </c>
      <c r="B86" s="6">
        <v>6</v>
      </c>
      <c r="C86" s="6" t="s">
        <v>6</v>
      </c>
      <c r="D86" s="6">
        <v>0.14073099999999999</v>
      </c>
      <c r="E86" s="6">
        <v>480</v>
      </c>
      <c r="F86" s="6" t="str">
        <f>IF(AND(ISBLANK(H86),ISBLANK(G86)),"leer",IF(ISBLANK(G86),H86,G86))</f>
        <v>F4.0</v>
      </c>
      <c r="H86" t="s">
        <v>44</v>
      </c>
      <c r="J86" t="str">
        <f>IF(MOD(ROW(D86),2),D86-D87,"")</f>
        <v/>
      </c>
      <c r="K86" t="str">
        <f>CONCATENATE(A86,".",C86,B86,"_",F86)</f>
        <v>LCHFA2_0.D6_F4.0</v>
      </c>
      <c r="L86">
        <f>IF(F86="leer",0,1)</f>
        <v>1</v>
      </c>
    </row>
    <row r="87" spans="1:12" x14ac:dyDescent="0.25">
      <c r="A87" s="6" t="s">
        <v>11</v>
      </c>
      <c r="B87" s="6">
        <v>7</v>
      </c>
      <c r="C87" s="6" t="s">
        <v>6</v>
      </c>
      <c r="D87" s="6">
        <v>0.24160100000000001</v>
      </c>
      <c r="E87" s="6">
        <v>418</v>
      </c>
      <c r="F87" s="6" t="str">
        <f>IF(AND(ISBLANK(H87),ISBLANK(G87)),"leer",IF(ISBLANK(G87),H87,G87))</f>
        <v>F4.2</v>
      </c>
      <c r="G87" t="s">
        <v>45</v>
      </c>
      <c r="J87">
        <f>IF(MOD(ROW(D87),2),D87-D88,"")</f>
        <v>0.17639450000000001</v>
      </c>
      <c r="K87" t="str">
        <f>CONCATENATE(A87,".",C87,B87,"_",F87)</f>
        <v>LCHFA2_0.D7_F4.2</v>
      </c>
      <c r="L87">
        <f>IF(F87="leer",0,1)</f>
        <v>1</v>
      </c>
    </row>
    <row r="88" spans="1:12" x14ac:dyDescent="0.25">
      <c r="A88" s="6" t="s">
        <v>11</v>
      </c>
      <c r="B88" s="6">
        <v>7</v>
      </c>
      <c r="C88" s="6" t="s">
        <v>6</v>
      </c>
      <c r="D88" s="6">
        <v>6.5206500000000001E-2</v>
      </c>
      <c r="E88" s="6">
        <v>480</v>
      </c>
      <c r="F88" s="6" t="str">
        <f>IF(AND(ISBLANK(H88),ISBLANK(G88)),"leer",IF(ISBLANK(G88),H88,G88))</f>
        <v>F4.2</v>
      </c>
      <c r="H88" t="s">
        <v>45</v>
      </c>
      <c r="J88" t="str">
        <f>IF(MOD(ROW(D88),2),D88-D89,"")</f>
        <v/>
      </c>
      <c r="K88" t="str">
        <f>CONCATENATE(A88,".",C88,B88,"_",F88)</f>
        <v>LCHFA2_0.D7_F4.2</v>
      </c>
      <c r="L88">
        <f>IF(F88="leer",0,1)</f>
        <v>1</v>
      </c>
    </row>
    <row r="89" spans="1:12" x14ac:dyDescent="0.25">
      <c r="A89" s="6" t="s">
        <v>11</v>
      </c>
      <c r="B89" s="6">
        <v>8</v>
      </c>
      <c r="C89" s="6" t="s">
        <v>6</v>
      </c>
      <c r="D89" s="6">
        <v>0.20517099999999999</v>
      </c>
      <c r="E89" s="6">
        <v>418</v>
      </c>
      <c r="F89" s="6" t="str">
        <f>IF(AND(ISBLANK(H89),ISBLANK(G89)),"leer",IF(ISBLANK(G89),H89,G89))</f>
        <v>F4.3</v>
      </c>
      <c r="G89" t="s">
        <v>46</v>
      </c>
      <c r="J89">
        <f>IF(MOD(ROW(D89),2),D89-D90,"")</f>
        <v>0.10833739999999999</v>
      </c>
      <c r="K89" t="str">
        <f>CONCATENATE(A89,".",C89,B89,"_",F89)</f>
        <v>LCHFA2_0.D8_F4.3</v>
      </c>
      <c r="L89">
        <f>IF(F89="leer",0,1)</f>
        <v>1</v>
      </c>
    </row>
    <row r="90" spans="1:12" x14ac:dyDescent="0.25">
      <c r="A90" s="6" t="s">
        <v>11</v>
      </c>
      <c r="B90" s="6">
        <v>8</v>
      </c>
      <c r="C90" s="6" t="s">
        <v>6</v>
      </c>
      <c r="D90" s="6">
        <v>9.6833600000000006E-2</v>
      </c>
      <c r="E90" s="6">
        <v>480</v>
      </c>
      <c r="F90" s="6" t="str">
        <f>IF(AND(ISBLANK(H90),ISBLANK(G90)),"leer",IF(ISBLANK(G90),H90,G90))</f>
        <v>F4.3</v>
      </c>
      <c r="H90" t="s">
        <v>46</v>
      </c>
      <c r="J90" t="str">
        <f>IF(MOD(ROW(D90),2),D90-D91,"")</f>
        <v/>
      </c>
      <c r="K90" t="str">
        <f>CONCATENATE(A90,".",C90,B90,"_",F90)</f>
        <v>LCHFA2_0.D8_F4.3</v>
      </c>
      <c r="L90">
        <f>IF(F90="leer",0,1)</f>
        <v>1</v>
      </c>
    </row>
    <row r="91" spans="1:12" x14ac:dyDescent="0.25">
      <c r="A91" s="6" t="s">
        <v>11</v>
      </c>
      <c r="B91" s="6">
        <v>9</v>
      </c>
      <c r="C91" s="6" t="s">
        <v>6</v>
      </c>
      <c r="D91" s="6">
        <v>0.18370700000000001</v>
      </c>
      <c r="E91" s="6">
        <v>418</v>
      </c>
      <c r="F91" s="6" t="str">
        <f>IF(AND(ISBLANK(H91),ISBLANK(G91)),"leer",IF(ISBLANK(G91),H91,G91))</f>
        <v>F4.4</v>
      </c>
      <c r="G91" t="s">
        <v>47</v>
      </c>
      <c r="J91">
        <f>IF(MOD(ROW(D91),2),D91-D92,"")</f>
        <v>0.10763660000000001</v>
      </c>
      <c r="K91" t="str">
        <f>CONCATENATE(A91,".",C91,B91,"_",F91)</f>
        <v>LCHFA2_0.D9_F4.4</v>
      </c>
      <c r="L91">
        <f>IF(F91="leer",0,1)</f>
        <v>1</v>
      </c>
    </row>
    <row r="92" spans="1:12" x14ac:dyDescent="0.25">
      <c r="A92" s="6" t="s">
        <v>11</v>
      </c>
      <c r="B92" s="6">
        <v>9</v>
      </c>
      <c r="C92" s="6" t="s">
        <v>6</v>
      </c>
      <c r="D92" s="6">
        <v>7.6070399999999996E-2</v>
      </c>
      <c r="E92" s="6">
        <v>480</v>
      </c>
      <c r="F92" s="6" t="str">
        <f>IF(AND(ISBLANK(H92),ISBLANK(G92)),"leer",IF(ISBLANK(G92),H92,G92))</f>
        <v>F4.4</v>
      </c>
      <c r="H92" t="s">
        <v>47</v>
      </c>
      <c r="J92" t="str">
        <f>IF(MOD(ROW(D92),2),D92-D93,"")</f>
        <v/>
      </c>
      <c r="K92" t="str">
        <f>CONCATENATE(A92,".",C92,B92,"_",F92)</f>
        <v>LCHFA2_0.D9_F4.4</v>
      </c>
      <c r="L92">
        <f>IF(F92="leer",0,1)</f>
        <v>1</v>
      </c>
    </row>
    <row r="93" spans="1:12" x14ac:dyDescent="0.25">
      <c r="A93" s="6" t="s">
        <v>11</v>
      </c>
      <c r="B93" s="6">
        <v>10</v>
      </c>
      <c r="C93" s="6" t="s">
        <v>6</v>
      </c>
      <c r="D93" s="6">
        <v>0.192413</v>
      </c>
      <c r="E93" s="6">
        <v>418</v>
      </c>
      <c r="F93" s="6" t="str">
        <f>IF(AND(ISBLANK(H93),ISBLANK(G93)),"leer",IF(ISBLANK(G93),H93,G93))</f>
        <v>F4.5</v>
      </c>
      <c r="G93" t="s">
        <v>48</v>
      </c>
      <c r="J93">
        <f>IF(MOD(ROW(D93),2),D93-D94,"")</f>
        <v>0.10808130000000001</v>
      </c>
      <c r="K93" t="str">
        <f>CONCATENATE(A93,".",C93,B93,"_",F93)</f>
        <v>LCHFA2_0.D10_F4.5</v>
      </c>
      <c r="L93">
        <f>IF(F93="leer",0,1)</f>
        <v>1</v>
      </c>
    </row>
    <row r="94" spans="1:12" x14ac:dyDescent="0.25">
      <c r="A94" s="6" t="s">
        <v>11</v>
      </c>
      <c r="B94" s="6">
        <v>10</v>
      </c>
      <c r="C94" s="6" t="s">
        <v>6</v>
      </c>
      <c r="D94" s="6">
        <v>8.4331699999999996E-2</v>
      </c>
      <c r="E94" s="6">
        <v>480</v>
      </c>
      <c r="F94" s="6" t="str">
        <f>IF(AND(ISBLANK(H94),ISBLANK(G94)),"leer",IF(ISBLANK(G94),H94,G94))</f>
        <v>F4.5</v>
      </c>
      <c r="H94" t="s">
        <v>48</v>
      </c>
      <c r="J94" t="str">
        <f>IF(MOD(ROW(D94),2),D94-D95,"")</f>
        <v/>
      </c>
      <c r="K94" t="str">
        <f>CONCATENATE(A94,".",C94,B94,"_",F94)</f>
        <v>LCHFA2_0.D10_F4.5</v>
      </c>
      <c r="L94">
        <f>IF(F94="leer",0,1)</f>
        <v>1</v>
      </c>
    </row>
    <row r="95" spans="1:12" x14ac:dyDescent="0.25">
      <c r="A95" s="6" t="s">
        <v>11</v>
      </c>
      <c r="B95" s="6">
        <v>11</v>
      </c>
      <c r="C95" s="6" t="s">
        <v>6</v>
      </c>
      <c r="D95" s="6">
        <v>0.19801299999999999</v>
      </c>
      <c r="E95" s="6">
        <v>418</v>
      </c>
      <c r="F95" s="6" t="str">
        <f>IF(AND(ISBLANK(H95),ISBLANK(G95)),"leer",IF(ISBLANK(G95),H95,G95))</f>
        <v>F4.6</v>
      </c>
      <c r="G95" t="s">
        <v>49</v>
      </c>
      <c r="J95">
        <f>IF(MOD(ROW(D95),2),D95-D96,"")</f>
        <v>0.1362342</v>
      </c>
      <c r="K95" t="str">
        <f>CONCATENATE(A95,".",C95,B95,"_",F95)</f>
        <v>LCHFA2_0.D11_F4.6</v>
      </c>
      <c r="L95">
        <f>IF(F95="leer",0,1)</f>
        <v>1</v>
      </c>
    </row>
    <row r="96" spans="1:12" x14ac:dyDescent="0.25">
      <c r="A96" s="6" t="s">
        <v>11</v>
      </c>
      <c r="B96" s="6">
        <v>11</v>
      </c>
      <c r="C96" s="6" t="s">
        <v>6</v>
      </c>
      <c r="D96" s="6">
        <v>6.1778800000000002E-2</v>
      </c>
      <c r="E96" s="6">
        <v>480</v>
      </c>
      <c r="F96" s="6" t="str">
        <f>IF(AND(ISBLANK(H96),ISBLANK(G96)),"leer",IF(ISBLANK(G96),H96,G96))</f>
        <v>F4.6</v>
      </c>
      <c r="H96" t="s">
        <v>49</v>
      </c>
      <c r="J96" t="str">
        <f>IF(MOD(ROW(D96),2),D96-D97,"")</f>
        <v/>
      </c>
      <c r="K96" t="str">
        <f>CONCATENATE(A96,".",C96,B96,"_",F96)</f>
        <v>LCHFA2_0.D11_F4.6</v>
      </c>
      <c r="L96">
        <f>IF(F96="leer",0,1)</f>
        <v>1</v>
      </c>
    </row>
    <row r="97" spans="1:12" x14ac:dyDescent="0.25">
      <c r="A97" s="6" t="s">
        <v>11</v>
      </c>
      <c r="B97" s="6">
        <v>12</v>
      </c>
      <c r="C97" s="6" t="s">
        <v>6</v>
      </c>
      <c r="D97" s="6">
        <v>0.15030399999999999</v>
      </c>
      <c r="E97" s="6">
        <v>418</v>
      </c>
      <c r="F97" s="6" t="str">
        <f>IF(AND(ISBLANK(H97),ISBLANK(G97)),"leer",IF(ISBLANK(G97),H97,G97))</f>
        <v>F4.7</v>
      </c>
      <c r="G97" t="s">
        <v>50</v>
      </c>
      <c r="J97">
        <f>IF(MOD(ROW(D97),2),D97-D98,"")</f>
        <v>9.2246499999999995E-2</v>
      </c>
      <c r="K97" t="str">
        <f>CONCATENATE(A97,".",C97,B97,"_",F97)</f>
        <v>LCHFA2_0.D12_F4.7</v>
      </c>
      <c r="L97">
        <f>IF(F97="leer",0,1)</f>
        <v>1</v>
      </c>
    </row>
    <row r="98" spans="1:12" x14ac:dyDescent="0.25">
      <c r="A98" s="6" t="s">
        <v>11</v>
      </c>
      <c r="B98" s="6">
        <v>12</v>
      </c>
      <c r="C98" s="6" t="s">
        <v>6</v>
      </c>
      <c r="D98" s="6">
        <v>5.8057499999999998E-2</v>
      </c>
      <c r="E98" s="6">
        <v>480</v>
      </c>
      <c r="F98" s="6" t="str">
        <f>IF(AND(ISBLANK(H98),ISBLANK(G98)),"leer",IF(ISBLANK(G98),H98,G98))</f>
        <v>F4.7</v>
      </c>
      <c r="H98" t="s">
        <v>50</v>
      </c>
      <c r="J98" t="str">
        <f>IF(MOD(ROW(D98),2),D98-D99,"")</f>
        <v/>
      </c>
      <c r="K98" t="str">
        <f>CONCATENATE(A98,".",C98,B98,"_",F98)</f>
        <v>LCHFA2_0.D12_F4.7</v>
      </c>
      <c r="L98">
        <f>IF(F98="leer",0,1)</f>
        <v>1</v>
      </c>
    </row>
    <row r="99" spans="1:12" x14ac:dyDescent="0.25">
      <c r="A99" s="6" t="s">
        <v>11</v>
      </c>
      <c r="B99" s="6">
        <v>1</v>
      </c>
      <c r="C99" s="6" t="s">
        <v>7</v>
      </c>
      <c r="D99" s="6">
        <v>0.11849899999999999</v>
      </c>
      <c r="E99" s="6">
        <v>418</v>
      </c>
      <c r="F99" s="6" t="str">
        <f>IF(AND(ISBLANK(H99),ISBLANK(G99)),"leer",IF(ISBLANK(G99),H99,G99))</f>
        <v>F5.0</v>
      </c>
      <c r="G99" t="s">
        <v>51</v>
      </c>
      <c r="J99">
        <f>IF(MOD(ROW(D99),2),D99-D100,"")</f>
        <v>2.0067199999999993E-2</v>
      </c>
      <c r="K99" t="str">
        <f>CONCATENATE(A99,".",C99,B99,"_",F99)</f>
        <v>LCHFA2_0.E1_F5.0</v>
      </c>
      <c r="L99">
        <f>IF(F99="leer",0,1)</f>
        <v>1</v>
      </c>
    </row>
    <row r="100" spans="1:12" x14ac:dyDescent="0.25">
      <c r="A100" s="6" t="s">
        <v>11</v>
      </c>
      <c r="B100" s="6">
        <v>1</v>
      </c>
      <c r="C100" s="6" t="s">
        <v>7</v>
      </c>
      <c r="D100" s="6">
        <v>9.84318E-2</v>
      </c>
      <c r="E100" s="6">
        <v>480</v>
      </c>
      <c r="F100" s="6" t="str">
        <f>IF(AND(ISBLANK(H100),ISBLANK(G100)),"leer",IF(ISBLANK(G100),H100,G100))</f>
        <v>F5.0</v>
      </c>
      <c r="H100" t="s">
        <v>51</v>
      </c>
      <c r="J100" t="str">
        <f>IF(MOD(ROW(D100),2),D100-D101,"")</f>
        <v/>
      </c>
      <c r="K100" t="str">
        <f>CONCATENATE(A100,".",C100,B100,"_",F100)</f>
        <v>LCHFA2_0.E1_F5.0</v>
      </c>
      <c r="L100">
        <f>IF(F100="leer",0,1)</f>
        <v>1</v>
      </c>
    </row>
    <row r="101" spans="1:12" x14ac:dyDescent="0.25">
      <c r="A101" s="6" t="s">
        <v>11</v>
      </c>
      <c r="B101" s="6">
        <v>2</v>
      </c>
      <c r="C101" s="6" t="s">
        <v>7</v>
      </c>
      <c r="D101" s="6">
        <v>0.14142399999999999</v>
      </c>
      <c r="E101" s="6">
        <v>418</v>
      </c>
      <c r="F101" s="6" t="str">
        <f>IF(AND(ISBLANK(H101),ISBLANK(G101)),"leer",IF(ISBLANK(G101),H101,G101))</f>
        <v>F5.2</v>
      </c>
      <c r="G101" t="s">
        <v>52</v>
      </c>
      <c r="J101">
        <f>IF(MOD(ROW(D101),2),D101-D102,"")</f>
        <v>2.3816999999999991E-2</v>
      </c>
      <c r="K101" t="str">
        <f>CONCATENATE(A101,".",C101,B101,"_",F101)</f>
        <v>LCHFA2_0.E2_F5.2</v>
      </c>
      <c r="L101">
        <f>IF(F101="leer",0,1)</f>
        <v>1</v>
      </c>
    </row>
    <row r="102" spans="1:12" x14ac:dyDescent="0.25">
      <c r="A102" s="6" t="s">
        <v>11</v>
      </c>
      <c r="B102" s="6">
        <v>2</v>
      </c>
      <c r="C102" s="6" t="s">
        <v>7</v>
      </c>
      <c r="D102" s="6">
        <v>0.117607</v>
      </c>
      <c r="E102" s="6">
        <v>480</v>
      </c>
      <c r="F102" s="6" t="str">
        <f>IF(AND(ISBLANK(H102),ISBLANK(G102)),"leer",IF(ISBLANK(G102),H102,G102))</f>
        <v>F5.2</v>
      </c>
      <c r="H102" t="s">
        <v>52</v>
      </c>
      <c r="J102" t="str">
        <f>IF(MOD(ROW(D102),2),D102-D103,"")</f>
        <v/>
      </c>
      <c r="K102" t="str">
        <f>CONCATENATE(A102,".",C102,B102,"_",F102)</f>
        <v>LCHFA2_0.E2_F5.2</v>
      </c>
      <c r="L102">
        <f>IF(F102="leer",0,1)</f>
        <v>1</v>
      </c>
    </row>
    <row r="103" spans="1:12" x14ac:dyDescent="0.25">
      <c r="A103" s="6" t="s">
        <v>11</v>
      </c>
      <c r="B103" s="6">
        <v>3</v>
      </c>
      <c r="C103" s="6" t="s">
        <v>7</v>
      </c>
      <c r="D103" s="6">
        <v>0.147977</v>
      </c>
      <c r="E103" s="6">
        <v>418</v>
      </c>
      <c r="F103" s="6" t="str">
        <f>IF(AND(ISBLANK(H103),ISBLANK(G103)),"leer",IF(ISBLANK(G103),H103,G103))</f>
        <v>F5.3</v>
      </c>
      <c r="G103" t="s">
        <v>53</v>
      </c>
      <c r="J103">
        <f>IF(MOD(ROW(D103),2),D103-D104,"")</f>
        <v>2.8511999999999996E-2</v>
      </c>
      <c r="K103" t="str">
        <f>CONCATENATE(A103,".",C103,B103,"_",F103)</f>
        <v>LCHFA2_0.E3_F5.3</v>
      </c>
      <c r="L103">
        <f>IF(F103="leer",0,1)</f>
        <v>1</v>
      </c>
    </row>
    <row r="104" spans="1:12" x14ac:dyDescent="0.25">
      <c r="A104" s="6" t="s">
        <v>11</v>
      </c>
      <c r="B104" s="6">
        <v>3</v>
      </c>
      <c r="C104" s="6" t="s">
        <v>7</v>
      </c>
      <c r="D104" s="6">
        <v>0.119465</v>
      </c>
      <c r="E104" s="6">
        <v>480</v>
      </c>
      <c r="F104" s="6" t="str">
        <f>IF(AND(ISBLANK(H104),ISBLANK(G104)),"leer",IF(ISBLANK(G104),H104,G104))</f>
        <v>F5.3</v>
      </c>
      <c r="H104" t="s">
        <v>53</v>
      </c>
      <c r="J104" t="str">
        <f>IF(MOD(ROW(D104),2),D104-D105,"")</f>
        <v/>
      </c>
      <c r="K104" t="str">
        <f>CONCATENATE(A104,".",C104,B104,"_",F104)</f>
        <v>LCHFA2_0.E3_F5.3</v>
      </c>
      <c r="L104">
        <f>IF(F104="leer",0,1)</f>
        <v>1</v>
      </c>
    </row>
    <row r="105" spans="1:12" x14ac:dyDescent="0.25">
      <c r="A105" s="6" t="s">
        <v>11</v>
      </c>
      <c r="B105" s="6">
        <v>4</v>
      </c>
      <c r="C105" s="6" t="s">
        <v>7</v>
      </c>
      <c r="D105" s="6">
        <v>0.11978900000000001</v>
      </c>
      <c r="E105" s="6">
        <v>418</v>
      </c>
      <c r="F105" s="6" t="str">
        <f>IF(AND(ISBLANK(H105),ISBLANK(G105)),"leer",IF(ISBLANK(G105),H105,G105))</f>
        <v>F5.4</v>
      </c>
      <c r="G105" t="s">
        <v>54</v>
      </c>
      <c r="J105">
        <f>IF(MOD(ROW(D105),2),D105-D106,"")</f>
        <v>3.4862000000000004E-2</v>
      </c>
      <c r="K105" t="str">
        <f>CONCATENATE(A105,".",C105,B105,"_",F105)</f>
        <v>LCHFA2_0.E4_F5.4</v>
      </c>
      <c r="L105">
        <f>IF(F105="leer",0,1)</f>
        <v>1</v>
      </c>
    </row>
    <row r="106" spans="1:12" x14ac:dyDescent="0.25">
      <c r="A106" s="6" t="s">
        <v>11</v>
      </c>
      <c r="B106" s="6">
        <v>4</v>
      </c>
      <c r="C106" s="6" t="s">
        <v>7</v>
      </c>
      <c r="D106" s="6">
        <v>8.4927000000000002E-2</v>
      </c>
      <c r="E106" s="6">
        <v>480</v>
      </c>
      <c r="F106" s="6" t="str">
        <f>IF(AND(ISBLANK(H106),ISBLANK(G106)),"leer",IF(ISBLANK(G106),H106,G106))</f>
        <v>F5.4</v>
      </c>
      <c r="H106" t="s">
        <v>54</v>
      </c>
      <c r="J106" t="str">
        <f>IF(MOD(ROW(D106),2),D106-D107,"")</f>
        <v/>
      </c>
      <c r="K106" t="str">
        <f>CONCATENATE(A106,".",C106,B106,"_",F106)</f>
        <v>LCHFA2_0.E4_F5.4</v>
      </c>
      <c r="L106">
        <f>IF(F106="leer",0,1)</f>
        <v>1</v>
      </c>
    </row>
    <row r="107" spans="1:12" x14ac:dyDescent="0.25">
      <c r="A107" s="6" t="s">
        <v>11</v>
      </c>
      <c r="B107" s="6">
        <v>5</v>
      </c>
      <c r="C107" s="6" t="s">
        <v>7</v>
      </c>
      <c r="D107" s="6">
        <v>0.14127000000000001</v>
      </c>
      <c r="E107" s="6">
        <v>418</v>
      </c>
      <c r="F107" s="6" t="str">
        <f>IF(AND(ISBLANK(H107),ISBLANK(G107)),"leer",IF(ISBLANK(G107),H107,G107))</f>
        <v>F5.5</v>
      </c>
      <c r="G107" t="s">
        <v>55</v>
      </c>
      <c r="J107">
        <f>IF(MOD(ROW(D107),2),D107-D108,"")</f>
        <v>1.4028000000000013E-2</v>
      </c>
      <c r="K107" t="str">
        <f>CONCATENATE(A107,".",C107,B107,"_",F107)</f>
        <v>LCHFA2_0.E5_F5.5</v>
      </c>
      <c r="L107">
        <f>IF(F107="leer",0,1)</f>
        <v>1</v>
      </c>
    </row>
    <row r="108" spans="1:12" x14ac:dyDescent="0.25">
      <c r="A108" s="6" t="s">
        <v>11</v>
      </c>
      <c r="B108" s="6">
        <v>5</v>
      </c>
      <c r="C108" s="6" t="s">
        <v>7</v>
      </c>
      <c r="D108" s="6">
        <v>0.12724199999999999</v>
      </c>
      <c r="E108" s="6">
        <v>480</v>
      </c>
      <c r="F108" s="6" t="str">
        <f>IF(AND(ISBLANK(H108),ISBLANK(G108)),"leer",IF(ISBLANK(G108),H108,G108))</f>
        <v>F5.5</v>
      </c>
      <c r="H108" t="s">
        <v>55</v>
      </c>
      <c r="J108" t="str">
        <f>IF(MOD(ROW(D108),2),D108-D109,"")</f>
        <v/>
      </c>
      <c r="K108" t="str">
        <f>CONCATENATE(A108,".",C108,B108,"_",F108)</f>
        <v>LCHFA2_0.E5_F5.5</v>
      </c>
      <c r="L108">
        <f>IF(F108="leer",0,1)</f>
        <v>1</v>
      </c>
    </row>
    <row r="109" spans="1:12" x14ac:dyDescent="0.25">
      <c r="A109" s="6" t="s">
        <v>11</v>
      </c>
      <c r="B109" s="6">
        <v>6</v>
      </c>
      <c r="C109" s="6" t="s">
        <v>7</v>
      </c>
      <c r="D109" s="6">
        <v>0.13288700000000001</v>
      </c>
      <c r="E109" s="6">
        <v>418</v>
      </c>
      <c r="F109" s="6" t="str">
        <f>IF(AND(ISBLANK(H109),ISBLANK(G109)),"leer",IF(ISBLANK(G109),H109,G109))</f>
        <v>F5.7</v>
      </c>
      <c r="G109" t="s">
        <v>56</v>
      </c>
      <c r="J109">
        <f>IF(MOD(ROW(D109),2),D109-D110,"")</f>
        <v>6.4183100000000007E-2</v>
      </c>
      <c r="K109" t="str">
        <f>CONCATENATE(A109,".",C109,B109,"_",F109)</f>
        <v>LCHFA2_0.E6_F5.7</v>
      </c>
      <c r="L109">
        <f>IF(F109="leer",0,1)</f>
        <v>1</v>
      </c>
    </row>
    <row r="110" spans="1:12" x14ac:dyDescent="0.25">
      <c r="A110" s="6" t="s">
        <v>11</v>
      </c>
      <c r="B110" s="6">
        <v>6</v>
      </c>
      <c r="C110" s="6" t="s">
        <v>7</v>
      </c>
      <c r="D110" s="6">
        <v>6.8703899999999998E-2</v>
      </c>
      <c r="E110" s="6">
        <v>480</v>
      </c>
      <c r="F110" s="6" t="str">
        <f>IF(AND(ISBLANK(H110),ISBLANK(G110)),"leer",IF(ISBLANK(G110),H110,G110))</f>
        <v>F5.7</v>
      </c>
      <c r="H110" t="s">
        <v>56</v>
      </c>
      <c r="J110" t="str">
        <f>IF(MOD(ROW(D110),2),D110-D111,"")</f>
        <v/>
      </c>
      <c r="K110" t="str">
        <f>CONCATENATE(A110,".",C110,B110,"_",F110)</f>
        <v>LCHFA2_0.E6_F5.7</v>
      </c>
      <c r="L110">
        <f>IF(F110="leer",0,1)</f>
        <v>1</v>
      </c>
    </row>
    <row r="111" spans="1:12" x14ac:dyDescent="0.25">
      <c r="A111" s="6" t="s">
        <v>11</v>
      </c>
      <c r="B111" s="6">
        <v>7</v>
      </c>
      <c r="C111" s="6" t="s">
        <v>7</v>
      </c>
      <c r="D111" s="6">
        <v>0.14630499999999999</v>
      </c>
      <c r="E111" s="6">
        <v>418</v>
      </c>
      <c r="F111" s="6" t="str">
        <f>IF(AND(ISBLANK(H111),ISBLANK(G111)),"leer",IF(ISBLANK(G111),H111,G111))</f>
        <v>F5.8</v>
      </c>
      <c r="G111" t="s">
        <v>57</v>
      </c>
      <c r="J111">
        <f>IF(MOD(ROW(D111),2),D111-D112,"")</f>
        <v>3.2259999999999997E-2</v>
      </c>
      <c r="K111" t="str">
        <f>CONCATENATE(A111,".",C111,B111,"_",F111)</f>
        <v>LCHFA2_0.E7_F5.8</v>
      </c>
      <c r="L111">
        <f>IF(F111="leer",0,1)</f>
        <v>1</v>
      </c>
    </row>
    <row r="112" spans="1:12" x14ac:dyDescent="0.25">
      <c r="A112" s="6" t="s">
        <v>11</v>
      </c>
      <c r="B112" s="6">
        <v>7</v>
      </c>
      <c r="C112" s="6" t="s">
        <v>7</v>
      </c>
      <c r="D112" s="6">
        <v>0.11404499999999999</v>
      </c>
      <c r="E112" s="6">
        <v>480</v>
      </c>
      <c r="F112" s="6" t="str">
        <f>IF(AND(ISBLANK(H112),ISBLANK(G112)),"leer",IF(ISBLANK(G112),H112,G112))</f>
        <v>F5.8</v>
      </c>
      <c r="H112" t="s">
        <v>57</v>
      </c>
      <c r="J112" t="str">
        <f>IF(MOD(ROW(D112),2),D112-D113,"")</f>
        <v/>
      </c>
      <c r="K112" t="str">
        <f>CONCATENATE(A112,".",C112,B112,"_",F112)</f>
        <v>LCHFA2_0.E7_F5.8</v>
      </c>
      <c r="L112">
        <f>IF(F112="leer",0,1)</f>
        <v>1</v>
      </c>
    </row>
    <row r="113" spans="1:12" x14ac:dyDescent="0.25">
      <c r="A113" s="6" t="s">
        <v>11</v>
      </c>
      <c r="B113" s="6">
        <v>8</v>
      </c>
      <c r="C113" s="6" t="s">
        <v>7</v>
      </c>
      <c r="D113" s="6">
        <v>0.102241</v>
      </c>
      <c r="E113" s="6">
        <v>418</v>
      </c>
      <c r="F113" s="6" t="str">
        <f>IF(AND(ISBLANK(H113),ISBLANK(G113)),"leer",IF(ISBLANK(G113),H113,G113))</f>
        <v>F5.9</v>
      </c>
      <c r="G113" t="s">
        <v>58</v>
      </c>
      <c r="J113">
        <f>IF(MOD(ROW(D113),2),D113-D114,"")</f>
        <v>2.2263599999999995E-2</v>
      </c>
      <c r="K113" t="str">
        <f>CONCATENATE(A113,".",C113,B113,"_",F113)</f>
        <v>LCHFA2_0.E8_F5.9</v>
      </c>
      <c r="L113">
        <f>IF(F113="leer",0,1)</f>
        <v>1</v>
      </c>
    </row>
    <row r="114" spans="1:12" x14ac:dyDescent="0.25">
      <c r="A114" s="6" t="s">
        <v>11</v>
      </c>
      <c r="B114" s="6">
        <v>8</v>
      </c>
      <c r="C114" s="6" t="s">
        <v>7</v>
      </c>
      <c r="D114" s="6">
        <v>7.9977400000000004E-2</v>
      </c>
      <c r="E114" s="6">
        <v>480</v>
      </c>
      <c r="F114" s="6" t="str">
        <f>IF(AND(ISBLANK(H114),ISBLANK(G114)),"leer",IF(ISBLANK(G114),H114,G114))</f>
        <v>F5.9</v>
      </c>
      <c r="H114" t="s">
        <v>58</v>
      </c>
      <c r="J114" t="str">
        <f>IF(MOD(ROW(D114),2),D114-D115,"")</f>
        <v/>
      </c>
      <c r="K114" t="str">
        <f>CONCATENATE(A114,".",C114,B114,"_",F114)</f>
        <v>LCHFA2_0.E8_F5.9</v>
      </c>
      <c r="L114">
        <f>IF(F114="leer",0,1)</f>
        <v>1</v>
      </c>
    </row>
    <row r="115" spans="1:12" x14ac:dyDescent="0.25">
      <c r="A115" s="6" t="s">
        <v>11</v>
      </c>
      <c r="B115" s="6">
        <v>9</v>
      </c>
      <c r="C115" s="6" t="s">
        <v>7</v>
      </c>
      <c r="D115" s="6">
        <v>9.5531099999999994E-2</v>
      </c>
      <c r="E115" s="6">
        <v>418</v>
      </c>
      <c r="F115" s="6" t="str">
        <f>IF(AND(ISBLANK(H115),ISBLANK(G115)),"leer",IF(ISBLANK(G115),H115,G115))</f>
        <v>F5.10</v>
      </c>
      <c r="G115" t="s">
        <v>59</v>
      </c>
      <c r="J115">
        <f>IF(MOD(ROW(D115),2),D115-D116,"")</f>
        <v>1.1099999999999999E-2</v>
      </c>
      <c r="K115" t="str">
        <f>CONCATENATE(A115,".",C115,B115,"_",F115)</f>
        <v>LCHFA2_0.E9_F5.10</v>
      </c>
      <c r="L115">
        <f>IF(F115="leer",0,1)</f>
        <v>1</v>
      </c>
    </row>
    <row r="116" spans="1:12" x14ac:dyDescent="0.25">
      <c r="A116" s="6" t="s">
        <v>11</v>
      </c>
      <c r="B116" s="6">
        <v>9</v>
      </c>
      <c r="C116" s="6" t="s">
        <v>7</v>
      </c>
      <c r="D116" s="6">
        <v>8.4431099999999995E-2</v>
      </c>
      <c r="E116" s="6">
        <v>480</v>
      </c>
      <c r="F116" s="6" t="str">
        <f>IF(AND(ISBLANK(H116),ISBLANK(G116)),"leer",IF(ISBLANK(G116),H116,G116))</f>
        <v>F5.10</v>
      </c>
      <c r="H116" t="s">
        <v>59</v>
      </c>
      <c r="J116" t="str">
        <f>IF(MOD(ROW(D116),2),D116-D117,"")</f>
        <v/>
      </c>
      <c r="K116" t="str">
        <f>CONCATENATE(A116,".",C116,B116,"_",F116)</f>
        <v>LCHFA2_0.E9_F5.10</v>
      </c>
      <c r="L116">
        <f>IF(F116="leer",0,1)</f>
        <v>1</v>
      </c>
    </row>
    <row r="117" spans="1:12" x14ac:dyDescent="0.25">
      <c r="A117" s="6" t="s">
        <v>11</v>
      </c>
      <c r="B117" s="6">
        <v>10</v>
      </c>
      <c r="C117" s="6" t="s">
        <v>7</v>
      </c>
      <c r="D117" s="6">
        <v>0.10452699999999999</v>
      </c>
      <c r="E117" s="6">
        <v>418</v>
      </c>
      <c r="F117" s="6" t="str">
        <f>IF(AND(ISBLANK(H117),ISBLANK(G117)),"leer",IF(ISBLANK(G117),H117,G117))</f>
        <v>F5.11</v>
      </c>
      <c r="G117" t="s">
        <v>60</v>
      </c>
      <c r="J117">
        <f>IF(MOD(ROW(D117),2),D117-D118,"")</f>
        <v>1.0141199999999989E-2</v>
      </c>
      <c r="K117" t="str">
        <f>CONCATENATE(A117,".",C117,B117,"_",F117)</f>
        <v>LCHFA2_0.E10_F5.11</v>
      </c>
      <c r="L117">
        <f>IF(F117="leer",0,1)</f>
        <v>1</v>
      </c>
    </row>
    <row r="118" spans="1:12" x14ac:dyDescent="0.25">
      <c r="A118" s="6" t="s">
        <v>11</v>
      </c>
      <c r="B118" s="6">
        <v>10</v>
      </c>
      <c r="C118" s="6" t="s">
        <v>7</v>
      </c>
      <c r="D118" s="6">
        <v>9.4385800000000006E-2</v>
      </c>
      <c r="E118" s="6">
        <v>480</v>
      </c>
      <c r="F118" s="6" t="str">
        <f>IF(AND(ISBLANK(H118),ISBLANK(G118)),"leer",IF(ISBLANK(G118),H118,G118))</f>
        <v>F5.11</v>
      </c>
      <c r="H118" t="s">
        <v>60</v>
      </c>
      <c r="J118" t="str">
        <f>IF(MOD(ROW(D118),2),D118-D119,"")</f>
        <v/>
      </c>
      <c r="K118" t="str">
        <f>CONCATENATE(A118,".",C118,B118,"_",F118)</f>
        <v>LCHFA2_0.E10_F5.11</v>
      </c>
      <c r="L118">
        <f>IF(F118="leer",0,1)</f>
        <v>1</v>
      </c>
    </row>
    <row r="119" spans="1:12" x14ac:dyDescent="0.25">
      <c r="A119" s="6" t="s">
        <v>11</v>
      </c>
      <c r="B119" s="6">
        <v>11</v>
      </c>
      <c r="C119" s="6" t="s">
        <v>7</v>
      </c>
      <c r="D119" s="6">
        <v>0.11085399999999999</v>
      </c>
      <c r="E119" s="6">
        <v>418</v>
      </c>
      <c r="F119" s="6" t="str">
        <f>IF(AND(ISBLANK(H119),ISBLANK(G119)),"leer",IF(ISBLANK(G119),H119,G119))</f>
        <v>F6.0</v>
      </c>
      <c r="G119" t="s">
        <v>61</v>
      </c>
      <c r="J119">
        <f>IF(MOD(ROW(D119),2),D119-D120,"")</f>
        <v>1.9220799999999996E-2</v>
      </c>
      <c r="K119" t="str">
        <f>CONCATENATE(A119,".",C119,B119,"_",F119)</f>
        <v>LCHFA2_0.E11_F6.0</v>
      </c>
      <c r="L119">
        <f>IF(F119="leer",0,1)</f>
        <v>1</v>
      </c>
    </row>
    <row r="120" spans="1:12" x14ac:dyDescent="0.25">
      <c r="A120" s="6" t="s">
        <v>11</v>
      </c>
      <c r="B120" s="6">
        <v>11</v>
      </c>
      <c r="C120" s="6" t="s">
        <v>7</v>
      </c>
      <c r="D120" s="6">
        <v>9.1633199999999998E-2</v>
      </c>
      <c r="E120" s="6">
        <v>480</v>
      </c>
      <c r="F120" s="6" t="str">
        <f>IF(AND(ISBLANK(H120),ISBLANK(G120)),"leer",IF(ISBLANK(G120),H120,G120))</f>
        <v>F6.0</v>
      </c>
      <c r="H120" t="s">
        <v>61</v>
      </c>
      <c r="J120" t="str">
        <f>IF(MOD(ROW(D120),2),D120-D121,"")</f>
        <v/>
      </c>
      <c r="K120" t="str">
        <f>CONCATENATE(A120,".",C120,B120,"_",F120)</f>
        <v>LCHFA2_0.E11_F6.0</v>
      </c>
      <c r="L120">
        <f>IF(F120="leer",0,1)</f>
        <v>1</v>
      </c>
    </row>
    <row r="121" spans="1:12" x14ac:dyDescent="0.25">
      <c r="A121" s="6" t="s">
        <v>11</v>
      </c>
      <c r="B121" s="6">
        <v>12</v>
      </c>
      <c r="C121" s="6" t="s">
        <v>7</v>
      </c>
      <c r="D121" s="6">
        <v>0.107379</v>
      </c>
      <c r="E121" s="6">
        <v>418</v>
      </c>
      <c r="F121" s="6" t="str">
        <f>IF(AND(ISBLANK(H121),ISBLANK(G121)),"leer",IF(ISBLANK(G121),H121,G121))</f>
        <v>F6.2</v>
      </c>
      <c r="G121" t="s">
        <v>62</v>
      </c>
      <c r="J121">
        <f>IF(MOD(ROW(D121),2),D121-D122,"")</f>
        <v>2.3407400000000009E-2</v>
      </c>
      <c r="K121" t="str">
        <f>CONCATENATE(A121,".",C121,B121,"_",F121)</f>
        <v>LCHFA2_0.E12_F6.2</v>
      </c>
      <c r="L121">
        <f>IF(F121="leer",0,1)</f>
        <v>1</v>
      </c>
    </row>
    <row r="122" spans="1:12" x14ac:dyDescent="0.25">
      <c r="A122" s="6" t="s">
        <v>11</v>
      </c>
      <c r="B122" s="6">
        <v>12</v>
      </c>
      <c r="C122" s="6" t="s">
        <v>7</v>
      </c>
      <c r="D122" s="6">
        <v>8.3971599999999993E-2</v>
      </c>
      <c r="E122" s="6">
        <v>480</v>
      </c>
      <c r="F122" s="6" t="str">
        <f>IF(AND(ISBLANK(H122),ISBLANK(G122)),"leer",IF(ISBLANK(G122),H122,G122))</f>
        <v>F6.2</v>
      </c>
      <c r="H122" t="s">
        <v>62</v>
      </c>
      <c r="J122" t="str">
        <f>IF(MOD(ROW(D122),2),D122-D123,"")</f>
        <v/>
      </c>
      <c r="K122" t="str">
        <f>CONCATENATE(A122,".",C122,B122,"_",F122)</f>
        <v>LCHFA2_0.E12_F6.2</v>
      </c>
      <c r="L122">
        <f>IF(F122="leer",0,1)</f>
        <v>1</v>
      </c>
    </row>
    <row r="123" spans="1:12" x14ac:dyDescent="0.25">
      <c r="A123" s="6" t="s">
        <v>11</v>
      </c>
      <c r="B123" s="6">
        <v>1</v>
      </c>
      <c r="C123" s="6" t="s">
        <v>8</v>
      </c>
      <c r="D123" s="6">
        <v>0.144457</v>
      </c>
      <c r="E123" s="6">
        <v>418</v>
      </c>
      <c r="F123" s="6" t="str">
        <f>IF(AND(ISBLANK(H123),ISBLANK(G123)),"leer",IF(ISBLANK(G123),H123,G123))</f>
        <v>F6.3</v>
      </c>
      <c r="G123" t="s">
        <v>63</v>
      </c>
      <c r="J123">
        <f>IF(MOD(ROW(D123),2),D123-D124,"")</f>
        <v>2.4022000000000002E-2</v>
      </c>
      <c r="K123" t="str">
        <f>CONCATENATE(A123,".",C123,B123,"_",F123)</f>
        <v>LCHFA2_0.F1_F6.3</v>
      </c>
      <c r="L123">
        <f>IF(F123="leer",0,1)</f>
        <v>1</v>
      </c>
    </row>
    <row r="124" spans="1:12" x14ac:dyDescent="0.25">
      <c r="A124" s="6" t="s">
        <v>11</v>
      </c>
      <c r="B124" s="6">
        <v>1</v>
      </c>
      <c r="C124" s="6" t="s">
        <v>8</v>
      </c>
      <c r="D124" s="6">
        <v>0.120435</v>
      </c>
      <c r="E124" s="6">
        <v>480</v>
      </c>
      <c r="F124" s="6" t="str">
        <f>IF(AND(ISBLANK(H124),ISBLANK(G124)),"leer",IF(ISBLANK(G124),H124,G124))</f>
        <v>F6.3</v>
      </c>
      <c r="H124" t="s">
        <v>63</v>
      </c>
      <c r="J124" t="str">
        <f>IF(MOD(ROW(D124),2),D124-D125,"")</f>
        <v/>
      </c>
      <c r="K124" t="str">
        <f>CONCATENATE(A124,".",C124,B124,"_",F124)</f>
        <v>LCHFA2_0.F1_F6.3</v>
      </c>
      <c r="L124">
        <f>IF(F124="leer",0,1)</f>
        <v>1</v>
      </c>
    </row>
    <row r="125" spans="1:12" x14ac:dyDescent="0.25">
      <c r="A125" s="6" t="s">
        <v>11</v>
      </c>
      <c r="B125" s="6">
        <v>2</v>
      </c>
      <c r="C125" s="6" t="s">
        <v>8</v>
      </c>
      <c r="D125" s="6">
        <v>0.129914</v>
      </c>
      <c r="E125" s="6">
        <v>418</v>
      </c>
      <c r="F125" s="6" t="str">
        <f>IF(AND(ISBLANK(H125),ISBLANK(G125)),"leer",IF(ISBLANK(G125),H125,G125))</f>
        <v>F6.4</v>
      </c>
      <c r="G125" t="s">
        <v>64</v>
      </c>
      <c r="J125">
        <f>IF(MOD(ROW(D125),2),D125-D126,"")</f>
        <v>1.6001000000000001E-2</v>
      </c>
      <c r="K125" t="str">
        <f>CONCATENATE(A125,".",C125,B125,"_",F125)</f>
        <v>LCHFA2_0.F2_F6.4</v>
      </c>
      <c r="L125">
        <f>IF(F125="leer",0,1)</f>
        <v>1</v>
      </c>
    </row>
    <row r="126" spans="1:12" x14ac:dyDescent="0.25">
      <c r="A126" s="6" t="s">
        <v>11</v>
      </c>
      <c r="B126" s="6">
        <v>2</v>
      </c>
      <c r="C126" s="6" t="s">
        <v>8</v>
      </c>
      <c r="D126" s="6">
        <v>0.113913</v>
      </c>
      <c r="E126" s="6">
        <v>480</v>
      </c>
      <c r="F126" s="6" t="str">
        <f>IF(AND(ISBLANK(H126),ISBLANK(G126)),"leer",IF(ISBLANK(G126),H126,G126))</f>
        <v>F6.4</v>
      </c>
      <c r="H126" t="s">
        <v>64</v>
      </c>
      <c r="J126" t="str">
        <f>IF(MOD(ROW(D126),2),D126-D127,"")</f>
        <v/>
      </c>
      <c r="K126" t="str">
        <f>CONCATENATE(A126,".",C126,B126,"_",F126)</f>
        <v>LCHFA2_0.F2_F6.4</v>
      </c>
      <c r="L126">
        <f>IF(F126="leer",0,1)</f>
        <v>1</v>
      </c>
    </row>
    <row r="127" spans="1:12" x14ac:dyDescent="0.25">
      <c r="A127" s="6" t="s">
        <v>11</v>
      </c>
      <c r="B127" s="6">
        <v>3</v>
      </c>
      <c r="C127" s="6" t="s">
        <v>8</v>
      </c>
      <c r="D127" s="6">
        <v>0.11484800000000001</v>
      </c>
      <c r="E127" s="6">
        <v>418</v>
      </c>
      <c r="F127" s="6" t="str">
        <f>IF(AND(ISBLANK(H127),ISBLANK(G127)),"leer",IF(ISBLANK(G127),H127,G127))</f>
        <v>F6.5</v>
      </c>
      <c r="G127" t="s">
        <v>65</v>
      </c>
      <c r="J127">
        <f>IF(MOD(ROW(D127),2),D127-D128,"")</f>
        <v>2.16943E-2</v>
      </c>
      <c r="K127" t="str">
        <f>CONCATENATE(A127,".",C127,B127,"_",F127)</f>
        <v>LCHFA2_0.F3_F6.5</v>
      </c>
      <c r="L127">
        <f>IF(F127="leer",0,1)</f>
        <v>1</v>
      </c>
    </row>
    <row r="128" spans="1:12" x14ac:dyDescent="0.25">
      <c r="A128" s="6" t="s">
        <v>11</v>
      </c>
      <c r="B128" s="6">
        <v>3</v>
      </c>
      <c r="C128" s="6" t="s">
        <v>8</v>
      </c>
      <c r="D128" s="6">
        <v>9.3153700000000006E-2</v>
      </c>
      <c r="E128" s="6">
        <v>480</v>
      </c>
      <c r="F128" s="6" t="str">
        <f>IF(AND(ISBLANK(H128),ISBLANK(G128)),"leer",IF(ISBLANK(G128),H128,G128))</f>
        <v>F6.5</v>
      </c>
      <c r="H128" t="s">
        <v>65</v>
      </c>
      <c r="J128" t="str">
        <f>IF(MOD(ROW(D128),2),D128-D129,"")</f>
        <v/>
      </c>
      <c r="K128" t="str">
        <f>CONCATENATE(A128,".",C128,B128,"_",F128)</f>
        <v>LCHFA2_0.F3_F6.5</v>
      </c>
      <c r="L128">
        <f>IF(F128="leer",0,1)</f>
        <v>1</v>
      </c>
    </row>
    <row r="129" spans="1:12" x14ac:dyDescent="0.25">
      <c r="A129" s="6" t="s">
        <v>11</v>
      </c>
      <c r="B129" s="6">
        <v>4</v>
      </c>
      <c r="C129" s="6" t="s">
        <v>8</v>
      </c>
      <c r="D129" s="6">
        <v>0.102171</v>
      </c>
      <c r="E129" s="6">
        <v>418</v>
      </c>
      <c r="F129" s="6" t="str">
        <f>IF(AND(ISBLANK(H129),ISBLANK(G129)),"leer",IF(ISBLANK(G129),H129,G129))</f>
        <v>F6.7</v>
      </c>
      <c r="G129" t="s">
        <v>66</v>
      </c>
      <c r="J129">
        <f>IF(MOD(ROW(D129),2),D129-D130,"")</f>
        <v>3.4406099999999995E-2</v>
      </c>
      <c r="K129" t="str">
        <f>CONCATENATE(A129,".",C129,B129,"_",F129)</f>
        <v>LCHFA2_0.F4_F6.7</v>
      </c>
      <c r="L129">
        <f>IF(F129="leer",0,1)</f>
        <v>1</v>
      </c>
    </row>
    <row r="130" spans="1:12" x14ac:dyDescent="0.25">
      <c r="A130" s="6" t="s">
        <v>11</v>
      </c>
      <c r="B130" s="6">
        <v>4</v>
      </c>
      <c r="C130" s="6" t="s">
        <v>8</v>
      </c>
      <c r="D130" s="6">
        <v>6.7764900000000003E-2</v>
      </c>
      <c r="E130" s="6">
        <v>480</v>
      </c>
      <c r="F130" s="6" t="str">
        <f>IF(AND(ISBLANK(H130),ISBLANK(G130)),"leer",IF(ISBLANK(G130),H130,G130))</f>
        <v>F6.7</v>
      </c>
      <c r="H130" t="s">
        <v>66</v>
      </c>
      <c r="J130" t="str">
        <f>IF(MOD(ROW(D130),2),D130-D131,"")</f>
        <v/>
      </c>
      <c r="K130" t="str">
        <f>CONCATENATE(A130,".",C130,B130,"_",F130)</f>
        <v>LCHFA2_0.F4_F6.7</v>
      </c>
      <c r="L130">
        <f>IF(F130="leer",0,1)</f>
        <v>1</v>
      </c>
    </row>
    <row r="131" spans="1:12" x14ac:dyDescent="0.25">
      <c r="A131" s="6" t="s">
        <v>11</v>
      </c>
      <c r="B131" s="6">
        <v>5</v>
      </c>
      <c r="C131" s="6" t="s">
        <v>8</v>
      </c>
      <c r="D131" s="6">
        <v>0.113077</v>
      </c>
      <c r="E131" s="6">
        <v>418</v>
      </c>
      <c r="F131" s="6" t="str">
        <f>IF(AND(ISBLANK(H131),ISBLANK(G131)),"leer",IF(ISBLANK(G131),H131,G131))</f>
        <v>F6.8</v>
      </c>
      <c r="G131" t="s">
        <v>67</v>
      </c>
      <c r="J131">
        <f>IF(MOD(ROW(D131),2),D131-D132,"")</f>
        <v>3.6655699999999999E-2</v>
      </c>
      <c r="K131" t="str">
        <f>CONCATENATE(A131,".",C131,B131,"_",F131)</f>
        <v>LCHFA2_0.F5_F6.8</v>
      </c>
      <c r="L131">
        <f>IF(F131="leer",0,1)</f>
        <v>1</v>
      </c>
    </row>
    <row r="132" spans="1:12" x14ac:dyDescent="0.25">
      <c r="A132" s="6" t="s">
        <v>11</v>
      </c>
      <c r="B132" s="6">
        <v>5</v>
      </c>
      <c r="C132" s="6" t="s">
        <v>8</v>
      </c>
      <c r="D132" s="6">
        <v>7.6421299999999998E-2</v>
      </c>
      <c r="E132" s="6">
        <v>480</v>
      </c>
      <c r="F132" s="6" t="str">
        <f>IF(AND(ISBLANK(H132),ISBLANK(G132)),"leer",IF(ISBLANK(G132),H132,G132))</f>
        <v>F6.8</v>
      </c>
      <c r="H132" t="s">
        <v>67</v>
      </c>
      <c r="J132" t="str">
        <f>IF(MOD(ROW(D132),2),D132-D133,"")</f>
        <v/>
      </c>
      <c r="K132" t="str">
        <f>CONCATENATE(A132,".",C132,B132,"_",F132)</f>
        <v>LCHFA2_0.F5_F6.8</v>
      </c>
      <c r="L132">
        <f>IF(F132="leer",0,1)</f>
        <v>1</v>
      </c>
    </row>
    <row r="133" spans="1:12" x14ac:dyDescent="0.25">
      <c r="A133" s="6" t="s">
        <v>11</v>
      </c>
      <c r="B133" s="6">
        <v>6</v>
      </c>
      <c r="C133" s="6" t="s">
        <v>8</v>
      </c>
      <c r="D133" s="6">
        <v>0.10338700000000001</v>
      </c>
      <c r="E133" s="6">
        <v>418</v>
      </c>
      <c r="F133" s="6" t="str">
        <f>IF(AND(ISBLANK(H133),ISBLANK(G133)),"leer",IF(ISBLANK(G133),H133,G133))</f>
        <v>F6.9</v>
      </c>
      <c r="G133" t="s">
        <v>68</v>
      </c>
      <c r="J133">
        <f>IF(MOD(ROW(D133),2),D133-D134,"")</f>
        <v>1.284890000000001E-2</v>
      </c>
      <c r="K133" t="str">
        <f>CONCATENATE(A133,".",C133,B133,"_",F133)</f>
        <v>LCHFA2_0.F6_F6.9</v>
      </c>
      <c r="L133">
        <f>IF(F133="leer",0,1)</f>
        <v>1</v>
      </c>
    </row>
    <row r="134" spans="1:12" x14ac:dyDescent="0.25">
      <c r="A134" s="6" t="s">
        <v>11</v>
      </c>
      <c r="B134" s="6">
        <v>6</v>
      </c>
      <c r="C134" s="6" t="s">
        <v>8</v>
      </c>
      <c r="D134" s="6">
        <v>9.0538099999999996E-2</v>
      </c>
      <c r="E134" s="6">
        <v>480</v>
      </c>
      <c r="F134" s="6" t="str">
        <f>IF(AND(ISBLANK(H134),ISBLANK(G134)),"leer",IF(ISBLANK(G134),H134,G134))</f>
        <v>F6.9</v>
      </c>
      <c r="H134" t="s">
        <v>68</v>
      </c>
      <c r="J134" t="str">
        <f>IF(MOD(ROW(D134),2),D134-D135,"")</f>
        <v/>
      </c>
      <c r="K134" t="str">
        <f>CONCATENATE(A134,".",C134,B134,"_",F134)</f>
        <v>LCHFA2_0.F6_F6.9</v>
      </c>
      <c r="L134">
        <f>IF(F134="leer",0,1)</f>
        <v>1</v>
      </c>
    </row>
    <row r="135" spans="1:12" x14ac:dyDescent="0.25">
      <c r="A135" s="6" t="s">
        <v>11</v>
      </c>
      <c r="B135" s="6">
        <v>7</v>
      </c>
      <c r="C135" s="6" t="s">
        <v>8</v>
      </c>
      <c r="D135" s="6">
        <v>0.106172</v>
      </c>
      <c r="E135" s="6">
        <v>418</v>
      </c>
      <c r="F135" s="6" t="str">
        <f>IF(AND(ISBLANK(H135),ISBLANK(G135)),"leer",IF(ISBLANK(G135),H135,G135))</f>
        <v>F6.10</v>
      </c>
      <c r="G135" t="s">
        <v>69</v>
      </c>
      <c r="J135">
        <f>IF(MOD(ROW(D135),2),D135-D136,"")</f>
        <v>3.8441200000000009E-2</v>
      </c>
      <c r="K135" t="str">
        <f>CONCATENATE(A135,".",C135,B135,"_",F135)</f>
        <v>LCHFA2_0.F7_F6.10</v>
      </c>
      <c r="L135">
        <f>IF(F135="leer",0,1)</f>
        <v>1</v>
      </c>
    </row>
    <row r="136" spans="1:12" x14ac:dyDescent="0.25">
      <c r="A136" s="6" t="s">
        <v>11</v>
      </c>
      <c r="B136" s="6">
        <v>7</v>
      </c>
      <c r="C136" s="6" t="s">
        <v>8</v>
      </c>
      <c r="D136" s="6">
        <v>6.7730799999999994E-2</v>
      </c>
      <c r="E136" s="6">
        <v>480</v>
      </c>
      <c r="F136" s="6" t="str">
        <f>IF(AND(ISBLANK(H136),ISBLANK(G136)),"leer",IF(ISBLANK(G136),H136,G136))</f>
        <v>F6.10</v>
      </c>
      <c r="H136" t="s">
        <v>69</v>
      </c>
      <c r="J136" t="str">
        <f>IF(MOD(ROW(D136),2),D136-D137,"")</f>
        <v/>
      </c>
      <c r="K136" t="str">
        <f>CONCATENATE(A136,".",C136,B136,"_",F136)</f>
        <v>LCHFA2_0.F7_F6.10</v>
      </c>
      <c r="L136">
        <f>IF(F136="leer",0,1)</f>
        <v>1</v>
      </c>
    </row>
    <row r="137" spans="1:12" x14ac:dyDescent="0.25">
      <c r="A137" s="6" t="s">
        <v>11</v>
      </c>
      <c r="B137" s="6">
        <v>8</v>
      </c>
      <c r="C137" s="6" t="s">
        <v>8</v>
      </c>
      <c r="D137" s="6">
        <v>0.105752</v>
      </c>
      <c r="E137" s="6">
        <v>418</v>
      </c>
      <c r="F137" s="6" t="str">
        <f>IF(AND(ISBLANK(H137),ISBLANK(G137)),"leer",IF(ISBLANK(G137),H137,G137))</f>
        <v>F6.11</v>
      </c>
      <c r="G137" t="s">
        <v>70</v>
      </c>
      <c r="J137">
        <f>IF(MOD(ROW(D137),2),D137-D138,"")</f>
        <v>8.2765999999999951E-3</v>
      </c>
      <c r="K137" t="str">
        <f>CONCATENATE(A137,".",C137,B137,"_",F137)</f>
        <v>LCHFA2_0.F8_F6.11</v>
      </c>
      <c r="L137">
        <f>IF(F137="leer",0,1)</f>
        <v>1</v>
      </c>
    </row>
    <row r="138" spans="1:12" x14ac:dyDescent="0.25">
      <c r="A138" s="6" t="s">
        <v>11</v>
      </c>
      <c r="B138" s="6">
        <v>8</v>
      </c>
      <c r="C138" s="6" t="s">
        <v>8</v>
      </c>
      <c r="D138" s="6">
        <v>9.7475400000000004E-2</v>
      </c>
      <c r="E138" s="6">
        <v>480</v>
      </c>
      <c r="F138" s="6" t="str">
        <f>IF(AND(ISBLANK(H138),ISBLANK(G138)),"leer",IF(ISBLANK(G138),H138,G138))</f>
        <v>F6.11</v>
      </c>
      <c r="H138" t="s">
        <v>70</v>
      </c>
      <c r="J138" t="str">
        <f>IF(MOD(ROW(D138),2),D138-D139,"")</f>
        <v/>
      </c>
      <c r="K138" t="str">
        <f>CONCATENATE(A138,".",C138,B138,"_",F138)</f>
        <v>LCHFA2_0.F8_F6.11</v>
      </c>
      <c r="L138">
        <f>IF(F138="leer",0,1)</f>
        <v>1</v>
      </c>
    </row>
    <row r="139" spans="1:12" x14ac:dyDescent="0.25">
      <c r="A139" s="6" t="s">
        <v>11</v>
      </c>
      <c r="B139" s="6">
        <v>9</v>
      </c>
      <c r="C139" s="6" t="s">
        <v>8</v>
      </c>
      <c r="D139" s="6">
        <v>0.108055</v>
      </c>
      <c r="E139" s="6">
        <v>418</v>
      </c>
      <c r="F139" s="6" t="str">
        <f>IF(AND(ISBLANK(H139),ISBLANK(G139)),"leer",IF(ISBLANK(G139),H139,G139))</f>
        <v>F7.0</v>
      </c>
      <c r="G139" t="s">
        <v>71</v>
      </c>
      <c r="J139">
        <f>IF(MOD(ROW(D139),2),D139-D140,"")</f>
        <v>1.9671999999999995E-2</v>
      </c>
      <c r="K139" t="str">
        <f>CONCATENATE(A139,".",C139,B139,"_",F139)</f>
        <v>LCHFA2_0.F9_F7.0</v>
      </c>
      <c r="L139">
        <f>IF(F139="leer",0,1)</f>
        <v>1</v>
      </c>
    </row>
    <row r="140" spans="1:12" x14ac:dyDescent="0.25">
      <c r="A140" s="6" t="s">
        <v>11</v>
      </c>
      <c r="B140" s="6">
        <v>9</v>
      </c>
      <c r="C140" s="6" t="s">
        <v>8</v>
      </c>
      <c r="D140" s="6">
        <v>8.8383000000000003E-2</v>
      </c>
      <c r="E140" s="6">
        <v>480</v>
      </c>
      <c r="F140" s="6" t="str">
        <f>IF(AND(ISBLANK(H140),ISBLANK(G140)),"leer",IF(ISBLANK(G140),H140,G140))</f>
        <v>F7.0</v>
      </c>
      <c r="H140" t="s">
        <v>71</v>
      </c>
      <c r="J140" t="str">
        <f>IF(MOD(ROW(D140),2),D140-D141,"")</f>
        <v/>
      </c>
      <c r="K140" t="str">
        <f>CONCATENATE(A140,".",C140,B140,"_",F140)</f>
        <v>LCHFA2_0.F9_F7.0</v>
      </c>
      <c r="L140">
        <f>IF(F140="leer",0,1)</f>
        <v>1</v>
      </c>
    </row>
    <row r="141" spans="1:12" x14ac:dyDescent="0.25">
      <c r="A141" s="6" t="s">
        <v>11</v>
      </c>
      <c r="B141" s="6">
        <v>10</v>
      </c>
      <c r="C141" s="6" t="s">
        <v>8</v>
      </c>
      <c r="D141" s="6">
        <v>0.145341</v>
      </c>
      <c r="E141" s="6">
        <v>418</v>
      </c>
      <c r="F141" s="6" t="str">
        <f>IF(AND(ISBLANK(H141),ISBLANK(G141)),"leer",IF(ISBLANK(G141),H141,G141))</f>
        <v>F7.2</v>
      </c>
      <c r="G141" t="s">
        <v>72</v>
      </c>
      <c r="J141">
        <f>IF(MOD(ROW(D141),2),D141-D142,"")</f>
        <v>3.4450999999999996E-2</v>
      </c>
      <c r="K141" t="str">
        <f>CONCATENATE(A141,".",C141,B141,"_",F141)</f>
        <v>LCHFA2_0.F10_F7.2</v>
      </c>
      <c r="L141">
        <f>IF(F141="leer",0,1)</f>
        <v>1</v>
      </c>
    </row>
    <row r="142" spans="1:12" x14ac:dyDescent="0.25">
      <c r="A142" s="6" t="s">
        <v>11</v>
      </c>
      <c r="B142" s="6">
        <v>10</v>
      </c>
      <c r="C142" s="6" t="s">
        <v>8</v>
      </c>
      <c r="D142" s="6">
        <v>0.11089</v>
      </c>
      <c r="E142" s="6">
        <v>480</v>
      </c>
      <c r="F142" s="6" t="str">
        <f>IF(AND(ISBLANK(H142),ISBLANK(G142)),"leer",IF(ISBLANK(G142),H142,G142))</f>
        <v>F7.2</v>
      </c>
      <c r="H142" t="s">
        <v>72</v>
      </c>
      <c r="J142" t="str">
        <f>IF(MOD(ROW(D142),2),D142-D143,"")</f>
        <v/>
      </c>
      <c r="K142" t="str">
        <f>CONCATENATE(A142,".",C142,B142,"_",F142)</f>
        <v>LCHFA2_0.F10_F7.2</v>
      </c>
      <c r="L142">
        <f>IF(F142="leer",0,1)</f>
        <v>1</v>
      </c>
    </row>
    <row r="143" spans="1:12" x14ac:dyDescent="0.25">
      <c r="A143" s="6" t="s">
        <v>11</v>
      </c>
      <c r="B143" s="6">
        <v>11</v>
      </c>
      <c r="C143" s="6" t="s">
        <v>8</v>
      </c>
      <c r="D143" s="6">
        <v>0.10929800000000001</v>
      </c>
      <c r="E143" s="6">
        <v>418</v>
      </c>
      <c r="F143" s="6" t="str">
        <f>IF(AND(ISBLANK(H143),ISBLANK(G143)),"leer",IF(ISBLANK(G143),H143,G143))</f>
        <v>F7.3</v>
      </c>
      <c r="G143" t="s">
        <v>73</v>
      </c>
      <c r="J143">
        <f>IF(MOD(ROW(D143),2),D143-D144,"")</f>
        <v>2.3756100000000002E-2</v>
      </c>
      <c r="K143" t="str">
        <f>CONCATENATE(A143,".",C143,B143,"_",F143)</f>
        <v>LCHFA2_0.F11_F7.3</v>
      </c>
      <c r="L143">
        <f>IF(F143="leer",0,1)</f>
        <v>1</v>
      </c>
    </row>
    <row r="144" spans="1:12" x14ac:dyDescent="0.25">
      <c r="A144" s="6" t="s">
        <v>11</v>
      </c>
      <c r="B144" s="6">
        <v>11</v>
      </c>
      <c r="C144" s="6" t="s">
        <v>8</v>
      </c>
      <c r="D144" s="6">
        <v>8.5541900000000004E-2</v>
      </c>
      <c r="E144" s="6">
        <v>480</v>
      </c>
      <c r="F144" s="6" t="str">
        <f>IF(AND(ISBLANK(H144),ISBLANK(G144)),"leer",IF(ISBLANK(G144),H144,G144))</f>
        <v>F7.3</v>
      </c>
      <c r="H144" t="s">
        <v>73</v>
      </c>
      <c r="J144" t="str">
        <f>IF(MOD(ROW(D144),2),D144-D145,"")</f>
        <v/>
      </c>
      <c r="K144" t="str">
        <f>CONCATENATE(A144,".",C144,B144,"_",F144)</f>
        <v>LCHFA2_0.F11_F7.3</v>
      </c>
      <c r="L144">
        <f>IF(F144="leer",0,1)</f>
        <v>1</v>
      </c>
    </row>
    <row r="145" spans="1:12" x14ac:dyDescent="0.25">
      <c r="A145" s="6" t="s">
        <v>11</v>
      </c>
      <c r="B145" s="6">
        <v>12</v>
      </c>
      <c r="C145" s="6" t="s">
        <v>8</v>
      </c>
      <c r="D145" s="6">
        <v>0.103351</v>
      </c>
      <c r="E145" s="6">
        <v>418</v>
      </c>
      <c r="F145" s="6" t="str">
        <f>IF(AND(ISBLANK(H145),ISBLANK(G145)),"leer",IF(ISBLANK(G145),H145,G145))</f>
        <v>F7.4</v>
      </c>
      <c r="G145" t="s">
        <v>74</v>
      </c>
      <c r="J145">
        <f>IF(MOD(ROW(D145),2),D145-D146,"")</f>
        <v>1.9695000000000004E-2</v>
      </c>
      <c r="K145" t="str">
        <f>CONCATENATE(A145,".",C145,B145,"_",F145)</f>
        <v>LCHFA2_0.F12_F7.4</v>
      </c>
      <c r="L145">
        <f>IF(F145="leer",0,1)</f>
        <v>1</v>
      </c>
    </row>
    <row r="146" spans="1:12" x14ac:dyDescent="0.25">
      <c r="A146" s="6" t="s">
        <v>11</v>
      </c>
      <c r="B146" s="6">
        <v>12</v>
      </c>
      <c r="C146" s="6" t="s">
        <v>8</v>
      </c>
      <c r="D146" s="6">
        <v>8.3655999999999994E-2</v>
      </c>
      <c r="E146" s="6">
        <v>480</v>
      </c>
      <c r="F146" s="6" t="str">
        <f>IF(AND(ISBLANK(H146),ISBLANK(G146)),"leer",IF(ISBLANK(G146),H146,G146))</f>
        <v>F7.4</v>
      </c>
      <c r="H146" t="s">
        <v>74</v>
      </c>
      <c r="J146" t="str">
        <f>IF(MOD(ROW(D146),2),D146-D147,"")</f>
        <v/>
      </c>
      <c r="K146" t="str">
        <f>CONCATENATE(A146,".",C146,B146,"_",F146)</f>
        <v>LCHFA2_0.F12_F7.4</v>
      </c>
      <c r="L146">
        <f>IF(F146="leer",0,1)</f>
        <v>1</v>
      </c>
    </row>
    <row r="147" spans="1:12" x14ac:dyDescent="0.25">
      <c r="A147" s="6" t="s">
        <v>11</v>
      </c>
      <c r="B147" s="6">
        <v>1</v>
      </c>
      <c r="C147" s="6" t="s">
        <v>9</v>
      </c>
      <c r="D147" s="6">
        <v>0.114097</v>
      </c>
      <c r="E147" s="6">
        <v>418</v>
      </c>
      <c r="F147" s="6" t="str">
        <f>IF(AND(ISBLANK(H147),ISBLANK(G147)),"leer",IF(ISBLANK(G147),H147,G147))</f>
        <v>F7.5</v>
      </c>
      <c r="G147" t="s">
        <v>75</v>
      </c>
      <c r="J147">
        <f>IF(MOD(ROW(D147),2),D147-D148,"")</f>
        <v>1.9699700000000001E-2</v>
      </c>
      <c r="K147" t="str">
        <f>CONCATENATE(A147,".",C147,B147,"_",F147)</f>
        <v>LCHFA2_0.G1_F7.5</v>
      </c>
      <c r="L147">
        <f>IF(F147="leer",0,1)</f>
        <v>1</v>
      </c>
    </row>
    <row r="148" spans="1:12" x14ac:dyDescent="0.25">
      <c r="A148" s="6" t="s">
        <v>11</v>
      </c>
      <c r="B148" s="6">
        <v>1</v>
      </c>
      <c r="C148" s="6" t="s">
        <v>9</v>
      </c>
      <c r="D148" s="6">
        <v>9.4397300000000003E-2</v>
      </c>
      <c r="E148" s="6">
        <v>480</v>
      </c>
      <c r="F148" s="6" t="str">
        <f>IF(AND(ISBLANK(H148),ISBLANK(G148)),"leer",IF(ISBLANK(G148),H148,G148))</f>
        <v>F7.5</v>
      </c>
      <c r="H148" t="s">
        <v>75</v>
      </c>
      <c r="J148" t="str">
        <f>IF(MOD(ROW(D148),2),D148-D149,"")</f>
        <v/>
      </c>
      <c r="K148" t="str">
        <f>CONCATENATE(A148,".",C148,B148,"_",F148)</f>
        <v>LCHFA2_0.G1_F7.5</v>
      </c>
      <c r="L148">
        <f>IF(F148="leer",0,1)</f>
        <v>1</v>
      </c>
    </row>
    <row r="149" spans="1:12" x14ac:dyDescent="0.25">
      <c r="A149" s="6" t="s">
        <v>11</v>
      </c>
      <c r="B149" s="6">
        <v>2</v>
      </c>
      <c r="C149" s="6" t="s">
        <v>9</v>
      </c>
      <c r="D149" s="6">
        <v>0.107027</v>
      </c>
      <c r="E149" s="6">
        <v>418</v>
      </c>
      <c r="F149" s="6" t="str">
        <f>IF(AND(ISBLANK(H149),ISBLANK(G149)),"leer",IF(ISBLANK(G149),H149,G149))</f>
        <v>F7.7</v>
      </c>
      <c r="G149" t="s">
        <v>76</v>
      </c>
      <c r="J149">
        <f>IF(MOD(ROW(D149),2),D149-D150,"")</f>
        <v>1.8585499999999991E-2</v>
      </c>
      <c r="K149" t="str">
        <f>CONCATENATE(A149,".",C149,B149,"_",F149)</f>
        <v>LCHFA2_0.G2_F7.7</v>
      </c>
      <c r="L149">
        <f>IF(F149="leer",0,1)</f>
        <v>1</v>
      </c>
    </row>
    <row r="150" spans="1:12" x14ac:dyDescent="0.25">
      <c r="A150" s="6" t="s">
        <v>11</v>
      </c>
      <c r="B150" s="6">
        <v>2</v>
      </c>
      <c r="C150" s="6" t="s">
        <v>9</v>
      </c>
      <c r="D150" s="6">
        <v>8.8441500000000006E-2</v>
      </c>
      <c r="E150" s="6">
        <v>480</v>
      </c>
      <c r="F150" s="6" t="str">
        <f>IF(AND(ISBLANK(H150),ISBLANK(G150)),"leer",IF(ISBLANK(G150),H150,G150))</f>
        <v>F7.7</v>
      </c>
      <c r="H150" t="s">
        <v>76</v>
      </c>
      <c r="J150" t="str">
        <f>IF(MOD(ROW(D150),2),D150-D151,"")</f>
        <v/>
      </c>
      <c r="K150" t="str">
        <f>CONCATENATE(A150,".",C150,B150,"_",F150)</f>
        <v>LCHFA2_0.G2_F7.7</v>
      </c>
      <c r="L150">
        <f>IF(F150="leer",0,1)</f>
        <v>1</v>
      </c>
    </row>
    <row r="151" spans="1:12" x14ac:dyDescent="0.25">
      <c r="A151" s="6" t="s">
        <v>11</v>
      </c>
      <c r="B151" s="6">
        <v>3</v>
      </c>
      <c r="C151" s="6" t="s">
        <v>9</v>
      </c>
      <c r="D151" s="6">
        <v>0.121277</v>
      </c>
      <c r="E151" s="6">
        <v>418</v>
      </c>
      <c r="F151" s="6" t="str">
        <f>IF(AND(ISBLANK(H151),ISBLANK(G151)),"leer",IF(ISBLANK(G151),H151,G151))</f>
        <v>F7.8</v>
      </c>
      <c r="G151" t="s">
        <v>77</v>
      </c>
      <c r="J151">
        <f>IF(MOD(ROW(D151),2),D151-D152,"")</f>
        <v>1.4660999999999993E-2</v>
      </c>
      <c r="K151" t="str">
        <f>CONCATENATE(A151,".",C151,B151,"_",F151)</f>
        <v>LCHFA2_0.G3_F7.8</v>
      </c>
      <c r="L151">
        <f>IF(F151="leer",0,1)</f>
        <v>1</v>
      </c>
    </row>
    <row r="152" spans="1:12" x14ac:dyDescent="0.25">
      <c r="A152" s="6" t="s">
        <v>11</v>
      </c>
      <c r="B152" s="6">
        <v>3</v>
      </c>
      <c r="C152" s="6" t="s">
        <v>9</v>
      </c>
      <c r="D152" s="6">
        <v>0.106616</v>
      </c>
      <c r="E152" s="6">
        <v>480</v>
      </c>
      <c r="F152" s="6" t="str">
        <f>IF(AND(ISBLANK(H152),ISBLANK(G152)),"leer",IF(ISBLANK(G152),H152,G152))</f>
        <v>F7.8</v>
      </c>
      <c r="H152" t="s">
        <v>77</v>
      </c>
      <c r="J152" t="str">
        <f>IF(MOD(ROW(D152),2),D152-D153,"")</f>
        <v/>
      </c>
      <c r="K152" t="str">
        <f>CONCATENATE(A152,".",C152,B152,"_",F152)</f>
        <v>LCHFA2_0.G3_F7.8</v>
      </c>
      <c r="L152">
        <f>IF(F152="leer",0,1)</f>
        <v>1</v>
      </c>
    </row>
    <row r="153" spans="1:12" x14ac:dyDescent="0.25">
      <c r="A153" s="6" t="s">
        <v>11</v>
      </c>
      <c r="B153" s="6">
        <v>4</v>
      </c>
      <c r="C153" s="6" t="s">
        <v>9</v>
      </c>
      <c r="D153" s="6">
        <v>9.0905E-2</v>
      </c>
      <c r="E153" s="6">
        <v>418</v>
      </c>
      <c r="F153" s="6" t="str">
        <f>IF(AND(ISBLANK(H153),ISBLANK(G153)),"leer",IF(ISBLANK(G153),H153,G153))</f>
        <v>F7.9</v>
      </c>
      <c r="G153" t="s">
        <v>78</v>
      </c>
      <c r="J153">
        <f>IF(MOD(ROW(D153),2),D153-D154,"")</f>
        <v>1.6774800000000006E-2</v>
      </c>
      <c r="K153" t="str">
        <f>CONCATENATE(A153,".",C153,B153,"_",F153)</f>
        <v>LCHFA2_0.G4_F7.9</v>
      </c>
      <c r="L153">
        <f>IF(F153="leer",0,1)</f>
        <v>1</v>
      </c>
    </row>
    <row r="154" spans="1:12" x14ac:dyDescent="0.25">
      <c r="A154" s="6" t="s">
        <v>11</v>
      </c>
      <c r="B154" s="6">
        <v>4</v>
      </c>
      <c r="C154" s="6" t="s">
        <v>9</v>
      </c>
      <c r="D154" s="6">
        <v>7.4130199999999993E-2</v>
      </c>
      <c r="E154" s="6">
        <v>480</v>
      </c>
      <c r="F154" s="6" t="str">
        <f>IF(AND(ISBLANK(H154),ISBLANK(G154)),"leer",IF(ISBLANK(G154),H154,G154))</f>
        <v>F7.9</v>
      </c>
      <c r="H154" t="s">
        <v>78</v>
      </c>
      <c r="J154" t="str">
        <f>IF(MOD(ROW(D154),2),D154-D155,"")</f>
        <v/>
      </c>
      <c r="K154" t="str">
        <f>CONCATENATE(A154,".",C154,B154,"_",F154)</f>
        <v>LCHFA2_0.G4_F7.9</v>
      </c>
      <c r="L154">
        <f>IF(F154="leer",0,1)</f>
        <v>1</v>
      </c>
    </row>
    <row r="155" spans="1:12" x14ac:dyDescent="0.25">
      <c r="A155" s="6" t="s">
        <v>11</v>
      </c>
      <c r="B155" s="6">
        <v>5</v>
      </c>
      <c r="C155" s="6" t="s">
        <v>9</v>
      </c>
      <c r="D155" s="6">
        <v>9.71722E-2</v>
      </c>
      <c r="E155" s="6">
        <v>418</v>
      </c>
      <c r="F155" s="6" t="str">
        <f>IF(AND(ISBLANK(H155),ISBLANK(G155)),"leer",IF(ISBLANK(G155),H155,G155))</f>
        <v>F7.10</v>
      </c>
      <c r="G155" t="s">
        <v>79</v>
      </c>
      <c r="J155">
        <f>IF(MOD(ROW(D155),2),D155-D156,"")</f>
        <v>2.2899100000000006E-2</v>
      </c>
      <c r="K155" t="str">
        <f>CONCATENATE(A155,".",C155,B155,"_",F155)</f>
        <v>LCHFA2_0.G5_F7.10</v>
      </c>
      <c r="L155">
        <f>IF(F155="leer",0,1)</f>
        <v>1</v>
      </c>
    </row>
    <row r="156" spans="1:12" x14ac:dyDescent="0.25">
      <c r="A156" s="6" t="s">
        <v>11</v>
      </c>
      <c r="B156" s="6">
        <v>5</v>
      </c>
      <c r="C156" s="6" t="s">
        <v>9</v>
      </c>
      <c r="D156" s="6">
        <v>7.4273099999999995E-2</v>
      </c>
      <c r="E156" s="6">
        <v>480</v>
      </c>
      <c r="F156" s="6" t="str">
        <f>IF(AND(ISBLANK(H156),ISBLANK(G156)),"leer",IF(ISBLANK(G156),H156,G156))</f>
        <v>F7.10</v>
      </c>
      <c r="H156" t="s">
        <v>79</v>
      </c>
      <c r="J156" t="str">
        <f>IF(MOD(ROW(D156),2),D156-D157,"")</f>
        <v/>
      </c>
      <c r="K156" t="str">
        <f>CONCATENATE(A156,".",C156,B156,"_",F156)</f>
        <v>LCHFA2_0.G5_F7.10</v>
      </c>
      <c r="L156">
        <f>IF(F156="leer",0,1)</f>
        <v>1</v>
      </c>
    </row>
    <row r="157" spans="1:12" x14ac:dyDescent="0.25">
      <c r="A157" s="6" t="s">
        <v>11</v>
      </c>
      <c r="B157" s="6">
        <v>6</v>
      </c>
      <c r="C157" s="6" t="s">
        <v>9</v>
      </c>
      <c r="D157" s="6">
        <v>0.102198</v>
      </c>
      <c r="E157" s="6">
        <v>418</v>
      </c>
      <c r="F157" s="6" t="str">
        <f>IF(AND(ISBLANK(H157),ISBLANK(G157)),"leer",IF(ISBLANK(G157),H157,G157))</f>
        <v>F7.11</v>
      </c>
      <c r="G157" t="s">
        <v>80</v>
      </c>
      <c r="J157">
        <f>IF(MOD(ROW(D157),2),D157-D158,"")</f>
        <v>3.429589999999999E-2</v>
      </c>
      <c r="K157" t="str">
        <f>CONCATENATE(A157,".",C157,B157,"_",F157)</f>
        <v>LCHFA2_0.G6_F7.11</v>
      </c>
      <c r="L157">
        <f>IF(F157="leer",0,1)</f>
        <v>1</v>
      </c>
    </row>
    <row r="158" spans="1:12" x14ac:dyDescent="0.25">
      <c r="A158" s="6" t="s">
        <v>11</v>
      </c>
      <c r="B158" s="6">
        <v>6</v>
      </c>
      <c r="C158" s="6" t="s">
        <v>9</v>
      </c>
      <c r="D158" s="6">
        <v>6.7902100000000007E-2</v>
      </c>
      <c r="E158" s="6">
        <v>480</v>
      </c>
      <c r="F158" s="6" t="str">
        <f>IF(AND(ISBLANK(H158),ISBLANK(G158)),"leer",IF(ISBLANK(G158),H158,G158))</f>
        <v>F7.11</v>
      </c>
      <c r="H158" t="s">
        <v>80</v>
      </c>
      <c r="J158" t="str">
        <f>IF(MOD(ROW(D158),2),D158-D159,"")</f>
        <v/>
      </c>
      <c r="K158" t="str">
        <f>CONCATENATE(A158,".",C158,B158,"_",F158)</f>
        <v>LCHFA2_0.G6_F7.11</v>
      </c>
      <c r="L158">
        <f>IF(F158="leer",0,1)</f>
        <v>1</v>
      </c>
    </row>
    <row r="159" spans="1:12" x14ac:dyDescent="0.25">
      <c r="A159" s="6" t="s">
        <v>11</v>
      </c>
      <c r="B159" s="6">
        <v>7</v>
      </c>
      <c r="C159" s="6" t="s">
        <v>9</v>
      </c>
      <c r="D159" s="6">
        <v>0.207256</v>
      </c>
      <c r="E159" s="6">
        <v>418</v>
      </c>
      <c r="F159" s="6" t="str">
        <f>IF(AND(ISBLANK(H159),ISBLANK(G159)),"leer",IF(ISBLANK(G159),H159,G159))</f>
        <v>F8.0</v>
      </c>
      <c r="G159" t="s">
        <v>81</v>
      </c>
      <c r="J159">
        <f>IF(MOD(ROW(D159),2),D159-D160,"")</f>
        <v>9.8359999999999836E-3</v>
      </c>
      <c r="K159" t="str">
        <f>CONCATENATE(A159,".",C159,B159,"_",F159)</f>
        <v>LCHFA2_0.G7_F8.0</v>
      </c>
      <c r="L159">
        <f>IF(F159="leer",0,1)</f>
        <v>1</v>
      </c>
    </row>
    <row r="160" spans="1:12" x14ac:dyDescent="0.25">
      <c r="A160" s="6" t="s">
        <v>11</v>
      </c>
      <c r="B160" s="6">
        <v>7</v>
      </c>
      <c r="C160" s="6" t="s">
        <v>9</v>
      </c>
      <c r="D160" s="6">
        <v>0.19742000000000001</v>
      </c>
      <c r="E160" s="6">
        <v>480</v>
      </c>
      <c r="F160" s="6" t="str">
        <f>IF(AND(ISBLANK(H160),ISBLANK(G160)),"leer",IF(ISBLANK(G160),H160,G160))</f>
        <v>F8.0</v>
      </c>
      <c r="H160" t="s">
        <v>81</v>
      </c>
      <c r="J160" t="str">
        <f>IF(MOD(ROW(D160),2),D160-D161,"")</f>
        <v/>
      </c>
      <c r="K160" t="str">
        <f>CONCATENATE(A160,".",C160,B160,"_",F160)</f>
        <v>LCHFA2_0.G7_F8.0</v>
      </c>
      <c r="L160">
        <f>IF(F160="leer",0,1)</f>
        <v>1</v>
      </c>
    </row>
    <row r="161" spans="1:12" x14ac:dyDescent="0.25">
      <c r="A161" s="6" t="s">
        <v>11</v>
      </c>
      <c r="B161" s="6">
        <v>8</v>
      </c>
      <c r="C161" s="6" t="s">
        <v>9</v>
      </c>
      <c r="D161" s="6">
        <v>0.106837</v>
      </c>
      <c r="E161" s="6">
        <v>418</v>
      </c>
      <c r="F161" s="6" t="str">
        <f>IF(AND(ISBLANK(H161),ISBLANK(G161)),"leer",IF(ISBLANK(G161),H161,G161))</f>
        <v>F8.2</v>
      </c>
      <c r="G161" t="s">
        <v>82</v>
      </c>
      <c r="J161">
        <f>IF(MOD(ROW(D161),2),D161-D162,"")</f>
        <v>1.5702400000000005E-2</v>
      </c>
      <c r="K161" t="str">
        <f>CONCATENATE(A161,".",C161,B161,"_",F161)</f>
        <v>LCHFA2_0.G8_F8.2</v>
      </c>
      <c r="L161">
        <f>IF(F161="leer",0,1)</f>
        <v>1</v>
      </c>
    </row>
    <row r="162" spans="1:12" x14ac:dyDescent="0.25">
      <c r="A162" s="6" t="s">
        <v>11</v>
      </c>
      <c r="B162" s="6">
        <v>8</v>
      </c>
      <c r="C162" s="6" t="s">
        <v>9</v>
      </c>
      <c r="D162" s="6">
        <v>9.1134599999999996E-2</v>
      </c>
      <c r="E162" s="6">
        <v>480</v>
      </c>
      <c r="F162" s="6" t="str">
        <f>IF(AND(ISBLANK(H162),ISBLANK(G162)),"leer",IF(ISBLANK(G162),H162,G162))</f>
        <v>F8.2</v>
      </c>
      <c r="H162" t="s">
        <v>82</v>
      </c>
      <c r="J162" t="str">
        <f>IF(MOD(ROW(D162),2),D162-D163,"")</f>
        <v/>
      </c>
      <c r="K162" t="str">
        <f>CONCATENATE(A162,".",C162,B162,"_",F162)</f>
        <v>LCHFA2_0.G8_F8.2</v>
      </c>
      <c r="L162">
        <f>IF(F162="leer",0,1)</f>
        <v>1</v>
      </c>
    </row>
    <row r="163" spans="1:12" x14ac:dyDescent="0.25">
      <c r="A163" s="6" t="s">
        <v>11</v>
      </c>
      <c r="B163" s="6">
        <v>9</v>
      </c>
      <c r="C163" s="6" t="s">
        <v>9</v>
      </c>
      <c r="D163" s="6">
        <v>9.9421899999999994E-2</v>
      </c>
      <c r="E163" s="6">
        <v>418</v>
      </c>
      <c r="F163" s="6" t="str">
        <f>IF(AND(ISBLANK(H163),ISBLANK(G163)),"leer",IF(ISBLANK(G163),H163,G163))</f>
        <v>F8.3</v>
      </c>
      <c r="G163" t="s">
        <v>83</v>
      </c>
      <c r="J163">
        <f>IF(MOD(ROW(D163),2),D163-D164,"")</f>
        <v>1.774039999999999E-2</v>
      </c>
      <c r="K163" t="str">
        <f>CONCATENATE(A163,".",C163,B163,"_",F163)</f>
        <v>LCHFA2_0.G9_F8.3</v>
      </c>
      <c r="L163">
        <f>IF(F163="leer",0,1)</f>
        <v>1</v>
      </c>
    </row>
    <row r="164" spans="1:12" x14ac:dyDescent="0.25">
      <c r="A164" s="6" t="s">
        <v>11</v>
      </c>
      <c r="B164" s="6">
        <v>9</v>
      </c>
      <c r="C164" s="6" t="s">
        <v>9</v>
      </c>
      <c r="D164" s="6">
        <v>8.1681500000000004E-2</v>
      </c>
      <c r="E164" s="6">
        <v>480</v>
      </c>
      <c r="F164" s="6" t="str">
        <f>IF(AND(ISBLANK(H164),ISBLANK(G164)),"leer",IF(ISBLANK(G164),H164,G164))</f>
        <v>F8.3</v>
      </c>
      <c r="H164" t="s">
        <v>83</v>
      </c>
      <c r="J164" t="str">
        <f>IF(MOD(ROW(D164),2),D164-D165,"")</f>
        <v/>
      </c>
      <c r="K164" t="str">
        <f>CONCATENATE(A164,".",C164,B164,"_",F164)</f>
        <v>LCHFA2_0.G9_F8.3</v>
      </c>
      <c r="L164">
        <f>IF(F164="leer",0,1)</f>
        <v>1</v>
      </c>
    </row>
    <row r="165" spans="1:12" x14ac:dyDescent="0.25">
      <c r="A165" s="6" t="s">
        <v>11</v>
      </c>
      <c r="B165" s="6">
        <v>10</v>
      </c>
      <c r="C165" s="6" t="s">
        <v>9</v>
      </c>
      <c r="D165" s="6">
        <v>0.10799300000000001</v>
      </c>
      <c r="E165" s="6">
        <v>418</v>
      </c>
      <c r="F165" s="6" t="str">
        <f>IF(AND(ISBLANK(H165),ISBLANK(G165)),"leer",IF(ISBLANK(G165),H165,G165))</f>
        <v>F8.4</v>
      </c>
      <c r="G165" t="s">
        <v>84</v>
      </c>
      <c r="J165">
        <f>IF(MOD(ROW(D165),2),D165-D166,"")</f>
        <v>1.7065500000000011E-2</v>
      </c>
      <c r="K165" t="str">
        <f>CONCATENATE(A165,".",C165,B165,"_",F165)</f>
        <v>LCHFA2_0.G10_F8.4</v>
      </c>
      <c r="L165">
        <f>IF(F165="leer",0,1)</f>
        <v>1</v>
      </c>
    </row>
    <row r="166" spans="1:12" x14ac:dyDescent="0.25">
      <c r="A166" s="6" t="s">
        <v>11</v>
      </c>
      <c r="B166" s="6">
        <v>10</v>
      </c>
      <c r="C166" s="6" t="s">
        <v>9</v>
      </c>
      <c r="D166" s="6">
        <v>9.0927499999999994E-2</v>
      </c>
      <c r="E166" s="6">
        <v>480</v>
      </c>
      <c r="F166" s="6" t="str">
        <f>IF(AND(ISBLANK(H166),ISBLANK(G166)),"leer",IF(ISBLANK(G166),H166,G166))</f>
        <v>F8.4</v>
      </c>
      <c r="H166" t="s">
        <v>84</v>
      </c>
      <c r="J166" t="str">
        <f>IF(MOD(ROW(D166),2),D166-D167,"")</f>
        <v/>
      </c>
      <c r="K166" t="str">
        <f>CONCATENATE(A166,".",C166,B166,"_",F166)</f>
        <v>LCHFA2_0.G10_F8.4</v>
      </c>
      <c r="L166">
        <f>IF(F166="leer",0,1)</f>
        <v>1</v>
      </c>
    </row>
    <row r="167" spans="1:12" x14ac:dyDescent="0.25">
      <c r="A167" s="6" t="s">
        <v>11</v>
      </c>
      <c r="B167" s="6">
        <v>11</v>
      </c>
      <c r="C167" s="6" t="s">
        <v>9</v>
      </c>
      <c r="D167" s="6">
        <v>8.6733599999999994E-2</v>
      </c>
      <c r="E167" s="6">
        <v>418</v>
      </c>
      <c r="F167" s="6" t="str">
        <f>IF(AND(ISBLANK(H167),ISBLANK(G167)),"leer",IF(ISBLANK(G167),H167,G167))</f>
        <v>F8.5</v>
      </c>
      <c r="G167" t="s">
        <v>85</v>
      </c>
      <c r="J167">
        <f>IF(MOD(ROW(D167),2),D167-D168,"")</f>
        <v>1.364209999999999E-2</v>
      </c>
      <c r="K167" t="str">
        <f>CONCATENATE(A167,".",C167,B167,"_",F167)</f>
        <v>LCHFA2_0.G11_F8.5</v>
      </c>
      <c r="L167">
        <f>IF(F167="leer",0,1)</f>
        <v>1</v>
      </c>
    </row>
    <row r="168" spans="1:12" x14ac:dyDescent="0.25">
      <c r="A168" s="6" t="s">
        <v>11</v>
      </c>
      <c r="B168" s="6">
        <v>11</v>
      </c>
      <c r="C168" s="6" t="s">
        <v>9</v>
      </c>
      <c r="D168" s="6">
        <v>7.3091500000000004E-2</v>
      </c>
      <c r="E168" s="6">
        <v>480</v>
      </c>
      <c r="F168" s="6" t="str">
        <f>IF(AND(ISBLANK(H168),ISBLANK(G168)),"leer",IF(ISBLANK(G168),H168,G168))</f>
        <v>F8.5</v>
      </c>
      <c r="H168" t="s">
        <v>85</v>
      </c>
      <c r="J168" t="str">
        <f>IF(MOD(ROW(D168),2),D168-D169,"")</f>
        <v/>
      </c>
      <c r="K168" t="str">
        <f>CONCATENATE(A168,".",C168,B168,"_",F168)</f>
        <v>LCHFA2_0.G11_F8.5</v>
      </c>
      <c r="L168">
        <f>IF(F168="leer",0,1)</f>
        <v>1</v>
      </c>
    </row>
    <row r="169" spans="1:12" x14ac:dyDescent="0.25">
      <c r="A169" s="6" t="s">
        <v>11</v>
      </c>
      <c r="B169" s="6">
        <v>12</v>
      </c>
      <c r="C169" s="6" t="s">
        <v>9</v>
      </c>
      <c r="D169" s="6">
        <v>9.0201900000000002E-2</v>
      </c>
      <c r="E169" s="6">
        <v>418</v>
      </c>
      <c r="F169" s="6" t="str">
        <f>IF(AND(ISBLANK(H169),ISBLANK(G169)),"leer",IF(ISBLANK(G169),H169,G169))</f>
        <v>F8.7</v>
      </c>
      <c r="G169" t="s">
        <v>86</v>
      </c>
      <c r="J169">
        <f>IF(MOD(ROW(D169),2),D169-D170,"")</f>
        <v>1.3642500000000002E-2</v>
      </c>
      <c r="K169" t="str">
        <f>CONCATENATE(A169,".",C169,B169,"_",F169)</f>
        <v>LCHFA2_0.G12_F8.7</v>
      </c>
      <c r="L169">
        <f>IF(F169="leer",0,1)</f>
        <v>1</v>
      </c>
    </row>
    <row r="170" spans="1:12" x14ac:dyDescent="0.25">
      <c r="A170" s="6" t="s">
        <v>11</v>
      </c>
      <c r="B170" s="6">
        <v>12</v>
      </c>
      <c r="C170" s="6" t="s">
        <v>9</v>
      </c>
      <c r="D170" s="6">
        <v>7.65594E-2</v>
      </c>
      <c r="E170" s="6">
        <v>480</v>
      </c>
      <c r="F170" s="6" t="str">
        <f>IF(AND(ISBLANK(H170),ISBLANK(G170)),"leer",IF(ISBLANK(G170),H170,G170))</f>
        <v>F8.7</v>
      </c>
      <c r="H170" t="s">
        <v>86</v>
      </c>
      <c r="J170" t="str">
        <f>IF(MOD(ROW(D170),2),D170-D171,"")</f>
        <v/>
      </c>
      <c r="K170" t="str">
        <f>CONCATENATE(A170,".",C170,B170,"_",F170)</f>
        <v>LCHFA2_0.G12_F8.7</v>
      </c>
      <c r="L170">
        <f>IF(F170="leer",0,1)</f>
        <v>1</v>
      </c>
    </row>
    <row r="171" spans="1:12" x14ac:dyDescent="0.25">
      <c r="A171" s="6" t="s">
        <v>11</v>
      </c>
      <c r="B171" s="6">
        <v>1</v>
      </c>
      <c r="C171" s="6" t="s">
        <v>10</v>
      </c>
      <c r="D171" s="6">
        <v>9.7879800000000003E-2</v>
      </c>
      <c r="E171" s="6">
        <v>418</v>
      </c>
      <c r="F171" s="6" t="str">
        <f>IF(AND(ISBLANK(H171),ISBLANK(G171)),"leer",IF(ISBLANK(G171),H171,G171))</f>
        <v>F8.8</v>
      </c>
      <c r="G171" t="s">
        <v>87</v>
      </c>
      <c r="J171">
        <f>IF(MOD(ROW(D171),2),D171-D172,"")</f>
        <v>1.2623700000000002E-2</v>
      </c>
      <c r="K171" t="str">
        <f>CONCATENATE(A171,".",C171,B171,"_",F171)</f>
        <v>LCHFA2_0.H1_F8.8</v>
      </c>
      <c r="L171">
        <f>IF(F171="leer",0,1)</f>
        <v>1</v>
      </c>
    </row>
    <row r="172" spans="1:12" x14ac:dyDescent="0.25">
      <c r="A172" s="6" t="s">
        <v>11</v>
      </c>
      <c r="B172" s="6">
        <v>1</v>
      </c>
      <c r="C172" s="6" t="s">
        <v>10</v>
      </c>
      <c r="D172" s="6">
        <v>8.5256100000000001E-2</v>
      </c>
      <c r="E172" s="6">
        <v>480</v>
      </c>
      <c r="F172" s="6" t="str">
        <f>IF(AND(ISBLANK(H172),ISBLANK(G172)),"leer",IF(ISBLANK(G172),H172,G172))</f>
        <v>F8.8</v>
      </c>
      <c r="H172" t="s">
        <v>87</v>
      </c>
      <c r="J172" t="str">
        <f>IF(MOD(ROW(D172),2),D172-D173,"")</f>
        <v/>
      </c>
      <c r="K172" t="str">
        <f>CONCATENATE(A172,".",C172,B172,"_",F172)</f>
        <v>LCHFA2_0.H1_F8.8</v>
      </c>
      <c r="L172">
        <f>IF(F172="leer",0,1)</f>
        <v>1</v>
      </c>
    </row>
    <row r="173" spans="1:12" x14ac:dyDescent="0.25">
      <c r="A173" s="6" t="s">
        <v>11</v>
      </c>
      <c r="B173" s="6">
        <v>2</v>
      </c>
      <c r="C173" s="6" t="s">
        <v>10</v>
      </c>
      <c r="D173" s="6">
        <v>0.12009599999999999</v>
      </c>
      <c r="E173" s="6">
        <v>418</v>
      </c>
      <c r="F173" s="6" t="str">
        <f>IF(AND(ISBLANK(H173),ISBLANK(G173)),"leer",IF(ISBLANK(G173),H173,G173))</f>
        <v>F8.9</v>
      </c>
      <c r="G173" t="s">
        <v>88</v>
      </c>
      <c r="J173">
        <f>IF(MOD(ROW(D173),2),D173-D174,"")</f>
        <v>1.5826999999999994E-2</v>
      </c>
      <c r="K173" t="str">
        <f>CONCATENATE(A173,".",C173,B173,"_",F173)</f>
        <v>LCHFA2_0.H2_F8.9</v>
      </c>
      <c r="L173">
        <f>IF(F173="leer",0,1)</f>
        <v>1</v>
      </c>
    </row>
    <row r="174" spans="1:12" x14ac:dyDescent="0.25">
      <c r="A174" s="6" t="s">
        <v>11</v>
      </c>
      <c r="B174" s="6">
        <v>2</v>
      </c>
      <c r="C174" s="6" t="s">
        <v>10</v>
      </c>
      <c r="D174" s="6">
        <v>0.104269</v>
      </c>
      <c r="E174" s="6">
        <v>480</v>
      </c>
      <c r="F174" s="6" t="str">
        <f>IF(AND(ISBLANK(H174),ISBLANK(G174)),"leer",IF(ISBLANK(G174),H174,G174))</f>
        <v>F8.9</v>
      </c>
      <c r="H174" t="s">
        <v>88</v>
      </c>
      <c r="J174" t="str">
        <f>IF(MOD(ROW(D174),2),D174-D175,"")</f>
        <v/>
      </c>
      <c r="K174" t="str">
        <f>CONCATENATE(A174,".",C174,B174,"_",F174)</f>
        <v>LCHFA2_0.H2_F8.9</v>
      </c>
      <c r="L174">
        <f>IF(F174="leer",0,1)</f>
        <v>1</v>
      </c>
    </row>
    <row r="175" spans="1:12" x14ac:dyDescent="0.25">
      <c r="A175" s="6" t="s">
        <v>11</v>
      </c>
      <c r="B175" s="6">
        <v>3</v>
      </c>
      <c r="C175" s="6" t="s">
        <v>10</v>
      </c>
      <c r="D175" s="6">
        <v>0.117585</v>
      </c>
      <c r="E175" s="6">
        <v>418</v>
      </c>
      <c r="F175" s="6" t="str">
        <f>IF(AND(ISBLANK(H175),ISBLANK(G175)),"leer",IF(ISBLANK(G175),H175,G175))</f>
        <v>F8.10</v>
      </c>
      <c r="G175" t="s">
        <v>89</v>
      </c>
      <c r="J175">
        <f>IF(MOD(ROW(D175),2),D175-D176,"")</f>
        <v>1.4882999999999993E-2</v>
      </c>
      <c r="K175" t="str">
        <f>CONCATENATE(A175,".",C175,B175,"_",F175)</f>
        <v>LCHFA2_0.H3_F8.10</v>
      </c>
      <c r="L175">
        <f>IF(F175="leer",0,1)</f>
        <v>1</v>
      </c>
    </row>
    <row r="176" spans="1:12" x14ac:dyDescent="0.25">
      <c r="A176" s="6" t="s">
        <v>11</v>
      </c>
      <c r="B176" s="6">
        <v>3</v>
      </c>
      <c r="C176" s="6" t="s">
        <v>10</v>
      </c>
      <c r="D176" s="6">
        <v>0.102702</v>
      </c>
      <c r="E176" s="6">
        <v>480</v>
      </c>
      <c r="F176" s="6" t="str">
        <f>IF(AND(ISBLANK(H176),ISBLANK(G176)),"leer",IF(ISBLANK(G176),H176,G176))</f>
        <v>F8.10</v>
      </c>
      <c r="H176" t="s">
        <v>89</v>
      </c>
      <c r="J176" t="str">
        <f>IF(MOD(ROW(D176),2),D176-D177,"")</f>
        <v/>
      </c>
      <c r="K176" t="str">
        <f>CONCATENATE(A176,".",C176,B176,"_",F176)</f>
        <v>LCHFA2_0.H3_F8.10</v>
      </c>
      <c r="L176">
        <f>IF(F176="leer",0,1)</f>
        <v>1</v>
      </c>
    </row>
    <row r="177" spans="1:12" x14ac:dyDescent="0.25">
      <c r="A177" s="6" t="s">
        <v>11</v>
      </c>
      <c r="B177" s="6">
        <v>4</v>
      </c>
      <c r="C177" s="6" t="s">
        <v>10</v>
      </c>
      <c r="D177" s="6">
        <v>0.104847</v>
      </c>
      <c r="E177" s="6">
        <v>418</v>
      </c>
      <c r="F177" s="6" t="str">
        <f>IF(AND(ISBLANK(H177),ISBLANK(G177)),"leer",IF(ISBLANK(G177),H177,G177))</f>
        <v>F8.11</v>
      </c>
      <c r="G177" t="s">
        <v>90</v>
      </c>
      <c r="J177">
        <f>IF(MOD(ROW(D177),2),D177-D178,"")</f>
        <v>3.2372999999999999E-2</v>
      </c>
      <c r="K177" t="str">
        <f>CONCATENATE(A177,".",C177,B177,"_",F177)</f>
        <v>LCHFA2_0.H4_F8.11</v>
      </c>
      <c r="L177">
        <f>IF(F177="leer",0,1)</f>
        <v>1</v>
      </c>
    </row>
    <row r="178" spans="1:12" x14ac:dyDescent="0.25">
      <c r="A178" s="6" t="s">
        <v>11</v>
      </c>
      <c r="B178" s="6">
        <v>4</v>
      </c>
      <c r="C178" s="6" t="s">
        <v>10</v>
      </c>
      <c r="D178" s="6">
        <v>7.2473999999999997E-2</v>
      </c>
      <c r="E178" s="6">
        <v>480</v>
      </c>
      <c r="F178" s="6" t="str">
        <f>IF(AND(ISBLANK(H178),ISBLANK(G178)),"leer",IF(ISBLANK(G178),H178,G178))</f>
        <v>F8.11</v>
      </c>
      <c r="H178" t="s">
        <v>90</v>
      </c>
      <c r="J178" t="str">
        <f>IF(MOD(ROW(D178),2),D178-D179,"")</f>
        <v/>
      </c>
      <c r="K178" t="str">
        <f>CONCATENATE(A178,".",C178,B178,"_",F178)</f>
        <v>LCHFA2_0.H4_F8.11</v>
      </c>
      <c r="L178">
        <f>IF(F178="leer",0,1)</f>
        <v>1</v>
      </c>
    </row>
    <row r="179" spans="1:12" x14ac:dyDescent="0.25">
      <c r="A179" s="6" t="s">
        <v>11</v>
      </c>
      <c r="B179" s="6">
        <v>5</v>
      </c>
      <c r="C179" s="6" t="s">
        <v>10</v>
      </c>
      <c r="D179" s="6">
        <v>0.117475</v>
      </c>
      <c r="E179" s="6">
        <v>418</v>
      </c>
      <c r="F179" s="6" t="str">
        <f>IF(AND(ISBLANK(H179),ISBLANK(G179)),"leer",IF(ISBLANK(G179),H179,G179))</f>
        <v>F10.0</v>
      </c>
      <c r="G179" t="s">
        <v>91</v>
      </c>
      <c r="J179">
        <f>IF(MOD(ROW(D179),2),D179-D180,"")</f>
        <v>3.2169999999999976E-3</v>
      </c>
      <c r="K179" t="str">
        <f>CONCATENATE(A179,".",C179,B179,"_",F179)</f>
        <v>LCHFA2_0.H5_F10.0</v>
      </c>
      <c r="L179">
        <f>IF(F179="leer",0,1)</f>
        <v>1</v>
      </c>
    </row>
    <row r="180" spans="1:12" x14ac:dyDescent="0.25">
      <c r="A180" s="6" t="s">
        <v>11</v>
      </c>
      <c r="B180" s="6">
        <v>5</v>
      </c>
      <c r="C180" s="6" t="s">
        <v>10</v>
      </c>
      <c r="D180" s="6">
        <v>0.114258</v>
      </c>
      <c r="E180" s="6">
        <v>480</v>
      </c>
      <c r="F180" s="6" t="str">
        <f>IF(AND(ISBLANK(H180),ISBLANK(G180)),"leer",IF(ISBLANK(G180),H180,G180))</f>
        <v>F10.0</v>
      </c>
      <c r="H180" t="s">
        <v>91</v>
      </c>
      <c r="J180" t="str">
        <f>IF(MOD(ROW(D180),2),D180-D181,"")</f>
        <v/>
      </c>
      <c r="K180" t="str">
        <f>CONCATENATE(A180,".",C180,B180,"_",F180)</f>
        <v>LCHFA2_0.H5_F10.0</v>
      </c>
      <c r="L180">
        <f>IF(F180="leer",0,1)</f>
        <v>1</v>
      </c>
    </row>
    <row r="181" spans="1:12" x14ac:dyDescent="0.25">
      <c r="A181" s="6" t="s">
        <v>11</v>
      </c>
      <c r="B181" s="6">
        <v>6</v>
      </c>
      <c r="C181" s="6" t="s">
        <v>10</v>
      </c>
      <c r="D181" s="6">
        <v>0.103835</v>
      </c>
      <c r="E181" s="6">
        <v>418</v>
      </c>
      <c r="F181" s="6" t="str">
        <f>IF(AND(ISBLANK(H181),ISBLANK(G181)),"leer",IF(ISBLANK(G181),H181,G181))</f>
        <v>F10.1</v>
      </c>
      <c r="G181" t="s">
        <v>92</v>
      </c>
      <c r="J181">
        <f>IF(MOD(ROW(D181),2),D181-D182,"")</f>
        <v>9.8357999999999918E-3</v>
      </c>
      <c r="K181" t="str">
        <f>CONCATENATE(A181,".",C181,B181,"_",F181)</f>
        <v>LCHFA2_0.H6_F10.1</v>
      </c>
      <c r="L181">
        <f>IF(F181="leer",0,1)</f>
        <v>1</v>
      </c>
    </row>
    <row r="182" spans="1:12" x14ac:dyDescent="0.25">
      <c r="A182" s="6" t="s">
        <v>11</v>
      </c>
      <c r="B182" s="6">
        <v>6</v>
      </c>
      <c r="C182" s="6" t="s">
        <v>10</v>
      </c>
      <c r="D182" s="6">
        <v>9.3999200000000005E-2</v>
      </c>
      <c r="E182" s="6">
        <v>480</v>
      </c>
      <c r="F182" s="6" t="str">
        <f>IF(AND(ISBLANK(H182),ISBLANK(G182)),"leer",IF(ISBLANK(G182),H182,G182))</f>
        <v>F10.1</v>
      </c>
      <c r="H182" t="s">
        <v>92</v>
      </c>
      <c r="J182" t="str">
        <f>IF(MOD(ROW(D182),2),D182-D183,"")</f>
        <v/>
      </c>
      <c r="K182" t="str">
        <f>CONCATENATE(A182,".",C182,B182,"_",F182)</f>
        <v>LCHFA2_0.H6_F10.1</v>
      </c>
      <c r="L182">
        <f>IF(F182="leer",0,1)</f>
        <v>1</v>
      </c>
    </row>
    <row r="183" spans="1:12" x14ac:dyDescent="0.25">
      <c r="A183" s="6" t="s">
        <v>11</v>
      </c>
      <c r="B183" s="6">
        <v>7</v>
      </c>
      <c r="C183" s="6" t="s">
        <v>10</v>
      </c>
      <c r="D183" s="6">
        <v>0.108484</v>
      </c>
      <c r="E183" s="6">
        <v>418</v>
      </c>
      <c r="F183" s="6" t="str">
        <f>IF(AND(ISBLANK(H183),ISBLANK(G183)),"leer",IF(ISBLANK(G183),H183,G183))</f>
        <v>F10.2</v>
      </c>
      <c r="G183" t="s">
        <v>93</v>
      </c>
      <c r="J183">
        <f>IF(MOD(ROW(D183),2),D183-D184,"")</f>
        <v>8.1060000000000021E-3</v>
      </c>
      <c r="K183" t="str">
        <f>CONCATENATE(A183,".",C183,B183,"_",F183)</f>
        <v>LCHFA2_0.H7_F10.2</v>
      </c>
      <c r="L183">
        <f>IF(F183="leer",0,1)</f>
        <v>1</v>
      </c>
    </row>
    <row r="184" spans="1:12" x14ac:dyDescent="0.25">
      <c r="A184" s="6" t="s">
        <v>11</v>
      </c>
      <c r="B184" s="6">
        <v>7</v>
      </c>
      <c r="C184" s="6" t="s">
        <v>10</v>
      </c>
      <c r="D184" s="6">
        <v>0.100378</v>
      </c>
      <c r="E184" s="6">
        <v>480</v>
      </c>
      <c r="F184" s="6" t="str">
        <f>IF(AND(ISBLANK(H184),ISBLANK(G184)),"leer",IF(ISBLANK(G184),H184,G184))</f>
        <v>F10.2</v>
      </c>
      <c r="H184" t="s">
        <v>93</v>
      </c>
      <c r="J184" t="str">
        <f>IF(MOD(ROW(D184),2),D184-D185,"")</f>
        <v/>
      </c>
      <c r="K184" t="str">
        <f>CONCATENATE(A184,".",C184,B184,"_",F184)</f>
        <v>LCHFA2_0.H7_F10.2</v>
      </c>
      <c r="L184">
        <f>IF(F184="leer",0,1)</f>
        <v>1</v>
      </c>
    </row>
    <row r="185" spans="1:12" x14ac:dyDescent="0.25">
      <c r="A185" s="6" t="s">
        <v>11</v>
      </c>
      <c r="B185" s="6">
        <v>8</v>
      </c>
      <c r="C185" s="6" t="s">
        <v>10</v>
      </c>
      <c r="D185" s="6">
        <v>0.123461</v>
      </c>
      <c r="E185" s="6">
        <v>418</v>
      </c>
      <c r="F185" s="6" t="str">
        <f>IF(AND(ISBLANK(H185),ISBLANK(G185)),"leer",IF(ISBLANK(G185),H185,G185))</f>
        <v>F10.3</v>
      </c>
      <c r="G185" t="s">
        <v>94</v>
      </c>
      <c r="J185">
        <f>IF(MOD(ROW(D185),2),D185-D186,"")</f>
        <v>6.5919400000000003E-2</v>
      </c>
      <c r="K185" t="str">
        <f>CONCATENATE(A185,".",C185,B185,"_",F185)</f>
        <v>LCHFA2_0.H8_F10.3</v>
      </c>
      <c r="L185">
        <f>IF(F185="leer",0,1)</f>
        <v>1</v>
      </c>
    </row>
    <row r="186" spans="1:12" x14ac:dyDescent="0.25">
      <c r="A186" s="6" t="s">
        <v>11</v>
      </c>
      <c r="B186" s="6">
        <v>8</v>
      </c>
      <c r="C186" s="6" t="s">
        <v>10</v>
      </c>
      <c r="D186" s="6">
        <v>5.7541599999999998E-2</v>
      </c>
      <c r="E186" s="6">
        <v>480</v>
      </c>
      <c r="F186" s="6" t="str">
        <f>IF(AND(ISBLANK(H186),ISBLANK(G186)),"leer",IF(ISBLANK(G186),H186,G186))</f>
        <v>F10.3</v>
      </c>
      <c r="H186" t="s">
        <v>94</v>
      </c>
      <c r="J186" t="str">
        <f>IF(MOD(ROW(D186),2),D186-D187,"")</f>
        <v/>
      </c>
      <c r="K186" t="str">
        <f>CONCATENATE(A186,".",C186,B186,"_",F186)</f>
        <v>LCHFA2_0.H8_F10.3</v>
      </c>
      <c r="L186">
        <f>IF(F186="leer",0,1)</f>
        <v>1</v>
      </c>
    </row>
    <row r="187" spans="1:12" x14ac:dyDescent="0.25">
      <c r="A187" s="6" t="s">
        <v>11</v>
      </c>
      <c r="B187" s="6">
        <v>9</v>
      </c>
      <c r="C187" s="6" t="s">
        <v>10</v>
      </c>
      <c r="D187" s="6">
        <v>5.8686299999999997E-2</v>
      </c>
      <c r="E187" s="6">
        <v>418</v>
      </c>
      <c r="F187" s="6" t="str">
        <f>IF(AND(ISBLANK(H187),ISBLANK(G187)),"leer",IF(ISBLANK(G187),H187,G187))</f>
        <v>F10.4</v>
      </c>
      <c r="G187" t="s">
        <v>95</v>
      </c>
      <c r="J187">
        <f>IF(MOD(ROW(D187),2),D187-D188,"")</f>
        <v>5.8433999999999986E-3</v>
      </c>
      <c r="K187" t="str">
        <f>CONCATENATE(A187,".",C187,B187,"_",F187)</f>
        <v>LCHFA2_0.H9_F10.4</v>
      </c>
      <c r="L187">
        <f>IF(F187="leer",0,1)</f>
        <v>1</v>
      </c>
    </row>
    <row r="188" spans="1:12" x14ac:dyDescent="0.25">
      <c r="A188" s="6" t="s">
        <v>11</v>
      </c>
      <c r="B188" s="6">
        <v>9</v>
      </c>
      <c r="C188" s="6" t="s">
        <v>10</v>
      </c>
      <c r="D188" s="6">
        <v>5.2842899999999998E-2</v>
      </c>
      <c r="E188" s="6">
        <v>480</v>
      </c>
      <c r="F188" s="6" t="str">
        <f>IF(AND(ISBLANK(H188),ISBLANK(G188)),"leer",IF(ISBLANK(G188),H188,G188))</f>
        <v>F10.4</v>
      </c>
      <c r="H188" t="s">
        <v>95</v>
      </c>
      <c r="J188" t="str">
        <f>IF(MOD(ROW(D188),2),D188-D189,"")</f>
        <v/>
      </c>
      <c r="K188" t="str">
        <f>CONCATENATE(A188,".",C188,B188,"_",F188)</f>
        <v>LCHFA2_0.H9_F10.4</v>
      </c>
      <c r="L188">
        <f>IF(F188="leer",0,1)</f>
        <v>1</v>
      </c>
    </row>
    <row r="189" spans="1:12" x14ac:dyDescent="0.25">
      <c r="A189" s="6" t="s">
        <v>11</v>
      </c>
      <c r="B189" s="6">
        <v>10</v>
      </c>
      <c r="C189" s="6" t="s">
        <v>10</v>
      </c>
      <c r="D189" s="6">
        <v>5.8819200000000002E-2</v>
      </c>
      <c r="E189" s="6">
        <v>418</v>
      </c>
      <c r="F189" s="6" t="str">
        <f>IF(AND(ISBLANK(H189),ISBLANK(G189)),"leer",IF(ISBLANK(G189),H189,G189))</f>
        <v>F10.5</v>
      </c>
      <c r="G189" t="s">
        <v>96</v>
      </c>
      <c r="J189">
        <f>IF(MOD(ROW(D189),2),D189-D190,"")</f>
        <v>6.3421000000000033E-3</v>
      </c>
      <c r="K189" t="str">
        <f>CONCATENATE(A189,".",C189,B189,"_",F189)</f>
        <v>LCHFA2_0.H10_F10.5</v>
      </c>
      <c r="L189">
        <f>IF(F189="leer",0,1)</f>
        <v>1</v>
      </c>
    </row>
    <row r="190" spans="1:12" x14ac:dyDescent="0.25">
      <c r="A190" s="6" t="s">
        <v>11</v>
      </c>
      <c r="B190" s="6">
        <v>10</v>
      </c>
      <c r="C190" s="6" t="s">
        <v>10</v>
      </c>
      <c r="D190" s="6">
        <v>5.2477099999999999E-2</v>
      </c>
      <c r="E190" s="6">
        <v>480</v>
      </c>
      <c r="F190" s="6" t="str">
        <f>IF(AND(ISBLANK(H190),ISBLANK(G190)),"leer",IF(ISBLANK(G190),H190,G190))</f>
        <v>F10.5</v>
      </c>
      <c r="H190" t="s">
        <v>96</v>
      </c>
      <c r="J190" t="str">
        <f>IF(MOD(ROW(D190),2),D190-D191,"")</f>
        <v/>
      </c>
      <c r="K190" t="str">
        <f>CONCATENATE(A190,".",C190,B190,"_",F190)</f>
        <v>LCHFA2_0.H10_F10.5</v>
      </c>
      <c r="L190">
        <f>IF(F190="leer",0,1)</f>
        <v>1</v>
      </c>
    </row>
    <row r="191" spans="1:12" x14ac:dyDescent="0.25">
      <c r="A191" s="6" t="s">
        <v>11</v>
      </c>
      <c r="B191" s="6">
        <v>11</v>
      </c>
      <c r="C191" s="6" t="s">
        <v>10</v>
      </c>
      <c r="D191" s="6">
        <v>0.12731000000000001</v>
      </c>
      <c r="E191" s="6">
        <v>418</v>
      </c>
      <c r="F191" s="6" t="str">
        <f>IF(AND(ISBLANK(H191),ISBLANK(G191)),"leer",IF(ISBLANK(G191),H191,G191))</f>
        <v>F10.6</v>
      </c>
      <c r="G191" t="s">
        <v>97</v>
      </c>
      <c r="J191">
        <f>IF(MOD(ROW(D191),2),D191-D192,"")</f>
        <v>7.3395500000000002E-2</v>
      </c>
      <c r="K191" t="str">
        <f>CONCATENATE(A191,".",C191,B191,"_",F191)</f>
        <v>LCHFA2_0.H11_F10.6</v>
      </c>
      <c r="L191">
        <f>IF(F191="leer",0,1)</f>
        <v>1</v>
      </c>
    </row>
    <row r="192" spans="1:12" x14ac:dyDescent="0.25">
      <c r="A192" s="6" t="s">
        <v>11</v>
      </c>
      <c r="B192" s="6">
        <v>11</v>
      </c>
      <c r="C192" s="6" t="s">
        <v>10</v>
      </c>
      <c r="D192" s="6">
        <v>5.3914499999999997E-2</v>
      </c>
      <c r="E192" s="6">
        <v>480</v>
      </c>
      <c r="F192" s="6" t="str">
        <f>IF(AND(ISBLANK(H192),ISBLANK(G192)),"leer",IF(ISBLANK(G192),H192,G192))</f>
        <v>F10.6</v>
      </c>
      <c r="H192" t="s">
        <v>97</v>
      </c>
      <c r="J192" t="str">
        <f>IF(MOD(ROW(D192),2),D192-D193,"")</f>
        <v/>
      </c>
      <c r="K192" t="str">
        <f>CONCATENATE(A192,".",C192,B192,"_",F192)</f>
        <v>LCHFA2_0.H11_F10.6</v>
      </c>
      <c r="L192">
        <f>IF(F192="leer",0,1)</f>
        <v>1</v>
      </c>
    </row>
    <row r="193" spans="1:12" x14ac:dyDescent="0.25">
      <c r="A193" s="6" t="s">
        <v>11</v>
      </c>
      <c r="B193" s="6">
        <v>12</v>
      </c>
      <c r="C193" s="6" t="s">
        <v>10</v>
      </c>
      <c r="D193" s="6">
        <v>0.12970599999999999</v>
      </c>
      <c r="E193" s="6">
        <v>418</v>
      </c>
      <c r="F193" s="6" t="str">
        <f>IF(AND(ISBLANK(H193),ISBLANK(G193)),"leer",IF(ISBLANK(G193),H193,G193))</f>
        <v>F10.7</v>
      </c>
      <c r="G193" t="s">
        <v>98</v>
      </c>
      <c r="J193">
        <f>IF(MOD(ROW(D193),2),D193-D194,"")</f>
        <v>7.6692299999999991E-2</v>
      </c>
      <c r="K193" t="str">
        <f>CONCATENATE(A193,".",C193,B193,"_",F193)</f>
        <v>LCHFA2_0.H12_F10.7</v>
      </c>
      <c r="L193">
        <f>IF(F193="leer",0,1)</f>
        <v>1</v>
      </c>
    </row>
    <row r="194" spans="1:12" x14ac:dyDescent="0.25">
      <c r="A194" s="6" t="s">
        <v>11</v>
      </c>
      <c r="B194" s="6">
        <v>12</v>
      </c>
      <c r="C194" s="6" t="s">
        <v>10</v>
      </c>
      <c r="D194" s="6">
        <v>5.3013699999999997E-2</v>
      </c>
      <c r="E194" s="6">
        <v>480</v>
      </c>
      <c r="F194" s="6" t="str">
        <f>IF(AND(ISBLANK(H194),ISBLANK(G194)),"leer",IF(ISBLANK(G194),H194,G194))</f>
        <v>F10.7</v>
      </c>
      <c r="H194" t="s">
        <v>98</v>
      </c>
      <c r="J194" t="str">
        <f>IF(MOD(ROW(D194),2),D194-D195,"")</f>
        <v/>
      </c>
      <c r="K194" t="str">
        <f>CONCATENATE(A194,".",C194,B194,"_",F194)</f>
        <v>LCHFA2_0.H12_F10.7</v>
      </c>
      <c r="L194">
        <f>IF(F194="leer",0,1)</f>
        <v>1</v>
      </c>
    </row>
    <row r="195" spans="1:12" x14ac:dyDescent="0.25">
      <c r="A195" s="6" t="s">
        <v>12</v>
      </c>
      <c r="B195" s="6">
        <v>1</v>
      </c>
      <c r="C195" s="6" t="s">
        <v>3</v>
      </c>
      <c r="D195" s="6">
        <v>5.7381099999999997E-2</v>
      </c>
      <c r="E195" s="6">
        <v>418</v>
      </c>
      <c r="F195" s="6" t="str">
        <f>IF(AND(ISBLANK(H195),ISBLANK(G195)),"leer",IF(ISBLANK(G195),H195,G195))</f>
        <v>leer</v>
      </c>
      <c r="J195">
        <f>IF(MOD(ROW(D195),2),D195-D196,"")</f>
        <v>1.7155499999999997E-2</v>
      </c>
      <c r="K195" t="str">
        <f>CONCATENATE(A195,".",C195,B195,"_",F195)</f>
        <v>LCHFA2_1.A1_leer</v>
      </c>
      <c r="L195">
        <f>IF(F195="leer",0,1)</f>
        <v>0</v>
      </c>
    </row>
    <row r="196" spans="1:12" x14ac:dyDescent="0.25">
      <c r="A196" s="6" t="s">
        <v>12</v>
      </c>
      <c r="B196" s="6">
        <v>1</v>
      </c>
      <c r="C196" s="6" t="s">
        <v>3</v>
      </c>
      <c r="D196" s="6">
        <v>4.02256E-2</v>
      </c>
      <c r="E196" s="6">
        <v>480</v>
      </c>
      <c r="F196" s="6" t="str">
        <f>IF(AND(ISBLANK(H196),ISBLANK(G196)),"leer",IF(ISBLANK(G196),H196,G196))</f>
        <v>leer</v>
      </c>
      <c r="J196" t="str">
        <f>IF(MOD(ROW(D196),2),D196-D197,"")</f>
        <v/>
      </c>
      <c r="K196" t="str">
        <f>CONCATENATE(A196,".",C196,B196,"_",F196)</f>
        <v>LCHFA2_1.A1_leer</v>
      </c>
      <c r="L196">
        <f>IF(F196="leer",0,1)</f>
        <v>0</v>
      </c>
    </row>
    <row r="197" spans="1:12" x14ac:dyDescent="0.25">
      <c r="A197" s="6" t="s">
        <v>12</v>
      </c>
      <c r="B197" s="6">
        <v>2</v>
      </c>
      <c r="C197" s="6" t="s">
        <v>3</v>
      </c>
      <c r="D197" s="6">
        <v>5.1482600000000003E-2</v>
      </c>
      <c r="E197" s="6">
        <v>418</v>
      </c>
      <c r="F197" s="6" t="str">
        <f>IF(AND(ISBLANK(H197),ISBLANK(G197)),"leer",IF(ISBLANK(G197),H197,G197))</f>
        <v>leer</v>
      </c>
      <c r="J197">
        <f>IF(MOD(ROW(D197),2),D197-D198,"")</f>
        <v>1.4307200000000006E-2</v>
      </c>
      <c r="K197" t="str">
        <f>CONCATENATE(A197,".",C197,B197,"_",F197)</f>
        <v>LCHFA2_1.A2_leer</v>
      </c>
      <c r="L197">
        <f>IF(F197="leer",0,1)</f>
        <v>0</v>
      </c>
    </row>
    <row r="198" spans="1:12" x14ac:dyDescent="0.25">
      <c r="A198" s="6" t="s">
        <v>12</v>
      </c>
      <c r="B198" s="6">
        <v>2</v>
      </c>
      <c r="C198" s="6" t="s">
        <v>3</v>
      </c>
      <c r="D198" s="6">
        <v>3.7175399999999997E-2</v>
      </c>
      <c r="E198" s="6">
        <v>480</v>
      </c>
      <c r="F198" s="6" t="str">
        <f>IF(AND(ISBLANK(H198),ISBLANK(G198)),"leer",IF(ISBLANK(G198),H198,G198))</f>
        <v>leer</v>
      </c>
      <c r="J198" t="str">
        <f>IF(MOD(ROW(D198),2),D198-D199,"")</f>
        <v/>
      </c>
      <c r="K198" t="str">
        <f>CONCATENATE(A198,".",C198,B198,"_",F198)</f>
        <v>LCHFA2_1.A2_leer</v>
      </c>
      <c r="L198">
        <f>IF(F198="leer",0,1)</f>
        <v>0</v>
      </c>
    </row>
    <row r="199" spans="1:12" x14ac:dyDescent="0.25">
      <c r="A199" s="6" t="s">
        <v>12</v>
      </c>
      <c r="B199" s="6">
        <v>3</v>
      </c>
      <c r="C199" s="6" t="s">
        <v>3</v>
      </c>
      <c r="D199" s="6">
        <v>5.0661299999999999E-2</v>
      </c>
      <c r="E199" s="6">
        <v>418</v>
      </c>
      <c r="F199" s="6" t="str">
        <f>IF(AND(ISBLANK(H199),ISBLANK(G199)),"leer",IF(ISBLANK(G199),H199,G199))</f>
        <v>leer</v>
      </c>
      <c r="J199">
        <f>IF(MOD(ROW(D199),2),D199-D200,"")</f>
        <v>1.3773500000000001E-2</v>
      </c>
      <c r="K199" t="str">
        <f>CONCATENATE(A199,".",C199,B199,"_",F199)</f>
        <v>LCHFA2_1.A3_leer</v>
      </c>
      <c r="L199">
        <f>IF(F199="leer",0,1)</f>
        <v>0</v>
      </c>
    </row>
    <row r="200" spans="1:12" x14ac:dyDescent="0.25">
      <c r="A200" s="6" t="s">
        <v>12</v>
      </c>
      <c r="B200" s="6">
        <v>3</v>
      </c>
      <c r="C200" s="6" t="s">
        <v>3</v>
      </c>
      <c r="D200" s="6">
        <v>3.6887799999999998E-2</v>
      </c>
      <c r="E200" s="6">
        <v>480</v>
      </c>
      <c r="F200" s="6" t="str">
        <f>IF(AND(ISBLANK(H200),ISBLANK(G200)),"leer",IF(ISBLANK(G200),H200,G200))</f>
        <v>leer</v>
      </c>
      <c r="J200" t="str">
        <f>IF(MOD(ROW(D200),2),D200-D201,"")</f>
        <v/>
      </c>
      <c r="K200" t="str">
        <f>CONCATENATE(A200,".",C200,B200,"_",F200)</f>
        <v>LCHFA2_1.A3_leer</v>
      </c>
      <c r="L200">
        <f>IF(F200="leer",0,1)</f>
        <v>0</v>
      </c>
    </row>
    <row r="201" spans="1:12" x14ac:dyDescent="0.25">
      <c r="A201" s="6" t="s">
        <v>12</v>
      </c>
      <c r="B201" s="6">
        <v>4</v>
      </c>
      <c r="C201" s="6" t="s">
        <v>3</v>
      </c>
      <c r="D201" s="6">
        <v>5.0458799999999998E-2</v>
      </c>
      <c r="E201" s="6">
        <v>418</v>
      </c>
      <c r="F201" s="6" t="str">
        <f>IF(AND(ISBLANK(H201),ISBLANK(G201)),"leer",IF(ISBLANK(G201),H201,G201))</f>
        <v>leer</v>
      </c>
      <c r="J201">
        <f>IF(MOD(ROW(D201),2),D201-D202,"")</f>
        <v>1.3078699999999999E-2</v>
      </c>
      <c r="K201" t="str">
        <f>CONCATENATE(A201,".",C201,B201,"_",F201)</f>
        <v>LCHFA2_1.A4_leer</v>
      </c>
      <c r="L201">
        <f>IF(F201="leer",0,1)</f>
        <v>0</v>
      </c>
    </row>
    <row r="202" spans="1:12" x14ac:dyDescent="0.25">
      <c r="A202" s="6" t="s">
        <v>12</v>
      </c>
      <c r="B202" s="6">
        <v>4</v>
      </c>
      <c r="C202" s="6" t="s">
        <v>3</v>
      </c>
      <c r="D202" s="6">
        <v>3.7380099999999999E-2</v>
      </c>
      <c r="E202" s="6">
        <v>480</v>
      </c>
      <c r="F202" s="6" t="str">
        <f>IF(AND(ISBLANK(H202),ISBLANK(G202)),"leer",IF(ISBLANK(G202),H202,G202))</f>
        <v>leer</v>
      </c>
      <c r="J202" t="str">
        <f>IF(MOD(ROW(D202),2),D202-D203,"")</f>
        <v/>
      </c>
      <c r="K202" t="str">
        <f>CONCATENATE(A202,".",C202,B202,"_",F202)</f>
        <v>LCHFA2_1.A4_leer</v>
      </c>
      <c r="L202">
        <f>IF(F202="leer",0,1)</f>
        <v>0</v>
      </c>
    </row>
    <row r="203" spans="1:12" x14ac:dyDescent="0.25">
      <c r="A203" s="6" t="s">
        <v>12</v>
      </c>
      <c r="B203" s="6">
        <v>5</v>
      </c>
      <c r="C203" s="6" t="s">
        <v>3</v>
      </c>
      <c r="D203" s="6">
        <v>4.9844600000000003E-2</v>
      </c>
      <c r="E203" s="6">
        <v>418</v>
      </c>
      <c r="F203" s="6" t="str">
        <f>IF(AND(ISBLANK(H203),ISBLANK(G203)),"leer",IF(ISBLANK(G203),H203,G203))</f>
        <v>leer</v>
      </c>
      <c r="J203">
        <f>IF(MOD(ROW(D203),2),D203-D204,"")</f>
        <v>1.2942800000000004E-2</v>
      </c>
      <c r="K203" t="str">
        <f>CONCATENATE(A203,".",C203,B203,"_",F203)</f>
        <v>LCHFA2_1.A5_leer</v>
      </c>
      <c r="L203">
        <f>IF(F203="leer",0,1)</f>
        <v>0</v>
      </c>
    </row>
    <row r="204" spans="1:12" x14ac:dyDescent="0.25">
      <c r="A204" s="6" t="s">
        <v>12</v>
      </c>
      <c r="B204" s="6">
        <v>5</v>
      </c>
      <c r="C204" s="6" t="s">
        <v>3</v>
      </c>
      <c r="D204" s="6">
        <v>3.6901799999999998E-2</v>
      </c>
      <c r="E204" s="6">
        <v>480</v>
      </c>
      <c r="F204" s="6" t="str">
        <f>IF(AND(ISBLANK(H204),ISBLANK(G204)),"leer",IF(ISBLANK(G204),H204,G204))</f>
        <v>leer</v>
      </c>
      <c r="J204" t="str">
        <f>IF(MOD(ROW(D204),2),D204-D205,"")</f>
        <v/>
      </c>
      <c r="K204" t="str">
        <f>CONCATENATE(A204,".",C204,B204,"_",F204)</f>
        <v>LCHFA2_1.A5_leer</v>
      </c>
      <c r="L204">
        <f>IF(F204="leer",0,1)</f>
        <v>0</v>
      </c>
    </row>
    <row r="205" spans="1:12" x14ac:dyDescent="0.25">
      <c r="A205" s="6" t="s">
        <v>12</v>
      </c>
      <c r="B205" s="6">
        <v>6</v>
      </c>
      <c r="C205" s="6" t="s">
        <v>3</v>
      </c>
      <c r="D205" s="6">
        <v>5.1476800000000003E-2</v>
      </c>
      <c r="E205" s="6">
        <v>418</v>
      </c>
      <c r="F205" s="6" t="str">
        <f>IF(AND(ISBLANK(H205),ISBLANK(G205)),"leer",IF(ISBLANK(G205),H205,G205))</f>
        <v>leer</v>
      </c>
      <c r="J205">
        <f>IF(MOD(ROW(D205),2),D205-D206,"")</f>
        <v>1.4126200000000005E-2</v>
      </c>
      <c r="K205" t="str">
        <f>CONCATENATE(A205,".",C205,B205,"_",F205)</f>
        <v>LCHFA2_1.A6_leer</v>
      </c>
      <c r="L205">
        <f>IF(F205="leer",0,1)</f>
        <v>0</v>
      </c>
    </row>
    <row r="206" spans="1:12" x14ac:dyDescent="0.25">
      <c r="A206" s="6" t="s">
        <v>12</v>
      </c>
      <c r="B206" s="6">
        <v>6</v>
      </c>
      <c r="C206" s="6" t="s">
        <v>3</v>
      </c>
      <c r="D206" s="6">
        <v>3.7350599999999998E-2</v>
      </c>
      <c r="E206" s="6">
        <v>480</v>
      </c>
      <c r="F206" s="6" t="str">
        <f>IF(AND(ISBLANK(H206),ISBLANK(G206)),"leer",IF(ISBLANK(G206),H206,G206))</f>
        <v>leer</v>
      </c>
      <c r="J206" t="str">
        <f>IF(MOD(ROW(D206),2),D206-D207,"")</f>
        <v/>
      </c>
      <c r="K206" t="str">
        <f>CONCATENATE(A206,".",C206,B206,"_",F206)</f>
        <v>LCHFA2_1.A6_leer</v>
      </c>
      <c r="L206">
        <f>IF(F206="leer",0,1)</f>
        <v>0</v>
      </c>
    </row>
    <row r="207" spans="1:12" x14ac:dyDescent="0.25">
      <c r="A207" s="6" t="s">
        <v>12</v>
      </c>
      <c r="B207" s="6">
        <v>7</v>
      </c>
      <c r="C207" s="6" t="s">
        <v>3</v>
      </c>
      <c r="D207" s="6">
        <v>4.9188700000000002E-2</v>
      </c>
      <c r="E207" s="6">
        <v>418</v>
      </c>
      <c r="F207" s="6" t="str">
        <f>IF(AND(ISBLANK(H207),ISBLANK(G207)),"leer",IF(ISBLANK(G207),H207,G207))</f>
        <v>leer</v>
      </c>
      <c r="J207">
        <f>IF(MOD(ROW(D207),2),D207-D208,"")</f>
        <v>1.2249099999999999E-2</v>
      </c>
      <c r="K207" t="str">
        <f>CONCATENATE(A207,".",C207,B207,"_",F207)</f>
        <v>LCHFA2_1.A7_leer</v>
      </c>
      <c r="L207">
        <f>IF(F207="leer",0,1)</f>
        <v>0</v>
      </c>
    </row>
    <row r="208" spans="1:12" x14ac:dyDescent="0.25">
      <c r="A208" s="6" t="s">
        <v>12</v>
      </c>
      <c r="B208" s="6">
        <v>7</v>
      </c>
      <c r="C208" s="6" t="s">
        <v>3</v>
      </c>
      <c r="D208" s="6">
        <v>3.6939600000000003E-2</v>
      </c>
      <c r="E208" s="6">
        <v>480</v>
      </c>
      <c r="F208" s="6" t="str">
        <f>IF(AND(ISBLANK(H208),ISBLANK(G208)),"leer",IF(ISBLANK(G208),H208,G208))</f>
        <v>leer</v>
      </c>
      <c r="J208" t="str">
        <f>IF(MOD(ROW(D208),2),D208-D209,"")</f>
        <v/>
      </c>
      <c r="K208" t="str">
        <f>CONCATENATE(A208,".",C208,B208,"_",F208)</f>
        <v>LCHFA2_1.A7_leer</v>
      </c>
      <c r="L208">
        <f>IF(F208="leer",0,1)</f>
        <v>0</v>
      </c>
    </row>
    <row r="209" spans="1:12" x14ac:dyDescent="0.25">
      <c r="A209" s="6" t="s">
        <v>12</v>
      </c>
      <c r="B209" s="6">
        <v>8</v>
      </c>
      <c r="C209" s="6" t="s">
        <v>3</v>
      </c>
      <c r="D209" s="6">
        <v>5.1043199999999997E-2</v>
      </c>
      <c r="E209" s="6">
        <v>418</v>
      </c>
      <c r="F209" s="6" t="str">
        <f>IF(AND(ISBLANK(H209),ISBLANK(G209)),"leer",IF(ISBLANK(G209),H209,G209))</f>
        <v>leer</v>
      </c>
      <c r="J209">
        <f>IF(MOD(ROW(D209),2),D209-D210,"")</f>
        <v>1.32766E-2</v>
      </c>
      <c r="K209" t="str">
        <f>CONCATENATE(A209,".",C209,B209,"_",F209)</f>
        <v>LCHFA2_1.A8_leer</v>
      </c>
      <c r="L209">
        <f>IF(F209="leer",0,1)</f>
        <v>0</v>
      </c>
    </row>
    <row r="210" spans="1:12" x14ac:dyDescent="0.25">
      <c r="A210" s="6" t="s">
        <v>12</v>
      </c>
      <c r="B210" s="6">
        <v>8</v>
      </c>
      <c r="C210" s="6" t="s">
        <v>3</v>
      </c>
      <c r="D210" s="6">
        <v>3.7766599999999997E-2</v>
      </c>
      <c r="E210" s="6">
        <v>480</v>
      </c>
      <c r="F210" s="6" t="str">
        <f>IF(AND(ISBLANK(H210),ISBLANK(G210)),"leer",IF(ISBLANK(G210),H210,G210))</f>
        <v>leer</v>
      </c>
      <c r="J210" t="str">
        <f>IF(MOD(ROW(D210),2),D210-D211,"")</f>
        <v/>
      </c>
      <c r="K210" t="str">
        <f>CONCATENATE(A210,".",C210,B210,"_",F210)</f>
        <v>LCHFA2_1.A8_leer</v>
      </c>
      <c r="L210">
        <f>IF(F210="leer",0,1)</f>
        <v>0</v>
      </c>
    </row>
    <row r="211" spans="1:12" x14ac:dyDescent="0.25">
      <c r="A211" s="6" t="s">
        <v>12</v>
      </c>
      <c r="B211" s="6">
        <v>9</v>
      </c>
      <c r="C211" s="6" t="s">
        <v>3</v>
      </c>
      <c r="D211" s="6">
        <v>5.0455800000000002E-2</v>
      </c>
      <c r="E211" s="6">
        <v>418</v>
      </c>
      <c r="F211" s="6" t="str">
        <f>IF(AND(ISBLANK(H211),ISBLANK(G211)),"leer",IF(ISBLANK(G211),H211,G211))</f>
        <v>leer</v>
      </c>
      <c r="J211">
        <f>IF(MOD(ROW(D211),2),D211-D212,"")</f>
        <v>1.3084999999999999E-2</v>
      </c>
      <c r="K211" t="str">
        <f>CONCATENATE(A211,".",C211,B211,"_",F211)</f>
        <v>LCHFA2_1.A9_leer</v>
      </c>
      <c r="L211">
        <f>IF(F211="leer",0,1)</f>
        <v>0</v>
      </c>
    </row>
    <row r="212" spans="1:12" x14ac:dyDescent="0.25">
      <c r="A212" s="6" t="s">
        <v>12</v>
      </c>
      <c r="B212" s="6">
        <v>9</v>
      </c>
      <c r="C212" s="6" t="s">
        <v>3</v>
      </c>
      <c r="D212" s="6">
        <v>3.7370800000000003E-2</v>
      </c>
      <c r="E212" s="6">
        <v>480</v>
      </c>
      <c r="F212" s="6" t="str">
        <f>IF(AND(ISBLANK(H212),ISBLANK(G212)),"leer",IF(ISBLANK(G212),H212,G212))</f>
        <v>leer</v>
      </c>
      <c r="J212" t="str">
        <f>IF(MOD(ROW(D212),2),D212-D213,"")</f>
        <v/>
      </c>
      <c r="K212" t="str">
        <f>CONCATENATE(A212,".",C212,B212,"_",F212)</f>
        <v>LCHFA2_1.A9_leer</v>
      </c>
      <c r="L212">
        <f>IF(F212="leer",0,1)</f>
        <v>0</v>
      </c>
    </row>
    <row r="213" spans="1:12" x14ac:dyDescent="0.25">
      <c r="A213" s="6" t="s">
        <v>12</v>
      </c>
      <c r="B213" s="6">
        <v>10</v>
      </c>
      <c r="C213" s="6" t="s">
        <v>3</v>
      </c>
      <c r="D213" s="6">
        <v>5.33801E-2</v>
      </c>
      <c r="E213" s="6">
        <v>418</v>
      </c>
      <c r="F213" s="6" t="str">
        <f>IF(AND(ISBLANK(H213),ISBLANK(G213)),"leer",IF(ISBLANK(G213),H213,G213))</f>
        <v>leer</v>
      </c>
      <c r="J213">
        <f>IF(MOD(ROW(D213),2),D213-D214,"")</f>
        <v>1.5247799999999999E-2</v>
      </c>
      <c r="K213" t="str">
        <f>CONCATENATE(A213,".",C213,B213,"_",F213)</f>
        <v>LCHFA2_1.A10_leer</v>
      </c>
      <c r="L213">
        <f>IF(F213="leer",0,1)</f>
        <v>0</v>
      </c>
    </row>
    <row r="214" spans="1:12" x14ac:dyDescent="0.25">
      <c r="A214" s="6" t="s">
        <v>12</v>
      </c>
      <c r="B214" s="6">
        <v>10</v>
      </c>
      <c r="C214" s="6" t="s">
        <v>3</v>
      </c>
      <c r="D214" s="6">
        <v>3.8132300000000001E-2</v>
      </c>
      <c r="E214" s="6">
        <v>480</v>
      </c>
      <c r="F214" s="6" t="str">
        <f>IF(AND(ISBLANK(H214),ISBLANK(G214)),"leer",IF(ISBLANK(G214),H214,G214))</f>
        <v>leer</v>
      </c>
      <c r="J214" t="str">
        <f>IF(MOD(ROW(D214),2),D214-D215,"")</f>
        <v/>
      </c>
      <c r="K214" t="str">
        <f>CONCATENATE(A214,".",C214,B214,"_",F214)</f>
        <v>LCHFA2_1.A10_leer</v>
      </c>
      <c r="L214">
        <f>IF(F214="leer",0,1)</f>
        <v>0</v>
      </c>
    </row>
    <row r="215" spans="1:12" x14ac:dyDescent="0.25">
      <c r="A215" s="6" t="s">
        <v>12</v>
      </c>
      <c r="B215" s="6">
        <v>11</v>
      </c>
      <c r="C215" s="6" t="s">
        <v>3</v>
      </c>
      <c r="D215" s="6">
        <v>5.2045399999999999E-2</v>
      </c>
      <c r="E215" s="6">
        <v>418</v>
      </c>
      <c r="F215" s="6" t="str">
        <f>IF(AND(ISBLANK(H215),ISBLANK(G215)),"leer",IF(ISBLANK(G215),H215,G215))</f>
        <v>leer</v>
      </c>
      <c r="J215">
        <f>IF(MOD(ROW(D215),2),D215-D216,"")</f>
        <v>1.4254999999999997E-2</v>
      </c>
      <c r="K215" t="str">
        <f>CONCATENATE(A215,".",C215,B215,"_",F215)</f>
        <v>LCHFA2_1.A11_leer</v>
      </c>
      <c r="L215">
        <f>IF(F215="leer",0,1)</f>
        <v>0</v>
      </c>
    </row>
    <row r="216" spans="1:12" x14ac:dyDescent="0.25">
      <c r="A216" s="6" t="s">
        <v>12</v>
      </c>
      <c r="B216" s="6">
        <v>11</v>
      </c>
      <c r="C216" s="6" t="s">
        <v>3</v>
      </c>
      <c r="D216" s="6">
        <v>3.7790400000000002E-2</v>
      </c>
      <c r="E216" s="6">
        <v>480</v>
      </c>
      <c r="F216" s="6" t="str">
        <f>IF(AND(ISBLANK(H216),ISBLANK(G216)),"leer",IF(ISBLANK(G216),H216,G216))</f>
        <v>leer</v>
      </c>
      <c r="J216" t="str">
        <f>IF(MOD(ROW(D216),2),D216-D217,"")</f>
        <v/>
      </c>
      <c r="K216" t="str">
        <f>CONCATENATE(A216,".",C216,B216,"_",F216)</f>
        <v>LCHFA2_1.A11_leer</v>
      </c>
      <c r="L216">
        <f>IF(F216="leer",0,1)</f>
        <v>0</v>
      </c>
    </row>
    <row r="217" spans="1:12" x14ac:dyDescent="0.25">
      <c r="A217" s="6" t="s">
        <v>12</v>
      </c>
      <c r="B217" s="6">
        <v>12</v>
      </c>
      <c r="C217" s="6" t="s">
        <v>3</v>
      </c>
      <c r="D217" s="6">
        <v>5.2152200000000003E-2</v>
      </c>
      <c r="E217" s="6">
        <v>418</v>
      </c>
      <c r="F217" s="6" t="str">
        <f>IF(AND(ISBLANK(H217),ISBLANK(G217)),"leer",IF(ISBLANK(G217),H217,G217))</f>
        <v>leer</v>
      </c>
      <c r="J217">
        <f>IF(MOD(ROW(D217),2),D217-D218,"")</f>
        <v>1.4358600000000006E-2</v>
      </c>
      <c r="K217" t="str">
        <f>CONCATENATE(A217,".",C217,B217,"_",F217)</f>
        <v>LCHFA2_1.A12_leer</v>
      </c>
      <c r="L217">
        <f>IF(F217="leer",0,1)</f>
        <v>0</v>
      </c>
    </row>
    <row r="218" spans="1:12" x14ac:dyDescent="0.25">
      <c r="A218" s="6" t="s">
        <v>12</v>
      </c>
      <c r="B218" s="6">
        <v>12</v>
      </c>
      <c r="C218" s="6" t="s">
        <v>3</v>
      </c>
      <c r="D218" s="6">
        <v>3.7793599999999997E-2</v>
      </c>
      <c r="E218" s="6">
        <v>480</v>
      </c>
      <c r="F218" s="6" t="str">
        <f>IF(AND(ISBLANK(H218),ISBLANK(G218)),"leer",IF(ISBLANK(G218),H218,G218))</f>
        <v>leer</v>
      </c>
      <c r="J218" t="str">
        <f>IF(MOD(ROW(D218),2),D218-D219,"")</f>
        <v/>
      </c>
      <c r="K218" t="str">
        <f>CONCATENATE(A218,".",C218,B218,"_",F218)</f>
        <v>LCHFA2_1.A12_leer</v>
      </c>
      <c r="L218">
        <f>IF(F218="leer",0,1)</f>
        <v>0</v>
      </c>
    </row>
    <row r="219" spans="1:12" x14ac:dyDescent="0.25">
      <c r="A219" s="6" t="s">
        <v>12</v>
      </c>
      <c r="B219" s="6">
        <v>1</v>
      </c>
      <c r="C219" s="6" t="s">
        <v>4</v>
      </c>
      <c r="D219" s="6">
        <v>5.1982599999999997E-2</v>
      </c>
      <c r="E219" s="6">
        <v>418</v>
      </c>
      <c r="F219" s="6" t="str">
        <f>IF(AND(ISBLANK(H219),ISBLANK(G219)),"leer",IF(ISBLANK(G219),H219,G219))</f>
        <v>leer</v>
      </c>
      <c r="J219">
        <f>IF(MOD(ROW(D219),2),D219-D220,"")</f>
        <v>1.4972599999999996E-2</v>
      </c>
      <c r="K219" t="str">
        <f>CONCATENATE(A219,".",C219,B219,"_",F219)</f>
        <v>LCHFA2_1.B1_leer</v>
      </c>
      <c r="L219">
        <f>IF(F219="leer",0,1)</f>
        <v>0</v>
      </c>
    </row>
    <row r="220" spans="1:12" x14ac:dyDescent="0.25">
      <c r="A220" s="6" t="s">
        <v>12</v>
      </c>
      <c r="B220" s="6">
        <v>1</v>
      </c>
      <c r="C220" s="6" t="s">
        <v>4</v>
      </c>
      <c r="D220" s="6">
        <v>3.7010000000000001E-2</v>
      </c>
      <c r="E220" s="6">
        <v>480</v>
      </c>
      <c r="F220" s="6" t="str">
        <f>IF(AND(ISBLANK(H220),ISBLANK(G220)),"leer",IF(ISBLANK(G220),H220,G220))</f>
        <v>leer</v>
      </c>
      <c r="J220" t="str">
        <f>IF(MOD(ROW(D220),2),D220-D221,"")</f>
        <v/>
      </c>
      <c r="K220" t="str">
        <f>CONCATENATE(A220,".",C220,B220,"_",F220)</f>
        <v>LCHFA2_1.B1_leer</v>
      </c>
      <c r="L220">
        <f>IF(F220="leer",0,1)</f>
        <v>0</v>
      </c>
    </row>
    <row r="221" spans="1:12" x14ac:dyDescent="0.25">
      <c r="A221" s="6" t="s">
        <v>12</v>
      </c>
      <c r="B221" s="6">
        <v>2</v>
      </c>
      <c r="C221" s="6" t="s">
        <v>4</v>
      </c>
      <c r="D221" s="6">
        <v>5.2733000000000002E-2</v>
      </c>
      <c r="E221" s="6">
        <v>418</v>
      </c>
      <c r="F221" s="6" t="str">
        <f>IF(AND(ISBLANK(H221),ISBLANK(G221)),"leer",IF(ISBLANK(G221),H221,G221))</f>
        <v>leer</v>
      </c>
      <c r="J221">
        <f>IF(MOD(ROW(D221),2),D221-D222,"")</f>
        <v>1.4637000000000004E-2</v>
      </c>
      <c r="K221" t="str">
        <f>CONCATENATE(A221,".",C221,B221,"_",F221)</f>
        <v>LCHFA2_1.B2_leer</v>
      </c>
      <c r="L221">
        <f>IF(F221="leer",0,1)</f>
        <v>0</v>
      </c>
    </row>
    <row r="222" spans="1:12" x14ac:dyDescent="0.25">
      <c r="A222" s="6" t="s">
        <v>12</v>
      </c>
      <c r="B222" s="6">
        <v>2</v>
      </c>
      <c r="C222" s="6" t="s">
        <v>4</v>
      </c>
      <c r="D222" s="6">
        <v>3.8095999999999998E-2</v>
      </c>
      <c r="E222" s="6">
        <v>480</v>
      </c>
      <c r="F222" s="6" t="str">
        <f>IF(AND(ISBLANK(H222),ISBLANK(G222)),"leer",IF(ISBLANK(G222),H222,G222))</f>
        <v>leer</v>
      </c>
      <c r="J222" t="str">
        <f>IF(MOD(ROW(D222),2),D222-D223,"")</f>
        <v/>
      </c>
      <c r="K222" t="str">
        <f>CONCATENATE(A222,".",C222,B222,"_",F222)</f>
        <v>LCHFA2_1.B2_leer</v>
      </c>
      <c r="L222">
        <f>IF(F222="leer",0,1)</f>
        <v>0</v>
      </c>
    </row>
    <row r="223" spans="1:12" x14ac:dyDescent="0.25">
      <c r="A223" s="6" t="s">
        <v>12</v>
      </c>
      <c r="B223" s="6">
        <v>3</v>
      </c>
      <c r="C223" s="6" t="s">
        <v>4</v>
      </c>
      <c r="D223" s="6">
        <v>5.3432500000000001E-2</v>
      </c>
      <c r="E223" s="6">
        <v>418</v>
      </c>
      <c r="F223" s="6" t="str">
        <f>IF(AND(ISBLANK(H223),ISBLANK(G223)),"leer",IF(ISBLANK(G223),H223,G223))</f>
        <v>leer</v>
      </c>
      <c r="J223">
        <f>IF(MOD(ROW(D223),2),D223-D224,"")</f>
        <v>1.5312600000000003E-2</v>
      </c>
      <c r="K223" t="str">
        <f>CONCATENATE(A223,".",C223,B223,"_",F223)</f>
        <v>LCHFA2_1.B3_leer</v>
      </c>
      <c r="L223">
        <f>IF(F223="leer",0,1)</f>
        <v>0</v>
      </c>
    </row>
    <row r="224" spans="1:12" x14ac:dyDescent="0.25">
      <c r="A224" s="6" t="s">
        <v>12</v>
      </c>
      <c r="B224" s="6">
        <v>3</v>
      </c>
      <c r="C224" s="6" t="s">
        <v>4</v>
      </c>
      <c r="D224" s="6">
        <v>3.8119899999999998E-2</v>
      </c>
      <c r="E224" s="6">
        <v>480</v>
      </c>
      <c r="F224" s="6" t="str">
        <f>IF(AND(ISBLANK(H224),ISBLANK(G224)),"leer",IF(ISBLANK(G224),H224,G224))</f>
        <v>leer</v>
      </c>
      <c r="J224" t="str">
        <f>IF(MOD(ROW(D224),2),D224-D225,"")</f>
        <v/>
      </c>
      <c r="K224" t="str">
        <f>CONCATENATE(A224,".",C224,B224,"_",F224)</f>
        <v>LCHFA2_1.B3_leer</v>
      </c>
      <c r="L224">
        <f>IF(F224="leer",0,1)</f>
        <v>0</v>
      </c>
    </row>
    <row r="225" spans="1:12" x14ac:dyDescent="0.25">
      <c r="A225" s="6" t="s">
        <v>12</v>
      </c>
      <c r="B225" s="6">
        <v>4</v>
      </c>
      <c r="C225" s="6" t="s">
        <v>4</v>
      </c>
      <c r="D225" s="6">
        <v>5.1576299999999999E-2</v>
      </c>
      <c r="E225" s="6">
        <v>418</v>
      </c>
      <c r="F225" s="6" t="str">
        <f>IF(AND(ISBLANK(H225),ISBLANK(G225)),"leer",IF(ISBLANK(G225),H225,G225))</f>
        <v>leer</v>
      </c>
      <c r="J225">
        <f>IF(MOD(ROW(D225),2),D225-D226,"")</f>
        <v>1.42913E-2</v>
      </c>
      <c r="K225" t="str">
        <f>CONCATENATE(A225,".",C225,B225,"_",F225)</f>
        <v>LCHFA2_1.B4_leer</v>
      </c>
      <c r="L225">
        <f>IF(F225="leer",0,1)</f>
        <v>0</v>
      </c>
    </row>
    <row r="226" spans="1:12" x14ac:dyDescent="0.25">
      <c r="A226" s="6" t="s">
        <v>12</v>
      </c>
      <c r="B226" s="6">
        <v>4</v>
      </c>
      <c r="C226" s="6" t="s">
        <v>4</v>
      </c>
      <c r="D226" s="6">
        <v>3.7284999999999999E-2</v>
      </c>
      <c r="E226" s="6">
        <v>480</v>
      </c>
      <c r="F226" s="6" t="str">
        <f>IF(AND(ISBLANK(H226),ISBLANK(G226)),"leer",IF(ISBLANK(G226),H226,G226))</f>
        <v>leer</v>
      </c>
      <c r="J226" t="str">
        <f>IF(MOD(ROW(D226),2),D226-D227,"")</f>
        <v/>
      </c>
      <c r="K226" t="str">
        <f>CONCATENATE(A226,".",C226,B226,"_",F226)</f>
        <v>LCHFA2_1.B4_leer</v>
      </c>
      <c r="L226">
        <f>IF(F226="leer",0,1)</f>
        <v>0</v>
      </c>
    </row>
    <row r="227" spans="1:12" x14ac:dyDescent="0.25">
      <c r="A227" s="6" t="s">
        <v>12</v>
      </c>
      <c r="B227" s="6">
        <v>5</v>
      </c>
      <c r="C227" s="6" t="s">
        <v>4</v>
      </c>
      <c r="D227" s="6">
        <v>5.1947500000000001E-2</v>
      </c>
      <c r="E227" s="6">
        <v>418</v>
      </c>
      <c r="F227" s="6" t="str">
        <f>IF(AND(ISBLANK(H227),ISBLANK(G227)),"leer",IF(ISBLANK(G227),H227,G227))</f>
        <v>leer</v>
      </c>
      <c r="J227">
        <f>IF(MOD(ROW(D227),2),D227-D228,"")</f>
        <v>1.42189E-2</v>
      </c>
      <c r="K227" t="str">
        <f>CONCATENATE(A227,".",C227,B227,"_",F227)</f>
        <v>LCHFA2_1.B5_leer</v>
      </c>
      <c r="L227">
        <f>IF(F227="leer",0,1)</f>
        <v>0</v>
      </c>
    </row>
    <row r="228" spans="1:12" x14ac:dyDescent="0.25">
      <c r="A228" s="6" t="s">
        <v>12</v>
      </c>
      <c r="B228" s="6">
        <v>5</v>
      </c>
      <c r="C228" s="6" t="s">
        <v>4</v>
      </c>
      <c r="D228" s="6">
        <v>3.7728600000000001E-2</v>
      </c>
      <c r="E228" s="6">
        <v>480</v>
      </c>
      <c r="F228" s="6" t="str">
        <f>IF(AND(ISBLANK(H228),ISBLANK(G228)),"leer",IF(ISBLANK(G228),H228,G228))</f>
        <v>leer</v>
      </c>
      <c r="J228" t="str">
        <f>IF(MOD(ROW(D228),2),D228-D229,"")</f>
        <v/>
      </c>
      <c r="K228" t="str">
        <f>CONCATENATE(A228,".",C228,B228,"_",F228)</f>
        <v>LCHFA2_1.B5_leer</v>
      </c>
      <c r="L228">
        <f>IF(F228="leer",0,1)</f>
        <v>0</v>
      </c>
    </row>
    <row r="229" spans="1:12" x14ac:dyDescent="0.25">
      <c r="A229" s="6" t="s">
        <v>12</v>
      </c>
      <c r="B229" s="6">
        <v>6</v>
      </c>
      <c r="C229" s="6" t="s">
        <v>4</v>
      </c>
      <c r="D229" s="6">
        <v>5.02072E-2</v>
      </c>
      <c r="E229" s="6">
        <v>418</v>
      </c>
      <c r="F229" s="6" t="str">
        <f>IF(AND(ISBLANK(H229),ISBLANK(G229)),"leer",IF(ISBLANK(G229),H229,G229))</f>
        <v>leer</v>
      </c>
      <c r="J229">
        <f>IF(MOD(ROW(D229),2),D229-D230,"")</f>
        <v>1.2395400000000001E-2</v>
      </c>
      <c r="K229" t="str">
        <f>CONCATENATE(A229,".",C229,B229,"_",F229)</f>
        <v>LCHFA2_1.B6_leer</v>
      </c>
      <c r="L229">
        <f>IF(F229="leer",0,1)</f>
        <v>0</v>
      </c>
    </row>
    <row r="230" spans="1:12" x14ac:dyDescent="0.25">
      <c r="A230" s="6" t="s">
        <v>12</v>
      </c>
      <c r="B230" s="6">
        <v>6</v>
      </c>
      <c r="C230" s="6" t="s">
        <v>4</v>
      </c>
      <c r="D230" s="6">
        <v>3.78118E-2</v>
      </c>
      <c r="E230" s="6">
        <v>480</v>
      </c>
      <c r="F230" s="6" t="str">
        <f>IF(AND(ISBLANK(H230),ISBLANK(G230)),"leer",IF(ISBLANK(G230),H230,G230))</f>
        <v>leer</v>
      </c>
      <c r="J230" t="str">
        <f>IF(MOD(ROW(D230),2),D230-D231,"")</f>
        <v/>
      </c>
      <c r="K230" t="str">
        <f>CONCATENATE(A230,".",C230,B230,"_",F230)</f>
        <v>LCHFA2_1.B6_leer</v>
      </c>
      <c r="L230">
        <f>IF(F230="leer",0,1)</f>
        <v>0</v>
      </c>
    </row>
    <row r="231" spans="1:12" x14ac:dyDescent="0.25">
      <c r="A231" s="6" t="s">
        <v>12</v>
      </c>
      <c r="B231" s="6">
        <v>7</v>
      </c>
      <c r="C231" s="6" t="s">
        <v>4</v>
      </c>
      <c r="D231" s="6">
        <v>5.3267000000000002E-2</v>
      </c>
      <c r="E231" s="6">
        <v>418</v>
      </c>
      <c r="F231" s="6" t="str">
        <f>IF(AND(ISBLANK(H231),ISBLANK(G231)),"leer",IF(ISBLANK(G231),H231,G231))</f>
        <v>leer</v>
      </c>
      <c r="J231">
        <f>IF(MOD(ROW(D231),2),D231-D232,"")</f>
        <v>1.50647E-2</v>
      </c>
      <c r="K231" t="str">
        <f>CONCATENATE(A231,".",C231,B231,"_",F231)</f>
        <v>LCHFA2_1.B7_leer</v>
      </c>
      <c r="L231">
        <f>IF(F231="leer",0,1)</f>
        <v>0</v>
      </c>
    </row>
    <row r="232" spans="1:12" x14ac:dyDescent="0.25">
      <c r="A232" s="6" t="s">
        <v>12</v>
      </c>
      <c r="B232" s="6">
        <v>7</v>
      </c>
      <c r="C232" s="6" t="s">
        <v>4</v>
      </c>
      <c r="D232" s="6">
        <v>3.8202300000000002E-2</v>
      </c>
      <c r="E232" s="6">
        <v>480</v>
      </c>
      <c r="F232" s="6" t="str">
        <f>IF(AND(ISBLANK(H232),ISBLANK(G232)),"leer",IF(ISBLANK(G232),H232,G232))</f>
        <v>leer</v>
      </c>
      <c r="J232" t="str">
        <f>IF(MOD(ROW(D232),2),D232-D233,"")</f>
        <v/>
      </c>
      <c r="K232" t="str">
        <f>CONCATENATE(A232,".",C232,B232,"_",F232)</f>
        <v>LCHFA2_1.B7_leer</v>
      </c>
      <c r="L232">
        <f>IF(F232="leer",0,1)</f>
        <v>0</v>
      </c>
    </row>
    <row r="233" spans="1:12" x14ac:dyDescent="0.25">
      <c r="A233" s="6" t="s">
        <v>12</v>
      </c>
      <c r="B233" s="6">
        <v>8</v>
      </c>
      <c r="C233" s="6" t="s">
        <v>4</v>
      </c>
      <c r="D233" s="6">
        <v>5.3171099999999999E-2</v>
      </c>
      <c r="E233" s="6">
        <v>418</v>
      </c>
      <c r="F233" s="6" t="str">
        <f>IF(AND(ISBLANK(H233),ISBLANK(G233)),"leer",IF(ISBLANK(G233),H233,G233))</f>
        <v>leer</v>
      </c>
      <c r="J233">
        <f>IF(MOD(ROW(D233),2),D233-D234,"")</f>
        <v>1.5522500000000002E-2</v>
      </c>
      <c r="K233" t="str">
        <f>CONCATENATE(A233,".",C233,B233,"_",F233)</f>
        <v>LCHFA2_1.B8_leer</v>
      </c>
      <c r="L233">
        <f>IF(F233="leer",0,1)</f>
        <v>0</v>
      </c>
    </row>
    <row r="234" spans="1:12" x14ac:dyDescent="0.25">
      <c r="A234" s="6" t="s">
        <v>12</v>
      </c>
      <c r="B234" s="6">
        <v>8</v>
      </c>
      <c r="C234" s="6" t="s">
        <v>4</v>
      </c>
      <c r="D234" s="6">
        <v>3.7648599999999997E-2</v>
      </c>
      <c r="E234" s="6">
        <v>480</v>
      </c>
      <c r="F234" s="6" t="str">
        <f>IF(AND(ISBLANK(H234),ISBLANK(G234)),"leer",IF(ISBLANK(G234),H234,G234))</f>
        <v>leer</v>
      </c>
      <c r="J234" t="str">
        <f>IF(MOD(ROW(D234),2),D234-D235,"")</f>
        <v/>
      </c>
      <c r="K234" t="str">
        <f>CONCATENATE(A234,".",C234,B234,"_",F234)</f>
        <v>LCHFA2_1.B8_leer</v>
      </c>
      <c r="L234">
        <f>IF(F234="leer",0,1)</f>
        <v>0</v>
      </c>
    </row>
    <row r="235" spans="1:12" x14ac:dyDescent="0.25">
      <c r="A235" s="6" t="s">
        <v>12</v>
      </c>
      <c r="B235" s="6">
        <v>9</v>
      </c>
      <c r="C235" s="6" t="s">
        <v>4</v>
      </c>
      <c r="D235" s="6">
        <v>7.7992599999999995E-2</v>
      </c>
      <c r="E235" s="6">
        <v>418</v>
      </c>
      <c r="F235" s="6" t="str">
        <f>IF(AND(ISBLANK(H235),ISBLANK(G235)),"leer",IF(ISBLANK(G235),H235,G235))</f>
        <v>F1.0</v>
      </c>
      <c r="G235" t="s">
        <v>23</v>
      </c>
      <c r="J235">
        <f>IF(MOD(ROW(D235),2),D235-D236,"")</f>
        <v>3.7132099999999994E-2</v>
      </c>
      <c r="K235" t="str">
        <f>CONCATENATE(A235,".",C235,B235,"_",F235)</f>
        <v>LCHFA2_1.B9_F1.0</v>
      </c>
      <c r="L235">
        <f>IF(F235="leer",0,1)</f>
        <v>1</v>
      </c>
    </row>
    <row r="236" spans="1:12" x14ac:dyDescent="0.25">
      <c r="A236" s="6" t="s">
        <v>12</v>
      </c>
      <c r="B236" s="6">
        <v>9</v>
      </c>
      <c r="C236" s="6" t="s">
        <v>4</v>
      </c>
      <c r="D236" s="6">
        <v>4.0860500000000001E-2</v>
      </c>
      <c r="E236" s="6">
        <v>480</v>
      </c>
      <c r="F236" s="6" t="str">
        <f>IF(AND(ISBLANK(H236),ISBLANK(G236)),"leer",IF(ISBLANK(G236),H236,G236))</f>
        <v>F1.0</v>
      </c>
      <c r="H236" t="s">
        <v>23</v>
      </c>
      <c r="J236" t="str">
        <f>IF(MOD(ROW(D236),2),D236-D237,"")</f>
        <v/>
      </c>
      <c r="K236" t="str">
        <f>CONCATENATE(A236,".",C236,B236,"_",F236)</f>
        <v>LCHFA2_1.B9_F1.0</v>
      </c>
      <c r="L236">
        <f>IF(F236="leer",0,1)</f>
        <v>1</v>
      </c>
    </row>
    <row r="237" spans="1:12" x14ac:dyDescent="0.25">
      <c r="A237" s="6" t="s">
        <v>12</v>
      </c>
      <c r="B237" s="6">
        <v>10</v>
      </c>
      <c r="C237" s="6" t="s">
        <v>4</v>
      </c>
      <c r="D237" s="6">
        <v>0.53651499999999996</v>
      </c>
      <c r="E237" s="6">
        <v>418</v>
      </c>
      <c r="F237" s="6" t="str">
        <f>IF(AND(ISBLANK(H237),ISBLANK(G237)),"leer",IF(ISBLANK(G237),H237,G237))</f>
        <v>F1.2</v>
      </c>
      <c r="G237" t="s">
        <v>24</v>
      </c>
      <c r="J237">
        <f>IF(MOD(ROW(D237),2),D237-D238,"")</f>
        <v>0.46900489999999995</v>
      </c>
      <c r="K237" t="str">
        <f>CONCATENATE(A237,".",C237,B237,"_",F237)</f>
        <v>LCHFA2_1.B10_F1.2</v>
      </c>
      <c r="L237">
        <f>IF(F237="leer",0,1)</f>
        <v>1</v>
      </c>
    </row>
    <row r="238" spans="1:12" x14ac:dyDescent="0.25">
      <c r="A238" s="6" t="s">
        <v>12</v>
      </c>
      <c r="B238" s="6">
        <v>10</v>
      </c>
      <c r="C238" s="6" t="s">
        <v>4</v>
      </c>
      <c r="D238" s="6">
        <v>6.7510100000000003E-2</v>
      </c>
      <c r="E238" s="6">
        <v>480</v>
      </c>
      <c r="F238" s="6" t="str">
        <f>IF(AND(ISBLANK(H238),ISBLANK(G238)),"leer",IF(ISBLANK(G238),H238,G238))</f>
        <v>F1.2</v>
      </c>
      <c r="H238" t="s">
        <v>24</v>
      </c>
      <c r="J238" t="str">
        <f>IF(MOD(ROW(D238),2),D238-D239,"")</f>
        <v/>
      </c>
      <c r="K238" t="str">
        <f>CONCATENATE(A238,".",C238,B238,"_",F238)</f>
        <v>LCHFA2_1.B10_F1.2</v>
      </c>
      <c r="L238">
        <f>IF(F238="leer",0,1)</f>
        <v>1</v>
      </c>
    </row>
    <row r="239" spans="1:12" x14ac:dyDescent="0.25">
      <c r="A239" s="6" t="s">
        <v>12</v>
      </c>
      <c r="B239" s="6">
        <v>11</v>
      </c>
      <c r="C239" s="6" t="s">
        <v>4</v>
      </c>
      <c r="D239" s="6">
        <v>0.44167400000000001</v>
      </c>
      <c r="E239" s="6">
        <v>418</v>
      </c>
      <c r="F239" s="6" t="str">
        <f>IF(AND(ISBLANK(H239),ISBLANK(G239)),"leer",IF(ISBLANK(G239),H239,G239))</f>
        <v>F1.3</v>
      </c>
      <c r="G239" t="s">
        <v>25</v>
      </c>
      <c r="J239">
        <f>IF(MOD(ROW(D239),2),D239-D240,"")</f>
        <v>0.37956600000000001</v>
      </c>
      <c r="K239" t="str">
        <f>CONCATENATE(A239,".",C239,B239,"_",F239)</f>
        <v>LCHFA2_1.B11_F1.3</v>
      </c>
      <c r="L239">
        <f>IF(F239="leer",0,1)</f>
        <v>1</v>
      </c>
    </row>
    <row r="240" spans="1:12" x14ac:dyDescent="0.25">
      <c r="A240" s="6" t="s">
        <v>12</v>
      </c>
      <c r="B240" s="6">
        <v>11</v>
      </c>
      <c r="C240" s="6" t="s">
        <v>4</v>
      </c>
      <c r="D240" s="6">
        <v>6.2107999999999997E-2</v>
      </c>
      <c r="E240" s="6">
        <v>480</v>
      </c>
      <c r="F240" s="6" t="str">
        <f>IF(AND(ISBLANK(H240),ISBLANK(G240)),"leer",IF(ISBLANK(G240),H240,G240))</f>
        <v>F1.3</v>
      </c>
      <c r="H240" t="s">
        <v>25</v>
      </c>
      <c r="J240" t="str">
        <f>IF(MOD(ROW(D240),2),D240-D241,"")</f>
        <v/>
      </c>
      <c r="K240" t="str">
        <f>CONCATENATE(A240,".",C240,B240,"_",F240)</f>
        <v>LCHFA2_1.B11_F1.3</v>
      </c>
      <c r="L240">
        <f>IF(F240="leer",0,1)</f>
        <v>1</v>
      </c>
    </row>
    <row r="241" spans="1:12" x14ac:dyDescent="0.25">
      <c r="A241" s="6" t="s">
        <v>12</v>
      </c>
      <c r="B241" s="6">
        <v>12</v>
      </c>
      <c r="C241" s="6" t="s">
        <v>4</v>
      </c>
      <c r="D241" s="6">
        <v>0.48575000000000002</v>
      </c>
      <c r="E241" s="6">
        <v>418</v>
      </c>
      <c r="F241" s="6" t="str">
        <f>IF(AND(ISBLANK(H241),ISBLANK(G241)),"leer",IF(ISBLANK(G241),H241,G241))</f>
        <v>F1.4</v>
      </c>
      <c r="G241" t="s">
        <v>26</v>
      </c>
      <c r="J241">
        <f>IF(MOD(ROW(D241),2),D241-D242,"")</f>
        <v>0.41939370000000004</v>
      </c>
      <c r="K241" t="str">
        <f>CONCATENATE(A241,".",C241,B241,"_",F241)</f>
        <v>LCHFA2_1.B12_F1.4</v>
      </c>
      <c r="L241">
        <f>IF(F241="leer",0,1)</f>
        <v>1</v>
      </c>
    </row>
    <row r="242" spans="1:12" x14ac:dyDescent="0.25">
      <c r="A242" s="6" t="s">
        <v>12</v>
      </c>
      <c r="B242" s="6">
        <v>12</v>
      </c>
      <c r="C242" s="6" t="s">
        <v>4</v>
      </c>
      <c r="D242" s="6">
        <v>6.6356299999999993E-2</v>
      </c>
      <c r="E242" s="6">
        <v>480</v>
      </c>
      <c r="F242" s="6" t="str">
        <f>IF(AND(ISBLANK(H242),ISBLANK(G242)),"leer",IF(ISBLANK(G242),H242,G242))</f>
        <v>F1.4</v>
      </c>
      <c r="H242" t="s">
        <v>26</v>
      </c>
      <c r="J242" t="str">
        <f>IF(MOD(ROW(D242),2),D242-D243,"")</f>
        <v/>
      </c>
      <c r="K242" t="str">
        <f>CONCATENATE(A242,".",C242,B242,"_",F242)</f>
        <v>LCHFA2_1.B12_F1.4</v>
      </c>
      <c r="L242">
        <f>IF(F242="leer",0,1)</f>
        <v>1</v>
      </c>
    </row>
    <row r="243" spans="1:12" x14ac:dyDescent="0.25">
      <c r="A243" s="6" t="s">
        <v>12</v>
      </c>
      <c r="B243" s="6">
        <v>1</v>
      </c>
      <c r="C243" s="6" t="s">
        <v>5</v>
      </c>
      <c r="D243" s="6">
        <v>0.27683200000000002</v>
      </c>
      <c r="E243" s="6">
        <v>418</v>
      </c>
      <c r="F243" s="6" t="str">
        <f>IF(AND(ISBLANK(H243),ISBLANK(G243)),"leer",IF(ISBLANK(G243),H243,G243))</f>
        <v>F1.5</v>
      </c>
      <c r="G243" t="s">
        <v>27</v>
      </c>
      <c r="J243">
        <f>IF(MOD(ROW(D243),2),D243-D244,"")</f>
        <v>0.22234310000000002</v>
      </c>
      <c r="K243" t="str">
        <f>CONCATENATE(A243,".",C243,B243,"_",F243)</f>
        <v>LCHFA2_1.C1_F1.5</v>
      </c>
      <c r="L243">
        <f>IF(F243="leer",0,1)</f>
        <v>1</v>
      </c>
    </row>
    <row r="244" spans="1:12" x14ac:dyDescent="0.25">
      <c r="A244" s="6" t="s">
        <v>12</v>
      </c>
      <c r="B244" s="6">
        <v>1</v>
      </c>
      <c r="C244" s="6" t="s">
        <v>5</v>
      </c>
      <c r="D244" s="6">
        <v>5.44889E-2</v>
      </c>
      <c r="E244" s="6">
        <v>480</v>
      </c>
      <c r="F244" s="6" t="str">
        <f>IF(AND(ISBLANK(H244),ISBLANK(G244)),"leer",IF(ISBLANK(G244),H244,G244))</f>
        <v>F1.5</v>
      </c>
      <c r="H244" t="s">
        <v>27</v>
      </c>
      <c r="J244" t="str">
        <f>IF(MOD(ROW(D244),2),D244-D245,"")</f>
        <v/>
      </c>
      <c r="K244" t="str">
        <f>CONCATENATE(A244,".",C244,B244,"_",F244)</f>
        <v>LCHFA2_1.C1_F1.5</v>
      </c>
      <c r="L244">
        <f>IF(F244="leer",0,1)</f>
        <v>1</v>
      </c>
    </row>
    <row r="245" spans="1:12" x14ac:dyDescent="0.25">
      <c r="A245" s="6" t="s">
        <v>12</v>
      </c>
      <c r="B245" s="6">
        <v>2</v>
      </c>
      <c r="C245" s="6" t="s">
        <v>5</v>
      </c>
      <c r="D245" s="6">
        <v>0.31857099999999999</v>
      </c>
      <c r="E245" s="6">
        <v>418</v>
      </c>
      <c r="F245" s="6" t="str">
        <f>IF(AND(ISBLANK(H245),ISBLANK(G245)),"leer",IF(ISBLANK(G245),H245,G245))</f>
        <v>F1.6</v>
      </c>
      <c r="G245" t="s">
        <v>28</v>
      </c>
      <c r="J245">
        <f>IF(MOD(ROW(D245),2),D245-D246,"")</f>
        <v>0.26257969999999997</v>
      </c>
      <c r="K245" t="str">
        <f>CONCATENATE(A245,".",C245,B245,"_",F245)</f>
        <v>LCHFA2_1.C2_F1.6</v>
      </c>
      <c r="L245">
        <f>IF(F245="leer",0,1)</f>
        <v>1</v>
      </c>
    </row>
    <row r="246" spans="1:12" x14ac:dyDescent="0.25">
      <c r="A246" s="6" t="s">
        <v>12</v>
      </c>
      <c r="B246" s="6">
        <v>2</v>
      </c>
      <c r="C246" s="6" t="s">
        <v>5</v>
      </c>
      <c r="D246" s="6">
        <v>5.5991300000000001E-2</v>
      </c>
      <c r="E246" s="6">
        <v>480</v>
      </c>
      <c r="F246" s="6" t="str">
        <f>IF(AND(ISBLANK(H246),ISBLANK(G246)),"leer",IF(ISBLANK(G246),H246,G246))</f>
        <v>F1.6</v>
      </c>
      <c r="H246" t="s">
        <v>28</v>
      </c>
      <c r="J246" t="str">
        <f>IF(MOD(ROW(D246),2),D246-D247,"")</f>
        <v/>
      </c>
      <c r="K246" t="str">
        <f>CONCATENATE(A246,".",C246,B246,"_",F246)</f>
        <v>LCHFA2_1.C2_F1.6</v>
      </c>
      <c r="L246">
        <f>IF(F246="leer",0,1)</f>
        <v>1</v>
      </c>
    </row>
    <row r="247" spans="1:12" x14ac:dyDescent="0.25">
      <c r="A247" s="6" t="s">
        <v>12</v>
      </c>
      <c r="B247" s="6">
        <v>3</v>
      </c>
      <c r="C247" s="6" t="s">
        <v>5</v>
      </c>
      <c r="D247" s="6">
        <v>0.30269600000000002</v>
      </c>
      <c r="E247" s="6">
        <v>418</v>
      </c>
      <c r="F247" s="6" t="str">
        <f>IF(AND(ISBLANK(H247),ISBLANK(G247)),"leer",IF(ISBLANK(G247),H247,G247))</f>
        <v>F1.7</v>
      </c>
      <c r="G247" t="s">
        <v>29</v>
      </c>
      <c r="J247">
        <f>IF(MOD(ROW(D247),2),D247-D248,"")</f>
        <v>0.24957580000000001</v>
      </c>
      <c r="K247" t="str">
        <f>CONCATENATE(A247,".",C247,B247,"_",F247)</f>
        <v>LCHFA2_1.C3_F1.7</v>
      </c>
      <c r="L247">
        <f>IF(F247="leer",0,1)</f>
        <v>1</v>
      </c>
    </row>
    <row r="248" spans="1:12" x14ac:dyDescent="0.25">
      <c r="A248" s="6" t="s">
        <v>12</v>
      </c>
      <c r="B248" s="6">
        <v>3</v>
      </c>
      <c r="C248" s="6" t="s">
        <v>5</v>
      </c>
      <c r="D248" s="6">
        <v>5.3120199999999999E-2</v>
      </c>
      <c r="E248" s="6">
        <v>480</v>
      </c>
      <c r="F248" s="6" t="str">
        <f>IF(AND(ISBLANK(H248),ISBLANK(G248)),"leer",IF(ISBLANK(G248),H248,G248))</f>
        <v>F1.7</v>
      </c>
      <c r="H248" t="s">
        <v>29</v>
      </c>
      <c r="J248" t="str">
        <f>IF(MOD(ROW(D248),2),D248-D249,"")</f>
        <v/>
      </c>
      <c r="K248" t="str">
        <f>CONCATENATE(A248,".",C248,B248,"_",F248)</f>
        <v>LCHFA2_1.C3_F1.7</v>
      </c>
      <c r="L248">
        <f>IF(F248="leer",0,1)</f>
        <v>1</v>
      </c>
    </row>
    <row r="249" spans="1:12" x14ac:dyDescent="0.25">
      <c r="A249" s="6" t="s">
        <v>12</v>
      </c>
      <c r="B249" s="6">
        <v>4</v>
      </c>
      <c r="C249" s="6" t="s">
        <v>5</v>
      </c>
      <c r="D249" s="6">
        <v>0.81098999999999999</v>
      </c>
      <c r="E249" s="6">
        <v>418</v>
      </c>
      <c r="F249" s="6" t="str">
        <f>IF(AND(ISBLANK(H249),ISBLANK(G249)),"leer",IF(ISBLANK(G249),H249,G249))</f>
        <v>F2.0</v>
      </c>
      <c r="G249" t="s">
        <v>30</v>
      </c>
      <c r="J249">
        <f>IF(MOD(ROW(D249),2),D249-D250,"")</f>
        <v>0.72738039999999993</v>
      </c>
      <c r="K249" t="str">
        <f>CONCATENATE(A249,".",C249,B249,"_",F249)</f>
        <v>LCHFA2_1.C4_F2.0</v>
      </c>
      <c r="L249">
        <f>IF(F249="leer",0,1)</f>
        <v>1</v>
      </c>
    </row>
    <row r="250" spans="1:12" x14ac:dyDescent="0.25">
      <c r="A250" s="6" t="s">
        <v>12</v>
      </c>
      <c r="B250" s="6">
        <v>4</v>
      </c>
      <c r="C250" s="6" t="s">
        <v>5</v>
      </c>
      <c r="D250" s="6">
        <v>8.3609600000000006E-2</v>
      </c>
      <c r="E250" s="6">
        <v>480</v>
      </c>
      <c r="F250" s="6" t="str">
        <f>IF(AND(ISBLANK(H250),ISBLANK(G250)),"leer",IF(ISBLANK(G250),H250,G250))</f>
        <v>F2.0</v>
      </c>
      <c r="H250" t="s">
        <v>30</v>
      </c>
      <c r="J250" t="str">
        <f>IF(MOD(ROW(D250),2),D250-D251,"")</f>
        <v/>
      </c>
      <c r="K250" t="str">
        <f>CONCATENATE(A250,".",C250,B250,"_",F250)</f>
        <v>LCHFA2_1.C4_F2.0</v>
      </c>
      <c r="L250">
        <f>IF(F250="leer",0,1)</f>
        <v>1</v>
      </c>
    </row>
    <row r="251" spans="1:12" x14ac:dyDescent="0.25">
      <c r="A251" s="6" t="s">
        <v>12</v>
      </c>
      <c r="B251" s="6">
        <v>5</v>
      </c>
      <c r="C251" s="6" t="s">
        <v>5</v>
      </c>
      <c r="D251" s="6">
        <v>0.44318600000000002</v>
      </c>
      <c r="E251" s="6">
        <v>418</v>
      </c>
      <c r="F251" s="6" t="str">
        <f>IF(AND(ISBLANK(H251),ISBLANK(G251)),"leer",IF(ISBLANK(G251),H251,G251))</f>
        <v>F2.2</v>
      </c>
      <c r="G251" t="s">
        <v>31</v>
      </c>
      <c r="J251">
        <f>IF(MOD(ROW(D251),2),D251-D252,"")</f>
        <v>0.38201160000000001</v>
      </c>
      <c r="K251" t="str">
        <f>CONCATENATE(A251,".",C251,B251,"_",F251)</f>
        <v>LCHFA2_1.C5_F2.2</v>
      </c>
      <c r="L251">
        <f>IF(F251="leer",0,1)</f>
        <v>1</v>
      </c>
    </row>
    <row r="252" spans="1:12" x14ac:dyDescent="0.25">
      <c r="A252" s="6" t="s">
        <v>12</v>
      </c>
      <c r="B252" s="6">
        <v>5</v>
      </c>
      <c r="C252" s="6" t="s">
        <v>5</v>
      </c>
      <c r="D252" s="6">
        <v>6.1174399999999997E-2</v>
      </c>
      <c r="E252" s="6">
        <v>480</v>
      </c>
      <c r="F252" s="6" t="str">
        <f>IF(AND(ISBLANK(H252),ISBLANK(G252)),"leer",IF(ISBLANK(G252),H252,G252))</f>
        <v>F2.2</v>
      </c>
      <c r="H252" t="s">
        <v>31</v>
      </c>
      <c r="J252" t="str">
        <f>IF(MOD(ROW(D252),2),D252-D253,"")</f>
        <v/>
      </c>
      <c r="K252" t="str">
        <f>CONCATENATE(A252,".",C252,B252,"_",F252)</f>
        <v>LCHFA2_1.C5_F2.2</v>
      </c>
      <c r="L252">
        <f>IF(F252="leer",0,1)</f>
        <v>1</v>
      </c>
    </row>
    <row r="253" spans="1:12" x14ac:dyDescent="0.25">
      <c r="A253" s="6" t="s">
        <v>12</v>
      </c>
      <c r="B253" s="6">
        <v>6</v>
      </c>
      <c r="C253" s="6" t="s">
        <v>5</v>
      </c>
      <c r="D253" s="6">
        <v>0.40407799999999999</v>
      </c>
      <c r="E253" s="6">
        <v>418</v>
      </c>
      <c r="F253" s="6" t="str">
        <f>IF(AND(ISBLANK(H253),ISBLANK(G253)),"leer",IF(ISBLANK(G253),H253,G253))</f>
        <v>F2.3</v>
      </c>
      <c r="G253" t="s">
        <v>32</v>
      </c>
      <c r="J253">
        <f>IF(MOD(ROW(D253),2),D253-D254,"")</f>
        <v>0.34372259999999999</v>
      </c>
      <c r="K253" t="str">
        <f>CONCATENATE(A253,".",C253,B253,"_",F253)</f>
        <v>LCHFA2_1.C6_F2.3</v>
      </c>
      <c r="L253">
        <f>IF(F253="leer",0,1)</f>
        <v>1</v>
      </c>
    </row>
    <row r="254" spans="1:12" x14ac:dyDescent="0.25">
      <c r="A254" s="6" t="s">
        <v>12</v>
      </c>
      <c r="B254" s="6">
        <v>6</v>
      </c>
      <c r="C254" s="6" t="s">
        <v>5</v>
      </c>
      <c r="D254" s="6">
        <v>6.0355399999999997E-2</v>
      </c>
      <c r="E254" s="6">
        <v>480</v>
      </c>
      <c r="F254" s="6" t="str">
        <f>IF(AND(ISBLANK(H254),ISBLANK(G254)),"leer",IF(ISBLANK(G254),H254,G254))</f>
        <v>F2.3</v>
      </c>
      <c r="H254" t="s">
        <v>32</v>
      </c>
      <c r="J254" t="str">
        <f>IF(MOD(ROW(D254),2),D254-D255,"")</f>
        <v/>
      </c>
      <c r="K254" t="str">
        <f>CONCATENATE(A254,".",C254,B254,"_",F254)</f>
        <v>LCHFA2_1.C6_F2.3</v>
      </c>
      <c r="L254">
        <f>IF(F254="leer",0,1)</f>
        <v>1</v>
      </c>
    </row>
    <row r="255" spans="1:12" x14ac:dyDescent="0.25">
      <c r="A255" s="6" t="s">
        <v>12</v>
      </c>
      <c r="B255" s="6">
        <v>7</v>
      </c>
      <c r="C255" s="6" t="s">
        <v>5</v>
      </c>
      <c r="D255" s="6">
        <v>0.326712</v>
      </c>
      <c r="E255" s="6">
        <v>418</v>
      </c>
      <c r="F255" s="6" t="str">
        <f>IF(AND(ISBLANK(H255),ISBLANK(G255)),"leer",IF(ISBLANK(G255),H255,G255))</f>
        <v>F2.4</v>
      </c>
      <c r="G255" t="s">
        <v>33</v>
      </c>
      <c r="J255">
        <f>IF(MOD(ROW(D255),2),D255-D256,"")</f>
        <v>0.2723061</v>
      </c>
      <c r="K255" t="str">
        <f>CONCATENATE(A255,".",C255,B255,"_",F255)</f>
        <v>LCHFA2_1.C7_F2.4</v>
      </c>
      <c r="L255">
        <f>IF(F255="leer",0,1)</f>
        <v>1</v>
      </c>
    </row>
    <row r="256" spans="1:12" x14ac:dyDescent="0.25">
      <c r="A256" s="6" t="s">
        <v>12</v>
      </c>
      <c r="B256" s="6">
        <v>7</v>
      </c>
      <c r="C256" s="6" t="s">
        <v>5</v>
      </c>
      <c r="D256" s="6">
        <v>5.44059E-2</v>
      </c>
      <c r="E256" s="6">
        <v>480</v>
      </c>
      <c r="F256" s="6" t="str">
        <f>IF(AND(ISBLANK(H256),ISBLANK(G256)),"leer",IF(ISBLANK(G256),H256,G256))</f>
        <v>F2.4</v>
      </c>
      <c r="H256" t="s">
        <v>33</v>
      </c>
      <c r="J256" t="str">
        <f>IF(MOD(ROW(D256),2),D256-D257,"")</f>
        <v/>
      </c>
      <c r="K256" t="str">
        <f>CONCATENATE(A256,".",C256,B256,"_",F256)</f>
        <v>LCHFA2_1.C7_F2.4</v>
      </c>
      <c r="L256">
        <f>IF(F256="leer",0,1)</f>
        <v>1</v>
      </c>
    </row>
    <row r="257" spans="1:12" x14ac:dyDescent="0.25">
      <c r="A257" s="6" t="s">
        <v>12</v>
      </c>
      <c r="B257" s="6">
        <v>8</v>
      </c>
      <c r="C257" s="6" t="s">
        <v>5</v>
      </c>
      <c r="D257" s="6">
        <v>0.38647799999999999</v>
      </c>
      <c r="E257" s="6">
        <v>418</v>
      </c>
      <c r="F257" s="6" t="str">
        <f>IF(AND(ISBLANK(H257),ISBLANK(G257)),"leer",IF(ISBLANK(G257),H257,G257))</f>
        <v>F2.5</v>
      </c>
      <c r="G257" t="s">
        <v>34</v>
      </c>
      <c r="J257">
        <f>IF(MOD(ROW(D257),2),D257-D258,"")</f>
        <v>0.32805190000000001</v>
      </c>
      <c r="K257" t="str">
        <f>CONCATENATE(A257,".",C257,B257,"_",F257)</f>
        <v>LCHFA2_1.C8_F2.5</v>
      </c>
      <c r="L257">
        <f>IF(F257="leer",0,1)</f>
        <v>1</v>
      </c>
    </row>
    <row r="258" spans="1:12" x14ac:dyDescent="0.25">
      <c r="A258" s="6" t="s">
        <v>12</v>
      </c>
      <c r="B258" s="6">
        <v>8</v>
      </c>
      <c r="C258" s="6" t="s">
        <v>5</v>
      </c>
      <c r="D258" s="6">
        <v>5.8426100000000002E-2</v>
      </c>
      <c r="E258" s="6">
        <v>480</v>
      </c>
      <c r="F258" s="6" t="str">
        <f>IF(AND(ISBLANK(H258),ISBLANK(G258)),"leer",IF(ISBLANK(G258),H258,G258))</f>
        <v>F2.5</v>
      </c>
      <c r="H258" t="s">
        <v>34</v>
      </c>
      <c r="J258" t="str">
        <f>IF(MOD(ROW(D258),2),D258-D259,"")</f>
        <v/>
      </c>
      <c r="K258" t="str">
        <f>CONCATENATE(A258,".",C258,B258,"_",F258)</f>
        <v>LCHFA2_1.C8_F2.5</v>
      </c>
      <c r="L258">
        <f>IF(F258="leer",0,1)</f>
        <v>1</v>
      </c>
    </row>
    <row r="259" spans="1:12" x14ac:dyDescent="0.25">
      <c r="A259" s="6" t="s">
        <v>12</v>
      </c>
      <c r="B259" s="6">
        <v>9</v>
      </c>
      <c r="C259" s="6" t="s">
        <v>5</v>
      </c>
      <c r="D259" s="6">
        <v>0.32349600000000001</v>
      </c>
      <c r="E259" s="6">
        <v>418</v>
      </c>
      <c r="F259" s="6" t="str">
        <f>IF(AND(ISBLANK(H259),ISBLANK(G259)),"leer",IF(ISBLANK(G259),H259,G259))</f>
        <v>F2.6</v>
      </c>
      <c r="G259" t="s">
        <v>35</v>
      </c>
      <c r="J259">
        <f>IF(MOD(ROW(D259),2),D259-D260,"")</f>
        <v>0.2694184</v>
      </c>
      <c r="K259" t="str">
        <f>CONCATENATE(A259,".",C259,B259,"_",F259)</f>
        <v>LCHFA2_1.C9_F2.6</v>
      </c>
      <c r="L259">
        <f>IF(F259="leer",0,1)</f>
        <v>1</v>
      </c>
    </row>
    <row r="260" spans="1:12" x14ac:dyDescent="0.25">
      <c r="A260" s="6" t="s">
        <v>12</v>
      </c>
      <c r="B260" s="6">
        <v>9</v>
      </c>
      <c r="C260" s="6" t="s">
        <v>5</v>
      </c>
      <c r="D260" s="6">
        <v>5.4077600000000003E-2</v>
      </c>
      <c r="E260" s="6">
        <v>480</v>
      </c>
      <c r="F260" s="6" t="str">
        <f>IF(AND(ISBLANK(H260),ISBLANK(G260)),"leer",IF(ISBLANK(G260),H260,G260))</f>
        <v>F2.6</v>
      </c>
      <c r="H260" t="s">
        <v>35</v>
      </c>
      <c r="J260" t="str">
        <f>IF(MOD(ROW(D260),2),D260-D261,"")</f>
        <v/>
      </c>
      <c r="K260" t="str">
        <f>CONCATENATE(A260,".",C260,B260,"_",F260)</f>
        <v>LCHFA2_1.C9_F2.6</v>
      </c>
      <c r="L260">
        <f>IF(F260="leer",0,1)</f>
        <v>1</v>
      </c>
    </row>
    <row r="261" spans="1:12" x14ac:dyDescent="0.25">
      <c r="A261" s="6" t="s">
        <v>12</v>
      </c>
      <c r="B261" s="6">
        <v>10</v>
      </c>
      <c r="C261" s="6" t="s">
        <v>5</v>
      </c>
      <c r="D261" s="6">
        <v>0.28450300000000001</v>
      </c>
      <c r="E261" s="6">
        <v>418</v>
      </c>
      <c r="F261" s="6" t="str">
        <f>IF(AND(ISBLANK(H261),ISBLANK(G261)),"leer",IF(ISBLANK(G261),H261,G261))</f>
        <v>F2.7</v>
      </c>
      <c r="G261" t="s">
        <v>36</v>
      </c>
      <c r="J261">
        <f>IF(MOD(ROW(D261),2),D261-D262,"")</f>
        <v>0.2330024</v>
      </c>
      <c r="K261" t="str">
        <f>CONCATENATE(A261,".",C261,B261,"_",F261)</f>
        <v>LCHFA2_1.C10_F2.7</v>
      </c>
      <c r="L261">
        <f>IF(F261="leer",0,1)</f>
        <v>1</v>
      </c>
    </row>
    <row r="262" spans="1:12" x14ac:dyDescent="0.25">
      <c r="A262" s="6" t="s">
        <v>12</v>
      </c>
      <c r="B262" s="6">
        <v>10</v>
      </c>
      <c r="C262" s="6" t="s">
        <v>5</v>
      </c>
      <c r="D262" s="6">
        <v>5.1500600000000001E-2</v>
      </c>
      <c r="E262" s="6">
        <v>480</v>
      </c>
      <c r="F262" s="6" t="str">
        <f>IF(AND(ISBLANK(H262),ISBLANK(G262)),"leer",IF(ISBLANK(G262),H262,G262))</f>
        <v>F2.7</v>
      </c>
      <c r="H262" t="s">
        <v>36</v>
      </c>
      <c r="J262" t="str">
        <f>IF(MOD(ROW(D262),2),D262-D263,"")</f>
        <v/>
      </c>
      <c r="K262" t="str">
        <f>CONCATENATE(A262,".",C262,B262,"_",F262)</f>
        <v>LCHFA2_1.C10_F2.7</v>
      </c>
      <c r="L262">
        <f>IF(F262="leer",0,1)</f>
        <v>1</v>
      </c>
    </row>
    <row r="263" spans="1:12" x14ac:dyDescent="0.25">
      <c r="A263" s="6" t="s">
        <v>12</v>
      </c>
      <c r="B263" s="6">
        <v>11</v>
      </c>
      <c r="C263" s="6" t="s">
        <v>5</v>
      </c>
      <c r="D263" s="6">
        <v>0.82741799999999999</v>
      </c>
      <c r="E263" s="6">
        <v>418</v>
      </c>
      <c r="F263" s="6" t="str">
        <f>IF(AND(ISBLANK(H263),ISBLANK(G263)),"leer",IF(ISBLANK(G263),H263,G263))</f>
        <v>F3.0</v>
      </c>
      <c r="G263" t="s">
        <v>37</v>
      </c>
      <c r="J263">
        <f>IF(MOD(ROW(D263),2),D263-D264,"")</f>
        <v>0.74231130000000001</v>
      </c>
      <c r="K263" t="str">
        <f>CONCATENATE(A263,".",C263,B263,"_",F263)</f>
        <v>LCHFA2_1.C11_F3.0</v>
      </c>
      <c r="L263">
        <f>IF(F263="leer",0,1)</f>
        <v>1</v>
      </c>
    </row>
    <row r="264" spans="1:12" x14ac:dyDescent="0.25">
      <c r="A264" s="6" t="s">
        <v>12</v>
      </c>
      <c r="B264" s="6">
        <v>11</v>
      </c>
      <c r="C264" s="6" t="s">
        <v>5</v>
      </c>
      <c r="D264" s="6">
        <v>8.5106699999999993E-2</v>
      </c>
      <c r="E264" s="6">
        <v>480</v>
      </c>
      <c r="F264" s="6" t="str">
        <f>IF(AND(ISBLANK(H264),ISBLANK(G264)),"leer",IF(ISBLANK(G264),H264,G264))</f>
        <v>F3.0</v>
      </c>
      <c r="H264" t="s">
        <v>37</v>
      </c>
      <c r="J264" t="str">
        <f>IF(MOD(ROW(D264),2),D264-D265,"")</f>
        <v/>
      </c>
      <c r="K264" t="str">
        <f>CONCATENATE(A264,".",C264,B264,"_",F264)</f>
        <v>LCHFA2_1.C11_F3.0</v>
      </c>
      <c r="L264">
        <f>IF(F264="leer",0,1)</f>
        <v>1</v>
      </c>
    </row>
    <row r="265" spans="1:12" x14ac:dyDescent="0.25">
      <c r="A265" s="6" t="s">
        <v>12</v>
      </c>
      <c r="B265" s="6">
        <v>12</v>
      </c>
      <c r="C265" s="6" t="s">
        <v>5</v>
      </c>
      <c r="D265" s="6">
        <v>1.96055</v>
      </c>
      <c r="E265" s="6">
        <v>418</v>
      </c>
      <c r="F265" s="6" t="str">
        <f>IF(AND(ISBLANK(H265),ISBLANK(G265)),"leer",IF(ISBLANK(G265),H265,G265))</f>
        <v>F3.2</v>
      </c>
      <c r="G265" t="s">
        <v>38</v>
      </c>
      <c r="J265">
        <f>IF(MOD(ROW(D265),2),D265-D266,"")</f>
        <v>1.8121590000000001</v>
      </c>
      <c r="K265" t="str">
        <f>CONCATENATE(A265,".",C265,B265,"_",F265)</f>
        <v>LCHFA2_1.C12_F3.2</v>
      </c>
      <c r="L265">
        <f>IF(F265="leer",0,1)</f>
        <v>1</v>
      </c>
    </row>
    <row r="266" spans="1:12" x14ac:dyDescent="0.25">
      <c r="A266" s="6" t="s">
        <v>12</v>
      </c>
      <c r="B266" s="6">
        <v>12</v>
      </c>
      <c r="C266" s="6" t="s">
        <v>5</v>
      </c>
      <c r="D266" s="6">
        <v>0.148391</v>
      </c>
      <c r="E266" s="6">
        <v>480</v>
      </c>
      <c r="F266" s="6" t="str">
        <f>IF(AND(ISBLANK(H266),ISBLANK(G266)),"leer",IF(ISBLANK(G266),H266,G266))</f>
        <v>F3.2</v>
      </c>
      <c r="H266" t="s">
        <v>38</v>
      </c>
      <c r="J266" t="str">
        <f>IF(MOD(ROW(D266),2),D266-D267,"")</f>
        <v/>
      </c>
      <c r="K266" t="str">
        <f>CONCATENATE(A266,".",C266,B266,"_",F266)</f>
        <v>LCHFA2_1.C12_F3.2</v>
      </c>
      <c r="L266">
        <f>IF(F266="leer",0,1)</f>
        <v>1</v>
      </c>
    </row>
    <row r="267" spans="1:12" x14ac:dyDescent="0.25">
      <c r="A267" s="6" t="s">
        <v>12</v>
      </c>
      <c r="B267" s="6">
        <v>1</v>
      </c>
      <c r="C267" s="6" t="s">
        <v>6</v>
      </c>
      <c r="D267" s="6">
        <v>0.35581699999999999</v>
      </c>
      <c r="E267" s="6">
        <v>418</v>
      </c>
      <c r="F267" s="6" t="str">
        <f>IF(AND(ISBLANK(H267),ISBLANK(G267)),"leer",IF(ISBLANK(G267),H267,G267))</f>
        <v>F3.3</v>
      </c>
      <c r="G267" t="s">
        <v>39</v>
      </c>
      <c r="J267">
        <f>IF(MOD(ROW(D267),2),D267-D268,"")</f>
        <v>0.29966209999999999</v>
      </c>
      <c r="K267" t="str">
        <f>CONCATENATE(A267,".",C267,B267,"_",F267)</f>
        <v>LCHFA2_1.D1_F3.3</v>
      </c>
      <c r="L267">
        <f>IF(F267="leer",0,1)</f>
        <v>1</v>
      </c>
    </row>
    <row r="268" spans="1:12" x14ac:dyDescent="0.25">
      <c r="A268" s="6" t="s">
        <v>12</v>
      </c>
      <c r="B268" s="6">
        <v>1</v>
      </c>
      <c r="C268" s="6" t="s">
        <v>6</v>
      </c>
      <c r="D268" s="6">
        <v>5.6154900000000001E-2</v>
      </c>
      <c r="E268" s="6">
        <v>480</v>
      </c>
      <c r="F268" s="6" t="str">
        <f>IF(AND(ISBLANK(H268),ISBLANK(G268)),"leer",IF(ISBLANK(G268),H268,G268))</f>
        <v>F3.3</v>
      </c>
      <c r="H268" t="s">
        <v>39</v>
      </c>
      <c r="J268" t="str">
        <f>IF(MOD(ROW(D268),2),D268-D269,"")</f>
        <v/>
      </c>
      <c r="K268" t="str">
        <f>CONCATENATE(A268,".",C268,B268,"_",F268)</f>
        <v>LCHFA2_1.D1_F3.3</v>
      </c>
      <c r="L268">
        <f>IF(F268="leer",0,1)</f>
        <v>1</v>
      </c>
    </row>
    <row r="269" spans="1:12" x14ac:dyDescent="0.25">
      <c r="A269" s="6" t="s">
        <v>12</v>
      </c>
      <c r="B269" s="6">
        <v>2</v>
      </c>
      <c r="C269" s="6" t="s">
        <v>6</v>
      </c>
      <c r="D269" s="6">
        <v>0.30390899999999998</v>
      </c>
      <c r="E269" s="6">
        <v>418</v>
      </c>
      <c r="F269" s="6" t="str">
        <f>IF(AND(ISBLANK(H269),ISBLANK(G269)),"leer",IF(ISBLANK(G269),H269,G269))</f>
        <v>F3.4</v>
      </c>
      <c r="G269" t="s">
        <v>40</v>
      </c>
      <c r="J269">
        <f>IF(MOD(ROW(D269),2),D269-D270,"")</f>
        <v>0.25055659999999996</v>
      </c>
      <c r="K269" t="str">
        <f>CONCATENATE(A269,".",C269,B269,"_",F269)</f>
        <v>LCHFA2_1.D2_F3.4</v>
      </c>
      <c r="L269">
        <f>IF(F269="leer",0,1)</f>
        <v>1</v>
      </c>
    </row>
    <row r="270" spans="1:12" x14ac:dyDescent="0.25">
      <c r="A270" s="6" t="s">
        <v>12</v>
      </c>
      <c r="B270" s="6">
        <v>2</v>
      </c>
      <c r="C270" s="6" t="s">
        <v>6</v>
      </c>
      <c r="D270" s="6">
        <v>5.3352400000000001E-2</v>
      </c>
      <c r="E270" s="6">
        <v>480</v>
      </c>
      <c r="F270" s="6" t="str">
        <f>IF(AND(ISBLANK(H270),ISBLANK(G270)),"leer",IF(ISBLANK(G270),H270,G270))</f>
        <v>F3.4</v>
      </c>
      <c r="H270" t="s">
        <v>40</v>
      </c>
      <c r="J270" t="str">
        <f>IF(MOD(ROW(D270),2),D270-D271,"")</f>
        <v/>
      </c>
      <c r="K270" t="str">
        <f>CONCATENATE(A270,".",C270,B270,"_",F270)</f>
        <v>LCHFA2_1.D2_F3.4</v>
      </c>
      <c r="L270">
        <f>IF(F270="leer",0,1)</f>
        <v>1</v>
      </c>
    </row>
    <row r="271" spans="1:12" x14ac:dyDescent="0.25">
      <c r="A271" s="6" t="s">
        <v>12</v>
      </c>
      <c r="B271" s="6">
        <v>3</v>
      </c>
      <c r="C271" s="6" t="s">
        <v>6</v>
      </c>
      <c r="D271" s="6">
        <v>0.34829700000000002</v>
      </c>
      <c r="E271" s="6">
        <v>418</v>
      </c>
      <c r="F271" s="6" t="str">
        <f>IF(AND(ISBLANK(H271),ISBLANK(G271)),"leer",IF(ISBLANK(G271),H271,G271))</f>
        <v>F3.5</v>
      </c>
      <c r="G271" t="s">
        <v>41</v>
      </c>
      <c r="J271">
        <f>IF(MOD(ROW(D271),2),D271-D272,"")</f>
        <v>0.29160560000000002</v>
      </c>
      <c r="K271" t="str">
        <f>CONCATENATE(A271,".",C271,B271,"_",F271)</f>
        <v>LCHFA2_1.D3_F3.5</v>
      </c>
      <c r="L271">
        <f>IF(F271="leer",0,1)</f>
        <v>1</v>
      </c>
    </row>
    <row r="272" spans="1:12" x14ac:dyDescent="0.25">
      <c r="A272" s="6" t="s">
        <v>12</v>
      </c>
      <c r="B272" s="6">
        <v>3</v>
      </c>
      <c r="C272" s="6" t="s">
        <v>6</v>
      </c>
      <c r="D272" s="6">
        <v>5.6691400000000003E-2</v>
      </c>
      <c r="E272" s="6">
        <v>480</v>
      </c>
      <c r="F272" s="6" t="str">
        <f>IF(AND(ISBLANK(H272),ISBLANK(G272)),"leer",IF(ISBLANK(G272),H272,G272))</f>
        <v>F3.5</v>
      </c>
      <c r="H272" t="s">
        <v>41</v>
      </c>
      <c r="J272" t="str">
        <f>IF(MOD(ROW(D272),2),D272-D273,"")</f>
        <v/>
      </c>
      <c r="K272" t="str">
        <f>CONCATENATE(A272,".",C272,B272,"_",F272)</f>
        <v>LCHFA2_1.D3_F3.5</v>
      </c>
      <c r="L272">
        <f>IF(F272="leer",0,1)</f>
        <v>1</v>
      </c>
    </row>
    <row r="273" spans="1:12" x14ac:dyDescent="0.25">
      <c r="A273" s="6" t="s">
        <v>12</v>
      </c>
      <c r="B273" s="6">
        <v>4</v>
      </c>
      <c r="C273" s="6" t="s">
        <v>6</v>
      </c>
      <c r="D273" s="6">
        <v>0.28538000000000002</v>
      </c>
      <c r="E273" s="6">
        <v>418</v>
      </c>
      <c r="F273" s="6" t="str">
        <f>IF(AND(ISBLANK(H273),ISBLANK(G273)),"leer",IF(ISBLANK(G273),H273,G273))</f>
        <v>F3.6</v>
      </c>
      <c r="G273" t="s">
        <v>42</v>
      </c>
      <c r="J273">
        <f>IF(MOD(ROW(D273),2),D273-D274,"")</f>
        <v>0.23379570000000002</v>
      </c>
      <c r="K273" t="str">
        <f>CONCATENATE(A273,".",C273,B273,"_",F273)</f>
        <v>LCHFA2_1.D4_F3.6</v>
      </c>
      <c r="L273">
        <f>IF(F273="leer",0,1)</f>
        <v>1</v>
      </c>
    </row>
    <row r="274" spans="1:12" x14ac:dyDescent="0.25">
      <c r="A274" s="6" t="s">
        <v>12</v>
      </c>
      <c r="B274" s="6">
        <v>4</v>
      </c>
      <c r="C274" s="6" t="s">
        <v>6</v>
      </c>
      <c r="D274" s="6">
        <v>5.15843E-2</v>
      </c>
      <c r="E274" s="6">
        <v>480</v>
      </c>
      <c r="F274" s="6" t="str">
        <f>IF(AND(ISBLANK(H274),ISBLANK(G274)),"leer",IF(ISBLANK(G274),H274,G274))</f>
        <v>F3.6</v>
      </c>
      <c r="H274" t="s">
        <v>42</v>
      </c>
      <c r="J274" t="str">
        <f>IF(MOD(ROW(D274),2),D274-D275,"")</f>
        <v/>
      </c>
      <c r="K274" t="str">
        <f>CONCATENATE(A274,".",C274,B274,"_",F274)</f>
        <v>LCHFA2_1.D4_F3.6</v>
      </c>
      <c r="L274">
        <f>IF(F274="leer",0,1)</f>
        <v>1</v>
      </c>
    </row>
    <row r="275" spans="1:12" x14ac:dyDescent="0.25">
      <c r="A275" s="6" t="s">
        <v>12</v>
      </c>
      <c r="B275" s="6">
        <v>5</v>
      </c>
      <c r="C275" s="6" t="s">
        <v>6</v>
      </c>
      <c r="D275" s="6">
        <v>0.29340300000000002</v>
      </c>
      <c r="E275" s="6">
        <v>418</v>
      </c>
      <c r="F275" s="6" t="str">
        <f>IF(AND(ISBLANK(H275),ISBLANK(G275)),"leer",IF(ISBLANK(G275),H275,G275))</f>
        <v>F3.7</v>
      </c>
      <c r="G275" t="s">
        <v>43</v>
      </c>
      <c r="J275">
        <f>IF(MOD(ROW(D275),2),D275-D276,"")</f>
        <v>0.24055480000000001</v>
      </c>
      <c r="K275" t="str">
        <f>CONCATENATE(A275,".",C275,B275,"_",F275)</f>
        <v>LCHFA2_1.D5_F3.7</v>
      </c>
      <c r="L275">
        <f>IF(F275="leer",0,1)</f>
        <v>1</v>
      </c>
    </row>
    <row r="276" spans="1:12" x14ac:dyDescent="0.25">
      <c r="A276" s="6" t="s">
        <v>12</v>
      </c>
      <c r="B276" s="6">
        <v>5</v>
      </c>
      <c r="C276" s="6" t="s">
        <v>6</v>
      </c>
      <c r="D276" s="6">
        <v>5.2848199999999998E-2</v>
      </c>
      <c r="E276" s="6">
        <v>480</v>
      </c>
      <c r="F276" s="6" t="str">
        <f>IF(AND(ISBLANK(H276),ISBLANK(G276)),"leer",IF(ISBLANK(G276),H276,G276))</f>
        <v>F3.7</v>
      </c>
      <c r="H276" t="s">
        <v>43</v>
      </c>
      <c r="J276" t="str">
        <f>IF(MOD(ROW(D276),2),D276-D277,"")</f>
        <v/>
      </c>
      <c r="K276" t="str">
        <f>CONCATENATE(A276,".",C276,B276,"_",F276)</f>
        <v>LCHFA2_1.D5_F3.7</v>
      </c>
      <c r="L276">
        <f>IF(F276="leer",0,1)</f>
        <v>1</v>
      </c>
    </row>
    <row r="277" spans="1:12" x14ac:dyDescent="0.25">
      <c r="A277" s="6" t="s">
        <v>12</v>
      </c>
      <c r="B277" s="6">
        <v>6</v>
      </c>
      <c r="C277" s="6" t="s">
        <v>6</v>
      </c>
      <c r="D277" s="6">
        <v>0.51567099999999999</v>
      </c>
      <c r="E277" s="6">
        <v>418</v>
      </c>
      <c r="F277" s="6" t="str">
        <f>IF(AND(ISBLANK(H277),ISBLANK(G277)),"leer",IF(ISBLANK(G277),H277,G277))</f>
        <v>F4.0</v>
      </c>
      <c r="G277" t="s">
        <v>44</v>
      </c>
      <c r="J277">
        <f>IF(MOD(ROW(D277),2),D277-D278,"")</f>
        <v>0.45006029999999997</v>
      </c>
      <c r="K277" t="str">
        <f>CONCATENATE(A277,".",C277,B277,"_",F277)</f>
        <v>LCHFA2_1.D6_F4.0</v>
      </c>
      <c r="L277">
        <f>IF(F277="leer",0,1)</f>
        <v>1</v>
      </c>
    </row>
    <row r="278" spans="1:12" x14ac:dyDescent="0.25">
      <c r="A278" s="6" t="s">
        <v>12</v>
      </c>
      <c r="B278" s="6">
        <v>6</v>
      </c>
      <c r="C278" s="6" t="s">
        <v>6</v>
      </c>
      <c r="D278" s="6">
        <v>6.5610699999999994E-2</v>
      </c>
      <c r="E278" s="6">
        <v>480</v>
      </c>
      <c r="F278" s="6" t="str">
        <f>IF(AND(ISBLANK(H278),ISBLANK(G278)),"leer",IF(ISBLANK(G278),H278,G278))</f>
        <v>F4.0</v>
      </c>
      <c r="H278" t="s">
        <v>44</v>
      </c>
      <c r="J278" t="str">
        <f>IF(MOD(ROW(D278),2),D278-D279,"")</f>
        <v/>
      </c>
      <c r="K278" t="str">
        <f>CONCATENATE(A278,".",C278,B278,"_",F278)</f>
        <v>LCHFA2_1.D6_F4.0</v>
      </c>
      <c r="L278">
        <f>IF(F278="leer",0,1)</f>
        <v>1</v>
      </c>
    </row>
    <row r="279" spans="1:12" x14ac:dyDescent="0.25">
      <c r="A279" s="6" t="s">
        <v>12</v>
      </c>
      <c r="B279" s="6">
        <v>7</v>
      </c>
      <c r="C279" s="6" t="s">
        <v>6</v>
      </c>
      <c r="D279" s="6">
        <v>0.395233</v>
      </c>
      <c r="E279" s="6">
        <v>418</v>
      </c>
      <c r="F279" s="6" t="str">
        <f>IF(AND(ISBLANK(H279),ISBLANK(G279)),"leer",IF(ISBLANK(G279),H279,G279))</f>
        <v>F4.2</v>
      </c>
      <c r="G279" t="s">
        <v>45</v>
      </c>
      <c r="J279">
        <f>IF(MOD(ROW(D279),2),D279-D280,"")</f>
        <v>0.33666810000000003</v>
      </c>
      <c r="K279" t="str">
        <f>CONCATENATE(A279,".",C279,B279,"_",F279)</f>
        <v>LCHFA2_1.D7_F4.2</v>
      </c>
      <c r="L279">
        <f>IF(F279="leer",0,1)</f>
        <v>1</v>
      </c>
    </row>
    <row r="280" spans="1:12" x14ac:dyDescent="0.25">
      <c r="A280" s="6" t="s">
        <v>12</v>
      </c>
      <c r="B280" s="6">
        <v>7</v>
      </c>
      <c r="C280" s="6" t="s">
        <v>6</v>
      </c>
      <c r="D280" s="6">
        <v>5.8564900000000003E-2</v>
      </c>
      <c r="E280" s="6">
        <v>480</v>
      </c>
      <c r="F280" s="6" t="str">
        <f>IF(AND(ISBLANK(H280),ISBLANK(G280)),"leer",IF(ISBLANK(G280),H280,G280))</f>
        <v>F4.2</v>
      </c>
      <c r="H280" t="s">
        <v>45</v>
      </c>
      <c r="J280" t="str">
        <f>IF(MOD(ROW(D280),2),D280-D281,"")</f>
        <v/>
      </c>
      <c r="K280" t="str">
        <f>CONCATENATE(A280,".",C280,B280,"_",F280)</f>
        <v>LCHFA2_1.D7_F4.2</v>
      </c>
      <c r="L280">
        <f>IF(F280="leer",0,1)</f>
        <v>1</v>
      </c>
    </row>
    <row r="281" spans="1:12" x14ac:dyDescent="0.25">
      <c r="A281" s="6" t="s">
        <v>12</v>
      </c>
      <c r="B281" s="6">
        <v>8</v>
      </c>
      <c r="C281" s="6" t="s">
        <v>6</v>
      </c>
      <c r="D281" s="6">
        <v>0.30856899999999998</v>
      </c>
      <c r="E281" s="6">
        <v>418</v>
      </c>
      <c r="F281" s="6" t="str">
        <f>IF(AND(ISBLANK(H281),ISBLANK(G281)),"leer",IF(ISBLANK(G281),H281,G281))</f>
        <v>F4.3</v>
      </c>
      <c r="G281" t="s">
        <v>46</v>
      </c>
      <c r="J281">
        <f>IF(MOD(ROW(D281),2),D281-D282,"")</f>
        <v>0.25416339999999998</v>
      </c>
      <c r="K281" t="str">
        <f>CONCATENATE(A281,".",C281,B281,"_",F281)</f>
        <v>LCHFA2_1.D8_F4.3</v>
      </c>
      <c r="L281">
        <f>IF(F281="leer",0,1)</f>
        <v>1</v>
      </c>
    </row>
    <row r="282" spans="1:12" x14ac:dyDescent="0.25">
      <c r="A282" s="6" t="s">
        <v>12</v>
      </c>
      <c r="B282" s="6">
        <v>8</v>
      </c>
      <c r="C282" s="6" t="s">
        <v>6</v>
      </c>
      <c r="D282" s="6">
        <v>5.4405599999999998E-2</v>
      </c>
      <c r="E282" s="6">
        <v>480</v>
      </c>
      <c r="F282" s="6" t="str">
        <f>IF(AND(ISBLANK(H282),ISBLANK(G282)),"leer",IF(ISBLANK(G282),H282,G282))</f>
        <v>F4.3</v>
      </c>
      <c r="H282" t="s">
        <v>46</v>
      </c>
      <c r="J282" t="str">
        <f>IF(MOD(ROW(D282),2),D282-D283,"")</f>
        <v/>
      </c>
      <c r="K282" t="str">
        <f>CONCATENATE(A282,".",C282,B282,"_",F282)</f>
        <v>LCHFA2_1.D8_F4.3</v>
      </c>
      <c r="L282">
        <f>IF(F282="leer",0,1)</f>
        <v>1</v>
      </c>
    </row>
    <row r="283" spans="1:12" x14ac:dyDescent="0.25">
      <c r="A283" s="6" t="s">
        <v>12</v>
      </c>
      <c r="B283" s="6">
        <v>9</v>
      </c>
      <c r="C283" s="6" t="s">
        <v>6</v>
      </c>
      <c r="D283" s="6">
        <v>0.29938900000000002</v>
      </c>
      <c r="E283" s="6">
        <v>418</v>
      </c>
      <c r="F283" s="6" t="str">
        <f>IF(AND(ISBLANK(H283),ISBLANK(G283)),"leer",IF(ISBLANK(G283),H283,G283))</f>
        <v>F4.4</v>
      </c>
      <c r="G283" t="s">
        <v>47</v>
      </c>
      <c r="J283">
        <f>IF(MOD(ROW(D283),2),D283-D284,"")</f>
        <v>0.24120860000000002</v>
      </c>
      <c r="K283" t="str">
        <f>CONCATENATE(A283,".",C283,B283,"_",F283)</f>
        <v>LCHFA2_1.D9_F4.4</v>
      </c>
      <c r="L283">
        <f>IF(F283="leer",0,1)</f>
        <v>1</v>
      </c>
    </row>
    <row r="284" spans="1:12" x14ac:dyDescent="0.25">
      <c r="A284" s="6" t="s">
        <v>12</v>
      </c>
      <c r="B284" s="6">
        <v>9</v>
      </c>
      <c r="C284" s="6" t="s">
        <v>6</v>
      </c>
      <c r="D284" s="6">
        <v>5.81804E-2</v>
      </c>
      <c r="E284" s="6">
        <v>480</v>
      </c>
      <c r="F284" s="6" t="str">
        <f>IF(AND(ISBLANK(H284),ISBLANK(G284)),"leer",IF(ISBLANK(G284),H284,G284))</f>
        <v>F4.4</v>
      </c>
      <c r="H284" t="s">
        <v>47</v>
      </c>
      <c r="J284" t="str">
        <f>IF(MOD(ROW(D284),2),D284-D285,"")</f>
        <v/>
      </c>
      <c r="K284" t="str">
        <f>CONCATENATE(A284,".",C284,B284,"_",F284)</f>
        <v>LCHFA2_1.D9_F4.4</v>
      </c>
      <c r="L284">
        <f>IF(F284="leer",0,1)</f>
        <v>1</v>
      </c>
    </row>
    <row r="285" spans="1:12" x14ac:dyDescent="0.25">
      <c r="A285" s="6" t="s">
        <v>12</v>
      </c>
      <c r="B285" s="6">
        <v>10</v>
      </c>
      <c r="C285" s="6" t="s">
        <v>6</v>
      </c>
      <c r="D285" s="6">
        <v>0.24596100000000001</v>
      </c>
      <c r="E285" s="6">
        <v>418</v>
      </c>
      <c r="F285" s="6" t="str">
        <f>IF(AND(ISBLANK(H285),ISBLANK(G285)),"leer",IF(ISBLANK(G285),H285,G285))</f>
        <v>F4.5</v>
      </c>
      <c r="G285" t="s">
        <v>48</v>
      </c>
      <c r="J285">
        <f>IF(MOD(ROW(D285),2),D285-D286,"")</f>
        <v>0.1966543</v>
      </c>
      <c r="K285" t="str">
        <f>CONCATENATE(A285,".",C285,B285,"_",F285)</f>
        <v>LCHFA2_1.D10_F4.5</v>
      </c>
      <c r="L285">
        <f>IF(F285="leer",0,1)</f>
        <v>1</v>
      </c>
    </row>
    <row r="286" spans="1:12" x14ac:dyDescent="0.25">
      <c r="A286" s="6" t="s">
        <v>12</v>
      </c>
      <c r="B286" s="6">
        <v>10</v>
      </c>
      <c r="C286" s="6" t="s">
        <v>6</v>
      </c>
      <c r="D286" s="6">
        <v>4.9306700000000002E-2</v>
      </c>
      <c r="E286" s="6">
        <v>480</v>
      </c>
      <c r="F286" s="6" t="str">
        <f>IF(AND(ISBLANK(H286),ISBLANK(G286)),"leer",IF(ISBLANK(G286),H286,G286))</f>
        <v>F4.5</v>
      </c>
      <c r="H286" t="s">
        <v>48</v>
      </c>
      <c r="J286" t="str">
        <f>IF(MOD(ROW(D286),2),D286-D287,"")</f>
        <v/>
      </c>
      <c r="K286" t="str">
        <f>CONCATENATE(A286,".",C286,B286,"_",F286)</f>
        <v>LCHFA2_1.D10_F4.5</v>
      </c>
      <c r="L286">
        <f>IF(F286="leer",0,1)</f>
        <v>1</v>
      </c>
    </row>
    <row r="287" spans="1:12" x14ac:dyDescent="0.25">
      <c r="A287" s="6" t="s">
        <v>12</v>
      </c>
      <c r="B287" s="6">
        <v>11</v>
      </c>
      <c r="C287" s="6" t="s">
        <v>6</v>
      </c>
      <c r="D287" s="6">
        <v>0.28616599999999998</v>
      </c>
      <c r="E287" s="6">
        <v>418</v>
      </c>
      <c r="F287" s="6" t="str">
        <f>IF(AND(ISBLANK(H287),ISBLANK(G287)),"leer",IF(ISBLANK(G287),H287,G287))</f>
        <v>F4.6</v>
      </c>
      <c r="G287" t="s">
        <v>49</v>
      </c>
      <c r="J287">
        <f>IF(MOD(ROW(D287),2),D287-D288,"")</f>
        <v>0.23345279999999996</v>
      </c>
      <c r="K287" t="str">
        <f>CONCATENATE(A287,".",C287,B287,"_",F287)</f>
        <v>LCHFA2_1.D11_F4.6</v>
      </c>
      <c r="L287">
        <f>IF(F287="leer",0,1)</f>
        <v>1</v>
      </c>
    </row>
    <row r="288" spans="1:12" x14ac:dyDescent="0.25">
      <c r="A288" s="6" t="s">
        <v>12</v>
      </c>
      <c r="B288" s="6">
        <v>11</v>
      </c>
      <c r="C288" s="6" t="s">
        <v>6</v>
      </c>
      <c r="D288" s="6">
        <v>5.2713200000000002E-2</v>
      </c>
      <c r="E288" s="6">
        <v>480</v>
      </c>
      <c r="F288" s="6" t="str">
        <f>IF(AND(ISBLANK(H288),ISBLANK(G288)),"leer",IF(ISBLANK(G288),H288,G288))</f>
        <v>F4.6</v>
      </c>
      <c r="H288" t="s">
        <v>49</v>
      </c>
      <c r="J288" t="str">
        <f>IF(MOD(ROW(D288),2),D288-D289,"")</f>
        <v/>
      </c>
      <c r="K288" t="str">
        <f>CONCATENATE(A288,".",C288,B288,"_",F288)</f>
        <v>LCHFA2_1.D11_F4.6</v>
      </c>
      <c r="L288">
        <f>IF(F288="leer",0,1)</f>
        <v>1</v>
      </c>
    </row>
    <row r="289" spans="1:12" x14ac:dyDescent="0.25">
      <c r="A289" s="6" t="s">
        <v>12</v>
      </c>
      <c r="B289" s="6">
        <v>12</v>
      </c>
      <c r="C289" s="6" t="s">
        <v>6</v>
      </c>
      <c r="D289" s="6">
        <v>0.31279400000000002</v>
      </c>
      <c r="E289" s="6">
        <v>418</v>
      </c>
      <c r="F289" s="6" t="str">
        <f>IF(AND(ISBLANK(H289),ISBLANK(G289)),"leer",IF(ISBLANK(G289),H289,G289))</f>
        <v>F4.7</v>
      </c>
      <c r="G289" t="s">
        <v>50</v>
      </c>
      <c r="J289">
        <f>IF(MOD(ROW(D289),2),D289-D290,"")</f>
        <v>0.25856210000000002</v>
      </c>
      <c r="K289" t="str">
        <f>CONCATENATE(A289,".",C289,B289,"_",F289)</f>
        <v>LCHFA2_1.D12_F4.7</v>
      </c>
      <c r="L289">
        <f>IF(F289="leer",0,1)</f>
        <v>1</v>
      </c>
    </row>
    <row r="290" spans="1:12" x14ac:dyDescent="0.25">
      <c r="A290" s="6" t="s">
        <v>12</v>
      </c>
      <c r="B290" s="6">
        <v>12</v>
      </c>
      <c r="C290" s="6" t="s">
        <v>6</v>
      </c>
      <c r="D290" s="6">
        <v>5.42319E-2</v>
      </c>
      <c r="E290" s="6">
        <v>480</v>
      </c>
      <c r="F290" s="6" t="str">
        <f>IF(AND(ISBLANK(H290),ISBLANK(G290)),"leer",IF(ISBLANK(G290),H290,G290))</f>
        <v>F4.7</v>
      </c>
      <c r="H290" t="s">
        <v>50</v>
      </c>
      <c r="J290" t="str">
        <f>IF(MOD(ROW(D290),2),D290-D291,"")</f>
        <v/>
      </c>
      <c r="K290" t="str">
        <f>CONCATENATE(A290,".",C290,B290,"_",F290)</f>
        <v>LCHFA2_1.D12_F4.7</v>
      </c>
      <c r="L290">
        <f>IF(F290="leer",0,1)</f>
        <v>1</v>
      </c>
    </row>
    <row r="291" spans="1:12" x14ac:dyDescent="0.25">
      <c r="A291" s="6" t="s">
        <v>12</v>
      </c>
      <c r="B291" s="6">
        <v>1</v>
      </c>
      <c r="C291" s="6" t="s">
        <v>7</v>
      </c>
      <c r="D291" s="6">
        <v>0.74875100000000006</v>
      </c>
      <c r="E291" s="6">
        <v>418</v>
      </c>
      <c r="F291" s="6" t="str">
        <f>IF(AND(ISBLANK(H291),ISBLANK(G291)),"leer",IF(ISBLANK(G291),H291,G291))</f>
        <v>F5.0</v>
      </c>
      <c r="G291" t="s">
        <v>51</v>
      </c>
      <c r="J291">
        <f>IF(MOD(ROW(D291),2),D291-D292,"")</f>
        <v>0.66636170000000006</v>
      </c>
      <c r="K291" t="str">
        <f>CONCATENATE(A291,".",C291,B291,"_",F291)</f>
        <v>LCHFA2_1.E1_F5.0</v>
      </c>
      <c r="L291">
        <f>IF(F291="leer",0,1)</f>
        <v>1</v>
      </c>
    </row>
    <row r="292" spans="1:12" x14ac:dyDescent="0.25">
      <c r="A292" s="6" t="s">
        <v>12</v>
      </c>
      <c r="B292" s="6">
        <v>1</v>
      </c>
      <c r="C292" s="6" t="s">
        <v>7</v>
      </c>
      <c r="D292" s="6">
        <v>8.2389299999999999E-2</v>
      </c>
      <c r="E292" s="6">
        <v>480</v>
      </c>
      <c r="F292" s="6" t="str">
        <f>IF(AND(ISBLANK(H292),ISBLANK(G292)),"leer",IF(ISBLANK(G292),H292,G292))</f>
        <v>F5.0</v>
      </c>
      <c r="H292" t="s">
        <v>51</v>
      </c>
      <c r="J292" t="str">
        <f>IF(MOD(ROW(D292),2),D292-D293,"")</f>
        <v/>
      </c>
      <c r="K292" t="str">
        <f>CONCATENATE(A292,".",C292,B292,"_",F292)</f>
        <v>LCHFA2_1.E1_F5.0</v>
      </c>
      <c r="L292">
        <f>IF(F292="leer",0,1)</f>
        <v>1</v>
      </c>
    </row>
    <row r="293" spans="1:12" x14ac:dyDescent="0.25">
      <c r="A293" s="6" t="s">
        <v>12</v>
      </c>
      <c r="B293" s="6">
        <v>2</v>
      </c>
      <c r="C293" s="6" t="s">
        <v>7</v>
      </c>
      <c r="D293" s="6">
        <v>0.699237</v>
      </c>
      <c r="E293" s="6">
        <v>418</v>
      </c>
      <c r="F293" s="6" t="str">
        <f>IF(AND(ISBLANK(H293),ISBLANK(G293)),"leer",IF(ISBLANK(G293),H293,G293))</f>
        <v>F5.2</v>
      </c>
      <c r="G293" t="s">
        <v>52</v>
      </c>
      <c r="J293">
        <f>IF(MOD(ROW(D293),2),D293-D294,"")</f>
        <v>0.61995480000000003</v>
      </c>
      <c r="K293" t="str">
        <f>CONCATENATE(A293,".",C293,B293,"_",F293)</f>
        <v>LCHFA2_1.E2_F5.2</v>
      </c>
      <c r="L293">
        <f>IF(F293="leer",0,1)</f>
        <v>1</v>
      </c>
    </row>
    <row r="294" spans="1:12" x14ac:dyDescent="0.25">
      <c r="A294" s="6" t="s">
        <v>12</v>
      </c>
      <c r="B294" s="6">
        <v>2</v>
      </c>
      <c r="C294" s="6" t="s">
        <v>7</v>
      </c>
      <c r="D294" s="6">
        <v>7.9282199999999997E-2</v>
      </c>
      <c r="E294" s="6">
        <v>480</v>
      </c>
      <c r="F294" s="6" t="str">
        <f>IF(AND(ISBLANK(H294),ISBLANK(G294)),"leer",IF(ISBLANK(G294),H294,G294))</f>
        <v>F5.2</v>
      </c>
      <c r="H294" t="s">
        <v>52</v>
      </c>
      <c r="J294" t="str">
        <f>IF(MOD(ROW(D294),2),D294-D295,"")</f>
        <v/>
      </c>
      <c r="K294" t="str">
        <f>CONCATENATE(A294,".",C294,B294,"_",F294)</f>
        <v>LCHFA2_1.E2_F5.2</v>
      </c>
      <c r="L294">
        <f>IF(F294="leer",0,1)</f>
        <v>1</v>
      </c>
    </row>
    <row r="295" spans="1:12" x14ac:dyDescent="0.25">
      <c r="A295" s="6" t="s">
        <v>12</v>
      </c>
      <c r="B295" s="6">
        <v>3</v>
      </c>
      <c r="C295" s="6" t="s">
        <v>7</v>
      </c>
      <c r="D295" s="6">
        <v>0.65104099999999998</v>
      </c>
      <c r="E295" s="6">
        <v>418</v>
      </c>
      <c r="F295" s="6" t="str">
        <f>IF(AND(ISBLANK(H295),ISBLANK(G295)),"leer",IF(ISBLANK(G295),H295,G295))</f>
        <v>F5.3</v>
      </c>
      <c r="G295" t="s">
        <v>53</v>
      </c>
      <c r="J295">
        <f>IF(MOD(ROW(D295),2),D295-D296,"")</f>
        <v>0.57602900000000001</v>
      </c>
      <c r="K295" t="str">
        <f>CONCATENATE(A295,".",C295,B295,"_",F295)</f>
        <v>LCHFA2_1.E3_F5.3</v>
      </c>
      <c r="L295">
        <f>IF(F295="leer",0,1)</f>
        <v>1</v>
      </c>
    </row>
    <row r="296" spans="1:12" x14ac:dyDescent="0.25">
      <c r="A296" s="6" t="s">
        <v>12</v>
      </c>
      <c r="B296" s="6">
        <v>3</v>
      </c>
      <c r="C296" s="6" t="s">
        <v>7</v>
      </c>
      <c r="D296" s="6">
        <v>7.5011999999999995E-2</v>
      </c>
      <c r="E296" s="6">
        <v>480</v>
      </c>
      <c r="F296" s="6" t="str">
        <f>IF(AND(ISBLANK(H296),ISBLANK(G296)),"leer",IF(ISBLANK(G296),H296,G296))</f>
        <v>F5.3</v>
      </c>
      <c r="H296" t="s">
        <v>53</v>
      </c>
      <c r="J296" t="str">
        <f>IF(MOD(ROW(D296),2),D296-D297,"")</f>
        <v/>
      </c>
      <c r="K296" t="str">
        <f>CONCATENATE(A296,".",C296,B296,"_",F296)</f>
        <v>LCHFA2_1.E3_F5.3</v>
      </c>
      <c r="L296">
        <f>IF(F296="leer",0,1)</f>
        <v>1</v>
      </c>
    </row>
    <row r="297" spans="1:12" x14ac:dyDescent="0.25">
      <c r="A297" s="6" t="s">
        <v>12</v>
      </c>
      <c r="B297" s="6">
        <v>4</v>
      </c>
      <c r="C297" s="6" t="s">
        <v>7</v>
      </c>
      <c r="D297" s="6">
        <v>0.64588100000000004</v>
      </c>
      <c r="E297" s="6">
        <v>418</v>
      </c>
      <c r="F297" s="6" t="str">
        <f>IF(AND(ISBLANK(H297),ISBLANK(G297)),"leer",IF(ISBLANK(G297),H297,G297))</f>
        <v>F5.4</v>
      </c>
      <c r="G297" t="s">
        <v>54</v>
      </c>
      <c r="J297">
        <f>IF(MOD(ROW(D297),2),D297-D298,"")</f>
        <v>0.56983680000000003</v>
      </c>
      <c r="K297" t="str">
        <f>CONCATENATE(A297,".",C297,B297,"_",F297)</f>
        <v>LCHFA2_1.E4_F5.4</v>
      </c>
      <c r="L297">
        <f>IF(F297="leer",0,1)</f>
        <v>1</v>
      </c>
    </row>
    <row r="298" spans="1:12" x14ac:dyDescent="0.25">
      <c r="A298" s="6" t="s">
        <v>12</v>
      </c>
      <c r="B298" s="6">
        <v>4</v>
      </c>
      <c r="C298" s="6" t="s">
        <v>7</v>
      </c>
      <c r="D298" s="6">
        <v>7.6044200000000006E-2</v>
      </c>
      <c r="E298" s="6">
        <v>480</v>
      </c>
      <c r="F298" s="6" t="str">
        <f>IF(AND(ISBLANK(H298),ISBLANK(G298)),"leer",IF(ISBLANK(G298),H298,G298))</f>
        <v>F5.4</v>
      </c>
      <c r="H298" t="s">
        <v>54</v>
      </c>
      <c r="J298" t="str">
        <f>IF(MOD(ROW(D298),2),D298-D299,"")</f>
        <v/>
      </c>
      <c r="K298" t="str">
        <f>CONCATENATE(A298,".",C298,B298,"_",F298)</f>
        <v>LCHFA2_1.E4_F5.4</v>
      </c>
      <c r="L298">
        <f>IF(F298="leer",0,1)</f>
        <v>1</v>
      </c>
    </row>
    <row r="299" spans="1:12" x14ac:dyDescent="0.25">
      <c r="A299" s="6" t="s">
        <v>12</v>
      </c>
      <c r="B299" s="6">
        <v>5</v>
      </c>
      <c r="C299" s="6" t="s">
        <v>7</v>
      </c>
      <c r="D299" s="6">
        <v>0.477246</v>
      </c>
      <c r="E299" s="6">
        <v>418</v>
      </c>
      <c r="F299" s="6" t="str">
        <f>IF(AND(ISBLANK(H299),ISBLANK(G299)),"leer",IF(ISBLANK(G299),H299,G299))</f>
        <v>F5.5</v>
      </c>
      <c r="G299" t="s">
        <v>55</v>
      </c>
      <c r="J299">
        <f>IF(MOD(ROW(D299),2),D299-D300,"")</f>
        <v>0.41022579999999997</v>
      </c>
      <c r="K299" t="str">
        <f>CONCATENATE(A299,".",C299,B299,"_",F299)</f>
        <v>LCHFA2_1.E5_F5.5</v>
      </c>
      <c r="L299">
        <f>IF(F299="leer",0,1)</f>
        <v>1</v>
      </c>
    </row>
    <row r="300" spans="1:12" x14ac:dyDescent="0.25">
      <c r="A300" s="6" t="s">
        <v>12</v>
      </c>
      <c r="B300" s="6">
        <v>5</v>
      </c>
      <c r="C300" s="6" t="s">
        <v>7</v>
      </c>
      <c r="D300" s="6">
        <v>6.7020200000000002E-2</v>
      </c>
      <c r="E300" s="6">
        <v>480</v>
      </c>
      <c r="F300" s="6" t="str">
        <f>IF(AND(ISBLANK(H300),ISBLANK(G300)),"leer",IF(ISBLANK(G300),H300,G300))</f>
        <v>F5.5</v>
      </c>
      <c r="H300" t="s">
        <v>55</v>
      </c>
      <c r="J300" t="str">
        <f>IF(MOD(ROW(D300),2),D300-D301,"")</f>
        <v/>
      </c>
      <c r="K300" t="str">
        <f>CONCATENATE(A300,".",C300,B300,"_",F300)</f>
        <v>LCHFA2_1.E5_F5.5</v>
      </c>
      <c r="L300">
        <f>IF(F300="leer",0,1)</f>
        <v>1</v>
      </c>
    </row>
    <row r="301" spans="1:12" x14ac:dyDescent="0.25">
      <c r="A301" s="6" t="s">
        <v>12</v>
      </c>
      <c r="B301" s="6">
        <v>6</v>
      </c>
      <c r="C301" s="6" t="s">
        <v>7</v>
      </c>
      <c r="D301" s="6">
        <v>0.31820100000000001</v>
      </c>
      <c r="E301" s="6">
        <v>418</v>
      </c>
      <c r="F301" s="6" t="str">
        <f>IF(AND(ISBLANK(H301),ISBLANK(G301)),"leer",IF(ISBLANK(G301),H301,G301))</f>
        <v>F5.7</v>
      </c>
      <c r="G301" t="s">
        <v>56</v>
      </c>
      <c r="J301">
        <f>IF(MOD(ROW(D301),2),D301-D302,"")</f>
        <v>0.26212570000000002</v>
      </c>
      <c r="K301" t="str">
        <f>CONCATENATE(A301,".",C301,B301,"_",F301)</f>
        <v>LCHFA2_1.E6_F5.7</v>
      </c>
      <c r="L301">
        <f>IF(F301="leer",0,1)</f>
        <v>1</v>
      </c>
    </row>
    <row r="302" spans="1:12" x14ac:dyDescent="0.25">
      <c r="A302" s="6" t="s">
        <v>12</v>
      </c>
      <c r="B302" s="6">
        <v>6</v>
      </c>
      <c r="C302" s="6" t="s">
        <v>7</v>
      </c>
      <c r="D302" s="6">
        <v>5.6075300000000002E-2</v>
      </c>
      <c r="E302" s="6">
        <v>480</v>
      </c>
      <c r="F302" s="6" t="str">
        <f>IF(AND(ISBLANK(H302),ISBLANK(G302)),"leer",IF(ISBLANK(G302),H302,G302))</f>
        <v>F5.7</v>
      </c>
      <c r="H302" t="s">
        <v>56</v>
      </c>
      <c r="J302" t="str">
        <f>IF(MOD(ROW(D302),2),D302-D303,"")</f>
        <v/>
      </c>
      <c r="K302" t="str">
        <f>CONCATENATE(A302,".",C302,B302,"_",F302)</f>
        <v>LCHFA2_1.E6_F5.7</v>
      </c>
      <c r="L302">
        <f>IF(F302="leer",0,1)</f>
        <v>1</v>
      </c>
    </row>
    <row r="303" spans="1:12" x14ac:dyDescent="0.25">
      <c r="A303" s="6" t="s">
        <v>12</v>
      </c>
      <c r="B303" s="6">
        <v>7</v>
      </c>
      <c r="C303" s="6" t="s">
        <v>7</v>
      </c>
      <c r="D303" s="6">
        <v>0.275698</v>
      </c>
      <c r="E303" s="6">
        <v>418</v>
      </c>
      <c r="F303" s="6" t="str">
        <f>IF(AND(ISBLANK(H303),ISBLANK(G303)),"leer",IF(ISBLANK(G303),H303,G303))</f>
        <v>F5.8</v>
      </c>
      <c r="G303" t="s">
        <v>57</v>
      </c>
      <c r="J303">
        <f>IF(MOD(ROW(D303),2),D303-D304,"")</f>
        <v>0.22353980000000001</v>
      </c>
      <c r="K303" t="str">
        <f>CONCATENATE(A303,".",C303,B303,"_",F303)</f>
        <v>LCHFA2_1.E7_F5.8</v>
      </c>
      <c r="L303">
        <f>IF(F303="leer",0,1)</f>
        <v>1</v>
      </c>
    </row>
    <row r="304" spans="1:12" x14ac:dyDescent="0.25">
      <c r="A304" s="6" t="s">
        <v>12</v>
      </c>
      <c r="B304" s="6">
        <v>7</v>
      </c>
      <c r="C304" s="6" t="s">
        <v>7</v>
      </c>
      <c r="D304" s="6">
        <v>5.2158200000000002E-2</v>
      </c>
      <c r="E304" s="6">
        <v>480</v>
      </c>
      <c r="F304" s="6" t="str">
        <f>IF(AND(ISBLANK(H304),ISBLANK(G304)),"leer",IF(ISBLANK(G304),H304,G304))</f>
        <v>F5.8</v>
      </c>
      <c r="H304" t="s">
        <v>57</v>
      </c>
      <c r="J304" t="str">
        <f>IF(MOD(ROW(D304),2),D304-D305,"")</f>
        <v/>
      </c>
      <c r="K304" t="str">
        <f>CONCATENATE(A304,".",C304,B304,"_",F304)</f>
        <v>LCHFA2_1.E7_F5.8</v>
      </c>
      <c r="L304">
        <f>IF(F304="leer",0,1)</f>
        <v>1</v>
      </c>
    </row>
    <row r="305" spans="1:12" x14ac:dyDescent="0.25">
      <c r="A305" s="6" t="s">
        <v>12</v>
      </c>
      <c r="B305" s="6">
        <v>8</v>
      </c>
      <c r="C305" s="6" t="s">
        <v>7</v>
      </c>
      <c r="D305" s="6">
        <v>0.42253600000000002</v>
      </c>
      <c r="E305" s="6">
        <v>418</v>
      </c>
      <c r="F305" s="6" t="str">
        <f>IF(AND(ISBLANK(H305),ISBLANK(G305)),"leer",IF(ISBLANK(G305),H305,G305))</f>
        <v>F5.9</v>
      </c>
      <c r="G305" t="s">
        <v>58</v>
      </c>
      <c r="J305">
        <f>IF(MOD(ROW(D305),2),D305-D306,"")</f>
        <v>0.36116360000000003</v>
      </c>
      <c r="K305" t="str">
        <f>CONCATENATE(A305,".",C305,B305,"_",F305)</f>
        <v>LCHFA2_1.E8_F5.9</v>
      </c>
      <c r="L305">
        <f>IF(F305="leer",0,1)</f>
        <v>1</v>
      </c>
    </row>
    <row r="306" spans="1:12" x14ac:dyDescent="0.25">
      <c r="A306" s="6" t="s">
        <v>12</v>
      </c>
      <c r="B306" s="6">
        <v>8</v>
      </c>
      <c r="C306" s="6" t="s">
        <v>7</v>
      </c>
      <c r="D306" s="6">
        <v>6.1372400000000001E-2</v>
      </c>
      <c r="E306" s="6">
        <v>480</v>
      </c>
      <c r="F306" s="6" t="str">
        <f>IF(AND(ISBLANK(H306),ISBLANK(G306)),"leer",IF(ISBLANK(G306),H306,G306))</f>
        <v>F5.9</v>
      </c>
      <c r="H306" t="s">
        <v>58</v>
      </c>
      <c r="J306" t="str">
        <f>IF(MOD(ROW(D306),2),D306-D307,"")</f>
        <v/>
      </c>
      <c r="K306" t="str">
        <f>CONCATENATE(A306,".",C306,B306,"_",F306)</f>
        <v>LCHFA2_1.E8_F5.9</v>
      </c>
      <c r="L306">
        <f>IF(F306="leer",0,1)</f>
        <v>1</v>
      </c>
    </row>
    <row r="307" spans="1:12" x14ac:dyDescent="0.25">
      <c r="A307" s="6" t="s">
        <v>12</v>
      </c>
      <c r="B307" s="6">
        <v>9</v>
      </c>
      <c r="C307" s="6" t="s">
        <v>7</v>
      </c>
      <c r="D307" s="6">
        <v>0.32282699999999998</v>
      </c>
      <c r="E307" s="6">
        <v>418</v>
      </c>
      <c r="F307" s="6" t="str">
        <f>IF(AND(ISBLANK(H307),ISBLANK(G307)),"leer",IF(ISBLANK(G307),H307,G307))</f>
        <v>F5.10</v>
      </c>
      <c r="G307" t="s">
        <v>59</v>
      </c>
      <c r="J307">
        <f>IF(MOD(ROW(D307),2),D307-D308,"")</f>
        <v>0.26744949999999995</v>
      </c>
      <c r="K307" t="str">
        <f>CONCATENATE(A307,".",C307,B307,"_",F307)</f>
        <v>LCHFA2_1.E9_F5.10</v>
      </c>
      <c r="L307">
        <f>IF(F307="leer",0,1)</f>
        <v>1</v>
      </c>
    </row>
    <row r="308" spans="1:12" x14ac:dyDescent="0.25">
      <c r="A308" s="6" t="s">
        <v>12</v>
      </c>
      <c r="B308" s="6">
        <v>9</v>
      </c>
      <c r="C308" s="6" t="s">
        <v>7</v>
      </c>
      <c r="D308" s="6">
        <v>5.5377500000000003E-2</v>
      </c>
      <c r="E308" s="6">
        <v>480</v>
      </c>
      <c r="F308" s="6" t="str">
        <f>IF(AND(ISBLANK(H308),ISBLANK(G308)),"leer",IF(ISBLANK(G308),H308,G308))</f>
        <v>F5.10</v>
      </c>
      <c r="H308" t="s">
        <v>59</v>
      </c>
      <c r="J308" t="str">
        <f>IF(MOD(ROW(D308),2),D308-D309,"")</f>
        <v/>
      </c>
      <c r="K308" t="str">
        <f>CONCATENATE(A308,".",C308,B308,"_",F308)</f>
        <v>LCHFA2_1.E9_F5.10</v>
      </c>
      <c r="L308">
        <f>IF(F308="leer",0,1)</f>
        <v>1</v>
      </c>
    </row>
    <row r="309" spans="1:12" x14ac:dyDescent="0.25">
      <c r="A309" s="6" t="s">
        <v>12</v>
      </c>
      <c r="B309" s="6">
        <v>10</v>
      </c>
      <c r="C309" s="6" t="s">
        <v>7</v>
      </c>
      <c r="D309" s="6">
        <v>0.34323199999999998</v>
      </c>
      <c r="E309" s="6">
        <v>418</v>
      </c>
      <c r="F309" s="6" t="str">
        <f>IF(AND(ISBLANK(H309),ISBLANK(G309)),"leer",IF(ISBLANK(G309),H309,G309))</f>
        <v>F5.11</v>
      </c>
      <c r="G309" t="s">
        <v>60</v>
      </c>
      <c r="J309">
        <f>IF(MOD(ROW(D309),2),D309-D310,"")</f>
        <v>0.28679069999999995</v>
      </c>
      <c r="K309" t="str">
        <f>CONCATENATE(A309,".",C309,B309,"_",F309)</f>
        <v>LCHFA2_1.E10_F5.11</v>
      </c>
      <c r="L309">
        <f>IF(F309="leer",0,1)</f>
        <v>1</v>
      </c>
    </row>
    <row r="310" spans="1:12" x14ac:dyDescent="0.25">
      <c r="A310" s="6" t="s">
        <v>12</v>
      </c>
      <c r="B310" s="6">
        <v>10</v>
      </c>
      <c r="C310" s="6" t="s">
        <v>7</v>
      </c>
      <c r="D310" s="6">
        <v>5.64413E-2</v>
      </c>
      <c r="E310" s="6">
        <v>480</v>
      </c>
      <c r="F310" s="6" t="str">
        <f>IF(AND(ISBLANK(H310),ISBLANK(G310)),"leer",IF(ISBLANK(G310),H310,G310))</f>
        <v>F5.11</v>
      </c>
      <c r="H310" t="s">
        <v>60</v>
      </c>
      <c r="J310" t="str">
        <f>IF(MOD(ROW(D310),2),D310-D311,"")</f>
        <v/>
      </c>
      <c r="K310" t="str">
        <f>CONCATENATE(A310,".",C310,B310,"_",F310)</f>
        <v>LCHFA2_1.E10_F5.11</v>
      </c>
      <c r="L310">
        <f>IF(F310="leer",0,1)</f>
        <v>1</v>
      </c>
    </row>
    <row r="311" spans="1:12" x14ac:dyDescent="0.25">
      <c r="A311" s="6" t="s">
        <v>12</v>
      </c>
      <c r="B311" s="6">
        <v>11</v>
      </c>
      <c r="C311" s="6" t="s">
        <v>7</v>
      </c>
      <c r="D311" s="6">
        <v>0.74768199999999996</v>
      </c>
      <c r="E311" s="6">
        <v>418</v>
      </c>
      <c r="F311" s="6" t="str">
        <f>IF(AND(ISBLANK(H311),ISBLANK(G311)),"leer",IF(ISBLANK(G311),H311,G311))</f>
        <v>F6.0</v>
      </c>
      <c r="G311" t="s">
        <v>61</v>
      </c>
      <c r="J311">
        <f>IF(MOD(ROW(D311),2),D311-D312,"")</f>
        <v>0.66634949999999993</v>
      </c>
      <c r="K311" t="str">
        <f>CONCATENATE(A311,".",C311,B311,"_",F311)</f>
        <v>LCHFA2_1.E11_F6.0</v>
      </c>
      <c r="L311">
        <f>IF(F311="leer",0,1)</f>
        <v>1</v>
      </c>
    </row>
    <row r="312" spans="1:12" x14ac:dyDescent="0.25">
      <c r="A312" s="6" t="s">
        <v>12</v>
      </c>
      <c r="B312" s="6">
        <v>11</v>
      </c>
      <c r="C312" s="6" t="s">
        <v>7</v>
      </c>
      <c r="D312" s="6">
        <v>8.1332500000000002E-2</v>
      </c>
      <c r="E312" s="6">
        <v>480</v>
      </c>
      <c r="F312" s="6" t="str">
        <f>IF(AND(ISBLANK(H312),ISBLANK(G312)),"leer",IF(ISBLANK(G312),H312,G312))</f>
        <v>F6.0</v>
      </c>
      <c r="H312" t="s">
        <v>61</v>
      </c>
      <c r="J312" t="str">
        <f>IF(MOD(ROW(D312),2),D312-D313,"")</f>
        <v/>
      </c>
      <c r="K312" t="str">
        <f>CONCATENATE(A312,".",C312,B312,"_",F312)</f>
        <v>LCHFA2_1.E11_F6.0</v>
      </c>
      <c r="L312">
        <f>IF(F312="leer",0,1)</f>
        <v>1</v>
      </c>
    </row>
    <row r="313" spans="1:12" x14ac:dyDescent="0.25">
      <c r="A313" s="6" t="s">
        <v>12</v>
      </c>
      <c r="B313" s="6">
        <v>12</v>
      </c>
      <c r="C313" s="6" t="s">
        <v>7</v>
      </c>
      <c r="D313" s="6">
        <v>0.64117900000000005</v>
      </c>
      <c r="E313" s="6">
        <v>418</v>
      </c>
      <c r="F313" s="6" t="str">
        <f>IF(AND(ISBLANK(H313),ISBLANK(G313)),"leer",IF(ISBLANK(G313),H313,G313))</f>
        <v>F6.2</v>
      </c>
      <c r="G313" t="s">
        <v>62</v>
      </c>
      <c r="J313">
        <f>IF(MOD(ROW(D313),2),D313-D314,"")</f>
        <v>0.56443550000000009</v>
      </c>
      <c r="K313" t="str">
        <f>CONCATENATE(A313,".",C313,B313,"_",F313)</f>
        <v>LCHFA2_1.E12_F6.2</v>
      </c>
      <c r="L313">
        <f>IF(F313="leer",0,1)</f>
        <v>1</v>
      </c>
    </row>
    <row r="314" spans="1:12" x14ac:dyDescent="0.25">
      <c r="A314" s="6" t="s">
        <v>12</v>
      </c>
      <c r="B314" s="6">
        <v>12</v>
      </c>
      <c r="C314" s="6" t="s">
        <v>7</v>
      </c>
      <c r="D314" s="6">
        <v>7.6743500000000006E-2</v>
      </c>
      <c r="E314" s="6">
        <v>480</v>
      </c>
      <c r="F314" s="6" t="str">
        <f>IF(AND(ISBLANK(H314),ISBLANK(G314)),"leer",IF(ISBLANK(G314),H314,G314))</f>
        <v>F6.2</v>
      </c>
      <c r="H314" t="s">
        <v>62</v>
      </c>
      <c r="J314" t="str">
        <f>IF(MOD(ROW(D314),2),D314-D315,"")</f>
        <v/>
      </c>
      <c r="K314" t="str">
        <f>CONCATENATE(A314,".",C314,B314,"_",F314)</f>
        <v>LCHFA2_1.E12_F6.2</v>
      </c>
      <c r="L314">
        <f>IF(F314="leer",0,1)</f>
        <v>1</v>
      </c>
    </row>
    <row r="315" spans="1:12" x14ac:dyDescent="0.25">
      <c r="A315" s="6" t="s">
        <v>12</v>
      </c>
      <c r="B315" s="6">
        <v>1</v>
      </c>
      <c r="C315" s="6" t="s">
        <v>8</v>
      </c>
      <c r="D315" s="6">
        <v>0.71426900000000004</v>
      </c>
      <c r="E315" s="6">
        <v>418</v>
      </c>
      <c r="F315" s="6" t="str">
        <f>IF(AND(ISBLANK(H315),ISBLANK(G315)),"leer",IF(ISBLANK(G315),H315,G315))</f>
        <v>F6.3</v>
      </c>
      <c r="G315" t="s">
        <v>63</v>
      </c>
      <c r="J315">
        <f>IF(MOD(ROW(D315),2),D315-D316,"")</f>
        <v>0.63284510000000005</v>
      </c>
      <c r="K315" t="str">
        <f>CONCATENATE(A315,".",C315,B315,"_",F315)</f>
        <v>LCHFA2_1.F1_F6.3</v>
      </c>
      <c r="L315">
        <f>IF(F315="leer",0,1)</f>
        <v>1</v>
      </c>
    </row>
    <row r="316" spans="1:12" x14ac:dyDescent="0.25">
      <c r="A316" s="6" t="s">
        <v>12</v>
      </c>
      <c r="B316" s="6">
        <v>1</v>
      </c>
      <c r="C316" s="6" t="s">
        <v>8</v>
      </c>
      <c r="D316" s="6">
        <v>8.1423899999999994E-2</v>
      </c>
      <c r="E316" s="6">
        <v>480</v>
      </c>
      <c r="F316" s="6" t="str">
        <f>IF(AND(ISBLANK(H316),ISBLANK(G316)),"leer",IF(ISBLANK(G316),H316,G316))</f>
        <v>F6.3</v>
      </c>
      <c r="H316" t="s">
        <v>63</v>
      </c>
      <c r="J316" t="str">
        <f>IF(MOD(ROW(D316),2),D316-D317,"")</f>
        <v/>
      </c>
      <c r="K316" t="str">
        <f>CONCATENATE(A316,".",C316,B316,"_",F316)</f>
        <v>LCHFA2_1.F1_F6.3</v>
      </c>
      <c r="L316">
        <f>IF(F316="leer",0,1)</f>
        <v>1</v>
      </c>
    </row>
    <row r="317" spans="1:12" x14ac:dyDescent="0.25">
      <c r="A317" s="6" t="s">
        <v>12</v>
      </c>
      <c r="B317" s="6">
        <v>2</v>
      </c>
      <c r="C317" s="6" t="s">
        <v>8</v>
      </c>
      <c r="D317" s="6">
        <v>0.68703700000000001</v>
      </c>
      <c r="E317" s="6">
        <v>418</v>
      </c>
      <c r="F317" s="6" t="str">
        <f>IF(AND(ISBLANK(H317),ISBLANK(G317)),"leer",IF(ISBLANK(G317),H317,G317))</f>
        <v>F6.4</v>
      </c>
      <c r="G317" t="s">
        <v>64</v>
      </c>
      <c r="J317">
        <f>IF(MOD(ROW(D317),2),D317-D318,"")</f>
        <v>0.608097</v>
      </c>
      <c r="K317" t="str">
        <f>CONCATENATE(A317,".",C317,B317,"_",F317)</f>
        <v>LCHFA2_1.F2_F6.4</v>
      </c>
      <c r="L317">
        <f>IF(F317="leer",0,1)</f>
        <v>1</v>
      </c>
    </row>
    <row r="318" spans="1:12" x14ac:dyDescent="0.25">
      <c r="A318" s="6" t="s">
        <v>12</v>
      </c>
      <c r="B318" s="6">
        <v>2</v>
      </c>
      <c r="C318" s="6" t="s">
        <v>8</v>
      </c>
      <c r="D318" s="6">
        <v>7.8939999999999996E-2</v>
      </c>
      <c r="E318" s="6">
        <v>480</v>
      </c>
      <c r="F318" s="6" t="str">
        <f>IF(AND(ISBLANK(H318),ISBLANK(G318)),"leer",IF(ISBLANK(G318),H318,G318))</f>
        <v>F6.4</v>
      </c>
      <c r="H318" t="s">
        <v>64</v>
      </c>
      <c r="J318" t="str">
        <f>IF(MOD(ROW(D318),2),D318-D319,"")</f>
        <v/>
      </c>
      <c r="K318" t="str">
        <f>CONCATENATE(A318,".",C318,B318,"_",F318)</f>
        <v>LCHFA2_1.F2_F6.4</v>
      </c>
      <c r="L318">
        <f>IF(F318="leer",0,1)</f>
        <v>1</v>
      </c>
    </row>
    <row r="319" spans="1:12" x14ac:dyDescent="0.25">
      <c r="A319" s="6" t="s">
        <v>12</v>
      </c>
      <c r="B319" s="6">
        <v>3</v>
      </c>
      <c r="C319" s="6" t="s">
        <v>8</v>
      </c>
      <c r="D319" s="6">
        <v>0.59054600000000002</v>
      </c>
      <c r="E319" s="6">
        <v>418</v>
      </c>
      <c r="F319" s="6" t="str">
        <f>IF(AND(ISBLANK(H319),ISBLANK(G319)),"leer",IF(ISBLANK(G319),H319,G319))</f>
        <v>F6.5</v>
      </c>
      <c r="G319" t="s">
        <v>65</v>
      </c>
      <c r="J319">
        <f>IF(MOD(ROW(D319),2),D319-D320,"")</f>
        <v>0.51854869999999997</v>
      </c>
      <c r="K319" t="str">
        <f>CONCATENATE(A319,".",C319,B319,"_",F319)</f>
        <v>LCHFA2_1.F3_F6.5</v>
      </c>
      <c r="L319">
        <f>IF(F319="leer",0,1)</f>
        <v>1</v>
      </c>
    </row>
    <row r="320" spans="1:12" x14ac:dyDescent="0.25">
      <c r="A320" s="6" t="s">
        <v>12</v>
      </c>
      <c r="B320" s="6">
        <v>3</v>
      </c>
      <c r="C320" s="6" t="s">
        <v>8</v>
      </c>
      <c r="D320" s="6">
        <v>7.19973E-2</v>
      </c>
      <c r="E320" s="6">
        <v>480</v>
      </c>
      <c r="F320" s="6" t="str">
        <f>IF(AND(ISBLANK(H320),ISBLANK(G320)),"leer",IF(ISBLANK(G320),H320,G320))</f>
        <v>F6.5</v>
      </c>
      <c r="H320" t="s">
        <v>65</v>
      </c>
      <c r="J320" t="str">
        <f>IF(MOD(ROW(D320),2),D320-D321,"")</f>
        <v/>
      </c>
      <c r="K320" t="str">
        <f>CONCATENATE(A320,".",C320,B320,"_",F320)</f>
        <v>LCHFA2_1.F3_F6.5</v>
      </c>
      <c r="L320">
        <f>IF(F320="leer",0,1)</f>
        <v>1</v>
      </c>
    </row>
    <row r="321" spans="1:12" x14ac:dyDescent="0.25">
      <c r="A321" s="6" t="s">
        <v>12</v>
      </c>
      <c r="B321" s="6">
        <v>4</v>
      </c>
      <c r="C321" s="6" t="s">
        <v>8</v>
      </c>
      <c r="D321" s="6">
        <v>0.47432800000000003</v>
      </c>
      <c r="E321" s="6">
        <v>418</v>
      </c>
      <c r="F321" s="6" t="str">
        <f>IF(AND(ISBLANK(H321),ISBLANK(G321)),"leer",IF(ISBLANK(G321),H321,G321))</f>
        <v>F6.7</v>
      </c>
      <c r="G321" t="s">
        <v>66</v>
      </c>
      <c r="J321">
        <f>IF(MOD(ROW(D321),2),D321-D322,"")</f>
        <v>0.40921410000000003</v>
      </c>
      <c r="K321" t="str">
        <f>CONCATENATE(A321,".",C321,B321,"_",F321)</f>
        <v>LCHFA2_1.F4_F6.7</v>
      </c>
      <c r="L321">
        <f>IF(F321="leer",0,1)</f>
        <v>1</v>
      </c>
    </row>
    <row r="322" spans="1:12" x14ac:dyDescent="0.25">
      <c r="A322" s="6" t="s">
        <v>12</v>
      </c>
      <c r="B322" s="6">
        <v>4</v>
      </c>
      <c r="C322" s="6" t="s">
        <v>8</v>
      </c>
      <c r="D322" s="6">
        <v>6.5113900000000002E-2</v>
      </c>
      <c r="E322" s="6">
        <v>480</v>
      </c>
      <c r="F322" s="6" t="str">
        <f>IF(AND(ISBLANK(H322),ISBLANK(G322)),"leer",IF(ISBLANK(G322),H322,G322))</f>
        <v>F6.7</v>
      </c>
      <c r="H322" t="s">
        <v>66</v>
      </c>
      <c r="J322" t="str">
        <f>IF(MOD(ROW(D322),2),D322-D323,"")</f>
        <v/>
      </c>
      <c r="K322" t="str">
        <f>CONCATENATE(A322,".",C322,B322,"_",F322)</f>
        <v>LCHFA2_1.F4_F6.7</v>
      </c>
      <c r="L322">
        <f>IF(F322="leer",0,1)</f>
        <v>1</v>
      </c>
    </row>
    <row r="323" spans="1:12" x14ac:dyDescent="0.25">
      <c r="A323" s="6" t="s">
        <v>12</v>
      </c>
      <c r="B323" s="6">
        <v>5</v>
      </c>
      <c r="C323" s="6" t="s">
        <v>8</v>
      </c>
      <c r="D323" s="6">
        <v>0.47547800000000001</v>
      </c>
      <c r="E323" s="6">
        <v>418</v>
      </c>
      <c r="F323" s="6" t="str">
        <f>IF(AND(ISBLANK(H323),ISBLANK(G323)),"leer",IF(ISBLANK(G323),H323,G323))</f>
        <v>F6.8</v>
      </c>
      <c r="G323" t="s">
        <v>67</v>
      </c>
      <c r="J323">
        <f>IF(MOD(ROW(D323),2),D323-D324,"")</f>
        <v>0.41133209999999998</v>
      </c>
      <c r="K323" t="str">
        <f>CONCATENATE(A323,".",C323,B323,"_",F323)</f>
        <v>LCHFA2_1.F5_F6.8</v>
      </c>
      <c r="L323">
        <f>IF(F323="leer",0,1)</f>
        <v>1</v>
      </c>
    </row>
    <row r="324" spans="1:12" x14ac:dyDescent="0.25">
      <c r="A324" s="6" t="s">
        <v>12</v>
      </c>
      <c r="B324" s="6">
        <v>5</v>
      </c>
      <c r="C324" s="6" t="s">
        <v>8</v>
      </c>
      <c r="D324" s="6">
        <v>6.4145900000000006E-2</v>
      </c>
      <c r="E324" s="6">
        <v>480</v>
      </c>
      <c r="F324" s="6" t="str">
        <f>IF(AND(ISBLANK(H324),ISBLANK(G324)),"leer",IF(ISBLANK(G324),H324,G324))</f>
        <v>F6.8</v>
      </c>
      <c r="H324" t="s">
        <v>67</v>
      </c>
      <c r="J324" t="str">
        <f>IF(MOD(ROW(D324),2),D324-D325,"")</f>
        <v/>
      </c>
      <c r="K324" t="str">
        <f>CONCATENATE(A324,".",C324,B324,"_",F324)</f>
        <v>LCHFA2_1.F5_F6.8</v>
      </c>
      <c r="L324">
        <f>IF(F324="leer",0,1)</f>
        <v>1</v>
      </c>
    </row>
    <row r="325" spans="1:12" x14ac:dyDescent="0.25">
      <c r="A325" s="6" t="s">
        <v>12</v>
      </c>
      <c r="B325" s="6">
        <v>6</v>
      </c>
      <c r="C325" s="6" t="s">
        <v>8</v>
      </c>
      <c r="D325" s="6">
        <v>0.47848400000000002</v>
      </c>
      <c r="E325" s="6">
        <v>418</v>
      </c>
      <c r="F325" s="6" t="str">
        <f>IF(AND(ISBLANK(H325),ISBLANK(G325)),"leer",IF(ISBLANK(G325),H325,G325))</f>
        <v>F6.9</v>
      </c>
      <c r="G325" t="s">
        <v>68</v>
      </c>
      <c r="J325">
        <f>IF(MOD(ROW(D325),2),D325-D326,"")</f>
        <v>0.4139139</v>
      </c>
      <c r="K325" t="str">
        <f>CONCATENATE(A325,".",C325,B325,"_",F325)</f>
        <v>LCHFA2_1.F6_F6.9</v>
      </c>
      <c r="L325">
        <f>IF(F325="leer",0,1)</f>
        <v>1</v>
      </c>
    </row>
    <row r="326" spans="1:12" x14ac:dyDescent="0.25">
      <c r="A326" s="6" t="s">
        <v>12</v>
      </c>
      <c r="B326" s="6">
        <v>6</v>
      </c>
      <c r="C326" s="6" t="s">
        <v>8</v>
      </c>
      <c r="D326" s="6">
        <v>6.4570100000000005E-2</v>
      </c>
      <c r="E326" s="6">
        <v>480</v>
      </c>
      <c r="F326" s="6" t="str">
        <f>IF(AND(ISBLANK(H326),ISBLANK(G326)),"leer",IF(ISBLANK(G326),H326,G326))</f>
        <v>F6.9</v>
      </c>
      <c r="H326" t="s">
        <v>68</v>
      </c>
      <c r="J326" t="str">
        <f>IF(MOD(ROW(D326),2),D326-D327,"")</f>
        <v/>
      </c>
      <c r="K326" t="str">
        <f>CONCATENATE(A326,".",C326,B326,"_",F326)</f>
        <v>LCHFA2_1.F6_F6.9</v>
      </c>
      <c r="L326">
        <f>IF(F326="leer",0,1)</f>
        <v>1</v>
      </c>
    </row>
    <row r="327" spans="1:12" x14ac:dyDescent="0.25">
      <c r="A327" s="6" t="s">
        <v>12</v>
      </c>
      <c r="B327" s="6">
        <v>7</v>
      </c>
      <c r="C327" s="6" t="s">
        <v>8</v>
      </c>
      <c r="D327" s="6">
        <v>0.48466999999999999</v>
      </c>
      <c r="E327" s="6">
        <v>418</v>
      </c>
      <c r="F327" s="6" t="str">
        <f>IF(AND(ISBLANK(H327),ISBLANK(G327)),"leer",IF(ISBLANK(G327),H327,G327))</f>
        <v>F6.10</v>
      </c>
      <c r="G327" t="s">
        <v>69</v>
      </c>
      <c r="J327">
        <f>IF(MOD(ROW(D327),2),D327-D328,"")</f>
        <v>0.41868119999999998</v>
      </c>
      <c r="K327" t="str">
        <f>CONCATENATE(A327,".",C327,B327,"_",F327)</f>
        <v>LCHFA2_1.F7_F6.10</v>
      </c>
      <c r="L327">
        <f>IF(F327="leer",0,1)</f>
        <v>1</v>
      </c>
    </row>
    <row r="328" spans="1:12" x14ac:dyDescent="0.25">
      <c r="A328" s="6" t="s">
        <v>12</v>
      </c>
      <c r="B328" s="6">
        <v>7</v>
      </c>
      <c r="C328" s="6" t="s">
        <v>8</v>
      </c>
      <c r="D328" s="6">
        <v>6.59888E-2</v>
      </c>
      <c r="E328" s="6">
        <v>480</v>
      </c>
      <c r="F328" s="6" t="str">
        <f>IF(AND(ISBLANK(H328),ISBLANK(G328)),"leer",IF(ISBLANK(G328),H328,G328))</f>
        <v>F6.10</v>
      </c>
      <c r="H328" t="s">
        <v>69</v>
      </c>
      <c r="J328" t="str">
        <f>IF(MOD(ROW(D328),2),D328-D329,"")</f>
        <v/>
      </c>
      <c r="K328" t="str">
        <f>CONCATENATE(A328,".",C328,B328,"_",F328)</f>
        <v>LCHFA2_1.F7_F6.10</v>
      </c>
      <c r="L328">
        <f>IF(F328="leer",0,1)</f>
        <v>1</v>
      </c>
    </row>
    <row r="329" spans="1:12" x14ac:dyDescent="0.25">
      <c r="A329" s="6" t="s">
        <v>12</v>
      </c>
      <c r="B329" s="6">
        <v>8</v>
      </c>
      <c r="C329" s="6" t="s">
        <v>8</v>
      </c>
      <c r="D329" s="6">
        <v>0.43266300000000002</v>
      </c>
      <c r="E329" s="6">
        <v>418</v>
      </c>
      <c r="F329" s="6" t="str">
        <f>IF(AND(ISBLANK(H329),ISBLANK(G329)),"leer",IF(ISBLANK(G329),H329,G329))</f>
        <v>F6.11</v>
      </c>
      <c r="G329" t="s">
        <v>70</v>
      </c>
      <c r="J329">
        <f>IF(MOD(ROW(D329),2),D329-D330,"")</f>
        <v>0.37076730000000002</v>
      </c>
      <c r="K329" t="str">
        <f>CONCATENATE(A329,".",C329,B329,"_",F329)</f>
        <v>LCHFA2_1.F8_F6.11</v>
      </c>
      <c r="L329">
        <f>IF(F329="leer",0,1)</f>
        <v>1</v>
      </c>
    </row>
    <row r="330" spans="1:12" x14ac:dyDescent="0.25">
      <c r="A330" s="6" t="s">
        <v>12</v>
      </c>
      <c r="B330" s="6">
        <v>8</v>
      </c>
      <c r="C330" s="6" t="s">
        <v>8</v>
      </c>
      <c r="D330" s="6">
        <v>6.1895699999999998E-2</v>
      </c>
      <c r="E330" s="6">
        <v>480</v>
      </c>
      <c r="F330" s="6" t="str">
        <f>IF(AND(ISBLANK(H330),ISBLANK(G330)),"leer",IF(ISBLANK(G330),H330,G330))</f>
        <v>F6.11</v>
      </c>
      <c r="H330" t="s">
        <v>70</v>
      </c>
      <c r="J330" t="str">
        <f>IF(MOD(ROW(D330),2),D330-D331,"")</f>
        <v/>
      </c>
      <c r="K330" t="str">
        <f>CONCATENATE(A330,".",C330,B330,"_",F330)</f>
        <v>LCHFA2_1.F8_F6.11</v>
      </c>
      <c r="L330">
        <f>IF(F330="leer",0,1)</f>
        <v>1</v>
      </c>
    </row>
    <row r="331" spans="1:12" x14ac:dyDescent="0.25">
      <c r="A331" s="6" t="s">
        <v>12</v>
      </c>
      <c r="B331" s="6">
        <v>9</v>
      </c>
      <c r="C331" s="6" t="s">
        <v>8</v>
      </c>
      <c r="D331" s="6">
        <v>0.89283800000000002</v>
      </c>
      <c r="E331" s="6">
        <v>418</v>
      </c>
      <c r="F331" s="6" t="str">
        <f>IF(AND(ISBLANK(H331),ISBLANK(G331)),"leer",IF(ISBLANK(G331),H331,G331))</f>
        <v>F7.0</v>
      </c>
      <c r="G331" t="s">
        <v>71</v>
      </c>
      <c r="J331">
        <f>IF(MOD(ROW(D331),2),D331-D332,"")</f>
        <v>0.80305099999999996</v>
      </c>
      <c r="K331" t="str">
        <f>CONCATENATE(A331,".",C331,B331,"_",F331)</f>
        <v>LCHFA2_1.F9_F7.0</v>
      </c>
      <c r="L331">
        <f>IF(F331="leer",0,1)</f>
        <v>1</v>
      </c>
    </row>
    <row r="332" spans="1:12" x14ac:dyDescent="0.25">
      <c r="A332" s="6" t="s">
        <v>12</v>
      </c>
      <c r="B332" s="6">
        <v>9</v>
      </c>
      <c r="C332" s="6" t="s">
        <v>8</v>
      </c>
      <c r="D332" s="6">
        <v>8.9787000000000006E-2</v>
      </c>
      <c r="E332" s="6">
        <v>480</v>
      </c>
      <c r="F332" s="6" t="str">
        <f>IF(AND(ISBLANK(H332),ISBLANK(G332)),"leer",IF(ISBLANK(G332),H332,G332))</f>
        <v>F7.0</v>
      </c>
      <c r="H332" t="s">
        <v>71</v>
      </c>
      <c r="J332" t="str">
        <f>IF(MOD(ROW(D332),2),D332-D333,"")</f>
        <v/>
      </c>
      <c r="K332" t="str">
        <f>CONCATENATE(A332,".",C332,B332,"_",F332)</f>
        <v>LCHFA2_1.F9_F7.0</v>
      </c>
      <c r="L332">
        <f>IF(F332="leer",0,1)</f>
        <v>1</v>
      </c>
    </row>
    <row r="333" spans="1:12" x14ac:dyDescent="0.25">
      <c r="A333" s="6" t="s">
        <v>12</v>
      </c>
      <c r="B333" s="6">
        <v>10</v>
      </c>
      <c r="C333" s="6" t="s">
        <v>8</v>
      </c>
      <c r="D333" s="6">
        <v>0.63355300000000003</v>
      </c>
      <c r="E333" s="6">
        <v>418</v>
      </c>
      <c r="F333" s="6" t="str">
        <f>IF(AND(ISBLANK(H333),ISBLANK(G333)),"leer",IF(ISBLANK(G333),H333,G333))</f>
        <v>F7.2</v>
      </c>
      <c r="G333" t="s">
        <v>72</v>
      </c>
      <c r="J333">
        <f>IF(MOD(ROW(D333),2),D333-D334,"")</f>
        <v>0.55880600000000002</v>
      </c>
      <c r="K333" t="str">
        <f>CONCATENATE(A333,".",C333,B333,"_",F333)</f>
        <v>LCHFA2_1.F10_F7.2</v>
      </c>
      <c r="L333">
        <f>IF(F333="leer",0,1)</f>
        <v>1</v>
      </c>
    </row>
    <row r="334" spans="1:12" x14ac:dyDescent="0.25">
      <c r="A334" s="6" t="s">
        <v>12</v>
      </c>
      <c r="B334" s="6">
        <v>10</v>
      </c>
      <c r="C334" s="6" t="s">
        <v>8</v>
      </c>
      <c r="D334" s="6">
        <v>7.4746999999999994E-2</v>
      </c>
      <c r="E334" s="6">
        <v>480</v>
      </c>
      <c r="F334" s="6" t="str">
        <f>IF(AND(ISBLANK(H334),ISBLANK(G334)),"leer",IF(ISBLANK(G334),H334,G334))</f>
        <v>F7.2</v>
      </c>
      <c r="H334" t="s">
        <v>72</v>
      </c>
      <c r="J334" t="str">
        <f>IF(MOD(ROW(D334),2),D334-D335,"")</f>
        <v/>
      </c>
      <c r="K334" t="str">
        <f>CONCATENATE(A334,".",C334,B334,"_",F334)</f>
        <v>LCHFA2_1.F10_F7.2</v>
      </c>
      <c r="L334">
        <f>IF(F334="leer",0,1)</f>
        <v>1</v>
      </c>
    </row>
    <row r="335" spans="1:12" x14ac:dyDescent="0.25">
      <c r="A335" s="6" t="s">
        <v>12</v>
      </c>
      <c r="B335" s="6">
        <v>11</v>
      </c>
      <c r="C335" s="6" t="s">
        <v>8</v>
      </c>
      <c r="D335" s="6">
        <v>0.630409</v>
      </c>
      <c r="E335" s="6">
        <v>418</v>
      </c>
      <c r="F335" s="6" t="str">
        <f>IF(AND(ISBLANK(H335),ISBLANK(G335)),"leer",IF(ISBLANK(G335),H335,G335))</f>
        <v>F7.3</v>
      </c>
      <c r="G335" t="s">
        <v>73</v>
      </c>
      <c r="J335">
        <f>IF(MOD(ROW(D335),2),D335-D336,"")</f>
        <v>0.55447729999999995</v>
      </c>
      <c r="K335" t="str">
        <f>CONCATENATE(A335,".",C335,B335,"_",F335)</f>
        <v>LCHFA2_1.F11_F7.3</v>
      </c>
      <c r="L335">
        <f>IF(F335="leer",0,1)</f>
        <v>1</v>
      </c>
    </row>
    <row r="336" spans="1:12" x14ac:dyDescent="0.25">
      <c r="A336" s="6" t="s">
        <v>12</v>
      </c>
      <c r="B336" s="6">
        <v>11</v>
      </c>
      <c r="C336" s="6" t="s">
        <v>8</v>
      </c>
      <c r="D336" s="6">
        <v>7.5931700000000005E-2</v>
      </c>
      <c r="E336" s="6">
        <v>480</v>
      </c>
      <c r="F336" s="6" t="str">
        <f>IF(AND(ISBLANK(H336),ISBLANK(G336)),"leer",IF(ISBLANK(G336),H336,G336))</f>
        <v>F7.3</v>
      </c>
      <c r="H336" t="s">
        <v>73</v>
      </c>
      <c r="J336" t="str">
        <f>IF(MOD(ROW(D336),2),D336-D337,"")</f>
        <v/>
      </c>
      <c r="K336" t="str">
        <f>CONCATENATE(A336,".",C336,B336,"_",F336)</f>
        <v>LCHFA2_1.F11_F7.3</v>
      </c>
      <c r="L336">
        <f>IF(F336="leer",0,1)</f>
        <v>1</v>
      </c>
    </row>
    <row r="337" spans="1:12" x14ac:dyDescent="0.25">
      <c r="A337" s="6" t="s">
        <v>12</v>
      </c>
      <c r="B337" s="6">
        <v>12</v>
      </c>
      <c r="C337" s="6" t="s">
        <v>8</v>
      </c>
      <c r="D337" s="6">
        <v>0.71029500000000001</v>
      </c>
      <c r="E337" s="6">
        <v>418</v>
      </c>
      <c r="F337" s="6" t="str">
        <f>IF(AND(ISBLANK(H337),ISBLANK(G337)),"leer",IF(ISBLANK(G337),H337,G337))</f>
        <v>F7.4</v>
      </c>
      <c r="G337" t="s">
        <v>74</v>
      </c>
      <c r="J337">
        <f>IF(MOD(ROW(D337),2),D337-D338,"")</f>
        <v>0.63021229999999995</v>
      </c>
      <c r="K337" t="str">
        <f>CONCATENATE(A337,".",C337,B337,"_",F337)</f>
        <v>LCHFA2_1.F12_F7.4</v>
      </c>
      <c r="L337">
        <f>IF(F337="leer",0,1)</f>
        <v>1</v>
      </c>
    </row>
    <row r="338" spans="1:12" x14ac:dyDescent="0.25">
      <c r="A338" s="6" t="s">
        <v>12</v>
      </c>
      <c r="B338" s="6">
        <v>12</v>
      </c>
      <c r="C338" s="6" t="s">
        <v>8</v>
      </c>
      <c r="D338" s="6">
        <v>8.0082700000000007E-2</v>
      </c>
      <c r="E338" s="6">
        <v>480</v>
      </c>
      <c r="F338" s="6" t="str">
        <f>IF(AND(ISBLANK(H338),ISBLANK(G338)),"leer",IF(ISBLANK(G338),H338,G338))</f>
        <v>F7.4</v>
      </c>
      <c r="H338" t="s">
        <v>74</v>
      </c>
      <c r="J338" t="str">
        <f>IF(MOD(ROW(D338),2),D338-D339,"")</f>
        <v/>
      </c>
      <c r="K338" t="str">
        <f>CONCATENATE(A338,".",C338,B338,"_",F338)</f>
        <v>LCHFA2_1.F12_F7.4</v>
      </c>
      <c r="L338">
        <f>IF(F338="leer",0,1)</f>
        <v>1</v>
      </c>
    </row>
    <row r="339" spans="1:12" x14ac:dyDescent="0.25">
      <c r="A339" s="6" t="s">
        <v>12</v>
      </c>
      <c r="B339" s="6">
        <v>1</v>
      </c>
      <c r="C339" s="6" t="s">
        <v>9</v>
      </c>
      <c r="D339" s="6">
        <v>0.52067600000000003</v>
      </c>
      <c r="E339" s="6">
        <v>418</v>
      </c>
      <c r="F339" s="6" t="str">
        <f>IF(AND(ISBLANK(H339),ISBLANK(G339)),"leer",IF(ISBLANK(G339),H339,G339))</f>
        <v>F7.5</v>
      </c>
      <c r="G339" t="s">
        <v>75</v>
      </c>
      <c r="J339">
        <f>IF(MOD(ROW(D339),2),D339-D340,"")</f>
        <v>0.4526078</v>
      </c>
      <c r="K339" t="str">
        <f>CONCATENATE(A339,".",C339,B339,"_",F339)</f>
        <v>LCHFA2_1.G1_F7.5</v>
      </c>
      <c r="L339">
        <f>IF(F339="leer",0,1)</f>
        <v>1</v>
      </c>
    </row>
    <row r="340" spans="1:12" x14ac:dyDescent="0.25">
      <c r="A340" s="6" t="s">
        <v>12</v>
      </c>
      <c r="B340" s="6">
        <v>1</v>
      </c>
      <c r="C340" s="6" t="s">
        <v>9</v>
      </c>
      <c r="D340" s="6">
        <v>6.8068199999999995E-2</v>
      </c>
      <c r="E340" s="6">
        <v>480</v>
      </c>
      <c r="F340" s="6" t="str">
        <f>IF(AND(ISBLANK(H340),ISBLANK(G340)),"leer",IF(ISBLANK(G340),H340,G340))</f>
        <v>F7.5</v>
      </c>
      <c r="H340" t="s">
        <v>75</v>
      </c>
      <c r="J340" t="str">
        <f>IF(MOD(ROW(D340),2),D340-D341,"")</f>
        <v/>
      </c>
      <c r="K340" t="str">
        <f>CONCATENATE(A340,".",C340,B340,"_",F340)</f>
        <v>LCHFA2_1.G1_F7.5</v>
      </c>
      <c r="L340">
        <f>IF(F340="leer",0,1)</f>
        <v>1</v>
      </c>
    </row>
    <row r="341" spans="1:12" x14ac:dyDescent="0.25">
      <c r="A341" s="6" t="s">
        <v>12</v>
      </c>
      <c r="B341" s="6">
        <v>2</v>
      </c>
      <c r="C341" s="6" t="s">
        <v>9</v>
      </c>
      <c r="D341" s="6">
        <v>0.48553099999999999</v>
      </c>
      <c r="E341" s="6">
        <v>418</v>
      </c>
      <c r="F341" s="6" t="str">
        <f>IF(AND(ISBLANK(H341),ISBLANK(G341)),"leer",IF(ISBLANK(G341),H341,G341))</f>
        <v>F7.7</v>
      </c>
      <c r="G341" t="s">
        <v>76</v>
      </c>
      <c r="J341">
        <f>IF(MOD(ROW(D341),2),D341-D342,"")</f>
        <v>0.41909469999999999</v>
      </c>
      <c r="K341" t="str">
        <f>CONCATENATE(A341,".",C341,B341,"_",F341)</f>
        <v>LCHFA2_1.G2_F7.7</v>
      </c>
      <c r="L341">
        <f>IF(F341="leer",0,1)</f>
        <v>1</v>
      </c>
    </row>
    <row r="342" spans="1:12" x14ac:dyDescent="0.25">
      <c r="A342" s="6" t="s">
        <v>12</v>
      </c>
      <c r="B342" s="6">
        <v>2</v>
      </c>
      <c r="C342" s="6" t="s">
        <v>9</v>
      </c>
      <c r="D342" s="6">
        <v>6.6436300000000004E-2</v>
      </c>
      <c r="E342" s="6">
        <v>480</v>
      </c>
      <c r="F342" s="6" t="str">
        <f>IF(AND(ISBLANK(H342),ISBLANK(G342)),"leer",IF(ISBLANK(G342),H342,G342))</f>
        <v>F7.7</v>
      </c>
      <c r="H342" t="s">
        <v>76</v>
      </c>
      <c r="J342" t="str">
        <f>IF(MOD(ROW(D342),2),D342-D343,"")</f>
        <v/>
      </c>
      <c r="K342" t="str">
        <f>CONCATENATE(A342,".",C342,B342,"_",F342)</f>
        <v>LCHFA2_1.G2_F7.7</v>
      </c>
      <c r="L342">
        <f>IF(F342="leer",0,1)</f>
        <v>1</v>
      </c>
    </row>
    <row r="343" spans="1:12" x14ac:dyDescent="0.25">
      <c r="A343" s="6" t="s">
        <v>12</v>
      </c>
      <c r="B343" s="6">
        <v>3</v>
      </c>
      <c r="C343" s="6" t="s">
        <v>9</v>
      </c>
      <c r="D343" s="6">
        <v>0.536659</v>
      </c>
      <c r="E343" s="6">
        <v>418</v>
      </c>
      <c r="F343" s="6" t="str">
        <f>IF(AND(ISBLANK(H343),ISBLANK(G343)),"leer",IF(ISBLANK(G343),H343,G343))</f>
        <v>F7.8</v>
      </c>
      <c r="G343" t="s">
        <v>77</v>
      </c>
      <c r="J343">
        <f>IF(MOD(ROW(D343),2),D343-D344,"")</f>
        <v>0.46682469999999998</v>
      </c>
      <c r="K343" t="str">
        <f>CONCATENATE(A343,".",C343,B343,"_",F343)</f>
        <v>LCHFA2_1.G3_F7.8</v>
      </c>
      <c r="L343">
        <f>IF(F343="leer",0,1)</f>
        <v>1</v>
      </c>
    </row>
    <row r="344" spans="1:12" x14ac:dyDescent="0.25">
      <c r="A344" s="6" t="s">
        <v>12</v>
      </c>
      <c r="B344" s="6">
        <v>3</v>
      </c>
      <c r="C344" s="6" t="s">
        <v>9</v>
      </c>
      <c r="D344" s="6">
        <v>6.9834300000000002E-2</v>
      </c>
      <c r="E344" s="6">
        <v>480</v>
      </c>
      <c r="F344" s="6" t="str">
        <f>IF(AND(ISBLANK(H344),ISBLANK(G344)),"leer",IF(ISBLANK(G344),H344,G344))</f>
        <v>F7.8</v>
      </c>
      <c r="H344" t="s">
        <v>77</v>
      </c>
      <c r="J344" t="str">
        <f>IF(MOD(ROW(D344),2),D344-D345,"")</f>
        <v/>
      </c>
      <c r="K344" t="str">
        <f>CONCATENATE(A344,".",C344,B344,"_",F344)</f>
        <v>LCHFA2_1.G3_F7.8</v>
      </c>
      <c r="L344">
        <f>IF(F344="leer",0,1)</f>
        <v>1</v>
      </c>
    </row>
    <row r="345" spans="1:12" x14ac:dyDescent="0.25">
      <c r="A345" s="6" t="s">
        <v>12</v>
      </c>
      <c r="B345" s="6">
        <v>4</v>
      </c>
      <c r="C345" s="6" t="s">
        <v>9</v>
      </c>
      <c r="D345" s="6">
        <v>0.571739</v>
      </c>
      <c r="E345" s="6">
        <v>418</v>
      </c>
      <c r="F345" s="6" t="str">
        <f>IF(AND(ISBLANK(H345),ISBLANK(G345)),"leer",IF(ISBLANK(G345),H345,G345))</f>
        <v>F7.9</v>
      </c>
      <c r="G345" t="s">
        <v>78</v>
      </c>
      <c r="J345">
        <f>IF(MOD(ROW(D345),2),D345-D346,"")</f>
        <v>0.50102610000000003</v>
      </c>
      <c r="K345" t="str">
        <f>CONCATENATE(A345,".",C345,B345,"_",F345)</f>
        <v>LCHFA2_1.G4_F7.9</v>
      </c>
      <c r="L345">
        <f>IF(F345="leer",0,1)</f>
        <v>1</v>
      </c>
    </row>
    <row r="346" spans="1:12" x14ac:dyDescent="0.25">
      <c r="A346" s="6" t="s">
        <v>12</v>
      </c>
      <c r="B346" s="6">
        <v>4</v>
      </c>
      <c r="C346" s="6" t="s">
        <v>9</v>
      </c>
      <c r="D346" s="6">
        <v>7.0712899999999995E-2</v>
      </c>
      <c r="E346" s="6">
        <v>480</v>
      </c>
      <c r="F346" s="6" t="str">
        <f>IF(AND(ISBLANK(H346),ISBLANK(G346)),"leer",IF(ISBLANK(G346),H346,G346))</f>
        <v>F7.9</v>
      </c>
      <c r="H346" t="s">
        <v>78</v>
      </c>
      <c r="J346" t="str">
        <f>IF(MOD(ROW(D346),2),D346-D347,"")</f>
        <v/>
      </c>
      <c r="K346" t="str">
        <f>CONCATENATE(A346,".",C346,B346,"_",F346)</f>
        <v>LCHFA2_1.G4_F7.9</v>
      </c>
      <c r="L346">
        <f>IF(F346="leer",0,1)</f>
        <v>1</v>
      </c>
    </row>
    <row r="347" spans="1:12" x14ac:dyDescent="0.25">
      <c r="A347" s="6" t="s">
        <v>12</v>
      </c>
      <c r="B347" s="6">
        <v>5</v>
      </c>
      <c r="C347" s="6" t="s">
        <v>9</v>
      </c>
      <c r="D347" s="6">
        <v>0.40733599999999998</v>
      </c>
      <c r="E347" s="6">
        <v>418</v>
      </c>
      <c r="F347" s="6" t="str">
        <f>IF(AND(ISBLANK(H347),ISBLANK(G347)),"leer",IF(ISBLANK(G347),H347,G347))</f>
        <v>F7.10</v>
      </c>
      <c r="G347" t="s">
        <v>79</v>
      </c>
      <c r="J347">
        <f>IF(MOD(ROW(D347),2),D347-D348,"")</f>
        <v>0.34772249999999999</v>
      </c>
      <c r="K347" t="str">
        <f>CONCATENATE(A347,".",C347,B347,"_",F347)</f>
        <v>LCHFA2_1.G5_F7.10</v>
      </c>
      <c r="L347">
        <f>IF(F347="leer",0,1)</f>
        <v>1</v>
      </c>
    </row>
    <row r="348" spans="1:12" x14ac:dyDescent="0.25">
      <c r="A348" s="6" t="s">
        <v>12</v>
      </c>
      <c r="B348" s="6">
        <v>5</v>
      </c>
      <c r="C348" s="6" t="s">
        <v>9</v>
      </c>
      <c r="D348" s="6">
        <v>5.96135E-2</v>
      </c>
      <c r="E348" s="6">
        <v>480</v>
      </c>
      <c r="F348" s="6" t="str">
        <f>IF(AND(ISBLANK(H348),ISBLANK(G348)),"leer",IF(ISBLANK(G348),H348,G348))</f>
        <v>F7.10</v>
      </c>
      <c r="H348" t="s">
        <v>79</v>
      </c>
      <c r="J348" t="str">
        <f>IF(MOD(ROW(D348),2),D348-D349,"")</f>
        <v/>
      </c>
      <c r="K348" t="str">
        <f>CONCATENATE(A348,".",C348,B348,"_",F348)</f>
        <v>LCHFA2_1.G5_F7.10</v>
      </c>
      <c r="L348">
        <f>IF(F348="leer",0,1)</f>
        <v>1</v>
      </c>
    </row>
    <row r="349" spans="1:12" x14ac:dyDescent="0.25">
      <c r="A349" s="6" t="s">
        <v>12</v>
      </c>
      <c r="B349" s="6">
        <v>6</v>
      </c>
      <c r="C349" s="6" t="s">
        <v>9</v>
      </c>
      <c r="D349" s="6">
        <v>0.392594</v>
      </c>
      <c r="E349" s="6">
        <v>418</v>
      </c>
      <c r="F349" s="6" t="str">
        <f>IF(AND(ISBLANK(H349),ISBLANK(G349)),"leer",IF(ISBLANK(G349),H349,G349))</f>
        <v>F7.11</v>
      </c>
      <c r="G349" t="s">
        <v>80</v>
      </c>
      <c r="J349">
        <f>IF(MOD(ROW(D349),2),D349-D350,"")</f>
        <v>0.33308880000000002</v>
      </c>
      <c r="K349" t="str">
        <f>CONCATENATE(A349,".",C349,B349,"_",F349)</f>
        <v>LCHFA2_1.G6_F7.11</v>
      </c>
      <c r="L349">
        <f>IF(F349="leer",0,1)</f>
        <v>1</v>
      </c>
    </row>
    <row r="350" spans="1:12" x14ac:dyDescent="0.25">
      <c r="A350" s="6" t="s">
        <v>12</v>
      </c>
      <c r="B350" s="6">
        <v>6</v>
      </c>
      <c r="C350" s="6" t="s">
        <v>9</v>
      </c>
      <c r="D350" s="6">
        <v>5.9505200000000001E-2</v>
      </c>
      <c r="E350" s="6">
        <v>480</v>
      </c>
      <c r="F350" s="6" t="str">
        <f>IF(AND(ISBLANK(H350),ISBLANK(G350)),"leer",IF(ISBLANK(G350),H350,G350))</f>
        <v>F7.11</v>
      </c>
      <c r="H350" t="s">
        <v>80</v>
      </c>
      <c r="J350" t="str">
        <f>IF(MOD(ROW(D350),2),D350-D351,"")</f>
        <v/>
      </c>
      <c r="K350" t="str">
        <f>CONCATENATE(A350,".",C350,B350,"_",F350)</f>
        <v>LCHFA2_1.G6_F7.11</v>
      </c>
      <c r="L350">
        <f>IF(F350="leer",0,1)</f>
        <v>1</v>
      </c>
    </row>
    <row r="351" spans="1:12" x14ac:dyDescent="0.25">
      <c r="A351" s="6" t="s">
        <v>12</v>
      </c>
      <c r="B351" s="6">
        <v>7</v>
      </c>
      <c r="C351" s="6" t="s">
        <v>9</v>
      </c>
      <c r="D351" s="6">
        <v>0.82733500000000004</v>
      </c>
      <c r="E351" s="6">
        <v>418</v>
      </c>
      <c r="F351" s="6" t="str">
        <f>IF(AND(ISBLANK(H351),ISBLANK(G351)),"leer",IF(ISBLANK(G351),H351,G351))</f>
        <v>F8.0</v>
      </c>
      <c r="G351" t="s">
        <v>81</v>
      </c>
      <c r="J351">
        <f>IF(MOD(ROW(D351),2),D351-D352,"")</f>
        <v>0.74108570000000007</v>
      </c>
      <c r="K351" t="str">
        <f>CONCATENATE(A351,".",C351,B351,"_",F351)</f>
        <v>LCHFA2_1.G7_F8.0</v>
      </c>
      <c r="L351">
        <f>IF(F351="leer",0,1)</f>
        <v>1</v>
      </c>
    </row>
    <row r="352" spans="1:12" x14ac:dyDescent="0.25">
      <c r="A352" s="6" t="s">
        <v>12</v>
      </c>
      <c r="B352" s="6">
        <v>7</v>
      </c>
      <c r="C352" s="6" t="s">
        <v>9</v>
      </c>
      <c r="D352" s="6">
        <v>8.6249300000000001E-2</v>
      </c>
      <c r="E352" s="6">
        <v>480</v>
      </c>
      <c r="F352" s="6" t="str">
        <f>IF(AND(ISBLANK(H352),ISBLANK(G352)),"leer",IF(ISBLANK(G352),H352,G352))</f>
        <v>F8.0</v>
      </c>
      <c r="H352" t="s">
        <v>81</v>
      </c>
      <c r="J352" t="str">
        <f>IF(MOD(ROW(D352),2),D352-D353,"")</f>
        <v/>
      </c>
      <c r="K352" t="str">
        <f>CONCATENATE(A352,".",C352,B352,"_",F352)</f>
        <v>LCHFA2_1.G7_F8.0</v>
      </c>
      <c r="L352">
        <f>IF(F352="leer",0,1)</f>
        <v>1</v>
      </c>
    </row>
    <row r="353" spans="1:12" x14ac:dyDescent="0.25">
      <c r="A353" s="6" t="s">
        <v>12</v>
      </c>
      <c r="B353" s="6">
        <v>8</v>
      </c>
      <c r="C353" s="6" t="s">
        <v>9</v>
      </c>
      <c r="D353" s="6">
        <v>0.87729999999999997</v>
      </c>
      <c r="E353" s="6">
        <v>418</v>
      </c>
      <c r="F353" s="6" t="str">
        <f>IF(AND(ISBLANK(H353),ISBLANK(G353)),"leer",IF(ISBLANK(G353),H353,G353))</f>
        <v>F8.2</v>
      </c>
      <c r="G353" t="s">
        <v>82</v>
      </c>
      <c r="J353">
        <f>IF(MOD(ROW(D353),2),D353-D354,"")</f>
        <v>0.78799730000000001</v>
      </c>
      <c r="K353" t="str">
        <f>CONCATENATE(A353,".",C353,B353,"_",F353)</f>
        <v>LCHFA2_1.G8_F8.2</v>
      </c>
      <c r="L353">
        <f>IF(F353="leer",0,1)</f>
        <v>1</v>
      </c>
    </row>
    <row r="354" spans="1:12" x14ac:dyDescent="0.25">
      <c r="A354" s="6" t="s">
        <v>12</v>
      </c>
      <c r="B354" s="6">
        <v>8</v>
      </c>
      <c r="C354" s="6" t="s">
        <v>9</v>
      </c>
      <c r="D354" s="6">
        <v>8.9302699999999999E-2</v>
      </c>
      <c r="E354" s="6">
        <v>480</v>
      </c>
      <c r="F354" s="6" t="str">
        <f>IF(AND(ISBLANK(H354),ISBLANK(G354)),"leer",IF(ISBLANK(G354),H354,G354))</f>
        <v>F8.2</v>
      </c>
      <c r="H354" t="s">
        <v>82</v>
      </c>
      <c r="J354" t="str">
        <f>IF(MOD(ROW(D354),2),D354-D355,"")</f>
        <v/>
      </c>
      <c r="K354" t="str">
        <f>CONCATENATE(A354,".",C354,B354,"_",F354)</f>
        <v>LCHFA2_1.G8_F8.2</v>
      </c>
      <c r="L354">
        <f>IF(F354="leer",0,1)</f>
        <v>1</v>
      </c>
    </row>
    <row r="355" spans="1:12" x14ac:dyDescent="0.25">
      <c r="A355" s="6" t="s">
        <v>12</v>
      </c>
      <c r="B355" s="6">
        <v>9</v>
      </c>
      <c r="C355" s="6" t="s">
        <v>9</v>
      </c>
      <c r="D355" s="6">
        <v>0.89055200000000001</v>
      </c>
      <c r="E355" s="6">
        <v>418</v>
      </c>
      <c r="F355" s="6" t="str">
        <f>IF(AND(ISBLANK(H355),ISBLANK(G355)),"leer",IF(ISBLANK(G355),H355,G355))</f>
        <v>F8.3</v>
      </c>
      <c r="G355" t="s">
        <v>83</v>
      </c>
      <c r="J355">
        <f>IF(MOD(ROW(D355),2),D355-D356,"")</f>
        <v>0.80083300000000002</v>
      </c>
      <c r="K355" t="str">
        <f>CONCATENATE(A355,".",C355,B355,"_",F355)</f>
        <v>LCHFA2_1.G9_F8.3</v>
      </c>
      <c r="L355">
        <f>IF(F355="leer",0,1)</f>
        <v>1</v>
      </c>
    </row>
    <row r="356" spans="1:12" x14ac:dyDescent="0.25">
      <c r="A356" s="6" t="s">
        <v>12</v>
      </c>
      <c r="B356" s="6">
        <v>9</v>
      </c>
      <c r="C356" s="6" t="s">
        <v>9</v>
      </c>
      <c r="D356" s="6">
        <v>8.9718999999999993E-2</v>
      </c>
      <c r="E356" s="6">
        <v>480</v>
      </c>
      <c r="F356" s="6" t="str">
        <f>IF(AND(ISBLANK(H356),ISBLANK(G356)),"leer",IF(ISBLANK(G356),H356,G356))</f>
        <v>F8.3</v>
      </c>
      <c r="H356" t="s">
        <v>83</v>
      </c>
      <c r="J356" t="str">
        <f>IF(MOD(ROW(D356),2),D356-D357,"")</f>
        <v/>
      </c>
      <c r="K356" t="str">
        <f>CONCATENATE(A356,".",C356,B356,"_",F356)</f>
        <v>LCHFA2_1.G9_F8.3</v>
      </c>
      <c r="L356">
        <f>IF(F356="leer",0,1)</f>
        <v>1</v>
      </c>
    </row>
    <row r="357" spans="1:12" x14ac:dyDescent="0.25">
      <c r="A357" s="6" t="s">
        <v>12</v>
      </c>
      <c r="B357" s="6">
        <v>10</v>
      </c>
      <c r="C357" s="6" t="s">
        <v>9</v>
      </c>
      <c r="D357" s="6">
        <v>0.89182099999999997</v>
      </c>
      <c r="E357" s="6">
        <v>418</v>
      </c>
      <c r="F357" s="6" t="str">
        <f>IF(AND(ISBLANK(H357),ISBLANK(G357)),"leer",IF(ISBLANK(G357),H357,G357))</f>
        <v>F8.4</v>
      </c>
      <c r="G357" t="s">
        <v>84</v>
      </c>
      <c r="J357">
        <f>IF(MOD(ROW(D357),2),D357-D358,"")</f>
        <v>0.80097620000000003</v>
      </c>
      <c r="K357" t="str">
        <f>CONCATENATE(A357,".",C357,B357,"_",F357)</f>
        <v>LCHFA2_1.G10_F8.4</v>
      </c>
      <c r="L357">
        <f>IF(F357="leer",0,1)</f>
        <v>1</v>
      </c>
    </row>
    <row r="358" spans="1:12" x14ac:dyDescent="0.25">
      <c r="A358" s="6" t="s">
        <v>12</v>
      </c>
      <c r="B358" s="6">
        <v>10</v>
      </c>
      <c r="C358" s="6" t="s">
        <v>9</v>
      </c>
      <c r="D358" s="6">
        <v>9.0844800000000003E-2</v>
      </c>
      <c r="E358" s="6">
        <v>480</v>
      </c>
      <c r="F358" s="6" t="str">
        <f>IF(AND(ISBLANK(H358),ISBLANK(G358)),"leer",IF(ISBLANK(G358),H358,G358))</f>
        <v>F8.4</v>
      </c>
      <c r="H358" t="s">
        <v>84</v>
      </c>
      <c r="J358" t="str">
        <f>IF(MOD(ROW(D358),2),D358-D359,"")</f>
        <v/>
      </c>
      <c r="K358" t="str">
        <f>CONCATENATE(A358,".",C358,B358,"_",F358)</f>
        <v>LCHFA2_1.G10_F8.4</v>
      </c>
      <c r="L358">
        <f>IF(F358="leer",0,1)</f>
        <v>1</v>
      </c>
    </row>
    <row r="359" spans="1:12" x14ac:dyDescent="0.25">
      <c r="A359" s="6" t="s">
        <v>12</v>
      </c>
      <c r="B359" s="6">
        <v>11</v>
      </c>
      <c r="C359" s="6" t="s">
        <v>9</v>
      </c>
      <c r="D359" s="6">
        <v>0.63929100000000005</v>
      </c>
      <c r="E359" s="6">
        <v>418</v>
      </c>
      <c r="F359" s="6" t="str">
        <f>IF(AND(ISBLANK(H359),ISBLANK(G359)),"leer",IF(ISBLANK(G359),H359,G359))</f>
        <v>F8.5</v>
      </c>
      <c r="G359" t="s">
        <v>85</v>
      </c>
      <c r="J359">
        <f>IF(MOD(ROW(D359),2),D359-D360,"")</f>
        <v>0.56432250000000006</v>
      </c>
      <c r="K359" t="str">
        <f>CONCATENATE(A359,".",C359,B359,"_",F359)</f>
        <v>LCHFA2_1.G11_F8.5</v>
      </c>
      <c r="L359">
        <f>IF(F359="leer",0,1)</f>
        <v>1</v>
      </c>
    </row>
    <row r="360" spans="1:12" x14ac:dyDescent="0.25">
      <c r="A360" s="6" t="s">
        <v>12</v>
      </c>
      <c r="B360" s="6">
        <v>11</v>
      </c>
      <c r="C360" s="6" t="s">
        <v>9</v>
      </c>
      <c r="D360" s="6">
        <v>7.4968499999999993E-2</v>
      </c>
      <c r="E360" s="6">
        <v>480</v>
      </c>
      <c r="F360" s="6" t="str">
        <f>IF(AND(ISBLANK(H360),ISBLANK(G360)),"leer",IF(ISBLANK(G360),H360,G360))</f>
        <v>F8.5</v>
      </c>
      <c r="H360" t="s">
        <v>85</v>
      </c>
      <c r="J360" t="str">
        <f>IF(MOD(ROW(D360),2),D360-D361,"")</f>
        <v/>
      </c>
      <c r="K360" t="str">
        <f>CONCATENATE(A360,".",C360,B360,"_",F360)</f>
        <v>LCHFA2_1.G11_F8.5</v>
      </c>
      <c r="L360">
        <f>IF(F360="leer",0,1)</f>
        <v>1</v>
      </c>
    </row>
    <row r="361" spans="1:12" x14ac:dyDescent="0.25">
      <c r="A361" s="6" t="s">
        <v>12</v>
      </c>
      <c r="B361" s="6">
        <v>12</v>
      </c>
      <c r="C361" s="6" t="s">
        <v>9</v>
      </c>
      <c r="D361" s="6">
        <v>0.51898</v>
      </c>
      <c r="E361" s="6">
        <v>418</v>
      </c>
      <c r="F361" s="6" t="str">
        <f>IF(AND(ISBLANK(H361),ISBLANK(G361)),"leer",IF(ISBLANK(G361),H361,G361))</f>
        <v>F8.7</v>
      </c>
      <c r="G361" t="s">
        <v>86</v>
      </c>
      <c r="J361">
        <f>IF(MOD(ROW(D361),2),D361-D362,"")</f>
        <v>0.45112989999999997</v>
      </c>
      <c r="K361" t="str">
        <f>CONCATENATE(A361,".",C361,B361,"_",F361)</f>
        <v>LCHFA2_1.G12_F8.7</v>
      </c>
      <c r="L361">
        <f>IF(F361="leer",0,1)</f>
        <v>1</v>
      </c>
    </row>
    <row r="362" spans="1:12" x14ac:dyDescent="0.25">
      <c r="A362" s="6" t="s">
        <v>12</v>
      </c>
      <c r="B362" s="6">
        <v>12</v>
      </c>
      <c r="C362" s="6" t="s">
        <v>9</v>
      </c>
      <c r="D362" s="6">
        <v>6.7850099999999997E-2</v>
      </c>
      <c r="E362" s="6">
        <v>480</v>
      </c>
      <c r="F362" s="6" t="str">
        <f>IF(AND(ISBLANK(H362),ISBLANK(G362)),"leer",IF(ISBLANK(G362),H362,G362))</f>
        <v>F8.7</v>
      </c>
      <c r="H362" t="s">
        <v>86</v>
      </c>
      <c r="J362" t="str">
        <f>IF(MOD(ROW(D362),2),D362-D363,"")</f>
        <v/>
      </c>
      <c r="K362" t="str">
        <f>CONCATENATE(A362,".",C362,B362,"_",F362)</f>
        <v>LCHFA2_1.G12_F8.7</v>
      </c>
      <c r="L362">
        <f>IF(F362="leer",0,1)</f>
        <v>1</v>
      </c>
    </row>
    <row r="363" spans="1:12" x14ac:dyDescent="0.25">
      <c r="A363" s="6" t="s">
        <v>12</v>
      </c>
      <c r="B363" s="6">
        <v>1</v>
      </c>
      <c r="C363" s="6" t="s">
        <v>10</v>
      </c>
      <c r="D363" s="6">
        <v>0.60697900000000005</v>
      </c>
      <c r="E363" s="6">
        <v>418</v>
      </c>
      <c r="F363" s="6" t="str">
        <f>IF(AND(ISBLANK(H363),ISBLANK(G363)),"leer",IF(ISBLANK(G363),H363,G363))</f>
        <v>F8.8</v>
      </c>
      <c r="G363" t="s">
        <v>87</v>
      </c>
      <c r="J363">
        <f>IF(MOD(ROW(D363),2),D363-D364,"")</f>
        <v>0.53384290000000001</v>
      </c>
      <c r="K363" t="str">
        <f>CONCATENATE(A363,".",C363,B363,"_",F363)</f>
        <v>LCHFA2_1.H1_F8.8</v>
      </c>
      <c r="L363">
        <f>IF(F363="leer",0,1)</f>
        <v>1</v>
      </c>
    </row>
    <row r="364" spans="1:12" x14ac:dyDescent="0.25">
      <c r="A364" s="6" t="s">
        <v>12</v>
      </c>
      <c r="B364" s="6">
        <v>1</v>
      </c>
      <c r="C364" s="6" t="s">
        <v>10</v>
      </c>
      <c r="D364" s="6">
        <v>7.3136099999999996E-2</v>
      </c>
      <c r="E364" s="6">
        <v>480</v>
      </c>
      <c r="F364" s="6" t="str">
        <f>IF(AND(ISBLANK(H364),ISBLANK(G364)),"leer",IF(ISBLANK(G364),H364,G364))</f>
        <v>F8.8</v>
      </c>
      <c r="H364" t="s">
        <v>87</v>
      </c>
      <c r="J364" t="str">
        <f>IF(MOD(ROW(D364),2),D364-D365,"")</f>
        <v/>
      </c>
      <c r="K364" t="str">
        <f>CONCATENATE(A364,".",C364,B364,"_",F364)</f>
        <v>LCHFA2_1.H1_F8.8</v>
      </c>
      <c r="L364">
        <f>IF(F364="leer",0,1)</f>
        <v>1</v>
      </c>
    </row>
    <row r="365" spans="1:12" x14ac:dyDescent="0.25">
      <c r="A365" s="6" t="s">
        <v>12</v>
      </c>
      <c r="B365" s="6">
        <v>2</v>
      </c>
      <c r="C365" s="6" t="s">
        <v>10</v>
      </c>
      <c r="D365" s="6">
        <v>0.65637999999999996</v>
      </c>
      <c r="E365" s="6">
        <v>418</v>
      </c>
      <c r="F365" s="6" t="str">
        <f>IF(AND(ISBLANK(H365),ISBLANK(G365)),"leer",IF(ISBLANK(G365),H365,G365))</f>
        <v>F8.9</v>
      </c>
      <c r="G365" t="s">
        <v>88</v>
      </c>
      <c r="J365">
        <f>IF(MOD(ROW(D365),2),D365-D366,"")</f>
        <v>0.5792467</v>
      </c>
      <c r="K365" t="str">
        <f>CONCATENATE(A365,".",C365,B365,"_",F365)</f>
        <v>LCHFA2_1.H2_F8.9</v>
      </c>
      <c r="L365">
        <f>IF(F365="leer",0,1)</f>
        <v>1</v>
      </c>
    </row>
    <row r="366" spans="1:12" x14ac:dyDescent="0.25">
      <c r="A366" s="6" t="s">
        <v>12</v>
      </c>
      <c r="B366" s="6">
        <v>2</v>
      </c>
      <c r="C366" s="6" t="s">
        <v>10</v>
      </c>
      <c r="D366" s="6">
        <v>7.7133300000000002E-2</v>
      </c>
      <c r="E366" s="6">
        <v>480</v>
      </c>
      <c r="F366" s="6" t="str">
        <f>IF(AND(ISBLANK(H366),ISBLANK(G366)),"leer",IF(ISBLANK(G366),H366,G366))</f>
        <v>F8.9</v>
      </c>
      <c r="H366" t="s">
        <v>88</v>
      </c>
      <c r="J366" t="str">
        <f>IF(MOD(ROW(D366),2),D366-D367,"")</f>
        <v/>
      </c>
      <c r="K366" t="str">
        <f>CONCATENATE(A366,".",C366,B366,"_",F366)</f>
        <v>LCHFA2_1.H2_F8.9</v>
      </c>
      <c r="L366">
        <f>IF(F366="leer",0,1)</f>
        <v>1</v>
      </c>
    </row>
    <row r="367" spans="1:12" x14ac:dyDescent="0.25">
      <c r="A367" s="6" t="s">
        <v>12</v>
      </c>
      <c r="B367" s="6">
        <v>3</v>
      </c>
      <c r="C367" s="6" t="s">
        <v>10</v>
      </c>
      <c r="D367" s="6">
        <v>0.67202399999999995</v>
      </c>
      <c r="E367" s="6">
        <v>418</v>
      </c>
      <c r="F367" s="6" t="str">
        <f>IF(AND(ISBLANK(H367),ISBLANK(G367)),"leer",IF(ISBLANK(G367),H367,G367))</f>
        <v>F8.10</v>
      </c>
      <c r="G367" t="s">
        <v>89</v>
      </c>
      <c r="J367">
        <f>IF(MOD(ROW(D367),2),D367-D368,"")</f>
        <v>0.59506229999999993</v>
      </c>
      <c r="K367" t="str">
        <f>CONCATENATE(A367,".",C367,B367,"_",F367)</f>
        <v>LCHFA2_1.H3_F8.10</v>
      </c>
      <c r="L367">
        <f>IF(F367="leer",0,1)</f>
        <v>1</v>
      </c>
    </row>
    <row r="368" spans="1:12" x14ac:dyDescent="0.25">
      <c r="A368" s="6" t="s">
        <v>12</v>
      </c>
      <c r="B368" s="6">
        <v>3</v>
      </c>
      <c r="C368" s="6" t="s">
        <v>10</v>
      </c>
      <c r="D368" s="6">
        <v>7.6961699999999994E-2</v>
      </c>
      <c r="E368" s="6">
        <v>480</v>
      </c>
      <c r="F368" s="6" t="str">
        <f>IF(AND(ISBLANK(H368),ISBLANK(G368)),"leer",IF(ISBLANK(G368),H368,G368))</f>
        <v>F8.10</v>
      </c>
      <c r="H368" t="s">
        <v>89</v>
      </c>
      <c r="J368" t="str">
        <f>IF(MOD(ROW(D368),2),D368-D369,"")</f>
        <v/>
      </c>
      <c r="K368" t="str">
        <f>CONCATENATE(A368,".",C368,B368,"_",F368)</f>
        <v>LCHFA2_1.H3_F8.10</v>
      </c>
      <c r="L368">
        <f>IF(F368="leer",0,1)</f>
        <v>1</v>
      </c>
    </row>
    <row r="369" spans="1:12" x14ac:dyDescent="0.25">
      <c r="A369" s="6" t="s">
        <v>12</v>
      </c>
      <c r="B369" s="6">
        <v>4</v>
      </c>
      <c r="C369" s="6" t="s">
        <v>10</v>
      </c>
      <c r="D369" s="6">
        <v>0.47361199999999998</v>
      </c>
      <c r="E369" s="6">
        <v>418</v>
      </c>
      <c r="F369" s="6" t="str">
        <f>IF(AND(ISBLANK(H369),ISBLANK(G369)),"leer",IF(ISBLANK(G369),H369,G369))</f>
        <v>F8.11</v>
      </c>
      <c r="G369" t="s">
        <v>90</v>
      </c>
      <c r="J369">
        <f>IF(MOD(ROW(D369),2),D369-D370,"")</f>
        <v>0.40901080000000001</v>
      </c>
      <c r="K369" t="str">
        <f>CONCATENATE(A369,".",C369,B369,"_",F369)</f>
        <v>LCHFA2_1.H4_F8.11</v>
      </c>
      <c r="L369">
        <f>IF(F369="leer",0,1)</f>
        <v>1</v>
      </c>
    </row>
    <row r="370" spans="1:12" x14ac:dyDescent="0.25">
      <c r="A370" s="6" t="s">
        <v>12</v>
      </c>
      <c r="B370" s="6">
        <v>4</v>
      </c>
      <c r="C370" s="6" t="s">
        <v>10</v>
      </c>
      <c r="D370" s="6">
        <v>6.4601199999999998E-2</v>
      </c>
      <c r="E370" s="6">
        <v>480</v>
      </c>
      <c r="F370" s="6" t="str">
        <f>IF(AND(ISBLANK(H370),ISBLANK(G370)),"leer",IF(ISBLANK(G370),H370,G370))</f>
        <v>F8.11</v>
      </c>
      <c r="H370" t="s">
        <v>90</v>
      </c>
      <c r="J370" t="str">
        <f>IF(MOD(ROW(D370),2),D370-D371,"")</f>
        <v/>
      </c>
      <c r="K370" t="str">
        <f>CONCATENATE(A370,".",C370,B370,"_",F370)</f>
        <v>LCHFA2_1.H4_F8.11</v>
      </c>
      <c r="L370">
        <f>IF(F370="leer",0,1)</f>
        <v>1</v>
      </c>
    </row>
    <row r="371" spans="1:12" x14ac:dyDescent="0.25">
      <c r="A371" s="6" t="s">
        <v>12</v>
      </c>
      <c r="B371" s="6">
        <v>5</v>
      </c>
      <c r="C371" s="6" t="s">
        <v>10</v>
      </c>
      <c r="D371" s="6">
        <v>0.30253400000000003</v>
      </c>
      <c r="E371" s="6">
        <v>418</v>
      </c>
      <c r="F371" s="6" t="str">
        <f>IF(AND(ISBLANK(H371),ISBLANK(G371)),"leer",IF(ISBLANK(G371),H371,G371))</f>
        <v>F10.0</v>
      </c>
      <c r="G371" t="s">
        <v>91</v>
      </c>
      <c r="J371">
        <f>IF(MOD(ROW(D371),2),D371-D372,"")</f>
        <v>0.24931500000000001</v>
      </c>
      <c r="K371" t="str">
        <f>CONCATENATE(A371,".",C371,B371,"_",F371)</f>
        <v>LCHFA2_1.H5_F10.0</v>
      </c>
      <c r="L371">
        <f>IF(F371="leer",0,1)</f>
        <v>1</v>
      </c>
    </row>
    <row r="372" spans="1:12" x14ac:dyDescent="0.25">
      <c r="A372" s="6" t="s">
        <v>12</v>
      </c>
      <c r="B372" s="6">
        <v>5</v>
      </c>
      <c r="C372" s="6" t="s">
        <v>10</v>
      </c>
      <c r="D372" s="6">
        <v>5.3219000000000002E-2</v>
      </c>
      <c r="E372" s="6">
        <v>480</v>
      </c>
      <c r="F372" s="6" t="str">
        <f>IF(AND(ISBLANK(H372),ISBLANK(G372)),"leer",IF(ISBLANK(G372),H372,G372))</f>
        <v>F10.0</v>
      </c>
      <c r="H372" t="s">
        <v>91</v>
      </c>
      <c r="J372" t="str">
        <f>IF(MOD(ROW(D372),2),D372-D373,"")</f>
        <v/>
      </c>
      <c r="K372" t="str">
        <f>CONCATENATE(A372,".",C372,B372,"_",F372)</f>
        <v>LCHFA2_1.H5_F10.0</v>
      </c>
      <c r="L372">
        <f>IF(F372="leer",0,1)</f>
        <v>1</v>
      </c>
    </row>
    <row r="373" spans="1:12" x14ac:dyDescent="0.25">
      <c r="A373" s="6" t="s">
        <v>12</v>
      </c>
      <c r="B373" s="6">
        <v>6</v>
      </c>
      <c r="C373" s="6" t="s">
        <v>10</v>
      </c>
      <c r="D373" s="6">
        <v>0.42932799999999999</v>
      </c>
      <c r="E373" s="6">
        <v>418</v>
      </c>
      <c r="F373" s="6" t="str">
        <f>IF(AND(ISBLANK(H373),ISBLANK(G373)),"leer",IF(ISBLANK(G373),H373,G373))</f>
        <v>F10.1</v>
      </c>
      <c r="G373" t="s">
        <v>92</v>
      </c>
      <c r="J373">
        <f>IF(MOD(ROW(D373),2),D373-D374,"")</f>
        <v>0.36748179999999997</v>
      </c>
      <c r="K373" t="str">
        <f>CONCATENATE(A373,".",C373,B373,"_",F373)</f>
        <v>LCHFA2_1.H6_F10.1</v>
      </c>
      <c r="L373">
        <f>IF(F373="leer",0,1)</f>
        <v>1</v>
      </c>
    </row>
    <row r="374" spans="1:12" x14ac:dyDescent="0.25">
      <c r="A374" s="6" t="s">
        <v>12</v>
      </c>
      <c r="B374" s="6">
        <v>6</v>
      </c>
      <c r="C374" s="6" t="s">
        <v>10</v>
      </c>
      <c r="D374" s="6">
        <v>6.1846199999999997E-2</v>
      </c>
      <c r="E374" s="6">
        <v>480</v>
      </c>
      <c r="F374" s="6" t="str">
        <f>IF(AND(ISBLANK(H374),ISBLANK(G374)),"leer",IF(ISBLANK(G374),H374,G374))</f>
        <v>F10.1</v>
      </c>
      <c r="H374" t="s">
        <v>92</v>
      </c>
      <c r="J374" t="str">
        <f>IF(MOD(ROW(D374),2),D374-D375,"")</f>
        <v/>
      </c>
      <c r="K374" t="str">
        <f>CONCATENATE(A374,".",C374,B374,"_",F374)</f>
        <v>LCHFA2_1.H6_F10.1</v>
      </c>
      <c r="L374">
        <f>IF(F374="leer",0,1)</f>
        <v>1</v>
      </c>
    </row>
    <row r="375" spans="1:12" x14ac:dyDescent="0.25">
      <c r="A375" s="6" t="s">
        <v>12</v>
      </c>
      <c r="B375" s="6">
        <v>7</v>
      </c>
      <c r="C375" s="6" t="s">
        <v>10</v>
      </c>
      <c r="D375" s="6">
        <v>0.57215800000000006</v>
      </c>
      <c r="E375" s="6">
        <v>418</v>
      </c>
      <c r="F375" s="6" t="str">
        <f>IF(AND(ISBLANK(H375),ISBLANK(G375)),"leer",IF(ISBLANK(G375),H375,G375))</f>
        <v>F10.2</v>
      </c>
      <c r="G375" t="s">
        <v>93</v>
      </c>
      <c r="J375">
        <f>IF(MOD(ROW(D375),2),D375-D376,"")</f>
        <v>0.50026460000000006</v>
      </c>
      <c r="K375" t="str">
        <f>CONCATENATE(A375,".",C375,B375,"_",F375)</f>
        <v>LCHFA2_1.H7_F10.2</v>
      </c>
      <c r="L375">
        <f>IF(F375="leer",0,1)</f>
        <v>1</v>
      </c>
    </row>
    <row r="376" spans="1:12" x14ac:dyDescent="0.25">
      <c r="A376" s="6" t="s">
        <v>12</v>
      </c>
      <c r="B376" s="6">
        <v>7</v>
      </c>
      <c r="C376" s="6" t="s">
        <v>10</v>
      </c>
      <c r="D376" s="6">
        <v>7.1893399999999996E-2</v>
      </c>
      <c r="E376" s="6">
        <v>480</v>
      </c>
      <c r="F376" s="6" t="str">
        <f>IF(AND(ISBLANK(H376),ISBLANK(G376)),"leer",IF(ISBLANK(G376),H376,G376))</f>
        <v>F10.2</v>
      </c>
      <c r="H376" t="s">
        <v>93</v>
      </c>
      <c r="J376" t="str">
        <f>IF(MOD(ROW(D376),2),D376-D377,"")</f>
        <v/>
      </c>
      <c r="K376" t="str">
        <f>CONCATENATE(A376,".",C376,B376,"_",F376)</f>
        <v>LCHFA2_1.H7_F10.2</v>
      </c>
      <c r="L376">
        <f>IF(F376="leer",0,1)</f>
        <v>1</v>
      </c>
    </row>
    <row r="377" spans="1:12" x14ac:dyDescent="0.25">
      <c r="A377" s="6" t="s">
        <v>12</v>
      </c>
      <c r="B377" s="6">
        <v>8</v>
      </c>
      <c r="C377" s="6" t="s">
        <v>10</v>
      </c>
      <c r="D377" s="6">
        <v>0.262739</v>
      </c>
      <c r="E377" s="6">
        <v>418</v>
      </c>
      <c r="F377" s="6" t="str">
        <f>IF(AND(ISBLANK(H377),ISBLANK(G377)),"leer",IF(ISBLANK(G377),H377,G377))</f>
        <v>F10.3</v>
      </c>
      <c r="G377" t="s">
        <v>94</v>
      </c>
      <c r="J377">
        <f>IF(MOD(ROW(D377),2),D377-D378,"")</f>
        <v>0.21154129999999999</v>
      </c>
      <c r="K377" t="str">
        <f>CONCATENATE(A377,".",C377,B377,"_",F377)</f>
        <v>LCHFA2_1.H8_F10.3</v>
      </c>
      <c r="L377">
        <f>IF(F377="leer",0,1)</f>
        <v>1</v>
      </c>
    </row>
    <row r="378" spans="1:12" x14ac:dyDescent="0.25">
      <c r="A378" s="6" t="s">
        <v>12</v>
      </c>
      <c r="B378" s="6">
        <v>8</v>
      </c>
      <c r="C378" s="6" t="s">
        <v>10</v>
      </c>
      <c r="D378" s="6">
        <v>5.1197699999999999E-2</v>
      </c>
      <c r="E378" s="6">
        <v>480</v>
      </c>
      <c r="F378" s="6" t="str">
        <f>IF(AND(ISBLANK(H378),ISBLANK(G378)),"leer",IF(ISBLANK(G378),H378,G378))</f>
        <v>F10.3</v>
      </c>
      <c r="H378" t="s">
        <v>94</v>
      </c>
      <c r="J378" t="str">
        <f>IF(MOD(ROW(D378),2),D378-D379,"")</f>
        <v/>
      </c>
      <c r="K378" t="str">
        <f>CONCATENATE(A378,".",C378,B378,"_",F378)</f>
        <v>LCHFA2_1.H8_F10.3</v>
      </c>
      <c r="L378">
        <f>IF(F378="leer",0,1)</f>
        <v>1</v>
      </c>
    </row>
    <row r="379" spans="1:12" x14ac:dyDescent="0.25">
      <c r="A379" s="6" t="s">
        <v>12</v>
      </c>
      <c r="B379" s="6">
        <v>9</v>
      </c>
      <c r="C379" s="6" t="s">
        <v>10</v>
      </c>
      <c r="D379" s="6">
        <v>0.26610200000000001</v>
      </c>
      <c r="E379" s="6">
        <v>418</v>
      </c>
      <c r="F379" s="6" t="str">
        <f>IF(AND(ISBLANK(H379),ISBLANK(G379)),"leer",IF(ISBLANK(G379),H379,G379))</f>
        <v>F10.4</v>
      </c>
      <c r="G379" t="s">
        <v>95</v>
      </c>
      <c r="J379">
        <f>IF(MOD(ROW(D379),2),D379-D380,"")</f>
        <v>0.2145823</v>
      </c>
      <c r="K379" t="str">
        <f>CONCATENATE(A379,".",C379,B379,"_",F379)</f>
        <v>LCHFA2_1.H9_F10.4</v>
      </c>
      <c r="L379">
        <f>IF(F379="leer",0,1)</f>
        <v>1</v>
      </c>
    </row>
    <row r="380" spans="1:12" x14ac:dyDescent="0.25">
      <c r="A380" s="6" t="s">
        <v>12</v>
      </c>
      <c r="B380" s="6">
        <v>9</v>
      </c>
      <c r="C380" s="6" t="s">
        <v>10</v>
      </c>
      <c r="D380" s="6">
        <v>5.1519700000000002E-2</v>
      </c>
      <c r="E380" s="6">
        <v>480</v>
      </c>
      <c r="F380" s="6" t="str">
        <f>IF(AND(ISBLANK(H380),ISBLANK(G380)),"leer",IF(ISBLANK(G380),H380,G380))</f>
        <v>F10.4</v>
      </c>
      <c r="H380" t="s">
        <v>95</v>
      </c>
      <c r="J380" t="str">
        <f>IF(MOD(ROW(D380),2),D380-D381,"")</f>
        <v/>
      </c>
      <c r="K380" t="str">
        <f>CONCATENATE(A380,".",C380,B380,"_",F380)</f>
        <v>LCHFA2_1.H9_F10.4</v>
      </c>
      <c r="L380">
        <f>IF(F380="leer",0,1)</f>
        <v>1</v>
      </c>
    </row>
    <row r="381" spans="1:12" x14ac:dyDescent="0.25">
      <c r="A381" s="6" t="s">
        <v>12</v>
      </c>
      <c r="B381" s="6">
        <v>10</v>
      </c>
      <c r="C381" s="6" t="s">
        <v>10</v>
      </c>
      <c r="D381" s="6">
        <v>0.26862000000000003</v>
      </c>
      <c r="E381" s="6">
        <v>418</v>
      </c>
      <c r="F381" s="6" t="str">
        <f>IF(AND(ISBLANK(H381),ISBLANK(G381)),"leer",IF(ISBLANK(G381),H381,G381))</f>
        <v>F10.5</v>
      </c>
      <c r="G381" t="s">
        <v>96</v>
      </c>
      <c r="J381">
        <f>IF(MOD(ROW(D381),2),D381-D382,"")</f>
        <v>0.21713370000000004</v>
      </c>
      <c r="K381" t="str">
        <f>CONCATENATE(A381,".",C381,B381,"_",F381)</f>
        <v>LCHFA2_1.H10_F10.5</v>
      </c>
      <c r="L381">
        <f>IF(F381="leer",0,1)</f>
        <v>1</v>
      </c>
    </row>
    <row r="382" spans="1:12" x14ac:dyDescent="0.25">
      <c r="A382" s="6" t="s">
        <v>12</v>
      </c>
      <c r="B382" s="6">
        <v>10</v>
      </c>
      <c r="C382" s="6" t="s">
        <v>10</v>
      </c>
      <c r="D382" s="6">
        <v>5.1486299999999999E-2</v>
      </c>
      <c r="E382" s="6">
        <v>480</v>
      </c>
      <c r="F382" s="6" t="str">
        <f>IF(AND(ISBLANK(H382),ISBLANK(G382)),"leer",IF(ISBLANK(G382),H382,G382))</f>
        <v>F10.5</v>
      </c>
      <c r="H382" t="s">
        <v>96</v>
      </c>
      <c r="J382" t="str">
        <f>IF(MOD(ROW(D382),2),D382-D383,"")</f>
        <v/>
      </c>
      <c r="K382" t="str">
        <f>CONCATENATE(A382,".",C382,B382,"_",F382)</f>
        <v>LCHFA2_1.H10_F10.5</v>
      </c>
      <c r="L382">
        <f>IF(F382="leer",0,1)</f>
        <v>1</v>
      </c>
    </row>
    <row r="383" spans="1:12" x14ac:dyDescent="0.25">
      <c r="A383" s="6" t="s">
        <v>12</v>
      </c>
      <c r="B383" s="6">
        <v>11</v>
      </c>
      <c r="C383" s="6" t="s">
        <v>10</v>
      </c>
      <c r="D383" s="6">
        <v>0.21598400000000001</v>
      </c>
      <c r="E383" s="6">
        <v>418</v>
      </c>
      <c r="F383" s="6" t="str">
        <f>IF(AND(ISBLANK(H383),ISBLANK(G383)),"leer",IF(ISBLANK(G383),H383,G383))</f>
        <v>F10.6</v>
      </c>
      <c r="G383" t="s">
        <v>97</v>
      </c>
      <c r="J383">
        <f>IF(MOD(ROW(D383),2),D383-D384,"")</f>
        <v>0.16803200000000001</v>
      </c>
      <c r="K383" t="str">
        <f>CONCATENATE(A383,".",C383,B383,"_",F383)</f>
        <v>LCHFA2_1.H11_F10.6</v>
      </c>
      <c r="L383">
        <f>IF(F383="leer",0,1)</f>
        <v>1</v>
      </c>
    </row>
    <row r="384" spans="1:12" x14ac:dyDescent="0.25">
      <c r="A384" s="6" t="s">
        <v>12</v>
      </c>
      <c r="B384" s="6">
        <v>11</v>
      </c>
      <c r="C384" s="6" t="s">
        <v>10</v>
      </c>
      <c r="D384" s="6">
        <v>4.7952000000000002E-2</v>
      </c>
      <c r="E384" s="6">
        <v>480</v>
      </c>
      <c r="F384" s="6" t="str">
        <f>IF(AND(ISBLANK(H384),ISBLANK(G384)),"leer",IF(ISBLANK(G384),H384,G384))</f>
        <v>F10.6</v>
      </c>
      <c r="H384" t="s">
        <v>97</v>
      </c>
      <c r="J384" t="str">
        <f>IF(MOD(ROW(D384),2),D384-D385,"")</f>
        <v/>
      </c>
      <c r="K384" t="str">
        <f>CONCATENATE(A384,".",C384,B384,"_",F384)</f>
        <v>LCHFA2_1.H11_F10.6</v>
      </c>
      <c r="L384">
        <f>IF(F384="leer",0,1)</f>
        <v>1</v>
      </c>
    </row>
    <row r="385" spans="1:12" x14ac:dyDescent="0.25">
      <c r="A385" s="6" t="s">
        <v>12</v>
      </c>
      <c r="B385" s="6">
        <v>12</v>
      </c>
      <c r="C385" s="6" t="s">
        <v>10</v>
      </c>
      <c r="D385" s="6">
        <v>0.24063799999999999</v>
      </c>
      <c r="E385" s="6">
        <v>418</v>
      </c>
      <c r="F385" s="6" t="str">
        <f>IF(AND(ISBLANK(H385),ISBLANK(G385)),"leer",IF(ISBLANK(G385),H385,G385))</f>
        <v>F10.7</v>
      </c>
      <c r="G385" t="s">
        <v>98</v>
      </c>
      <c r="J385">
        <f>IF(MOD(ROW(D385),2),D385-D386,"")</f>
        <v>0.18974920000000001</v>
      </c>
      <c r="K385" t="str">
        <f>CONCATENATE(A385,".",C385,B385,"_",F385)</f>
        <v>LCHFA2_1.H12_F10.7</v>
      </c>
      <c r="L385">
        <f>IF(F385="leer",0,1)</f>
        <v>1</v>
      </c>
    </row>
    <row r="386" spans="1:12" x14ac:dyDescent="0.25">
      <c r="A386" s="6" t="s">
        <v>12</v>
      </c>
      <c r="B386" s="6">
        <v>12</v>
      </c>
      <c r="C386" s="6" t="s">
        <v>10</v>
      </c>
      <c r="D386" s="6">
        <v>5.0888799999999998E-2</v>
      </c>
      <c r="E386" s="6">
        <v>480</v>
      </c>
      <c r="F386" s="6" t="str">
        <f>IF(AND(ISBLANK(H386),ISBLANK(G386)),"leer",IF(ISBLANK(G386),H386,G386))</f>
        <v>F10.7</v>
      </c>
      <c r="H386" t="s">
        <v>98</v>
      </c>
      <c r="J386" t="str">
        <f>IF(MOD(ROW(D386),2),D386-D387,"")</f>
        <v/>
      </c>
      <c r="K386" t="str">
        <f>CONCATENATE(A386,".",C386,B386,"_",F386)</f>
        <v>LCHFA2_1.H12_F10.7</v>
      </c>
      <c r="L386">
        <f>IF(F386="leer",0,1)</f>
        <v>1</v>
      </c>
    </row>
    <row r="387" spans="1:12" x14ac:dyDescent="0.25">
      <c r="A387" s="6" t="s">
        <v>13</v>
      </c>
      <c r="B387" s="6">
        <v>1</v>
      </c>
      <c r="C387" s="6" t="s">
        <v>3</v>
      </c>
      <c r="D387" s="6">
        <v>1.6815199999999999</v>
      </c>
      <c r="E387" s="6">
        <v>418</v>
      </c>
      <c r="F387" s="9" t="str">
        <f>IF(AND(ISBLANK(H387),ISBLANK(G387)),"leer",IF(ISBLANK(G387),H387,G387))</f>
        <v>F1.0</v>
      </c>
      <c r="G387" t="s">
        <v>23</v>
      </c>
      <c r="J387">
        <f>IF(MOD(ROW(D387),2),D387-D388,"")</f>
        <v>1.5479779999999999</v>
      </c>
      <c r="K387" t="str">
        <f>CONCATENATE(A387,".",C387,B387,"_",F387)</f>
        <v>LCHFA2_2.A1_F1.0</v>
      </c>
      <c r="L387">
        <f>IF(F387="leer",0,1)</f>
        <v>1</v>
      </c>
    </row>
    <row r="388" spans="1:12" x14ac:dyDescent="0.25">
      <c r="A388" s="6" t="s">
        <v>13</v>
      </c>
      <c r="B388" s="6">
        <v>1</v>
      </c>
      <c r="C388" s="6" t="s">
        <v>3</v>
      </c>
      <c r="D388" s="6">
        <v>0.13354199999999999</v>
      </c>
      <c r="E388" s="6">
        <v>480</v>
      </c>
      <c r="F388" s="9" t="str">
        <f>IF(AND(ISBLANK(H388),ISBLANK(G388)),"leer",IF(ISBLANK(G388),H388,G388))</f>
        <v>F1.0</v>
      </c>
      <c r="G388" t="s">
        <v>23</v>
      </c>
      <c r="J388" t="str">
        <f>IF(MOD(ROW(D388),2),D388-D389,"")</f>
        <v/>
      </c>
      <c r="K388" t="str">
        <f>CONCATENATE(A388,".",C388,B388,"_",F388)</f>
        <v>LCHFA2_2.A1_F1.0</v>
      </c>
      <c r="L388">
        <f>IF(F388="leer",0,1)</f>
        <v>1</v>
      </c>
    </row>
    <row r="389" spans="1:12" x14ac:dyDescent="0.25">
      <c r="A389" s="6" t="s">
        <v>13</v>
      </c>
      <c r="B389" s="6">
        <v>2</v>
      </c>
      <c r="C389" s="6" t="s">
        <v>3</v>
      </c>
      <c r="D389" s="6">
        <v>1.68279</v>
      </c>
      <c r="E389" s="6">
        <v>418</v>
      </c>
      <c r="F389" s="9" t="str">
        <f>IF(AND(ISBLANK(H389),ISBLANK(G389)),"leer",IF(ISBLANK(G389),H389,G389))</f>
        <v>F1.0</v>
      </c>
      <c r="G389" t="s">
        <v>23</v>
      </c>
      <c r="J389">
        <f>IF(MOD(ROW(D389),2),D389-D390,"")</f>
        <v>1.549139</v>
      </c>
      <c r="K389" t="str">
        <f>CONCATENATE(A389,".",C389,B389,"_",F389)</f>
        <v>LCHFA2_2.A2_F1.0</v>
      </c>
      <c r="L389">
        <f>IF(F389="leer",0,1)</f>
        <v>1</v>
      </c>
    </row>
    <row r="390" spans="1:12" x14ac:dyDescent="0.25">
      <c r="A390" s="6" t="s">
        <v>13</v>
      </c>
      <c r="B390" s="6">
        <v>2</v>
      </c>
      <c r="C390" s="6" t="s">
        <v>3</v>
      </c>
      <c r="D390" s="6">
        <v>0.13365099999999999</v>
      </c>
      <c r="E390" s="6">
        <v>480</v>
      </c>
      <c r="F390" s="9" t="str">
        <f>IF(AND(ISBLANK(H390),ISBLANK(G390)),"leer",IF(ISBLANK(G390),H390,G390))</f>
        <v>F1.0</v>
      </c>
      <c r="G390" t="s">
        <v>23</v>
      </c>
      <c r="J390" t="str">
        <f>IF(MOD(ROW(D390),2),D390-D391,"")</f>
        <v/>
      </c>
      <c r="K390" t="str">
        <f>CONCATENATE(A390,".",C390,B390,"_",F390)</f>
        <v>LCHFA2_2.A2_F1.0</v>
      </c>
      <c r="L390">
        <f>IF(F390="leer",0,1)</f>
        <v>1</v>
      </c>
    </row>
    <row r="391" spans="1:12" x14ac:dyDescent="0.25">
      <c r="A391" s="6" t="s">
        <v>13</v>
      </c>
      <c r="B391" s="6">
        <v>3</v>
      </c>
      <c r="C391" s="6" t="s">
        <v>3</v>
      </c>
      <c r="D391" s="6">
        <v>1.7230799999999999</v>
      </c>
      <c r="E391" s="6">
        <v>418</v>
      </c>
      <c r="F391" s="9" t="str">
        <f>IF(AND(ISBLANK(H391),ISBLANK(G391)),"leer",IF(ISBLANK(G391),H391,G391))</f>
        <v>F2.0</v>
      </c>
      <c r="G391" t="s">
        <v>30</v>
      </c>
      <c r="J391">
        <f>IF(MOD(ROW(D391),2),D391-D392,"")</f>
        <v>1.5880349999999999</v>
      </c>
      <c r="K391" t="str">
        <f>CONCATENATE(A391,".",C391,B391,"_",F391)</f>
        <v>LCHFA2_2.A3_F2.0</v>
      </c>
      <c r="L391">
        <f>IF(F391="leer",0,1)</f>
        <v>1</v>
      </c>
    </row>
    <row r="392" spans="1:12" x14ac:dyDescent="0.25">
      <c r="A392" s="6" t="s">
        <v>13</v>
      </c>
      <c r="B392" s="6">
        <v>3</v>
      </c>
      <c r="C392" s="6" t="s">
        <v>3</v>
      </c>
      <c r="D392" s="6">
        <v>0.135045</v>
      </c>
      <c r="E392" s="6">
        <v>480</v>
      </c>
      <c r="F392" s="9" t="str">
        <f>IF(AND(ISBLANK(H392),ISBLANK(G392)),"leer",IF(ISBLANK(G392),H392,G392))</f>
        <v>F2.0</v>
      </c>
      <c r="G392" t="s">
        <v>30</v>
      </c>
      <c r="J392" t="str">
        <f>IF(MOD(ROW(D392),2),D392-D393,"")</f>
        <v/>
      </c>
      <c r="K392" t="str">
        <f>CONCATENATE(A392,".",C392,B392,"_",F392)</f>
        <v>LCHFA2_2.A3_F2.0</v>
      </c>
      <c r="L392">
        <f>IF(F392="leer",0,1)</f>
        <v>1</v>
      </c>
    </row>
    <row r="393" spans="1:12" x14ac:dyDescent="0.25">
      <c r="A393" s="6" t="s">
        <v>13</v>
      </c>
      <c r="B393" s="6">
        <v>4</v>
      </c>
      <c r="C393" s="6" t="s">
        <v>3</v>
      </c>
      <c r="D393" s="6">
        <v>1.73994</v>
      </c>
      <c r="E393" s="6">
        <v>418</v>
      </c>
      <c r="F393" s="9" t="str">
        <f>IF(AND(ISBLANK(H393),ISBLANK(G393)),"leer",IF(ISBLANK(G393),H393,G393))</f>
        <v>F2.0</v>
      </c>
      <c r="G393" t="s">
        <v>30</v>
      </c>
      <c r="J393">
        <f>IF(MOD(ROW(D393),2),D393-D394,"")</f>
        <v>1.603059</v>
      </c>
      <c r="K393" t="str">
        <f>CONCATENATE(A393,".",C393,B393,"_",F393)</f>
        <v>LCHFA2_2.A4_F2.0</v>
      </c>
      <c r="L393">
        <f>IF(F393="leer",0,1)</f>
        <v>1</v>
      </c>
    </row>
    <row r="394" spans="1:12" x14ac:dyDescent="0.25">
      <c r="A394" s="6" t="s">
        <v>13</v>
      </c>
      <c r="B394" s="6">
        <v>4</v>
      </c>
      <c r="C394" s="6" t="s">
        <v>3</v>
      </c>
      <c r="D394" s="6">
        <v>0.136881</v>
      </c>
      <c r="E394" s="6">
        <v>480</v>
      </c>
      <c r="F394" s="9" t="str">
        <f>IF(AND(ISBLANK(H394),ISBLANK(G394)),"leer",IF(ISBLANK(G394),H394,G394))</f>
        <v>F2.0</v>
      </c>
      <c r="G394" t="s">
        <v>30</v>
      </c>
      <c r="J394" t="str">
        <f>IF(MOD(ROW(D394),2),D394-D395,"")</f>
        <v/>
      </c>
      <c r="K394" t="str">
        <f>CONCATENATE(A394,".",C394,B394,"_",F394)</f>
        <v>LCHFA2_2.A4_F2.0</v>
      </c>
      <c r="L394">
        <f>IF(F394="leer",0,1)</f>
        <v>1</v>
      </c>
    </row>
    <row r="395" spans="1:12" x14ac:dyDescent="0.25">
      <c r="A395" s="6" t="s">
        <v>13</v>
      </c>
      <c r="B395" s="6">
        <v>5</v>
      </c>
      <c r="C395" s="6" t="s">
        <v>3</v>
      </c>
      <c r="D395" s="6">
        <v>1.69601</v>
      </c>
      <c r="E395" s="6">
        <v>418</v>
      </c>
      <c r="F395" s="9" t="str">
        <f>IF(AND(ISBLANK(H395),ISBLANK(G395)),"leer",IF(ISBLANK(G395),H395,G395))</f>
        <v>F3.0</v>
      </c>
      <c r="G395" t="s">
        <v>37</v>
      </c>
      <c r="J395">
        <f>IF(MOD(ROW(D395),2),D395-D396,"")</f>
        <v>1.5617259999999999</v>
      </c>
      <c r="K395" t="str">
        <f>CONCATENATE(A395,".",C395,B395,"_",F395)</f>
        <v>LCHFA2_2.A5_F3.0</v>
      </c>
      <c r="L395">
        <f>IF(F395="leer",0,1)</f>
        <v>1</v>
      </c>
    </row>
    <row r="396" spans="1:12" x14ac:dyDescent="0.25">
      <c r="A396" s="6" t="s">
        <v>13</v>
      </c>
      <c r="B396" s="6">
        <v>5</v>
      </c>
      <c r="C396" s="6" t="s">
        <v>3</v>
      </c>
      <c r="D396" s="6">
        <v>0.13428399999999999</v>
      </c>
      <c r="E396" s="6">
        <v>480</v>
      </c>
      <c r="F396" s="9" t="str">
        <f>IF(AND(ISBLANK(H396),ISBLANK(G396)),"leer",IF(ISBLANK(G396),H396,G396))</f>
        <v>F3.0</v>
      </c>
      <c r="G396" t="s">
        <v>37</v>
      </c>
      <c r="J396" t="str">
        <f>IF(MOD(ROW(D396),2),D396-D397,"")</f>
        <v/>
      </c>
      <c r="K396" t="str">
        <f>CONCATENATE(A396,".",C396,B396,"_",F396)</f>
        <v>LCHFA2_2.A5_F3.0</v>
      </c>
      <c r="L396">
        <f>IF(F396="leer",0,1)</f>
        <v>1</v>
      </c>
    </row>
    <row r="397" spans="1:12" x14ac:dyDescent="0.25">
      <c r="A397" s="6" t="s">
        <v>13</v>
      </c>
      <c r="B397" s="6">
        <v>6</v>
      </c>
      <c r="C397" s="6" t="s">
        <v>3</v>
      </c>
      <c r="D397" s="6">
        <v>1.7587600000000001</v>
      </c>
      <c r="E397" s="6">
        <v>418</v>
      </c>
      <c r="F397" s="9" t="str">
        <f>IF(AND(ISBLANK(H397),ISBLANK(G397)),"leer",IF(ISBLANK(G397),H397,G397))</f>
        <v>F3.0</v>
      </c>
      <c r="G397" t="s">
        <v>37</v>
      </c>
      <c r="J397">
        <f>IF(MOD(ROW(D397),2),D397-D398,"")</f>
        <v>1.6214360000000001</v>
      </c>
      <c r="K397" t="str">
        <f>CONCATENATE(A397,".",C397,B397,"_",F397)</f>
        <v>LCHFA2_2.A6_F3.0</v>
      </c>
      <c r="L397">
        <f>IF(F397="leer",0,1)</f>
        <v>1</v>
      </c>
    </row>
    <row r="398" spans="1:12" x14ac:dyDescent="0.25">
      <c r="A398" s="6" t="s">
        <v>13</v>
      </c>
      <c r="B398" s="6">
        <v>6</v>
      </c>
      <c r="C398" s="6" t="s">
        <v>3</v>
      </c>
      <c r="D398" s="6">
        <v>0.137324</v>
      </c>
      <c r="E398" s="6">
        <v>480</v>
      </c>
      <c r="F398" s="9" t="str">
        <f>IF(AND(ISBLANK(H398),ISBLANK(G398)),"leer",IF(ISBLANK(G398),H398,G398))</f>
        <v>F3.0</v>
      </c>
      <c r="G398" t="s">
        <v>37</v>
      </c>
      <c r="J398" t="str">
        <f>IF(MOD(ROW(D398),2),D398-D399,"")</f>
        <v/>
      </c>
      <c r="K398" t="str">
        <f>CONCATENATE(A398,".",C398,B398,"_",F398)</f>
        <v>LCHFA2_2.A6_F3.0</v>
      </c>
      <c r="L398">
        <f>IF(F398="leer",0,1)</f>
        <v>1</v>
      </c>
    </row>
    <row r="399" spans="1:12" x14ac:dyDescent="0.25">
      <c r="A399" s="6" t="s">
        <v>13</v>
      </c>
      <c r="B399" s="6">
        <v>7</v>
      </c>
      <c r="C399" s="6" t="s">
        <v>3</v>
      </c>
      <c r="D399" s="6">
        <v>1.49308</v>
      </c>
      <c r="E399" s="6">
        <v>418</v>
      </c>
      <c r="F399" s="9" t="str">
        <f>IF(AND(ISBLANK(H399),ISBLANK(G399)),"leer",IF(ISBLANK(G399),H399,G399))</f>
        <v>F4.0</v>
      </c>
      <c r="G399" t="s">
        <v>44</v>
      </c>
      <c r="J399">
        <f>IF(MOD(ROW(D399),2),D399-D400,"")</f>
        <v>1.369999</v>
      </c>
      <c r="K399" t="str">
        <f>CONCATENATE(A399,".",C399,B399,"_",F399)</f>
        <v>LCHFA2_2.A7_F4.0</v>
      </c>
      <c r="L399">
        <f>IF(F399="leer",0,1)</f>
        <v>1</v>
      </c>
    </row>
    <row r="400" spans="1:12" x14ac:dyDescent="0.25">
      <c r="A400" s="6" t="s">
        <v>13</v>
      </c>
      <c r="B400" s="6">
        <v>7</v>
      </c>
      <c r="C400" s="6" t="s">
        <v>3</v>
      </c>
      <c r="D400" s="6">
        <v>0.123081</v>
      </c>
      <c r="E400" s="6">
        <v>480</v>
      </c>
      <c r="F400" s="9" t="str">
        <f>IF(AND(ISBLANK(H400),ISBLANK(G400)),"leer",IF(ISBLANK(G400),H400,G400))</f>
        <v>F4.0</v>
      </c>
      <c r="G400" t="s">
        <v>44</v>
      </c>
      <c r="J400" t="str">
        <f>IF(MOD(ROW(D400),2),D400-D401,"")</f>
        <v/>
      </c>
      <c r="K400" t="str">
        <f>CONCATENATE(A400,".",C400,B400,"_",F400)</f>
        <v>LCHFA2_2.A7_F4.0</v>
      </c>
      <c r="L400">
        <f>IF(F400="leer",0,1)</f>
        <v>1</v>
      </c>
    </row>
    <row r="401" spans="1:12" x14ac:dyDescent="0.25">
      <c r="A401" s="6" t="s">
        <v>13</v>
      </c>
      <c r="B401" s="6">
        <v>8</v>
      </c>
      <c r="C401" s="6" t="s">
        <v>3</v>
      </c>
      <c r="D401" s="6">
        <v>1.4911300000000001</v>
      </c>
      <c r="E401" s="6">
        <v>418</v>
      </c>
      <c r="F401" s="9" t="str">
        <f>IF(AND(ISBLANK(H401),ISBLANK(G401)),"leer",IF(ISBLANK(G401),H401,G401))</f>
        <v>F4.0</v>
      </c>
      <c r="G401" t="s">
        <v>44</v>
      </c>
      <c r="J401">
        <f>IF(MOD(ROW(D401),2),D401-D402,"")</f>
        <v>1.3685150000000001</v>
      </c>
      <c r="K401" t="str">
        <f>CONCATENATE(A401,".",C401,B401,"_",F401)</f>
        <v>LCHFA2_2.A8_F4.0</v>
      </c>
      <c r="L401">
        <f>IF(F401="leer",0,1)</f>
        <v>1</v>
      </c>
    </row>
    <row r="402" spans="1:12" x14ac:dyDescent="0.25">
      <c r="A402" s="6" t="s">
        <v>13</v>
      </c>
      <c r="B402" s="6">
        <v>8</v>
      </c>
      <c r="C402" s="6" t="s">
        <v>3</v>
      </c>
      <c r="D402" s="6">
        <v>0.122615</v>
      </c>
      <c r="E402" s="6">
        <v>480</v>
      </c>
      <c r="F402" s="9" t="str">
        <f>IF(AND(ISBLANK(H402),ISBLANK(G402)),"leer",IF(ISBLANK(G402),H402,G402))</f>
        <v>F4.0</v>
      </c>
      <c r="G402" t="s">
        <v>44</v>
      </c>
      <c r="J402" t="str">
        <f>IF(MOD(ROW(D402),2),D402-D403,"")</f>
        <v/>
      </c>
      <c r="K402" t="str">
        <f>CONCATENATE(A402,".",C402,B402,"_",F402)</f>
        <v>LCHFA2_2.A8_F4.0</v>
      </c>
      <c r="L402">
        <f>IF(F402="leer",0,1)</f>
        <v>1</v>
      </c>
    </row>
    <row r="403" spans="1:12" x14ac:dyDescent="0.25">
      <c r="A403" s="6" t="s">
        <v>13</v>
      </c>
      <c r="B403" s="6">
        <v>9</v>
      </c>
      <c r="C403" s="6" t="s">
        <v>3</v>
      </c>
      <c r="D403" s="6">
        <v>0.38790799999999998</v>
      </c>
      <c r="E403" s="6">
        <v>418</v>
      </c>
      <c r="F403" s="9" t="str">
        <f>IF(AND(ISBLANK(H403),ISBLANK(G403)),"leer",IF(ISBLANK(G403),H403,G403))</f>
        <v>F10.0</v>
      </c>
      <c r="G403" t="s">
        <v>91</v>
      </c>
      <c r="J403">
        <f>IF(MOD(ROW(D403),2),D403-D404,"")</f>
        <v>0.32863689999999995</v>
      </c>
      <c r="K403" t="str">
        <f>CONCATENATE(A403,".",C403,B403,"_",F403)</f>
        <v>LCHFA2_2.A9_F10.0</v>
      </c>
      <c r="L403">
        <f>IF(F403="leer",0,1)</f>
        <v>1</v>
      </c>
    </row>
    <row r="404" spans="1:12" x14ac:dyDescent="0.25">
      <c r="A404" s="6" t="s">
        <v>13</v>
      </c>
      <c r="B404" s="6">
        <v>9</v>
      </c>
      <c r="C404" s="6" t="s">
        <v>3</v>
      </c>
      <c r="D404" s="6">
        <v>5.92711E-2</v>
      </c>
      <c r="E404" s="6">
        <v>480</v>
      </c>
      <c r="F404" s="9" t="str">
        <f>IF(AND(ISBLANK(H404),ISBLANK(G404)),"leer",IF(ISBLANK(G404),H404,G404))</f>
        <v>F10.0</v>
      </c>
      <c r="G404" t="s">
        <v>91</v>
      </c>
      <c r="J404" t="str">
        <f>IF(MOD(ROW(D404),2),D404-D405,"")</f>
        <v/>
      </c>
      <c r="K404" t="str">
        <f>CONCATENATE(A404,".",C404,B404,"_",F404)</f>
        <v>LCHFA2_2.A9_F10.0</v>
      </c>
      <c r="L404">
        <f>IF(F404="leer",0,1)</f>
        <v>1</v>
      </c>
    </row>
    <row r="405" spans="1:12" x14ac:dyDescent="0.25">
      <c r="A405" s="6" t="s">
        <v>13</v>
      </c>
      <c r="B405" s="6">
        <v>10</v>
      </c>
      <c r="C405" s="6" t="s">
        <v>3</v>
      </c>
      <c r="D405" s="6">
        <v>0.39088600000000001</v>
      </c>
      <c r="E405" s="6">
        <v>418</v>
      </c>
      <c r="F405" s="9" t="str">
        <f>IF(AND(ISBLANK(H405),ISBLANK(G405)),"leer",IF(ISBLANK(G405),H405,G405))</f>
        <v>F10.0</v>
      </c>
      <c r="G405" t="s">
        <v>91</v>
      </c>
      <c r="J405">
        <f>IF(MOD(ROW(D405),2),D405-D406,"")</f>
        <v>0.33149430000000002</v>
      </c>
      <c r="K405" t="str">
        <f>CONCATENATE(A405,".",C405,B405,"_",F405)</f>
        <v>LCHFA2_2.A10_F10.0</v>
      </c>
      <c r="L405">
        <f>IF(F405="leer",0,1)</f>
        <v>1</v>
      </c>
    </row>
    <row r="406" spans="1:12" x14ac:dyDescent="0.25">
      <c r="A406" s="6" t="s">
        <v>13</v>
      </c>
      <c r="B406" s="6">
        <v>10</v>
      </c>
      <c r="C406" s="6" t="s">
        <v>3</v>
      </c>
      <c r="D406" s="6">
        <v>5.9391699999999999E-2</v>
      </c>
      <c r="E406" s="6">
        <v>480</v>
      </c>
      <c r="F406" s="9" t="str">
        <f>IF(AND(ISBLANK(H406),ISBLANK(G406)),"leer",IF(ISBLANK(G406),H406,G406))</f>
        <v>F10.0</v>
      </c>
      <c r="G406" t="s">
        <v>91</v>
      </c>
      <c r="J406" t="str">
        <f>IF(MOD(ROW(D406),2),D406-D407,"")</f>
        <v/>
      </c>
      <c r="K406" t="str">
        <f>CONCATENATE(A406,".",C406,B406,"_",F406)</f>
        <v>LCHFA2_2.A10_F10.0</v>
      </c>
      <c r="L406">
        <f>IF(F406="leer",0,1)</f>
        <v>1</v>
      </c>
    </row>
    <row r="407" spans="1:12" x14ac:dyDescent="0.25">
      <c r="A407" s="6" t="s">
        <v>13</v>
      </c>
      <c r="B407" s="6">
        <v>11</v>
      </c>
      <c r="C407" s="6" t="s">
        <v>3</v>
      </c>
      <c r="D407" s="6">
        <v>4.1828900000000002E-2</v>
      </c>
      <c r="E407" s="6">
        <v>418</v>
      </c>
      <c r="F407" s="9" t="str">
        <f>IF(AND(ISBLANK(H407),ISBLANK(G407)),"leer",IF(ISBLANK(G407),H407,G407))</f>
        <v>leer</v>
      </c>
      <c r="J407">
        <f>IF(MOD(ROW(D407),2),D407-D408,"")</f>
        <v>8.6340000000000028E-4</v>
      </c>
      <c r="K407" t="str">
        <f>CONCATENATE(A407,".",C407,B407,"_",F407)</f>
        <v>LCHFA2_2.A11_leer</v>
      </c>
      <c r="L407">
        <f>IF(F407="leer",0,1)</f>
        <v>0</v>
      </c>
    </row>
    <row r="408" spans="1:12" x14ac:dyDescent="0.25">
      <c r="A408" s="6" t="s">
        <v>13</v>
      </c>
      <c r="B408" s="6">
        <v>11</v>
      </c>
      <c r="C408" s="6" t="s">
        <v>3</v>
      </c>
      <c r="D408" s="6">
        <v>4.0965500000000002E-2</v>
      </c>
      <c r="E408" s="6">
        <v>480</v>
      </c>
      <c r="F408" s="9" t="str">
        <f>IF(AND(ISBLANK(H408),ISBLANK(G408)),"leer",IF(ISBLANK(G408),H408,G408))</f>
        <v>leer</v>
      </c>
      <c r="J408" t="str">
        <f>IF(MOD(ROW(D408),2),D408-D409,"")</f>
        <v/>
      </c>
      <c r="K408" t="str">
        <f>CONCATENATE(A408,".",C408,B408,"_",F408)</f>
        <v>LCHFA2_2.A11_leer</v>
      </c>
      <c r="L408">
        <f>IF(F408="leer",0,1)</f>
        <v>0</v>
      </c>
    </row>
    <row r="409" spans="1:12" x14ac:dyDescent="0.25">
      <c r="A409" s="6" t="s">
        <v>13</v>
      </c>
      <c r="B409" s="6">
        <v>12</v>
      </c>
      <c r="C409" s="6" t="s">
        <v>3</v>
      </c>
      <c r="D409" s="6">
        <v>4.2108300000000001E-2</v>
      </c>
      <c r="E409" s="6">
        <v>418</v>
      </c>
      <c r="F409" s="9" t="str">
        <f>IF(AND(ISBLANK(H409),ISBLANK(G409)),"leer",IF(ISBLANK(G409),H409,G409))</f>
        <v>leer</v>
      </c>
      <c r="J409">
        <f>IF(MOD(ROW(D409),2),D409-D410,"")</f>
        <v>9.6320000000000433E-4</v>
      </c>
      <c r="K409" t="str">
        <f>CONCATENATE(A409,".",C409,B409,"_",F409)</f>
        <v>LCHFA2_2.A12_leer</v>
      </c>
      <c r="L409">
        <f>IF(F409="leer",0,1)</f>
        <v>0</v>
      </c>
    </row>
    <row r="410" spans="1:12" x14ac:dyDescent="0.25">
      <c r="A410" s="6" t="s">
        <v>13</v>
      </c>
      <c r="B410" s="6">
        <v>12</v>
      </c>
      <c r="C410" s="6" t="s">
        <v>3</v>
      </c>
      <c r="D410" s="6">
        <v>4.1145099999999997E-2</v>
      </c>
      <c r="E410" s="6">
        <v>480</v>
      </c>
      <c r="F410" s="9" t="str">
        <f>IF(AND(ISBLANK(H410),ISBLANK(G410)),"leer",IF(ISBLANK(G410),H410,G410))</f>
        <v>leer</v>
      </c>
      <c r="J410" t="str">
        <f>IF(MOD(ROW(D410),2),D410-D411,"")</f>
        <v/>
      </c>
      <c r="K410" t="str">
        <f>CONCATENATE(A410,".",C410,B410,"_",F410)</f>
        <v>LCHFA2_2.A12_leer</v>
      </c>
      <c r="L410">
        <f>IF(F410="leer",0,1)</f>
        <v>0</v>
      </c>
    </row>
    <row r="411" spans="1:12" x14ac:dyDescent="0.25">
      <c r="A411" s="6" t="s">
        <v>13</v>
      </c>
      <c r="B411" s="6">
        <v>1</v>
      </c>
      <c r="C411" s="6" t="s">
        <v>4</v>
      </c>
      <c r="D411" s="6">
        <v>1.62018</v>
      </c>
      <c r="E411" s="6">
        <v>418</v>
      </c>
      <c r="F411" s="9" t="str">
        <f>IF(AND(ISBLANK(H411),ISBLANK(G411)),"leer",IF(ISBLANK(G411),H411,G411))</f>
        <v>F1.1</v>
      </c>
      <c r="G411" t="s">
        <v>99</v>
      </c>
      <c r="J411">
        <f>IF(MOD(ROW(D411),2),D411-D412,"")</f>
        <v>1.49024</v>
      </c>
      <c r="K411" t="str">
        <f>CONCATENATE(A411,".",C411,B411,"_",F411)</f>
        <v>LCHFA2_2.B1_F1.1</v>
      </c>
      <c r="L411">
        <f>IF(F411="leer",0,1)</f>
        <v>1</v>
      </c>
    </row>
    <row r="412" spans="1:12" x14ac:dyDescent="0.25">
      <c r="A412" s="6" t="s">
        <v>13</v>
      </c>
      <c r="B412" s="6">
        <v>1</v>
      </c>
      <c r="C412" s="6" t="s">
        <v>4</v>
      </c>
      <c r="D412" s="6">
        <v>0.12994</v>
      </c>
      <c r="E412" s="6">
        <v>480</v>
      </c>
      <c r="F412" s="9" t="str">
        <f>IF(AND(ISBLANK(H412),ISBLANK(G412)),"leer",IF(ISBLANK(G412),H412,G412))</f>
        <v>F1.1</v>
      </c>
      <c r="G412" t="s">
        <v>99</v>
      </c>
      <c r="J412" t="str">
        <f>IF(MOD(ROW(D412),2),D412-D413,"")</f>
        <v/>
      </c>
      <c r="K412" t="str">
        <f>CONCATENATE(A412,".",C412,B412,"_",F412)</f>
        <v>LCHFA2_2.B1_F1.1</v>
      </c>
      <c r="L412">
        <f>IF(F412="leer",0,1)</f>
        <v>1</v>
      </c>
    </row>
    <row r="413" spans="1:12" x14ac:dyDescent="0.25">
      <c r="A413" s="6" t="s">
        <v>13</v>
      </c>
      <c r="B413" s="6">
        <v>2</v>
      </c>
      <c r="C413" s="6" t="s">
        <v>4</v>
      </c>
      <c r="D413" s="6">
        <v>1.7212099999999999</v>
      </c>
      <c r="E413" s="6">
        <v>418</v>
      </c>
      <c r="F413" s="9" t="str">
        <f>IF(AND(ISBLANK(H413),ISBLANK(G413)),"leer",IF(ISBLANK(G413),H413,G413))</f>
        <v>F1.1</v>
      </c>
      <c r="G413" t="s">
        <v>99</v>
      </c>
      <c r="J413">
        <f>IF(MOD(ROW(D413),2),D413-D414,"")</f>
        <v>1.584943</v>
      </c>
      <c r="K413" t="str">
        <f>CONCATENATE(A413,".",C413,B413,"_",F413)</f>
        <v>LCHFA2_2.B2_F1.1</v>
      </c>
      <c r="L413">
        <f>IF(F413="leer",0,1)</f>
        <v>1</v>
      </c>
    </row>
    <row r="414" spans="1:12" x14ac:dyDescent="0.25">
      <c r="A414" s="6" t="s">
        <v>13</v>
      </c>
      <c r="B414" s="6">
        <v>2</v>
      </c>
      <c r="C414" s="6" t="s">
        <v>4</v>
      </c>
      <c r="D414" s="6">
        <v>0.136267</v>
      </c>
      <c r="E414" s="6">
        <v>480</v>
      </c>
      <c r="F414" s="9" t="str">
        <f>IF(AND(ISBLANK(H414),ISBLANK(G414)),"leer",IF(ISBLANK(G414),H414,G414))</f>
        <v>F1.1</v>
      </c>
      <c r="G414" t="s">
        <v>99</v>
      </c>
      <c r="J414" t="str">
        <f>IF(MOD(ROW(D414),2),D414-D415,"")</f>
        <v/>
      </c>
      <c r="K414" t="str">
        <f>CONCATENATE(A414,".",C414,B414,"_",F414)</f>
        <v>LCHFA2_2.B2_F1.1</v>
      </c>
      <c r="L414">
        <f>IF(F414="leer",0,1)</f>
        <v>1</v>
      </c>
    </row>
    <row r="415" spans="1:12" x14ac:dyDescent="0.25">
      <c r="A415" s="6" t="s">
        <v>13</v>
      </c>
      <c r="B415" s="6">
        <v>3</v>
      </c>
      <c r="C415" s="6" t="s">
        <v>4</v>
      </c>
      <c r="D415" s="6">
        <v>1.5961099999999999</v>
      </c>
      <c r="E415" s="6">
        <v>418</v>
      </c>
      <c r="F415" s="9" t="str">
        <f>IF(AND(ISBLANK(H415),ISBLANK(G415)),"leer",IF(ISBLANK(G415),H415,G415))</f>
        <v>F2.1</v>
      </c>
      <c r="G415" t="s">
        <v>100</v>
      </c>
      <c r="J415">
        <f>IF(MOD(ROW(D415),2),D415-D416,"")</f>
        <v>1.469563</v>
      </c>
      <c r="K415" t="str">
        <f>CONCATENATE(A415,".",C415,B415,"_",F415)</f>
        <v>LCHFA2_2.B3_F2.1</v>
      </c>
      <c r="L415">
        <f>IF(F415="leer",0,1)</f>
        <v>1</v>
      </c>
    </row>
    <row r="416" spans="1:12" x14ac:dyDescent="0.25">
      <c r="A416" s="6" t="s">
        <v>13</v>
      </c>
      <c r="B416" s="6">
        <v>3</v>
      </c>
      <c r="C416" s="6" t="s">
        <v>4</v>
      </c>
      <c r="D416" s="6">
        <v>0.12654699999999999</v>
      </c>
      <c r="E416" s="6">
        <v>480</v>
      </c>
      <c r="F416" s="9" t="str">
        <f>IF(AND(ISBLANK(H416),ISBLANK(G416)),"leer",IF(ISBLANK(G416),H416,G416))</f>
        <v>F2.1</v>
      </c>
      <c r="G416" t="s">
        <v>100</v>
      </c>
      <c r="J416" t="str">
        <f>IF(MOD(ROW(D416),2),D416-D417,"")</f>
        <v/>
      </c>
      <c r="K416" t="str">
        <f>CONCATENATE(A416,".",C416,B416,"_",F416)</f>
        <v>LCHFA2_2.B3_F2.1</v>
      </c>
      <c r="L416">
        <f>IF(F416="leer",0,1)</f>
        <v>1</v>
      </c>
    </row>
    <row r="417" spans="1:12" x14ac:dyDescent="0.25">
      <c r="A417" s="6" t="s">
        <v>13</v>
      </c>
      <c r="B417" s="6">
        <v>4</v>
      </c>
      <c r="C417" s="6" t="s">
        <v>4</v>
      </c>
      <c r="D417" s="6">
        <v>1.63689</v>
      </c>
      <c r="E417" s="6">
        <v>418</v>
      </c>
      <c r="F417" s="9" t="str">
        <f>IF(AND(ISBLANK(H417),ISBLANK(G417)),"leer",IF(ISBLANK(G417),H417,G417))</f>
        <v>F2.1</v>
      </c>
      <c r="G417" t="s">
        <v>100</v>
      </c>
      <c r="J417">
        <f>IF(MOD(ROW(D417),2),D417-D418,"")</f>
        <v>1.5052969999999999</v>
      </c>
      <c r="K417" t="str">
        <f>CONCATENATE(A417,".",C417,B417,"_",F417)</f>
        <v>LCHFA2_2.B4_F2.1</v>
      </c>
      <c r="L417">
        <f>IF(F417="leer",0,1)</f>
        <v>1</v>
      </c>
    </row>
    <row r="418" spans="1:12" x14ac:dyDescent="0.25">
      <c r="A418" s="6" t="s">
        <v>13</v>
      </c>
      <c r="B418" s="6">
        <v>4</v>
      </c>
      <c r="C418" s="6" t="s">
        <v>4</v>
      </c>
      <c r="D418" s="6">
        <v>0.13159299999999999</v>
      </c>
      <c r="E418" s="6">
        <v>480</v>
      </c>
      <c r="F418" s="9" t="str">
        <f>IF(AND(ISBLANK(H418),ISBLANK(G418)),"leer",IF(ISBLANK(G418),H418,G418))</f>
        <v>F2.1</v>
      </c>
      <c r="G418" t="s">
        <v>100</v>
      </c>
      <c r="J418" t="str">
        <f>IF(MOD(ROW(D418),2),D418-D419,"")</f>
        <v/>
      </c>
      <c r="K418" t="str">
        <f>CONCATENATE(A418,".",C418,B418,"_",F418)</f>
        <v>LCHFA2_2.B4_F2.1</v>
      </c>
      <c r="L418">
        <f>IF(F418="leer",0,1)</f>
        <v>1</v>
      </c>
    </row>
    <row r="419" spans="1:12" x14ac:dyDescent="0.25">
      <c r="A419" s="6" t="s">
        <v>13</v>
      </c>
      <c r="B419" s="6">
        <v>5</v>
      </c>
      <c r="C419" s="6" t="s">
        <v>4</v>
      </c>
      <c r="D419" s="6">
        <v>1.83372</v>
      </c>
      <c r="E419" s="6">
        <v>418</v>
      </c>
      <c r="F419" s="9" t="str">
        <f>IF(AND(ISBLANK(H419),ISBLANK(G419)),"leer",IF(ISBLANK(G419),H419,G419))</f>
        <v>F3.1</v>
      </c>
      <c r="G419" t="s">
        <v>101</v>
      </c>
      <c r="J419">
        <f>IF(MOD(ROW(D419),2),D419-D420,"")</f>
        <v>1.692164</v>
      </c>
      <c r="K419" t="str">
        <f>CONCATENATE(A419,".",C419,B419,"_",F419)</f>
        <v>LCHFA2_2.B5_F3.1</v>
      </c>
      <c r="L419">
        <f>IF(F419="leer",0,1)</f>
        <v>1</v>
      </c>
    </row>
    <row r="420" spans="1:12" x14ac:dyDescent="0.25">
      <c r="A420" s="6" t="s">
        <v>13</v>
      </c>
      <c r="B420" s="6">
        <v>5</v>
      </c>
      <c r="C420" s="6" t="s">
        <v>4</v>
      </c>
      <c r="D420" s="6">
        <v>0.14155599999999999</v>
      </c>
      <c r="E420" s="6">
        <v>480</v>
      </c>
      <c r="F420" s="9" t="str">
        <f>IF(AND(ISBLANK(H420),ISBLANK(G420)),"leer",IF(ISBLANK(G420),H420,G420))</f>
        <v>F3.1</v>
      </c>
      <c r="G420" t="s">
        <v>101</v>
      </c>
      <c r="J420" t="str">
        <f>IF(MOD(ROW(D420),2),D420-D421,"")</f>
        <v/>
      </c>
      <c r="K420" t="str">
        <f>CONCATENATE(A420,".",C420,B420,"_",F420)</f>
        <v>LCHFA2_2.B5_F3.1</v>
      </c>
      <c r="L420">
        <f>IF(F420="leer",0,1)</f>
        <v>1</v>
      </c>
    </row>
    <row r="421" spans="1:12" x14ac:dyDescent="0.25">
      <c r="A421" s="6" t="s">
        <v>13</v>
      </c>
      <c r="B421" s="6">
        <v>6</v>
      </c>
      <c r="C421" s="6" t="s">
        <v>4</v>
      </c>
      <c r="D421" s="6">
        <v>1.7852399999999999</v>
      </c>
      <c r="E421" s="6">
        <v>418</v>
      </c>
      <c r="F421" s="9" t="str">
        <f>IF(AND(ISBLANK(H421),ISBLANK(G421)),"leer",IF(ISBLANK(G421),H421,G421))</f>
        <v>F3.1</v>
      </c>
      <c r="G421" t="s">
        <v>101</v>
      </c>
      <c r="J421">
        <f>IF(MOD(ROW(D421),2),D421-D422,"")</f>
        <v>1.6471279999999999</v>
      </c>
      <c r="K421" t="str">
        <f>CONCATENATE(A421,".",C421,B421,"_",F421)</f>
        <v>LCHFA2_2.B6_F3.1</v>
      </c>
      <c r="L421">
        <f>IF(F421="leer",0,1)</f>
        <v>1</v>
      </c>
    </row>
    <row r="422" spans="1:12" x14ac:dyDescent="0.25">
      <c r="A422" s="6" t="s">
        <v>13</v>
      </c>
      <c r="B422" s="6">
        <v>6</v>
      </c>
      <c r="C422" s="6" t="s">
        <v>4</v>
      </c>
      <c r="D422" s="6">
        <v>0.13811200000000001</v>
      </c>
      <c r="E422" s="6">
        <v>480</v>
      </c>
      <c r="F422" s="9" t="str">
        <f>IF(AND(ISBLANK(H422),ISBLANK(G422)),"leer",IF(ISBLANK(G422),H422,G422))</f>
        <v>F3.1</v>
      </c>
      <c r="G422" t="s">
        <v>101</v>
      </c>
      <c r="J422" t="str">
        <f>IF(MOD(ROW(D422),2),D422-D423,"")</f>
        <v/>
      </c>
      <c r="K422" t="str">
        <f>CONCATENATE(A422,".",C422,B422,"_",F422)</f>
        <v>LCHFA2_2.B6_F3.1</v>
      </c>
      <c r="L422">
        <f>IF(F422="leer",0,1)</f>
        <v>1</v>
      </c>
    </row>
    <row r="423" spans="1:12" x14ac:dyDescent="0.25">
      <c r="A423" s="6" t="s">
        <v>13</v>
      </c>
      <c r="B423" s="6">
        <v>7</v>
      </c>
      <c r="C423" s="6" t="s">
        <v>4</v>
      </c>
      <c r="D423" s="6">
        <v>1.6417299999999999</v>
      </c>
      <c r="E423" s="6">
        <v>418</v>
      </c>
      <c r="F423" s="9" t="str">
        <f>IF(AND(ISBLANK(H423),ISBLANK(G423)),"leer",IF(ISBLANK(G423),H423,G423))</f>
        <v>F4.1</v>
      </c>
      <c r="G423" t="s">
        <v>102</v>
      </c>
      <c r="J423">
        <f>IF(MOD(ROW(D423),2),D423-D424,"")</f>
        <v>1.5103329999999999</v>
      </c>
      <c r="K423" t="str">
        <f>CONCATENATE(A423,".",C423,B423,"_",F423)</f>
        <v>LCHFA2_2.B7_F4.1</v>
      </c>
      <c r="L423">
        <f>IF(F423="leer",0,1)</f>
        <v>1</v>
      </c>
    </row>
    <row r="424" spans="1:12" x14ac:dyDescent="0.25">
      <c r="A424" s="6" t="s">
        <v>13</v>
      </c>
      <c r="B424" s="6">
        <v>7</v>
      </c>
      <c r="C424" s="6" t="s">
        <v>4</v>
      </c>
      <c r="D424" s="6">
        <v>0.13139700000000001</v>
      </c>
      <c r="E424" s="6">
        <v>480</v>
      </c>
      <c r="F424" s="9" t="str">
        <f>IF(AND(ISBLANK(H424),ISBLANK(G424)),"leer",IF(ISBLANK(G424),H424,G424))</f>
        <v>F4.1</v>
      </c>
      <c r="G424" t="s">
        <v>102</v>
      </c>
      <c r="J424" t="str">
        <f>IF(MOD(ROW(D424),2),D424-D425,"")</f>
        <v/>
      </c>
      <c r="K424" t="str">
        <f>CONCATENATE(A424,".",C424,B424,"_",F424)</f>
        <v>LCHFA2_2.B7_F4.1</v>
      </c>
      <c r="L424">
        <f>IF(F424="leer",0,1)</f>
        <v>1</v>
      </c>
    </row>
    <row r="425" spans="1:12" x14ac:dyDescent="0.25">
      <c r="A425" s="6" t="s">
        <v>13</v>
      </c>
      <c r="B425" s="6">
        <v>8</v>
      </c>
      <c r="C425" s="6" t="s">
        <v>4</v>
      </c>
      <c r="D425" s="6">
        <v>1.6033200000000001</v>
      </c>
      <c r="E425" s="6">
        <v>418</v>
      </c>
      <c r="F425" s="9" t="str">
        <f>IF(AND(ISBLANK(H425),ISBLANK(G425)),"leer",IF(ISBLANK(G425),H425,G425))</f>
        <v>F4.1</v>
      </c>
      <c r="G425" t="s">
        <v>102</v>
      </c>
      <c r="J425">
        <f>IF(MOD(ROW(D425),2),D425-D426,"")</f>
        <v>1.474459</v>
      </c>
      <c r="K425" t="str">
        <f>CONCATENATE(A425,".",C425,B425,"_",F425)</f>
        <v>LCHFA2_2.B8_F4.1</v>
      </c>
      <c r="L425">
        <f>IF(F425="leer",0,1)</f>
        <v>1</v>
      </c>
    </row>
    <row r="426" spans="1:12" x14ac:dyDescent="0.25">
      <c r="A426" s="6" t="s">
        <v>13</v>
      </c>
      <c r="B426" s="6">
        <v>8</v>
      </c>
      <c r="C426" s="6" t="s">
        <v>4</v>
      </c>
      <c r="D426" s="6">
        <v>0.128861</v>
      </c>
      <c r="E426" s="6">
        <v>480</v>
      </c>
      <c r="F426" s="9" t="str">
        <f>IF(AND(ISBLANK(H426),ISBLANK(G426)),"leer",IF(ISBLANK(G426),H426,G426))</f>
        <v>F4.1</v>
      </c>
      <c r="G426" t="s">
        <v>102</v>
      </c>
      <c r="J426" t="str">
        <f>IF(MOD(ROW(D426),2),D426-D427,"")</f>
        <v/>
      </c>
      <c r="K426" t="str">
        <f>CONCATENATE(A426,".",C426,B426,"_",F426)</f>
        <v>LCHFA2_2.B8_F4.1</v>
      </c>
      <c r="L426">
        <f>IF(F426="leer",0,1)</f>
        <v>1</v>
      </c>
    </row>
    <row r="427" spans="1:12" x14ac:dyDescent="0.25">
      <c r="A427" s="6" t="s">
        <v>13</v>
      </c>
      <c r="B427" s="6">
        <v>9</v>
      </c>
      <c r="C427" s="6" t="s">
        <v>4</v>
      </c>
      <c r="D427" s="6">
        <v>0.55709500000000001</v>
      </c>
      <c r="E427" s="6">
        <v>418</v>
      </c>
      <c r="F427" s="9" t="str">
        <f>IF(AND(ISBLANK(H427),ISBLANK(G427)),"leer",IF(ISBLANK(G427),H427,G427))</f>
        <v>F10.1</v>
      </c>
      <c r="G427" t="s">
        <v>92</v>
      </c>
      <c r="J427">
        <f>IF(MOD(ROW(D427),2),D427-D428,"")</f>
        <v>0.4873287</v>
      </c>
      <c r="K427" t="str">
        <f>CONCATENATE(A427,".",C427,B427,"_",F427)</f>
        <v>LCHFA2_2.B9_F10.1</v>
      </c>
      <c r="L427">
        <f>IF(F427="leer",0,1)</f>
        <v>1</v>
      </c>
    </row>
    <row r="428" spans="1:12" x14ac:dyDescent="0.25">
      <c r="A428" s="6" t="s">
        <v>13</v>
      </c>
      <c r="B428" s="6">
        <v>9</v>
      </c>
      <c r="C428" s="6" t="s">
        <v>4</v>
      </c>
      <c r="D428" s="6">
        <v>6.9766300000000003E-2</v>
      </c>
      <c r="E428" s="6">
        <v>480</v>
      </c>
      <c r="F428" s="9" t="str">
        <f>IF(AND(ISBLANK(H428),ISBLANK(G428)),"leer",IF(ISBLANK(G428),H428,G428))</f>
        <v>F10.1</v>
      </c>
      <c r="G428" t="s">
        <v>92</v>
      </c>
      <c r="J428" t="str">
        <f>IF(MOD(ROW(D428),2),D428-D429,"")</f>
        <v/>
      </c>
      <c r="K428" t="str">
        <f>CONCATENATE(A428,".",C428,B428,"_",F428)</f>
        <v>LCHFA2_2.B9_F10.1</v>
      </c>
      <c r="L428">
        <f>IF(F428="leer",0,1)</f>
        <v>1</v>
      </c>
    </row>
    <row r="429" spans="1:12" x14ac:dyDescent="0.25">
      <c r="A429" s="6" t="s">
        <v>13</v>
      </c>
      <c r="B429" s="6">
        <v>10</v>
      </c>
      <c r="C429" s="6" t="s">
        <v>4</v>
      </c>
      <c r="D429" s="6">
        <v>0.54618299999999997</v>
      </c>
      <c r="E429" s="6">
        <v>418</v>
      </c>
      <c r="F429" s="9" t="str">
        <f>IF(AND(ISBLANK(H429),ISBLANK(G429)),"leer",IF(ISBLANK(G429),H429,G429))</f>
        <v>F10.1</v>
      </c>
      <c r="G429" t="s">
        <v>92</v>
      </c>
      <c r="J429">
        <f>IF(MOD(ROW(D429),2),D429-D430,"")</f>
        <v>0.47719889999999998</v>
      </c>
      <c r="K429" t="str">
        <f>CONCATENATE(A429,".",C429,B429,"_",F429)</f>
        <v>LCHFA2_2.B10_F10.1</v>
      </c>
      <c r="L429">
        <f>IF(F429="leer",0,1)</f>
        <v>1</v>
      </c>
    </row>
    <row r="430" spans="1:12" x14ac:dyDescent="0.25">
      <c r="A430" s="6" t="s">
        <v>13</v>
      </c>
      <c r="B430" s="6">
        <v>10</v>
      </c>
      <c r="C430" s="6" t="s">
        <v>4</v>
      </c>
      <c r="D430" s="6">
        <v>6.8984100000000007E-2</v>
      </c>
      <c r="E430" s="6">
        <v>480</v>
      </c>
      <c r="F430" s="9" t="str">
        <f>IF(AND(ISBLANK(H430),ISBLANK(G430)),"leer",IF(ISBLANK(G430),H430,G430))</f>
        <v>F10.1</v>
      </c>
      <c r="G430" t="s">
        <v>92</v>
      </c>
      <c r="J430" t="str">
        <f>IF(MOD(ROW(D430),2),D430-D431,"")</f>
        <v/>
      </c>
      <c r="K430" t="str">
        <f>CONCATENATE(A430,".",C430,B430,"_",F430)</f>
        <v>LCHFA2_2.B10_F10.1</v>
      </c>
      <c r="L430">
        <f>IF(F430="leer",0,1)</f>
        <v>1</v>
      </c>
    </row>
    <row r="431" spans="1:12" x14ac:dyDescent="0.25">
      <c r="A431" s="6" t="s">
        <v>13</v>
      </c>
      <c r="B431" s="6">
        <v>11</v>
      </c>
      <c r="C431" s="6" t="s">
        <v>4</v>
      </c>
      <c r="D431" s="6">
        <v>4.22955E-2</v>
      </c>
      <c r="E431" s="6">
        <v>418</v>
      </c>
      <c r="F431" s="9" t="str">
        <f>IF(AND(ISBLANK(H431),ISBLANK(G431)),"leer",IF(ISBLANK(G431),H431,G431))</f>
        <v>leer</v>
      </c>
      <c r="J431">
        <f>IF(MOD(ROW(D431),2),D431-D432,"")</f>
        <v>1.2298000000000031E-3</v>
      </c>
      <c r="K431" t="str">
        <f>CONCATENATE(A431,".",C431,B431,"_",F431)</f>
        <v>LCHFA2_2.B11_leer</v>
      </c>
      <c r="L431">
        <f>IF(F431="leer",0,1)</f>
        <v>0</v>
      </c>
    </row>
    <row r="432" spans="1:12" x14ac:dyDescent="0.25">
      <c r="A432" s="6" t="s">
        <v>13</v>
      </c>
      <c r="B432" s="6">
        <v>11</v>
      </c>
      <c r="C432" s="6" t="s">
        <v>4</v>
      </c>
      <c r="D432" s="6">
        <v>4.1065699999999997E-2</v>
      </c>
      <c r="E432" s="6">
        <v>480</v>
      </c>
      <c r="F432" s="9" t="str">
        <f>IF(AND(ISBLANK(H432),ISBLANK(G432)),"leer",IF(ISBLANK(G432),H432,G432))</f>
        <v>leer</v>
      </c>
      <c r="J432" t="str">
        <f>IF(MOD(ROW(D432),2),D432-D433,"")</f>
        <v/>
      </c>
      <c r="K432" t="str">
        <f>CONCATENATE(A432,".",C432,B432,"_",F432)</f>
        <v>LCHFA2_2.B11_leer</v>
      </c>
      <c r="L432">
        <f>IF(F432="leer",0,1)</f>
        <v>0</v>
      </c>
    </row>
    <row r="433" spans="1:12" x14ac:dyDescent="0.25">
      <c r="A433" s="6" t="s">
        <v>13</v>
      </c>
      <c r="B433" s="6">
        <v>12</v>
      </c>
      <c r="C433" s="6" t="s">
        <v>4</v>
      </c>
      <c r="D433" s="6">
        <v>4.2156199999999998E-2</v>
      </c>
      <c r="E433" s="6">
        <v>418</v>
      </c>
      <c r="F433" s="9" t="str">
        <f>IF(AND(ISBLANK(H433),ISBLANK(G433)),"leer",IF(ISBLANK(G433),H433,G433))</f>
        <v>leer</v>
      </c>
      <c r="J433">
        <f>IF(MOD(ROW(D433),2),D433-D434,"")</f>
        <v>1.3366000000000003E-3</v>
      </c>
      <c r="K433" t="str">
        <f>CONCATENATE(A433,".",C433,B433,"_",F433)</f>
        <v>LCHFA2_2.B12_leer</v>
      </c>
      <c r="L433">
        <f>IF(F433="leer",0,1)</f>
        <v>0</v>
      </c>
    </row>
    <row r="434" spans="1:12" x14ac:dyDescent="0.25">
      <c r="A434" s="6" t="s">
        <v>13</v>
      </c>
      <c r="B434" s="6">
        <v>12</v>
      </c>
      <c r="C434" s="6" t="s">
        <v>4</v>
      </c>
      <c r="D434" s="6">
        <v>4.0819599999999998E-2</v>
      </c>
      <c r="E434" s="6">
        <v>480</v>
      </c>
      <c r="F434" s="9" t="str">
        <f>IF(AND(ISBLANK(H434),ISBLANK(G434)),"leer",IF(ISBLANK(G434),H434,G434))</f>
        <v>leer</v>
      </c>
      <c r="J434" t="str">
        <f>IF(MOD(ROW(D434),2),D434-D435,"")</f>
        <v/>
      </c>
      <c r="K434" t="str">
        <f>CONCATENATE(A434,".",C434,B434,"_",F434)</f>
        <v>LCHFA2_2.B12_leer</v>
      </c>
      <c r="L434">
        <f>IF(F434="leer",0,1)</f>
        <v>0</v>
      </c>
    </row>
    <row r="435" spans="1:12" x14ac:dyDescent="0.25">
      <c r="A435" s="6" t="s">
        <v>13</v>
      </c>
      <c r="B435" s="6">
        <v>1</v>
      </c>
      <c r="C435" s="6" t="s">
        <v>5</v>
      </c>
      <c r="D435" s="6">
        <v>1.37355</v>
      </c>
      <c r="E435" s="6">
        <v>418</v>
      </c>
      <c r="F435" s="9" t="str">
        <f>IF(AND(ISBLANK(H435),ISBLANK(G435)),"leer",IF(ISBLANK(G435),H435,G435))</f>
        <v>F1.2</v>
      </c>
      <c r="G435" t="s">
        <v>24</v>
      </c>
      <c r="J435">
        <f>IF(MOD(ROW(D435),2),D435-D436,"")</f>
        <v>1.2555180000000001</v>
      </c>
      <c r="K435" t="str">
        <f>CONCATENATE(A435,".",C435,B435,"_",F435)</f>
        <v>LCHFA2_2.C1_F1.2</v>
      </c>
      <c r="L435">
        <f>IF(F435="leer",0,1)</f>
        <v>1</v>
      </c>
    </row>
    <row r="436" spans="1:12" x14ac:dyDescent="0.25">
      <c r="A436" s="6" t="s">
        <v>13</v>
      </c>
      <c r="B436" s="6">
        <v>1</v>
      </c>
      <c r="C436" s="6" t="s">
        <v>5</v>
      </c>
      <c r="D436" s="6">
        <v>0.118032</v>
      </c>
      <c r="E436" s="6">
        <v>480</v>
      </c>
      <c r="F436" s="9" t="str">
        <f>IF(AND(ISBLANK(H436),ISBLANK(G436)),"leer",IF(ISBLANK(G436),H436,G436))</f>
        <v>F1.2</v>
      </c>
      <c r="G436" t="s">
        <v>24</v>
      </c>
      <c r="J436" t="str">
        <f>IF(MOD(ROW(D436),2),D436-D437,"")</f>
        <v/>
      </c>
      <c r="K436" t="str">
        <f>CONCATENATE(A436,".",C436,B436,"_",F436)</f>
        <v>LCHFA2_2.C1_F1.2</v>
      </c>
      <c r="L436">
        <f>IF(F436="leer",0,1)</f>
        <v>1</v>
      </c>
    </row>
    <row r="437" spans="1:12" x14ac:dyDescent="0.25">
      <c r="A437" s="6" t="s">
        <v>13</v>
      </c>
      <c r="B437" s="6">
        <v>2</v>
      </c>
      <c r="C437" s="6" t="s">
        <v>5</v>
      </c>
      <c r="D437" s="6">
        <v>1.3556900000000001</v>
      </c>
      <c r="E437" s="6">
        <v>418</v>
      </c>
      <c r="F437" s="9" t="str">
        <f>IF(AND(ISBLANK(H437),ISBLANK(G437)),"leer",IF(ISBLANK(G437),H437,G437))</f>
        <v>F1.2</v>
      </c>
      <c r="G437" t="s">
        <v>24</v>
      </c>
      <c r="J437">
        <f>IF(MOD(ROW(D437),2),D437-D438,"")</f>
        <v>1.2405680000000001</v>
      </c>
      <c r="K437" t="str">
        <f>CONCATENATE(A437,".",C437,B437,"_",F437)</f>
        <v>LCHFA2_2.C2_F1.2</v>
      </c>
      <c r="L437">
        <f>IF(F437="leer",0,1)</f>
        <v>1</v>
      </c>
    </row>
    <row r="438" spans="1:12" x14ac:dyDescent="0.25">
      <c r="A438" s="6" t="s">
        <v>13</v>
      </c>
      <c r="B438" s="6">
        <v>2</v>
      </c>
      <c r="C438" s="6" t="s">
        <v>5</v>
      </c>
      <c r="D438" s="6">
        <v>0.115122</v>
      </c>
      <c r="E438" s="6">
        <v>480</v>
      </c>
      <c r="F438" s="9" t="str">
        <f>IF(AND(ISBLANK(H438),ISBLANK(G438)),"leer",IF(ISBLANK(G438),H438,G438))</f>
        <v>F1.2</v>
      </c>
      <c r="G438" t="s">
        <v>24</v>
      </c>
      <c r="J438" t="str">
        <f>IF(MOD(ROW(D438),2),D438-D439,"")</f>
        <v/>
      </c>
      <c r="K438" t="str">
        <f>CONCATENATE(A438,".",C438,B438,"_",F438)</f>
        <v>LCHFA2_2.C2_F1.2</v>
      </c>
      <c r="L438">
        <f>IF(F438="leer",0,1)</f>
        <v>1</v>
      </c>
    </row>
    <row r="439" spans="1:12" x14ac:dyDescent="0.25">
      <c r="A439" s="6" t="s">
        <v>13</v>
      </c>
      <c r="B439" s="6">
        <v>3</v>
      </c>
      <c r="C439" s="6" t="s">
        <v>5</v>
      </c>
      <c r="D439" s="6">
        <v>1.28918</v>
      </c>
      <c r="E439" s="6">
        <v>418</v>
      </c>
      <c r="F439" s="9" t="str">
        <f>IF(AND(ISBLANK(H439),ISBLANK(G439)),"leer",IF(ISBLANK(G439),H439,G439))</f>
        <v>F2.2</v>
      </c>
      <c r="G439" t="s">
        <v>31</v>
      </c>
      <c r="J439">
        <f>IF(MOD(ROW(D439),2),D439-D440,"")</f>
        <v>1.1788050000000001</v>
      </c>
      <c r="K439" t="str">
        <f>CONCATENATE(A439,".",C439,B439,"_",F439)</f>
        <v>LCHFA2_2.C3_F2.2</v>
      </c>
      <c r="L439">
        <f>IF(F439="leer",0,1)</f>
        <v>1</v>
      </c>
    </row>
    <row r="440" spans="1:12" x14ac:dyDescent="0.25">
      <c r="A440" s="6" t="s">
        <v>13</v>
      </c>
      <c r="B440" s="6">
        <v>3</v>
      </c>
      <c r="C440" s="6" t="s">
        <v>5</v>
      </c>
      <c r="D440" s="6">
        <v>0.110375</v>
      </c>
      <c r="E440" s="6">
        <v>480</v>
      </c>
      <c r="F440" s="9" t="str">
        <f>IF(AND(ISBLANK(H440),ISBLANK(G440)),"leer",IF(ISBLANK(G440),H440,G440))</f>
        <v>F2.2</v>
      </c>
      <c r="G440" t="s">
        <v>31</v>
      </c>
      <c r="J440" t="str">
        <f>IF(MOD(ROW(D440),2),D440-D441,"")</f>
        <v/>
      </c>
      <c r="K440" t="str">
        <f>CONCATENATE(A440,".",C440,B440,"_",F440)</f>
        <v>LCHFA2_2.C3_F2.2</v>
      </c>
      <c r="L440">
        <f>IF(F440="leer",0,1)</f>
        <v>1</v>
      </c>
    </row>
    <row r="441" spans="1:12" x14ac:dyDescent="0.25">
      <c r="A441" s="6" t="s">
        <v>13</v>
      </c>
      <c r="B441" s="6">
        <v>4</v>
      </c>
      <c r="C441" s="6" t="s">
        <v>5</v>
      </c>
      <c r="D441" s="6">
        <v>1.3189500000000001</v>
      </c>
      <c r="E441" s="6">
        <v>418</v>
      </c>
      <c r="F441" s="9" t="str">
        <f>IF(AND(ISBLANK(H441),ISBLANK(G441)),"leer",IF(ISBLANK(G441),H441,G441))</f>
        <v>F2.2</v>
      </c>
      <c r="G441" t="s">
        <v>31</v>
      </c>
      <c r="J441">
        <f>IF(MOD(ROW(D441),2),D441-D442,"")</f>
        <v>1.2053370000000001</v>
      </c>
      <c r="K441" t="str">
        <f>CONCATENATE(A441,".",C441,B441,"_",F441)</f>
        <v>LCHFA2_2.C4_F2.2</v>
      </c>
      <c r="L441">
        <f>IF(F441="leer",0,1)</f>
        <v>1</v>
      </c>
    </row>
    <row r="442" spans="1:12" x14ac:dyDescent="0.25">
      <c r="A442" s="6" t="s">
        <v>13</v>
      </c>
      <c r="B442" s="6">
        <v>4</v>
      </c>
      <c r="C442" s="6" t="s">
        <v>5</v>
      </c>
      <c r="D442" s="6">
        <v>0.11361300000000001</v>
      </c>
      <c r="E442" s="6">
        <v>480</v>
      </c>
      <c r="F442" s="9" t="str">
        <f>IF(AND(ISBLANK(H442),ISBLANK(G442)),"leer",IF(ISBLANK(G442),H442,G442))</f>
        <v>F2.2</v>
      </c>
      <c r="G442" t="s">
        <v>31</v>
      </c>
      <c r="J442" t="str">
        <f>IF(MOD(ROW(D442),2),D442-D443,"")</f>
        <v/>
      </c>
      <c r="K442" t="str">
        <f>CONCATENATE(A442,".",C442,B442,"_",F442)</f>
        <v>LCHFA2_2.C4_F2.2</v>
      </c>
      <c r="L442">
        <f>IF(F442="leer",0,1)</f>
        <v>1</v>
      </c>
    </row>
    <row r="443" spans="1:12" x14ac:dyDescent="0.25">
      <c r="A443" s="6" t="s">
        <v>13</v>
      </c>
      <c r="B443" s="6">
        <v>5</v>
      </c>
      <c r="C443" s="6" t="s">
        <v>5</v>
      </c>
      <c r="D443" s="6">
        <v>1.45242</v>
      </c>
      <c r="E443" s="6">
        <v>418</v>
      </c>
      <c r="F443" s="9" t="str">
        <f>IF(AND(ISBLANK(H443),ISBLANK(G443)),"leer",IF(ISBLANK(G443),H443,G443))</f>
        <v>F3.2</v>
      </c>
      <c r="G443" t="s">
        <v>38</v>
      </c>
      <c r="J443">
        <f>IF(MOD(ROW(D443),2),D443-D444,"")</f>
        <v>1.3310230000000001</v>
      </c>
      <c r="K443" t="str">
        <f>CONCATENATE(A443,".",C443,B443,"_",F443)</f>
        <v>LCHFA2_2.C5_F3.2</v>
      </c>
      <c r="L443">
        <f>IF(F443="leer",0,1)</f>
        <v>1</v>
      </c>
    </row>
    <row r="444" spans="1:12" x14ac:dyDescent="0.25">
      <c r="A444" s="6" t="s">
        <v>13</v>
      </c>
      <c r="B444" s="6">
        <v>5</v>
      </c>
      <c r="C444" s="6" t="s">
        <v>5</v>
      </c>
      <c r="D444" s="6">
        <v>0.121397</v>
      </c>
      <c r="E444" s="6">
        <v>480</v>
      </c>
      <c r="F444" s="9" t="str">
        <f>IF(AND(ISBLANK(H444),ISBLANK(G444)),"leer",IF(ISBLANK(G444),H444,G444))</f>
        <v>F3.2</v>
      </c>
      <c r="G444" t="s">
        <v>38</v>
      </c>
      <c r="J444" t="str">
        <f>IF(MOD(ROW(D444),2),D444-D445,"")</f>
        <v/>
      </c>
      <c r="K444" t="str">
        <f>CONCATENATE(A444,".",C444,B444,"_",F444)</f>
        <v>LCHFA2_2.C5_F3.2</v>
      </c>
      <c r="L444">
        <f>IF(F444="leer",0,1)</f>
        <v>1</v>
      </c>
    </row>
    <row r="445" spans="1:12" x14ac:dyDescent="0.25">
      <c r="A445" s="6" t="s">
        <v>13</v>
      </c>
      <c r="B445" s="6">
        <v>6</v>
      </c>
      <c r="C445" s="6" t="s">
        <v>5</v>
      </c>
      <c r="D445" s="6">
        <v>1.4100600000000001</v>
      </c>
      <c r="E445" s="6">
        <v>418</v>
      </c>
      <c r="F445" s="9" t="str">
        <f>IF(AND(ISBLANK(H445),ISBLANK(G445)),"leer",IF(ISBLANK(G445),H445,G445))</f>
        <v>F3.2</v>
      </c>
      <c r="G445" t="s">
        <v>38</v>
      </c>
      <c r="J445">
        <f>IF(MOD(ROW(D445),2),D445-D446,"")</f>
        <v>1.289126</v>
      </c>
      <c r="K445" t="str">
        <f>CONCATENATE(A445,".",C445,B445,"_",F445)</f>
        <v>LCHFA2_2.C6_F3.2</v>
      </c>
      <c r="L445">
        <f>IF(F445="leer",0,1)</f>
        <v>1</v>
      </c>
    </row>
    <row r="446" spans="1:12" x14ac:dyDescent="0.25">
      <c r="A446" s="6" t="s">
        <v>13</v>
      </c>
      <c r="B446" s="6">
        <v>6</v>
      </c>
      <c r="C446" s="6" t="s">
        <v>5</v>
      </c>
      <c r="D446" s="6">
        <v>0.120934</v>
      </c>
      <c r="E446" s="6">
        <v>480</v>
      </c>
      <c r="F446" s="9" t="str">
        <f>IF(AND(ISBLANK(H446),ISBLANK(G446)),"leer",IF(ISBLANK(G446),H446,G446))</f>
        <v>F3.2</v>
      </c>
      <c r="G446" t="s">
        <v>38</v>
      </c>
      <c r="J446" t="str">
        <f>IF(MOD(ROW(D446),2),D446-D447,"")</f>
        <v/>
      </c>
      <c r="K446" t="str">
        <f>CONCATENATE(A446,".",C446,B446,"_",F446)</f>
        <v>LCHFA2_2.C6_F3.2</v>
      </c>
      <c r="L446">
        <f>IF(F446="leer",0,1)</f>
        <v>1</v>
      </c>
    </row>
    <row r="447" spans="1:12" x14ac:dyDescent="0.25">
      <c r="A447" s="6" t="s">
        <v>13</v>
      </c>
      <c r="B447" s="6">
        <v>7</v>
      </c>
      <c r="C447" s="6" t="s">
        <v>5</v>
      </c>
      <c r="D447" s="6">
        <v>1.34789</v>
      </c>
      <c r="E447" s="6">
        <v>418</v>
      </c>
      <c r="F447" s="9" t="str">
        <f>IF(AND(ISBLANK(H447),ISBLANK(G447)),"leer",IF(ISBLANK(G447),H447,G447))</f>
        <v>F4.2</v>
      </c>
      <c r="G447" t="s">
        <v>45</v>
      </c>
      <c r="J447">
        <f>IF(MOD(ROW(D447),2),D447-D448,"")</f>
        <v>1.2337180000000001</v>
      </c>
      <c r="K447" t="str">
        <f>CONCATENATE(A447,".",C447,B447,"_",F447)</f>
        <v>LCHFA2_2.C7_F4.2</v>
      </c>
      <c r="L447">
        <f>IF(F447="leer",0,1)</f>
        <v>1</v>
      </c>
    </row>
    <row r="448" spans="1:12" x14ac:dyDescent="0.25">
      <c r="A448" s="6" t="s">
        <v>13</v>
      </c>
      <c r="B448" s="6">
        <v>7</v>
      </c>
      <c r="C448" s="6" t="s">
        <v>5</v>
      </c>
      <c r="D448" s="6">
        <v>0.114172</v>
      </c>
      <c r="E448" s="6">
        <v>480</v>
      </c>
      <c r="F448" s="9" t="str">
        <f>IF(AND(ISBLANK(H448),ISBLANK(G448)),"leer",IF(ISBLANK(G448),H448,G448))</f>
        <v>F4.2</v>
      </c>
      <c r="G448" t="s">
        <v>45</v>
      </c>
      <c r="J448" t="str">
        <f>IF(MOD(ROW(D448),2),D448-D449,"")</f>
        <v/>
      </c>
      <c r="K448" t="str">
        <f>CONCATENATE(A448,".",C448,B448,"_",F448)</f>
        <v>LCHFA2_2.C7_F4.2</v>
      </c>
      <c r="L448">
        <f>IF(F448="leer",0,1)</f>
        <v>1</v>
      </c>
    </row>
    <row r="449" spans="1:12" x14ac:dyDescent="0.25">
      <c r="A449" s="6" t="s">
        <v>13</v>
      </c>
      <c r="B449" s="6">
        <v>8</v>
      </c>
      <c r="C449" s="6" t="s">
        <v>5</v>
      </c>
      <c r="D449" s="6">
        <v>1.31843</v>
      </c>
      <c r="E449" s="6">
        <v>418</v>
      </c>
      <c r="F449" s="9" t="str">
        <f>IF(AND(ISBLANK(H449),ISBLANK(G449)),"leer",IF(ISBLANK(G449),H449,G449))</f>
        <v>F4.2</v>
      </c>
      <c r="G449" t="s">
        <v>45</v>
      </c>
      <c r="J449">
        <f>IF(MOD(ROW(D449),2),D449-D450,"")</f>
        <v>1.2048540000000001</v>
      </c>
      <c r="K449" t="str">
        <f>CONCATENATE(A449,".",C449,B449,"_",F449)</f>
        <v>LCHFA2_2.C8_F4.2</v>
      </c>
      <c r="L449">
        <f>IF(F449="leer",0,1)</f>
        <v>1</v>
      </c>
    </row>
    <row r="450" spans="1:12" x14ac:dyDescent="0.25">
      <c r="A450" s="6" t="s">
        <v>13</v>
      </c>
      <c r="B450" s="6">
        <v>8</v>
      </c>
      <c r="C450" s="6" t="s">
        <v>5</v>
      </c>
      <c r="D450" s="6">
        <v>0.113576</v>
      </c>
      <c r="E450" s="6">
        <v>480</v>
      </c>
      <c r="F450" s="9" t="str">
        <f>IF(AND(ISBLANK(H450),ISBLANK(G450)),"leer",IF(ISBLANK(G450),H450,G450))</f>
        <v>F4.2</v>
      </c>
      <c r="G450" t="s">
        <v>45</v>
      </c>
      <c r="J450" t="str">
        <f>IF(MOD(ROW(D450),2),D450-D451,"")</f>
        <v/>
      </c>
      <c r="K450" t="str">
        <f>CONCATENATE(A450,".",C450,B450,"_",F450)</f>
        <v>LCHFA2_2.C8_F4.2</v>
      </c>
      <c r="L450">
        <f>IF(F450="leer",0,1)</f>
        <v>1</v>
      </c>
    </row>
    <row r="451" spans="1:12" x14ac:dyDescent="0.25">
      <c r="A451" s="6" t="s">
        <v>13</v>
      </c>
      <c r="B451" s="6">
        <v>9</v>
      </c>
      <c r="C451" s="6" t="s">
        <v>5</v>
      </c>
      <c r="D451" s="6">
        <v>1.42737</v>
      </c>
      <c r="E451" s="6">
        <v>418</v>
      </c>
      <c r="F451" s="9" t="str">
        <f>IF(AND(ISBLANK(H451),ISBLANK(G451)),"leer",IF(ISBLANK(G451),H451,G451))</f>
        <v>F10.2</v>
      </c>
      <c r="G451" t="s">
        <v>93</v>
      </c>
      <c r="J451">
        <f>IF(MOD(ROW(D451),2),D451-D452,"")</f>
        <v>1.3065290000000001</v>
      </c>
      <c r="K451" t="str">
        <f>CONCATENATE(A451,".",C451,B451,"_",F451)</f>
        <v>LCHFA2_2.C9_F10.2</v>
      </c>
      <c r="L451">
        <f>IF(F451="leer",0,1)</f>
        <v>1</v>
      </c>
    </row>
    <row r="452" spans="1:12" x14ac:dyDescent="0.25">
      <c r="A452" s="6" t="s">
        <v>13</v>
      </c>
      <c r="B452" s="6">
        <v>9</v>
      </c>
      <c r="C452" s="6" t="s">
        <v>5</v>
      </c>
      <c r="D452" s="6">
        <v>0.120841</v>
      </c>
      <c r="E452" s="6">
        <v>480</v>
      </c>
      <c r="F452" s="9" t="str">
        <f>IF(AND(ISBLANK(H452),ISBLANK(G452)),"leer",IF(ISBLANK(G452),H452,G452))</f>
        <v>F10.2</v>
      </c>
      <c r="G452" t="s">
        <v>93</v>
      </c>
      <c r="J452" t="str">
        <f>IF(MOD(ROW(D452),2),D452-D453,"")</f>
        <v/>
      </c>
      <c r="K452" t="str">
        <f>CONCATENATE(A452,".",C452,B452,"_",F452)</f>
        <v>LCHFA2_2.C9_F10.2</v>
      </c>
      <c r="L452">
        <f>IF(F452="leer",0,1)</f>
        <v>1</v>
      </c>
    </row>
    <row r="453" spans="1:12" x14ac:dyDescent="0.25">
      <c r="A453" s="6" t="s">
        <v>13</v>
      </c>
      <c r="B453" s="6">
        <v>10</v>
      </c>
      <c r="C453" s="6" t="s">
        <v>5</v>
      </c>
      <c r="D453" s="6">
        <v>1.38927</v>
      </c>
      <c r="E453" s="6">
        <v>418</v>
      </c>
      <c r="F453" s="9" t="str">
        <f>IF(AND(ISBLANK(H453),ISBLANK(G453)),"leer",IF(ISBLANK(G453),H453,G453))</f>
        <v>F10.2</v>
      </c>
      <c r="G453" t="s">
        <v>93</v>
      </c>
      <c r="J453">
        <f>IF(MOD(ROW(D453),2),D453-D454,"")</f>
        <v>1.2716259999999999</v>
      </c>
      <c r="K453" t="str">
        <f>CONCATENATE(A453,".",C453,B453,"_",F453)</f>
        <v>LCHFA2_2.C10_F10.2</v>
      </c>
      <c r="L453">
        <f>IF(F453="leer",0,1)</f>
        <v>1</v>
      </c>
    </row>
    <row r="454" spans="1:12" x14ac:dyDescent="0.25">
      <c r="A454" s="6" t="s">
        <v>13</v>
      </c>
      <c r="B454" s="6">
        <v>10</v>
      </c>
      <c r="C454" s="6" t="s">
        <v>5</v>
      </c>
      <c r="D454" s="6">
        <v>0.117644</v>
      </c>
      <c r="E454" s="6">
        <v>480</v>
      </c>
      <c r="F454" s="9" t="str">
        <f>IF(AND(ISBLANK(H454),ISBLANK(G454)),"leer",IF(ISBLANK(G454),H454,G454))</f>
        <v>F10.2</v>
      </c>
      <c r="G454" t="s">
        <v>93</v>
      </c>
      <c r="J454" t="str">
        <f>IF(MOD(ROW(D454),2),D454-D455,"")</f>
        <v/>
      </c>
      <c r="K454" t="str">
        <f>CONCATENATE(A454,".",C454,B454,"_",F454)</f>
        <v>LCHFA2_2.C10_F10.2</v>
      </c>
      <c r="L454">
        <f>IF(F454="leer",0,1)</f>
        <v>1</v>
      </c>
    </row>
    <row r="455" spans="1:12" x14ac:dyDescent="0.25">
      <c r="A455" s="6" t="s">
        <v>13</v>
      </c>
      <c r="B455" s="6">
        <v>11</v>
      </c>
      <c r="C455" s="6" t="s">
        <v>5</v>
      </c>
      <c r="D455" s="6">
        <v>4.2497399999999998E-2</v>
      </c>
      <c r="E455" s="6">
        <v>418</v>
      </c>
      <c r="F455" s="9" t="str">
        <f>IF(AND(ISBLANK(H455),ISBLANK(G455)),"leer",IF(ISBLANK(G455),H455,G455))</f>
        <v>leer</v>
      </c>
      <c r="J455">
        <f>IF(MOD(ROW(D455),2),D455-D456,"")</f>
        <v>1.6865000000000005E-3</v>
      </c>
      <c r="K455" t="str">
        <f>CONCATENATE(A455,".",C455,B455,"_",F455)</f>
        <v>LCHFA2_2.C11_leer</v>
      </c>
      <c r="L455">
        <f>IF(F455="leer",0,1)</f>
        <v>0</v>
      </c>
    </row>
    <row r="456" spans="1:12" x14ac:dyDescent="0.25">
      <c r="A456" s="6" t="s">
        <v>13</v>
      </c>
      <c r="B456" s="6">
        <v>11</v>
      </c>
      <c r="C456" s="6" t="s">
        <v>5</v>
      </c>
      <c r="D456" s="6">
        <v>4.0810899999999997E-2</v>
      </c>
      <c r="E456" s="6">
        <v>480</v>
      </c>
      <c r="F456" s="9" t="str">
        <f>IF(AND(ISBLANK(H456),ISBLANK(G456)),"leer",IF(ISBLANK(G456),H456,G456))</f>
        <v>leer</v>
      </c>
      <c r="J456" t="str">
        <f>IF(MOD(ROW(D456),2),D456-D457,"")</f>
        <v/>
      </c>
      <c r="K456" t="str">
        <f>CONCATENATE(A456,".",C456,B456,"_",F456)</f>
        <v>LCHFA2_2.C11_leer</v>
      </c>
      <c r="L456">
        <f>IF(F456="leer",0,1)</f>
        <v>0</v>
      </c>
    </row>
    <row r="457" spans="1:12" x14ac:dyDescent="0.25">
      <c r="A457" s="6" t="s">
        <v>13</v>
      </c>
      <c r="B457" s="6">
        <v>12</v>
      </c>
      <c r="C457" s="6" t="s">
        <v>5</v>
      </c>
      <c r="D457" s="6">
        <v>4.2729499999999997E-2</v>
      </c>
      <c r="E457" s="6">
        <v>418</v>
      </c>
      <c r="F457" s="9" t="str">
        <f>IF(AND(ISBLANK(H457),ISBLANK(G457)),"leer",IF(ISBLANK(G457),H457,G457))</f>
        <v>leer</v>
      </c>
      <c r="J457">
        <f>IF(MOD(ROW(D457),2),D457-D458,"")</f>
        <v>1.7246999999999957E-3</v>
      </c>
      <c r="K457" t="str">
        <f>CONCATENATE(A457,".",C457,B457,"_",F457)</f>
        <v>LCHFA2_2.C12_leer</v>
      </c>
      <c r="L457">
        <f>IF(F457="leer",0,1)</f>
        <v>0</v>
      </c>
    </row>
    <row r="458" spans="1:12" x14ac:dyDescent="0.25">
      <c r="A458" s="6" t="s">
        <v>13</v>
      </c>
      <c r="B458" s="6">
        <v>12</v>
      </c>
      <c r="C458" s="6" t="s">
        <v>5</v>
      </c>
      <c r="D458" s="6">
        <v>4.1004800000000001E-2</v>
      </c>
      <c r="E458" s="6">
        <v>480</v>
      </c>
      <c r="F458" s="9" t="str">
        <f>IF(AND(ISBLANK(H458),ISBLANK(G458)),"leer",IF(ISBLANK(G458),H458,G458))</f>
        <v>leer</v>
      </c>
      <c r="J458" t="str">
        <f>IF(MOD(ROW(D458),2),D458-D459,"")</f>
        <v/>
      </c>
      <c r="K458" t="str">
        <f>CONCATENATE(A458,".",C458,B458,"_",F458)</f>
        <v>LCHFA2_2.C12_leer</v>
      </c>
      <c r="L458">
        <f>IF(F458="leer",0,1)</f>
        <v>0</v>
      </c>
    </row>
    <row r="459" spans="1:12" x14ac:dyDescent="0.25">
      <c r="A459" s="6" t="s">
        <v>13</v>
      </c>
      <c r="B459" s="6">
        <v>1</v>
      </c>
      <c r="C459" s="6" t="s">
        <v>6</v>
      </c>
      <c r="D459" s="6">
        <v>1.08847</v>
      </c>
      <c r="E459" s="6">
        <v>418</v>
      </c>
      <c r="F459" s="9" t="str">
        <f>IF(AND(ISBLANK(H459),ISBLANK(G459)),"leer",IF(ISBLANK(G459),H459,G459))</f>
        <v>F1.3</v>
      </c>
      <c r="G459" t="s">
        <v>25</v>
      </c>
      <c r="J459">
        <f>IF(MOD(ROW(D459),2),D459-D460,"")</f>
        <v>0.98777800000000004</v>
      </c>
      <c r="K459" t="str">
        <f>CONCATENATE(A459,".",C459,B459,"_",F459)</f>
        <v>LCHFA2_2.D1_F1.3</v>
      </c>
      <c r="L459">
        <f>IF(F459="leer",0,1)</f>
        <v>1</v>
      </c>
    </row>
    <row r="460" spans="1:12" x14ac:dyDescent="0.25">
      <c r="A460" s="6" t="s">
        <v>13</v>
      </c>
      <c r="B460" s="6">
        <v>1</v>
      </c>
      <c r="C460" s="6" t="s">
        <v>6</v>
      </c>
      <c r="D460" s="6">
        <v>0.100692</v>
      </c>
      <c r="E460" s="6">
        <v>480</v>
      </c>
      <c r="F460" s="9" t="str">
        <f>IF(AND(ISBLANK(H460),ISBLANK(G460)),"leer",IF(ISBLANK(G460),H460,G460))</f>
        <v>F1.3</v>
      </c>
      <c r="G460" t="s">
        <v>25</v>
      </c>
      <c r="J460" t="str">
        <f>IF(MOD(ROW(D460),2),D460-D461,"")</f>
        <v/>
      </c>
      <c r="K460" t="str">
        <f>CONCATENATE(A460,".",C460,B460,"_",F460)</f>
        <v>LCHFA2_2.D1_F1.3</v>
      </c>
      <c r="L460">
        <f>IF(F460="leer",0,1)</f>
        <v>1</v>
      </c>
    </row>
    <row r="461" spans="1:12" x14ac:dyDescent="0.25">
      <c r="A461" s="6" t="s">
        <v>13</v>
      </c>
      <c r="B461" s="6">
        <v>2</v>
      </c>
      <c r="C461" s="6" t="s">
        <v>6</v>
      </c>
      <c r="D461" s="6">
        <v>1.1357600000000001</v>
      </c>
      <c r="E461" s="6">
        <v>418</v>
      </c>
      <c r="F461" s="9" t="str">
        <f>IF(AND(ISBLANK(H461),ISBLANK(G461)),"leer",IF(ISBLANK(G461),H461,G461))</f>
        <v>F1.3</v>
      </c>
      <c r="G461" t="s">
        <v>25</v>
      </c>
      <c r="J461">
        <f>IF(MOD(ROW(D461),2),D461-D462,"")</f>
        <v>1.0319480000000001</v>
      </c>
      <c r="K461" t="str">
        <f>CONCATENATE(A461,".",C461,B461,"_",F461)</f>
        <v>LCHFA2_2.D2_F1.3</v>
      </c>
      <c r="L461">
        <f>IF(F461="leer",0,1)</f>
        <v>1</v>
      </c>
    </row>
    <row r="462" spans="1:12" x14ac:dyDescent="0.25">
      <c r="A462" s="6" t="s">
        <v>13</v>
      </c>
      <c r="B462" s="6">
        <v>2</v>
      </c>
      <c r="C462" s="6" t="s">
        <v>6</v>
      </c>
      <c r="D462" s="6">
        <v>0.103812</v>
      </c>
      <c r="E462" s="6">
        <v>480</v>
      </c>
      <c r="F462" s="9" t="str">
        <f>IF(AND(ISBLANK(H462),ISBLANK(G462)),"leer",IF(ISBLANK(G462),H462,G462))</f>
        <v>F1.3</v>
      </c>
      <c r="G462" t="s">
        <v>25</v>
      </c>
      <c r="J462" t="str">
        <f>IF(MOD(ROW(D462),2),D462-D463,"")</f>
        <v/>
      </c>
      <c r="K462" t="str">
        <f>CONCATENATE(A462,".",C462,B462,"_",F462)</f>
        <v>LCHFA2_2.D2_F1.3</v>
      </c>
      <c r="L462">
        <f>IF(F462="leer",0,1)</f>
        <v>1</v>
      </c>
    </row>
    <row r="463" spans="1:12" x14ac:dyDescent="0.25">
      <c r="A463" s="6" t="s">
        <v>13</v>
      </c>
      <c r="B463" s="6">
        <v>3</v>
      </c>
      <c r="C463" s="6" t="s">
        <v>6</v>
      </c>
      <c r="D463" s="6">
        <v>1.0913600000000001</v>
      </c>
      <c r="E463" s="6">
        <v>418</v>
      </c>
      <c r="F463" s="9" t="str">
        <f>IF(AND(ISBLANK(H463),ISBLANK(G463)),"leer",IF(ISBLANK(G463),H463,G463))</f>
        <v>F2.3</v>
      </c>
      <c r="G463" t="s">
        <v>32</v>
      </c>
      <c r="J463">
        <f>IF(MOD(ROW(D463),2),D463-D464,"")</f>
        <v>0.99079000000000006</v>
      </c>
      <c r="K463" t="str">
        <f>CONCATENATE(A463,".",C463,B463,"_",F463)</f>
        <v>LCHFA2_2.D3_F2.3</v>
      </c>
      <c r="L463">
        <f>IF(F463="leer",0,1)</f>
        <v>1</v>
      </c>
    </row>
    <row r="464" spans="1:12" x14ac:dyDescent="0.25">
      <c r="A464" s="6" t="s">
        <v>13</v>
      </c>
      <c r="B464" s="6">
        <v>3</v>
      </c>
      <c r="C464" s="6" t="s">
        <v>6</v>
      </c>
      <c r="D464" s="6">
        <v>0.10057000000000001</v>
      </c>
      <c r="E464" s="6">
        <v>480</v>
      </c>
      <c r="F464" s="9" t="str">
        <f>IF(AND(ISBLANK(H464),ISBLANK(G464)),"leer",IF(ISBLANK(G464),H464,G464))</f>
        <v>F2.3</v>
      </c>
      <c r="G464" t="s">
        <v>32</v>
      </c>
      <c r="J464" t="str">
        <f>IF(MOD(ROW(D464),2),D464-D465,"")</f>
        <v/>
      </c>
      <c r="K464" t="str">
        <f>CONCATENATE(A464,".",C464,B464,"_",F464)</f>
        <v>LCHFA2_2.D3_F2.3</v>
      </c>
      <c r="L464">
        <f>IF(F464="leer",0,1)</f>
        <v>1</v>
      </c>
    </row>
    <row r="465" spans="1:12" x14ac:dyDescent="0.25">
      <c r="A465" s="6" t="s">
        <v>13</v>
      </c>
      <c r="B465" s="6">
        <v>4</v>
      </c>
      <c r="C465" s="6" t="s">
        <v>6</v>
      </c>
      <c r="D465" s="6">
        <v>1.12629</v>
      </c>
      <c r="E465" s="6">
        <v>418</v>
      </c>
      <c r="F465" s="9" t="str">
        <f>IF(AND(ISBLANK(H465),ISBLANK(G465)),"leer",IF(ISBLANK(G465),H465,G465))</f>
        <v>F2.3</v>
      </c>
      <c r="G465" t="s">
        <v>32</v>
      </c>
      <c r="J465">
        <f>IF(MOD(ROW(D465),2),D465-D466,"")</f>
        <v>1.024078</v>
      </c>
      <c r="K465" t="str">
        <f>CONCATENATE(A465,".",C465,B465,"_",F465)</f>
        <v>LCHFA2_2.D4_F2.3</v>
      </c>
      <c r="L465">
        <f>IF(F465="leer",0,1)</f>
        <v>1</v>
      </c>
    </row>
    <row r="466" spans="1:12" x14ac:dyDescent="0.25">
      <c r="A466" s="6" t="s">
        <v>13</v>
      </c>
      <c r="B466" s="6">
        <v>4</v>
      </c>
      <c r="C466" s="6" t="s">
        <v>6</v>
      </c>
      <c r="D466" s="6">
        <v>0.102212</v>
      </c>
      <c r="E466" s="6">
        <v>480</v>
      </c>
      <c r="F466" s="9" t="str">
        <f>IF(AND(ISBLANK(H466),ISBLANK(G466)),"leer",IF(ISBLANK(G466),H466,G466))</f>
        <v>F2.3</v>
      </c>
      <c r="G466" t="s">
        <v>32</v>
      </c>
      <c r="J466" t="str">
        <f>IF(MOD(ROW(D466),2),D466-D467,"")</f>
        <v/>
      </c>
      <c r="K466" t="str">
        <f>CONCATENATE(A466,".",C466,B466,"_",F466)</f>
        <v>LCHFA2_2.D4_F2.3</v>
      </c>
      <c r="L466">
        <f>IF(F466="leer",0,1)</f>
        <v>1</v>
      </c>
    </row>
    <row r="467" spans="1:12" x14ac:dyDescent="0.25">
      <c r="A467" s="6" t="s">
        <v>13</v>
      </c>
      <c r="B467" s="6">
        <v>5</v>
      </c>
      <c r="C467" s="6" t="s">
        <v>6</v>
      </c>
      <c r="D467" s="6">
        <v>1.1956500000000001</v>
      </c>
      <c r="E467" s="6">
        <v>418</v>
      </c>
      <c r="F467" s="9" t="str">
        <f>IF(AND(ISBLANK(H467),ISBLANK(G467)),"leer",IF(ISBLANK(G467),H467,G467))</f>
        <v>F3.3</v>
      </c>
      <c r="G467" t="s">
        <v>39</v>
      </c>
      <c r="J467">
        <f>IF(MOD(ROW(D467),2),D467-D468,"")</f>
        <v>1.088762</v>
      </c>
      <c r="K467" t="str">
        <f>CONCATENATE(A467,".",C467,B467,"_",F467)</f>
        <v>LCHFA2_2.D5_F3.3</v>
      </c>
      <c r="L467">
        <f>IF(F467="leer",0,1)</f>
        <v>1</v>
      </c>
    </row>
    <row r="468" spans="1:12" x14ac:dyDescent="0.25">
      <c r="A468" s="6" t="s">
        <v>13</v>
      </c>
      <c r="B468" s="6">
        <v>5</v>
      </c>
      <c r="C468" s="6" t="s">
        <v>6</v>
      </c>
      <c r="D468" s="6">
        <v>0.106888</v>
      </c>
      <c r="E468" s="6">
        <v>480</v>
      </c>
      <c r="F468" s="9" t="str">
        <f>IF(AND(ISBLANK(H468),ISBLANK(G468)),"leer",IF(ISBLANK(G468),H468,G468))</f>
        <v>F3.3</v>
      </c>
      <c r="G468" t="s">
        <v>39</v>
      </c>
      <c r="J468" t="str">
        <f>IF(MOD(ROW(D468),2),D468-D469,"")</f>
        <v/>
      </c>
      <c r="K468" t="str">
        <f>CONCATENATE(A468,".",C468,B468,"_",F468)</f>
        <v>LCHFA2_2.D5_F3.3</v>
      </c>
      <c r="L468">
        <f>IF(F468="leer",0,1)</f>
        <v>1</v>
      </c>
    </row>
    <row r="469" spans="1:12" x14ac:dyDescent="0.25">
      <c r="A469" s="6" t="s">
        <v>13</v>
      </c>
      <c r="B469" s="6">
        <v>6</v>
      </c>
      <c r="C469" s="6" t="s">
        <v>6</v>
      </c>
      <c r="D469" s="6">
        <v>1.16456</v>
      </c>
      <c r="E469" s="6">
        <v>418</v>
      </c>
      <c r="F469" s="9" t="str">
        <f>IF(AND(ISBLANK(H469),ISBLANK(G469)),"leer",IF(ISBLANK(G469),H469,G469))</f>
        <v>F3.3</v>
      </c>
      <c r="G469" t="s">
        <v>39</v>
      </c>
      <c r="J469">
        <f>IF(MOD(ROW(D469),2),D469-D470,"")</f>
        <v>1.0609140000000001</v>
      </c>
      <c r="K469" t="str">
        <f>CONCATENATE(A469,".",C469,B469,"_",F469)</f>
        <v>LCHFA2_2.D6_F3.3</v>
      </c>
      <c r="L469">
        <f>IF(F469="leer",0,1)</f>
        <v>1</v>
      </c>
    </row>
    <row r="470" spans="1:12" x14ac:dyDescent="0.25">
      <c r="A470" s="6" t="s">
        <v>13</v>
      </c>
      <c r="B470" s="6">
        <v>6</v>
      </c>
      <c r="C470" s="6" t="s">
        <v>6</v>
      </c>
      <c r="D470" s="6">
        <v>0.103646</v>
      </c>
      <c r="E470" s="6">
        <v>480</v>
      </c>
      <c r="F470" s="9" t="str">
        <f>IF(AND(ISBLANK(H470),ISBLANK(G470)),"leer",IF(ISBLANK(G470),H470,G470))</f>
        <v>F3.3</v>
      </c>
      <c r="G470" t="s">
        <v>39</v>
      </c>
      <c r="J470" t="str">
        <f>IF(MOD(ROW(D470),2),D470-D471,"")</f>
        <v/>
      </c>
      <c r="K470" t="str">
        <f>CONCATENATE(A470,".",C470,B470,"_",F470)</f>
        <v>LCHFA2_2.D6_F3.3</v>
      </c>
      <c r="L470">
        <f>IF(F470="leer",0,1)</f>
        <v>1</v>
      </c>
    </row>
    <row r="471" spans="1:12" x14ac:dyDescent="0.25">
      <c r="A471" s="6" t="s">
        <v>13</v>
      </c>
      <c r="B471" s="6">
        <v>7</v>
      </c>
      <c r="C471" s="6" t="s">
        <v>6</v>
      </c>
      <c r="D471" s="6">
        <v>1.2186300000000001</v>
      </c>
      <c r="E471" s="6">
        <v>418</v>
      </c>
      <c r="F471" s="9" t="str">
        <f>IF(AND(ISBLANK(H471),ISBLANK(G471)),"leer",IF(ISBLANK(G471),H471,G471))</f>
        <v>F4.3</v>
      </c>
      <c r="G471" t="s">
        <v>46</v>
      </c>
      <c r="J471">
        <f>IF(MOD(ROW(D471),2),D471-D472,"")</f>
        <v>1.1106370000000001</v>
      </c>
      <c r="K471" t="str">
        <f>CONCATENATE(A471,".",C471,B471,"_",F471)</f>
        <v>LCHFA2_2.D7_F4.3</v>
      </c>
      <c r="L471">
        <f>IF(F471="leer",0,1)</f>
        <v>1</v>
      </c>
    </row>
    <row r="472" spans="1:12" x14ac:dyDescent="0.25">
      <c r="A472" s="6" t="s">
        <v>13</v>
      </c>
      <c r="B472" s="6">
        <v>7</v>
      </c>
      <c r="C472" s="6" t="s">
        <v>6</v>
      </c>
      <c r="D472" s="6">
        <v>0.10799300000000001</v>
      </c>
      <c r="E472" s="6">
        <v>480</v>
      </c>
      <c r="F472" s="9" t="str">
        <f>IF(AND(ISBLANK(H472),ISBLANK(G472)),"leer",IF(ISBLANK(G472),H472,G472))</f>
        <v>F4.3</v>
      </c>
      <c r="G472" t="s">
        <v>46</v>
      </c>
      <c r="J472" t="str">
        <f>IF(MOD(ROW(D472),2),D472-D473,"")</f>
        <v/>
      </c>
      <c r="K472" t="str">
        <f>CONCATENATE(A472,".",C472,B472,"_",F472)</f>
        <v>LCHFA2_2.D7_F4.3</v>
      </c>
      <c r="L472">
        <f>IF(F472="leer",0,1)</f>
        <v>1</v>
      </c>
    </row>
    <row r="473" spans="1:12" x14ac:dyDescent="0.25">
      <c r="A473" s="6" t="s">
        <v>13</v>
      </c>
      <c r="B473" s="6">
        <v>8</v>
      </c>
      <c r="C473" s="6" t="s">
        <v>6</v>
      </c>
      <c r="D473" s="6">
        <v>1.09049</v>
      </c>
      <c r="E473" s="6">
        <v>418</v>
      </c>
      <c r="F473" s="9" t="str">
        <f>IF(AND(ISBLANK(H473),ISBLANK(G473)),"leer",IF(ISBLANK(G473),H473,G473))</f>
        <v>F4.3</v>
      </c>
      <c r="G473" t="s">
        <v>46</v>
      </c>
      <c r="J473">
        <f>IF(MOD(ROW(D473),2),D473-D474,"")</f>
        <v>0.989923</v>
      </c>
      <c r="K473" t="str">
        <f>CONCATENATE(A473,".",C473,B473,"_",F473)</f>
        <v>LCHFA2_2.D8_F4.3</v>
      </c>
      <c r="L473">
        <f>IF(F473="leer",0,1)</f>
        <v>1</v>
      </c>
    </row>
    <row r="474" spans="1:12" x14ac:dyDescent="0.25">
      <c r="A474" s="6" t="s">
        <v>13</v>
      </c>
      <c r="B474" s="6">
        <v>8</v>
      </c>
      <c r="C474" s="6" t="s">
        <v>6</v>
      </c>
      <c r="D474" s="6">
        <v>0.100567</v>
      </c>
      <c r="E474" s="6">
        <v>480</v>
      </c>
      <c r="F474" s="9" t="str">
        <f>IF(AND(ISBLANK(H474),ISBLANK(G474)),"leer",IF(ISBLANK(G474),H474,G474))</f>
        <v>F4.3</v>
      </c>
      <c r="G474" t="s">
        <v>46</v>
      </c>
      <c r="J474" t="str">
        <f>IF(MOD(ROW(D474),2),D474-D475,"")</f>
        <v/>
      </c>
      <c r="K474" t="str">
        <f>CONCATENATE(A474,".",C474,B474,"_",F474)</f>
        <v>LCHFA2_2.D8_F4.3</v>
      </c>
      <c r="L474">
        <f>IF(F474="leer",0,1)</f>
        <v>1</v>
      </c>
    </row>
    <row r="475" spans="1:12" x14ac:dyDescent="0.25">
      <c r="A475" s="6" t="s">
        <v>13</v>
      </c>
      <c r="B475" s="6">
        <v>9</v>
      </c>
      <c r="C475" s="6" t="s">
        <v>6</v>
      </c>
      <c r="D475" s="6">
        <v>1.14445</v>
      </c>
      <c r="E475" s="6">
        <v>418</v>
      </c>
      <c r="F475" s="9" t="str">
        <f>IF(AND(ISBLANK(H475),ISBLANK(G475)),"leer",IF(ISBLANK(G475),H475,G475))</f>
        <v>F10.3</v>
      </c>
      <c r="G475" t="s">
        <v>94</v>
      </c>
      <c r="J475">
        <f>IF(MOD(ROW(D475),2),D475-D476,"")</f>
        <v>1.0385709999999999</v>
      </c>
      <c r="K475" t="str">
        <f>CONCATENATE(A475,".",C475,B475,"_",F475)</f>
        <v>LCHFA2_2.D9_F10.3</v>
      </c>
      <c r="L475">
        <f>IF(F475="leer",0,1)</f>
        <v>1</v>
      </c>
    </row>
    <row r="476" spans="1:12" x14ac:dyDescent="0.25">
      <c r="A476" s="6" t="s">
        <v>13</v>
      </c>
      <c r="B476" s="6">
        <v>9</v>
      </c>
      <c r="C476" s="6" t="s">
        <v>6</v>
      </c>
      <c r="D476" s="6">
        <v>0.105879</v>
      </c>
      <c r="E476" s="6">
        <v>480</v>
      </c>
      <c r="F476" s="9" t="str">
        <f>IF(AND(ISBLANK(H476),ISBLANK(G476)),"leer",IF(ISBLANK(G476),H476,G476))</f>
        <v>F10.3</v>
      </c>
      <c r="G476" t="s">
        <v>94</v>
      </c>
      <c r="J476" t="str">
        <f>IF(MOD(ROW(D476),2),D476-D477,"")</f>
        <v/>
      </c>
      <c r="K476" t="str">
        <f>CONCATENATE(A476,".",C476,B476,"_",F476)</f>
        <v>LCHFA2_2.D9_F10.3</v>
      </c>
      <c r="L476">
        <f>IF(F476="leer",0,1)</f>
        <v>1</v>
      </c>
    </row>
    <row r="477" spans="1:12" x14ac:dyDescent="0.25">
      <c r="A477" s="6" t="s">
        <v>13</v>
      </c>
      <c r="B477" s="6">
        <v>10</v>
      </c>
      <c r="C477" s="6" t="s">
        <v>6</v>
      </c>
      <c r="D477" s="6">
        <v>1.1245499999999999</v>
      </c>
      <c r="E477" s="6">
        <v>418</v>
      </c>
      <c r="F477" s="9" t="str">
        <f>IF(AND(ISBLANK(H477),ISBLANK(G477)),"leer",IF(ISBLANK(G477),H477,G477))</f>
        <v>F10.3</v>
      </c>
      <c r="G477" t="s">
        <v>94</v>
      </c>
      <c r="J477">
        <f>IF(MOD(ROW(D477),2),D477-D478,"")</f>
        <v>1.02135</v>
      </c>
      <c r="K477" t="str">
        <f>CONCATENATE(A477,".",C477,B477,"_",F477)</f>
        <v>LCHFA2_2.D10_F10.3</v>
      </c>
      <c r="L477">
        <f>IF(F477="leer",0,1)</f>
        <v>1</v>
      </c>
    </row>
    <row r="478" spans="1:12" x14ac:dyDescent="0.25">
      <c r="A478" s="6" t="s">
        <v>13</v>
      </c>
      <c r="B478" s="6">
        <v>10</v>
      </c>
      <c r="C478" s="6" t="s">
        <v>6</v>
      </c>
      <c r="D478" s="6">
        <v>0.1032</v>
      </c>
      <c r="E478" s="6">
        <v>480</v>
      </c>
      <c r="F478" s="9" t="str">
        <f>IF(AND(ISBLANK(H478),ISBLANK(G478)),"leer",IF(ISBLANK(G478),H478,G478))</f>
        <v>F10.3</v>
      </c>
      <c r="G478" t="s">
        <v>94</v>
      </c>
      <c r="J478" t="str">
        <f>IF(MOD(ROW(D478),2),D478-D479,"")</f>
        <v/>
      </c>
      <c r="K478" t="str">
        <f>CONCATENATE(A478,".",C478,B478,"_",F478)</f>
        <v>LCHFA2_2.D10_F10.3</v>
      </c>
      <c r="L478">
        <f>IF(F478="leer",0,1)</f>
        <v>1</v>
      </c>
    </row>
    <row r="479" spans="1:12" x14ac:dyDescent="0.25">
      <c r="A479" s="6" t="s">
        <v>13</v>
      </c>
      <c r="B479" s="6">
        <v>11</v>
      </c>
      <c r="C479" s="6" t="s">
        <v>6</v>
      </c>
      <c r="D479" s="6">
        <v>0.59128199999999997</v>
      </c>
      <c r="E479" s="6">
        <v>418</v>
      </c>
      <c r="F479" s="9">
        <f>IF(AND(ISBLANK(H479),ISBLANK(G479)),"leer",IF(ISBLANK(G479),H479,G479))</f>
        <v>18</v>
      </c>
      <c r="G479">
        <v>18</v>
      </c>
      <c r="J479">
        <f>IF(MOD(ROW(D479),2),D479-D480,"")</f>
        <v>0.51965319999999993</v>
      </c>
      <c r="K479" t="str">
        <f>CONCATENATE(A479,".",C479,B479,"_",F479)</f>
        <v>LCHFA2_2.D11_18</v>
      </c>
      <c r="L479">
        <f>IF(F479="leer",0,1)</f>
        <v>1</v>
      </c>
    </row>
    <row r="480" spans="1:12" x14ac:dyDescent="0.25">
      <c r="A480" s="6" t="s">
        <v>13</v>
      </c>
      <c r="B480" s="6">
        <v>11</v>
      </c>
      <c r="C480" s="6" t="s">
        <v>6</v>
      </c>
      <c r="D480" s="6">
        <v>7.1628800000000006E-2</v>
      </c>
      <c r="E480" s="6">
        <v>480</v>
      </c>
      <c r="F480" s="9">
        <f>IF(AND(ISBLANK(H480),ISBLANK(G480)),"leer",IF(ISBLANK(G480),H480,G480))</f>
        <v>18</v>
      </c>
      <c r="G480">
        <v>18</v>
      </c>
      <c r="J480" t="str">
        <f>IF(MOD(ROW(D480),2),D480-D481,"")</f>
        <v/>
      </c>
      <c r="K480" t="str">
        <f>CONCATENATE(A480,".",C480,B480,"_",F480)</f>
        <v>LCHFA2_2.D11_18</v>
      </c>
      <c r="L480">
        <f>IF(F480="leer",0,1)</f>
        <v>1</v>
      </c>
    </row>
    <row r="481" spans="1:12" x14ac:dyDescent="0.25">
      <c r="A481" s="6" t="s">
        <v>13</v>
      </c>
      <c r="B481" s="6">
        <v>12</v>
      </c>
      <c r="C481" s="6" t="s">
        <v>6</v>
      </c>
      <c r="D481" s="6">
        <v>4.25127E-2</v>
      </c>
      <c r="E481" s="6">
        <v>418</v>
      </c>
      <c r="F481" s="9" t="str">
        <f>IF(AND(ISBLANK(H481),ISBLANK(G481)),"leer",IF(ISBLANK(G481),H481,G481))</f>
        <v>leer</v>
      </c>
      <c r="J481">
        <f>IF(MOD(ROW(D481),2),D481-D482,"")</f>
        <v>1.320700000000001E-3</v>
      </c>
      <c r="K481" t="str">
        <f>CONCATENATE(A481,".",C481,B481,"_",F481)</f>
        <v>LCHFA2_2.D12_leer</v>
      </c>
      <c r="L481">
        <f>IF(F481="leer",0,1)</f>
        <v>0</v>
      </c>
    </row>
    <row r="482" spans="1:12" x14ac:dyDescent="0.25">
      <c r="A482" s="6" t="s">
        <v>13</v>
      </c>
      <c r="B482" s="6">
        <v>12</v>
      </c>
      <c r="C482" s="6" t="s">
        <v>6</v>
      </c>
      <c r="D482" s="6">
        <v>4.1191999999999999E-2</v>
      </c>
      <c r="E482" s="6">
        <v>480</v>
      </c>
      <c r="F482" s="9" t="str">
        <f>IF(AND(ISBLANK(H482),ISBLANK(G482)),"leer",IF(ISBLANK(G482),H482,G482))</f>
        <v>leer</v>
      </c>
      <c r="J482" t="str">
        <f>IF(MOD(ROW(D482),2),D482-D483,"")</f>
        <v/>
      </c>
      <c r="K482" t="str">
        <f>CONCATENATE(A482,".",C482,B482,"_",F482)</f>
        <v>LCHFA2_2.D12_leer</v>
      </c>
      <c r="L482">
        <f>IF(F482="leer",0,1)</f>
        <v>0</v>
      </c>
    </row>
    <row r="483" spans="1:12" x14ac:dyDescent="0.25">
      <c r="A483" s="6" t="s">
        <v>13</v>
      </c>
      <c r="B483" s="6">
        <v>1</v>
      </c>
      <c r="C483" s="6" t="s">
        <v>7</v>
      </c>
      <c r="D483" s="6">
        <v>1.0013099999999999</v>
      </c>
      <c r="E483" s="6">
        <v>418</v>
      </c>
      <c r="F483" s="9" t="str">
        <f>IF(AND(ISBLANK(H483),ISBLANK(G483)),"leer",IF(ISBLANK(G483),H483,G483))</f>
        <v>F1.4</v>
      </c>
      <c r="G483" t="s">
        <v>26</v>
      </c>
      <c r="J483">
        <f>IF(MOD(ROW(D483),2),D483-D484,"")</f>
        <v>0.90513829999999995</v>
      </c>
      <c r="K483" t="str">
        <f>CONCATENATE(A483,".",C483,B483,"_",F483)</f>
        <v>LCHFA2_2.E1_F1.4</v>
      </c>
      <c r="L483">
        <f>IF(F483="leer",0,1)</f>
        <v>1</v>
      </c>
    </row>
    <row r="484" spans="1:12" x14ac:dyDescent="0.25">
      <c r="A484" s="6" t="s">
        <v>13</v>
      </c>
      <c r="B484" s="6">
        <v>1</v>
      </c>
      <c r="C484" s="6" t="s">
        <v>7</v>
      </c>
      <c r="D484" s="6">
        <v>9.6171699999999999E-2</v>
      </c>
      <c r="E484" s="6">
        <v>480</v>
      </c>
      <c r="F484" s="9" t="str">
        <f>IF(AND(ISBLANK(H484),ISBLANK(G484)),"leer",IF(ISBLANK(G484),H484,G484))</f>
        <v>F1.4</v>
      </c>
      <c r="G484" t="s">
        <v>26</v>
      </c>
      <c r="J484" t="str">
        <f>IF(MOD(ROW(D484),2),D484-D485,"")</f>
        <v/>
      </c>
      <c r="K484" t="str">
        <f>CONCATENATE(A484,".",C484,B484,"_",F484)</f>
        <v>LCHFA2_2.E1_F1.4</v>
      </c>
      <c r="L484">
        <f>IF(F484="leer",0,1)</f>
        <v>1</v>
      </c>
    </row>
    <row r="485" spans="1:12" x14ac:dyDescent="0.25">
      <c r="A485" s="6" t="s">
        <v>13</v>
      </c>
      <c r="B485" s="6">
        <v>2</v>
      </c>
      <c r="C485" s="6" t="s">
        <v>7</v>
      </c>
      <c r="D485" s="6">
        <v>1.03779</v>
      </c>
      <c r="E485" s="6">
        <v>418</v>
      </c>
      <c r="F485" s="9" t="str">
        <f>IF(AND(ISBLANK(H485),ISBLANK(G485)),"leer",IF(ISBLANK(G485),H485,G485))</f>
        <v>F1.4</v>
      </c>
      <c r="G485" t="s">
        <v>26</v>
      </c>
      <c r="J485">
        <f>IF(MOD(ROW(D485),2),D485-D486,"")</f>
        <v>0.94054059999999995</v>
      </c>
      <c r="K485" t="str">
        <f>CONCATENATE(A485,".",C485,B485,"_",F485)</f>
        <v>LCHFA2_2.E2_F1.4</v>
      </c>
      <c r="L485">
        <f>IF(F485="leer",0,1)</f>
        <v>1</v>
      </c>
    </row>
    <row r="486" spans="1:12" x14ac:dyDescent="0.25">
      <c r="A486" s="6" t="s">
        <v>13</v>
      </c>
      <c r="B486" s="6">
        <v>2</v>
      </c>
      <c r="C486" s="6" t="s">
        <v>7</v>
      </c>
      <c r="D486" s="6">
        <v>9.72494E-2</v>
      </c>
      <c r="E486" s="6">
        <v>480</v>
      </c>
      <c r="F486" s="9" t="str">
        <f>IF(AND(ISBLANK(H486),ISBLANK(G486)),"leer",IF(ISBLANK(G486),H486,G486))</f>
        <v>F1.4</v>
      </c>
      <c r="G486" t="s">
        <v>26</v>
      </c>
      <c r="J486" t="str">
        <f>IF(MOD(ROW(D486),2),D486-D487,"")</f>
        <v/>
      </c>
      <c r="K486" t="str">
        <f>CONCATENATE(A486,".",C486,B486,"_",F486)</f>
        <v>LCHFA2_2.E2_F1.4</v>
      </c>
      <c r="L486">
        <f>IF(F486="leer",0,1)</f>
        <v>1</v>
      </c>
    </row>
    <row r="487" spans="1:12" x14ac:dyDescent="0.25">
      <c r="A487" s="6" t="s">
        <v>13</v>
      </c>
      <c r="B487" s="6">
        <v>3</v>
      </c>
      <c r="C487" s="6" t="s">
        <v>7</v>
      </c>
      <c r="D487" s="6">
        <v>1.0054099999999999</v>
      </c>
      <c r="E487" s="6">
        <v>418</v>
      </c>
      <c r="F487" s="9" t="str">
        <f>IF(AND(ISBLANK(H487),ISBLANK(G487)),"leer",IF(ISBLANK(G487),H487,G487))</f>
        <v>F2.4</v>
      </c>
      <c r="G487" t="s">
        <v>33</v>
      </c>
      <c r="J487">
        <f>IF(MOD(ROW(D487),2),D487-D488,"")</f>
        <v>0.91014939999999989</v>
      </c>
      <c r="K487" t="str">
        <f>CONCATENATE(A487,".",C487,B487,"_",F487)</f>
        <v>LCHFA2_2.E3_F2.4</v>
      </c>
      <c r="L487">
        <f>IF(F487="leer",0,1)</f>
        <v>1</v>
      </c>
    </row>
    <row r="488" spans="1:12" x14ac:dyDescent="0.25">
      <c r="A488" s="6" t="s">
        <v>13</v>
      </c>
      <c r="B488" s="6">
        <v>3</v>
      </c>
      <c r="C488" s="6" t="s">
        <v>7</v>
      </c>
      <c r="D488" s="6">
        <v>9.5260600000000001E-2</v>
      </c>
      <c r="E488" s="6">
        <v>480</v>
      </c>
      <c r="F488" s="9" t="str">
        <f>IF(AND(ISBLANK(H488),ISBLANK(G488)),"leer",IF(ISBLANK(G488),H488,G488))</f>
        <v>F2.4</v>
      </c>
      <c r="G488" t="s">
        <v>33</v>
      </c>
      <c r="J488" t="str">
        <f>IF(MOD(ROW(D488),2),D488-D489,"")</f>
        <v/>
      </c>
      <c r="K488" t="str">
        <f>CONCATENATE(A488,".",C488,B488,"_",F488)</f>
        <v>LCHFA2_2.E3_F2.4</v>
      </c>
      <c r="L488">
        <f>IF(F488="leer",0,1)</f>
        <v>1</v>
      </c>
    </row>
    <row r="489" spans="1:12" x14ac:dyDescent="0.25">
      <c r="A489" s="6" t="s">
        <v>13</v>
      </c>
      <c r="B489" s="6">
        <v>4</v>
      </c>
      <c r="C489" s="6" t="s">
        <v>7</v>
      </c>
      <c r="D489" s="6">
        <v>1.0445500000000001</v>
      </c>
      <c r="E489" s="6">
        <v>418</v>
      </c>
      <c r="F489" s="9" t="str">
        <f>IF(AND(ISBLANK(H489),ISBLANK(G489)),"leer",IF(ISBLANK(G489),H489,G489))</f>
        <v>F2.4</v>
      </c>
      <c r="G489" t="s">
        <v>33</v>
      </c>
      <c r="J489">
        <f>IF(MOD(ROW(D489),2),D489-D490,"")</f>
        <v>0.94645730000000006</v>
      </c>
      <c r="K489" t="str">
        <f>CONCATENATE(A489,".",C489,B489,"_",F489)</f>
        <v>LCHFA2_2.E4_F2.4</v>
      </c>
      <c r="L489">
        <f>IF(F489="leer",0,1)</f>
        <v>1</v>
      </c>
    </row>
    <row r="490" spans="1:12" x14ac:dyDescent="0.25">
      <c r="A490" s="6" t="s">
        <v>13</v>
      </c>
      <c r="B490" s="6">
        <v>4</v>
      </c>
      <c r="C490" s="6" t="s">
        <v>7</v>
      </c>
      <c r="D490" s="6">
        <v>9.8092700000000005E-2</v>
      </c>
      <c r="E490" s="6">
        <v>480</v>
      </c>
      <c r="F490" s="9" t="str">
        <f>IF(AND(ISBLANK(H490),ISBLANK(G490)),"leer",IF(ISBLANK(G490),H490,G490))</f>
        <v>F2.4</v>
      </c>
      <c r="G490" t="s">
        <v>33</v>
      </c>
      <c r="J490" t="str">
        <f>IF(MOD(ROW(D490),2),D490-D491,"")</f>
        <v/>
      </c>
      <c r="K490" t="str">
        <f>CONCATENATE(A490,".",C490,B490,"_",F490)</f>
        <v>LCHFA2_2.E4_F2.4</v>
      </c>
      <c r="L490">
        <f>IF(F490="leer",0,1)</f>
        <v>1</v>
      </c>
    </row>
    <row r="491" spans="1:12" x14ac:dyDescent="0.25">
      <c r="A491" s="6" t="s">
        <v>13</v>
      </c>
      <c r="B491" s="6">
        <v>5</v>
      </c>
      <c r="C491" s="6" t="s">
        <v>7</v>
      </c>
      <c r="D491" s="6">
        <v>1.0606199999999999</v>
      </c>
      <c r="E491" s="6">
        <v>418</v>
      </c>
      <c r="F491" s="9" t="str">
        <f>IF(AND(ISBLANK(H491),ISBLANK(G491)),"leer",IF(ISBLANK(G491),H491,G491))</f>
        <v>F3.4</v>
      </c>
      <c r="G491" t="s">
        <v>40</v>
      </c>
      <c r="J491">
        <f>IF(MOD(ROW(D491),2),D491-D492,"")</f>
        <v>0.96159099999999986</v>
      </c>
      <c r="K491" t="str">
        <f>CONCATENATE(A491,".",C491,B491,"_",F491)</f>
        <v>LCHFA2_2.E5_F3.4</v>
      </c>
      <c r="L491">
        <f>IF(F491="leer",0,1)</f>
        <v>1</v>
      </c>
    </row>
    <row r="492" spans="1:12" x14ac:dyDescent="0.25">
      <c r="A492" s="6" t="s">
        <v>13</v>
      </c>
      <c r="B492" s="6">
        <v>5</v>
      </c>
      <c r="C492" s="6" t="s">
        <v>7</v>
      </c>
      <c r="D492" s="6">
        <v>9.9029000000000006E-2</v>
      </c>
      <c r="E492" s="6">
        <v>480</v>
      </c>
      <c r="F492" s="9" t="str">
        <f>IF(AND(ISBLANK(H492),ISBLANK(G492)),"leer",IF(ISBLANK(G492),H492,G492))</f>
        <v>F3.4</v>
      </c>
      <c r="G492" t="s">
        <v>40</v>
      </c>
      <c r="J492" t="str">
        <f>IF(MOD(ROW(D492),2),D492-D493,"")</f>
        <v/>
      </c>
      <c r="K492" t="str">
        <f>CONCATENATE(A492,".",C492,B492,"_",F492)</f>
        <v>LCHFA2_2.E5_F3.4</v>
      </c>
      <c r="L492">
        <f>IF(F492="leer",0,1)</f>
        <v>1</v>
      </c>
    </row>
    <row r="493" spans="1:12" x14ac:dyDescent="0.25">
      <c r="A493" s="6" t="s">
        <v>13</v>
      </c>
      <c r="B493" s="6">
        <v>6</v>
      </c>
      <c r="C493" s="6" t="s">
        <v>7</v>
      </c>
      <c r="D493" s="6">
        <v>1.0313300000000001</v>
      </c>
      <c r="E493" s="6">
        <v>418</v>
      </c>
      <c r="F493" s="9" t="str">
        <f>IF(AND(ISBLANK(H493),ISBLANK(G493)),"leer",IF(ISBLANK(G493),H493,G493))</f>
        <v>F3.4</v>
      </c>
      <c r="G493" t="s">
        <v>40</v>
      </c>
      <c r="J493">
        <f>IF(MOD(ROW(D493),2),D493-D494,"")</f>
        <v>0.93498340000000013</v>
      </c>
      <c r="K493" t="str">
        <f>CONCATENATE(A493,".",C493,B493,"_",F493)</f>
        <v>LCHFA2_2.E6_F3.4</v>
      </c>
      <c r="L493">
        <f>IF(F493="leer",0,1)</f>
        <v>1</v>
      </c>
    </row>
    <row r="494" spans="1:12" x14ac:dyDescent="0.25">
      <c r="A494" s="6" t="s">
        <v>13</v>
      </c>
      <c r="B494" s="6">
        <v>6</v>
      </c>
      <c r="C494" s="6" t="s">
        <v>7</v>
      </c>
      <c r="D494" s="6">
        <v>9.6346600000000004E-2</v>
      </c>
      <c r="E494" s="6">
        <v>480</v>
      </c>
      <c r="F494" s="9" t="str">
        <f>IF(AND(ISBLANK(H494),ISBLANK(G494)),"leer",IF(ISBLANK(G494),H494,G494))</f>
        <v>F3.4</v>
      </c>
      <c r="G494" t="s">
        <v>40</v>
      </c>
      <c r="J494" t="str">
        <f>IF(MOD(ROW(D494),2),D494-D495,"")</f>
        <v/>
      </c>
      <c r="K494" t="str">
        <f>CONCATENATE(A494,".",C494,B494,"_",F494)</f>
        <v>LCHFA2_2.E6_F3.4</v>
      </c>
      <c r="L494">
        <f>IF(F494="leer",0,1)</f>
        <v>1</v>
      </c>
    </row>
    <row r="495" spans="1:12" x14ac:dyDescent="0.25">
      <c r="A495" s="6" t="s">
        <v>13</v>
      </c>
      <c r="B495" s="6">
        <v>7</v>
      </c>
      <c r="C495" s="6" t="s">
        <v>7</v>
      </c>
      <c r="D495" s="6">
        <v>1.14611</v>
      </c>
      <c r="E495" s="6">
        <v>418</v>
      </c>
      <c r="F495" s="9" t="str">
        <f>IF(AND(ISBLANK(H495),ISBLANK(G495)),"leer",IF(ISBLANK(G495),H495,G495))</f>
        <v>F4.4</v>
      </c>
      <c r="G495" t="s">
        <v>47</v>
      </c>
      <c r="J495">
        <f>IF(MOD(ROW(D495),2),D495-D496,"")</f>
        <v>1.0423579999999999</v>
      </c>
      <c r="K495" t="str">
        <f>CONCATENATE(A495,".",C495,B495,"_",F495)</f>
        <v>LCHFA2_2.E7_F4.4</v>
      </c>
      <c r="L495">
        <f>IF(F495="leer",0,1)</f>
        <v>1</v>
      </c>
    </row>
    <row r="496" spans="1:12" x14ac:dyDescent="0.25">
      <c r="A496" s="6" t="s">
        <v>13</v>
      </c>
      <c r="B496" s="6">
        <v>7</v>
      </c>
      <c r="C496" s="6" t="s">
        <v>7</v>
      </c>
      <c r="D496" s="6">
        <v>0.103752</v>
      </c>
      <c r="E496" s="6">
        <v>480</v>
      </c>
      <c r="F496" s="9" t="str">
        <f>IF(AND(ISBLANK(H496),ISBLANK(G496)),"leer",IF(ISBLANK(G496),H496,G496))</f>
        <v>F4.4</v>
      </c>
      <c r="G496" t="s">
        <v>47</v>
      </c>
      <c r="J496" t="str">
        <f>IF(MOD(ROW(D496),2),D496-D497,"")</f>
        <v/>
      </c>
      <c r="K496" t="str">
        <f>CONCATENATE(A496,".",C496,B496,"_",F496)</f>
        <v>LCHFA2_2.E7_F4.4</v>
      </c>
      <c r="L496">
        <f>IF(F496="leer",0,1)</f>
        <v>1</v>
      </c>
    </row>
    <row r="497" spans="1:12" x14ac:dyDescent="0.25">
      <c r="A497" s="6" t="s">
        <v>13</v>
      </c>
      <c r="B497" s="6">
        <v>8</v>
      </c>
      <c r="C497" s="6" t="s">
        <v>7</v>
      </c>
      <c r="D497" s="6">
        <v>1.0089399999999999</v>
      </c>
      <c r="E497" s="6">
        <v>418</v>
      </c>
      <c r="F497" s="9" t="str">
        <f>IF(AND(ISBLANK(H497),ISBLANK(G497)),"leer",IF(ISBLANK(G497),H497,G497))</f>
        <v>F4.4</v>
      </c>
      <c r="G497" t="s">
        <v>47</v>
      </c>
      <c r="J497">
        <f>IF(MOD(ROW(D497),2),D497-D498,"")</f>
        <v>0.91348739999999995</v>
      </c>
      <c r="K497" t="str">
        <f>CONCATENATE(A497,".",C497,B497,"_",F497)</f>
        <v>LCHFA2_2.E8_F4.4</v>
      </c>
      <c r="L497">
        <f>IF(F497="leer",0,1)</f>
        <v>1</v>
      </c>
    </row>
    <row r="498" spans="1:12" x14ac:dyDescent="0.25">
      <c r="A498" s="6" t="s">
        <v>13</v>
      </c>
      <c r="B498" s="6">
        <v>8</v>
      </c>
      <c r="C498" s="6" t="s">
        <v>7</v>
      </c>
      <c r="D498" s="6">
        <v>9.5452599999999999E-2</v>
      </c>
      <c r="E498" s="6">
        <v>480</v>
      </c>
      <c r="F498" s="9" t="str">
        <f>IF(AND(ISBLANK(H498),ISBLANK(G498)),"leer",IF(ISBLANK(G498),H498,G498))</f>
        <v>F4.4</v>
      </c>
      <c r="G498" t="s">
        <v>47</v>
      </c>
      <c r="J498" t="str">
        <f>IF(MOD(ROW(D498),2),D498-D499,"")</f>
        <v/>
      </c>
      <c r="K498" t="str">
        <f>CONCATENATE(A498,".",C498,B498,"_",F498)</f>
        <v>LCHFA2_2.E8_F4.4</v>
      </c>
      <c r="L498">
        <f>IF(F498="leer",0,1)</f>
        <v>1</v>
      </c>
    </row>
    <row r="499" spans="1:12" x14ac:dyDescent="0.25">
      <c r="A499" s="6" t="s">
        <v>13</v>
      </c>
      <c r="B499" s="6">
        <v>9</v>
      </c>
      <c r="C499" s="6" t="s">
        <v>7</v>
      </c>
      <c r="D499" s="6">
        <v>1.0604800000000001</v>
      </c>
      <c r="E499" s="6">
        <v>418</v>
      </c>
      <c r="F499" s="9" t="str">
        <f>IF(AND(ISBLANK(H499),ISBLANK(G499)),"leer",IF(ISBLANK(G499),H499,G499))</f>
        <v>F10.4</v>
      </c>
      <c r="G499" t="s">
        <v>95</v>
      </c>
      <c r="J499">
        <f>IF(MOD(ROW(D499),2),D499-D500,"")</f>
        <v>0.95982500000000015</v>
      </c>
      <c r="K499" t="str">
        <f>CONCATENATE(A499,".",C499,B499,"_",F499)</f>
        <v>LCHFA2_2.E9_F10.4</v>
      </c>
      <c r="L499">
        <f>IF(F499="leer",0,1)</f>
        <v>1</v>
      </c>
    </row>
    <row r="500" spans="1:12" x14ac:dyDescent="0.25">
      <c r="A500" s="6" t="s">
        <v>13</v>
      </c>
      <c r="B500" s="6">
        <v>9</v>
      </c>
      <c r="C500" s="6" t="s">
        <v>7</v>
      </c>
      <c r="D500" s="6">
        <v>0.10065499999999999</v>
      </c>
      <c r="E500" s="6">
        <v>480</v>
      </c>
      <c r="F500" s="9" t="str">
        <f>IF(AND(ISBLANK(H500),ISBLANK(G500)),"leer",IF(ISBLANK(G500),H500,G500))</f>
        <v>F10.4</v>
      </c>
      <c r="G500" t="s">
        <v>95</v>
      </c>
      <c r="J500" t="str">
        <f>IF(MOD(ROW(D500),2),D500-D501,"")</f>
        <v/>
      </c>
      <c r="K500" t="str">
        <f>CONCATENATE(A500,".",C500,B500,"_",F500)</f>
        <v>LCHFA2_2.E9_F10.4</v>
      </c>
      <c r="L500">
        <f>IF(F500="leer",0,1)</f>
        <v>1</v>
      </c>
    </row>
    <row r="501" spans="1:12" x14ac:dyDescent="0.25">
      <c r="A501" s="6" t="s">
        <v>13</v>
      </c>
      <c r="B501" s="6">
        <v>10</v>
      </c>
      <c r="C501" s="6" t="s">
        <v>7</v>
      </c>
      <c r="D501" s="6">
        <v>1.04122</v>
      </c>
      <c r="E501" s="6">
        <v>418</v>
      </c>
      <c r="F501" s="9" t="str">
        <f>IF(AND(ISBLANK(H501),ISBLANK(G501)),"leer",IF(ISBLANK(G501),H501,G501))</f>
        <v>F10.4</v>
      </c>
      <c r="G501" t="s">
        <v>95</v>
      </c>
      <c r="J501">
        <f>IF(MOD(ROW(D501),2),D501-D502,"")</f>
        <v>0.94245390000000007</v>
      </c>
      <c r="K501" t="str">
        <f>CONCATENATE(A501,".",C501,B501,"_",F501)</f>
        <v>LCHFA2_2.E10_F10.4</v>
      </c>
      <c r="L501">
        <f>IF(F501="leer",0,1)</f>
        <v>1</v>
      </c>
    </row>
    <row r="502" spans="1:12" x14ac:dyDescent="0.25">
      <c r="A502" s="6" t="s">
        <v>13</v>
      </c>
      <c r="B502" s="6">
        <v>10</v>
      </c>
      <c r="C502" s="6" t="s">
        <v>7</v>
      </c>
      <c r="D502" s="6">
        <v>9.8766099999999996E-2</v>
      </c>
      <c r="E502" s="6">
        <v>480</v>
      </c>
      <c r="F502" s="9" t="str">
        <f>IF(AND(ISBLANK(H502),ISBLANK(G502)),"leer",IF(ISBLANK(G502),H502,G502))</f>
        <v>F10.4</v>
      </c>
      <c r="G502" t="s">
        <v>95</v>
      </c>
      <c r="J502" t="str">
        <f>IF(MOD(ROW(D502),2),D502-D503,"")</f>
        <v/>
      </c>
      <c r="K502" t="str">
        <f>CONCATENATE(A502,".",C502,B502,"_",F502)</f>
        <v>LCHFA2_2.E10_F10.4</v>
      </c>
      <c r="L502">
        <f>IF(F502="leer",0,1)</f>
        <v>1</v>
      </c>
    </row>
    <row r="503" spans="1:12" x14ac:dyDescent="0.25">
      <c r="A503" s="6" t="s">
        <v>13</v>
      </c>
      <c r="B503" s="6">
        <v>11</v>
      </c>
      <c r="C503" s="6" t="s">
        <v>7</v>
      </c>
      <c r="D503" s="6">
        <v>0.58951299999999995</v>
      </c>
      <c r="E503" s="6">
        <v>418</v>
      </c>
      <c r="F503" s="9">
        <f>IF(AND(ISBLANK(H503),ISBLANK(G503)),"leer",IF(ISBLANK(G503),H503,G503))</f>
        <v>18</v>
      </c>
      <c r="G503">
        <v>18</v>
      </c>
      <c r="J503">
        <f>IF(MOD(ROW(D503),2),D503-D504,"")</f>
        <v>0.51815839999999991</v>
      </c>
      <c r="K503" t="str">
        <f>CONCATENATE(A503,".",C503,B503,"_",F503)</f>
        <v>LCHFA2_2.E11_18</v>
      </c>
      <c r="L503">
        <f>IF(F503="leer",0,1)</f>
        <v>1</v>
      </c>
    </row>
    <row r="504" spans="1:12" x14ac:dyDescent="0.25">
      <c r="A504" s="6" t="s">
        <v>13</v>
      </c>
      <c r="B504" s="6">
        <v>11</v>
      </c>
      <c r="C504" s="6" t="s">
        <v>7</v>
      </c>
      <c r="D504" s="6">
        <v>7.1354600000000004E-2</v>
      </c>
      <c r="E504" s="6">
        <v>480</v>
      </c>
      <c r="F504" s="9">
        <f>IF(AND(ISBLANK(H504),ISBLANK(G504)),"leer",IF(ISBLANK(G504),H504,G504))</f>
        <v>18</v>
      </c>
      <c r="G504">
        <v>18</v>
      </c>
      <c r="J504" t="str">
        <f>IF(MOD(ROW(D504),2),D504-D505,"")</f>
        <v/>
      </c>
      <c r="K504" t="str">
        <f>CONCATENATE(A504,".",C504,B504,"_",F504)</f>
        <v>LCHFA2_2.E11_18</v>
      </c>
      <c r="L504">
        <f>IF(F504="leer",0,1)</f>
        <v>1</v>
      </c>
    </row>
    <row r="505" spans="1:12" x14ac:dyDescent="0.25">
      <c r="A505" s="6" t="s">
        <v>13</v>
      </c>
      <c r="B505" s="6">
        <v>12</v>
      </c>
      <c r="C505" s="6" t="s">
        <v>7</v>
      </c>
      <c r="D505" s="6">
        <v>4.2775899999999999E-2</v>
      </c>
      <c r="E505" s="6">
        <v>418</v>
      </c>
      <c r="F505" s="9" t="str">
        <f>IF(AND(ISBLANK(H505),ISBLANK(G505)),"leer",IF(ISBLANK(G505),H505,G505))</f>
        <v>leer</v>
      </c>
      <c r="J505">
        <f>IF(MOD(ROW(D505),2),D505-D506,"")</f>
        <v>1.5440999999999996E-3</v>
      </c>
      <c r="K505" t="str">
        <f>CONCATENATE(A505,".",C505,B505,"_",F505)</f>
        <v>LCHFA2_2.E12_leer</v>
      </c>
      <c r="L505">
        <f>IF(F505="leer",0,1)</f>
        <v>0</v>
      </c>
    </row>
    <row r="506" spans="1:12" x14ac:dyDescent="0.25">
      <c r="A506" s="6" t="s">
        <v>13</v>
      </c>
      <c r="B506" s="6">
        <v>12</v>
      </c>
      <c r="C506" s="6" t="s">
        <v>7</v>
      </c>
      <c r="D506" s="6">
        <v>4.1231799999999999E-2</v>
      </c>
      <c r="E506" s="6">
        <v>480</v>
      </c>
      <c r="F506" s="9" t="str">
        <f>IF(AND(ISBLANK(H506),ISBLANK(G506)),"leer",IF(ISBLANK(G506),H506,G506))</f>
        <v>leer</v>
      </c>
      <c r="J506" t="str">
        <f>IF(MOD(ROW(D506),2),D506-D507,"")</f>
        <v/>
      </c>
      <c r="K506" t="str">
        <f>CONCATENATE(A506,".",C506,B506,"_",F506)</f>
        <v>LCHFA2_2.E12_leer</v>
      </c>
      <c r="L506">
        <f>IF(F506="leer",0,1)</f>
        <v>0</v>
      </c>
    </row>
    <row r="507" spans="1:12" x14ac:dyDescent="0.25">
      <c r="A507" s="6" t="s">
        <v>13</v>
      </c>
      <c r="B507" s="6">
        <v>1</v>
      </c>
      <c r="C507" s="6" t="s">
        <v>8</v>
      </c>
      <c r="D507" s="6">
        <v>0.89489300000000005</v>
      </c>
      <c r="E507" s="6">
        <v>418</v>
      </c>
      <c r="F507" s="9" t="str">
        <f>IF(AND(ISBLANK(H507),ISBLANK(G507)),"leer",IF(ISBLANK(G507),H507,G507))</f>
        <v>F1.5</v>
      </c>
      <c r="G507" t="s">
        <v>27</v>
      </c>
      <c r="J507">
        <f>IF(MOD(ROW(D507),2),D507-D508,"")</f>
        <v>0.8046310000000001</v>
      </c>
      <c r="K507" t="str">
        <f>CONCATENATE(A507,".",C507,B507,"_",F507)</f>
        <v>LCHFA2_2.F1_F1.5</v>
      </c>
      <c r="L507">
        <f>IF(F507="leer",0,1)</f>
        <v>1</v>
      </c>
    </row>
    <row r="508" spans="1:12" x14ac:dyDescent="0.25">
      <c r="A508" s="6" t="s">
        <v>13</v>
      </c>
      <c r="B508" s="6">
        <v>1</v>
      </c>
      <c r="C508" s="6" t="s">
        <v>8</v>
      </c>
      <c r="D508" s="6">
        <v>9.0261999999999995E-2</v>
      </c>
      <c r="E508" s="6">
        <v>480</v>
      </c>
      <c r="F508" s="9" t="str">
        <f>IF(AND(ISBLANK(H508),ISBLANK(G508)),"leer",IF(ISBLANK(G508),H508,G508))</f>
        <v>F1.5</v>
      </c>
      <c r="G508" t="s">
        <v>27</v>
      </c>
      <c r="J508" t="str">
        <f>IF(MOD(ROW(D508),2),D508-D509,"")</f>
        <v/>
      </c>
      <c r="K508" t="str">
        <f>CONCATENATE(A508,".",C508,B508,"_",F508)</f>
        <v>LCHFA2_2.F1_F1.5</v>
      </c>
      <c r="L508">
        <f>IF(F508="leer",0,1)</f>
        <v>1</v>
      </c>
    </row>
    <row r="509" spans="1:12" x14ac:dyDescent="0.25">
      <c r="A509" s="6" t="s">
        <v>13</v>
      </c>
      <c r="B509" s="6">
        <v>2</v>
      </c>
      <c r="C509" s="6" t="s">
        <v>8</v>
      </c>
      <c r="D509" s="6">
        <v>0.90705199999999997</v>
      </c>
      <c r="E509" s="6">
        <v>418</v>
      </c>
      <c r="F509" s="9" t="str">
        <f>IF(AND(ISBLANK(H509),ISBLANK(G509)),"leer",IF(ISBLANK(G509),H509,G509))</f>
        <v>F1.5</v>
      </c>
      <c r="G509" t="s">
        <v>27</v>
      </c>
      <c r="J509">
        <f>IF(MOD(ROW(D509),2),D509-D510,"")</f>
        <v>0.81619269999999999</v>
      </c>
      <c r="K509" t="str">
        <f>CONCATENATE(A509,".",C509,B509,"_",F509)</f>
        <v>LCHFA2_2.F2_F1.5</v>
      </c>
      <c r="L509">
        <f>IF(F509="leer",0,1)</f>
        <v>1</v>
      </c>
    </row>
    <row r="510" spans="1:12" x14ac:dyDescent="0.25">
      <c r="A510" s="6" t="s">
        <v>13</v>
      </c>
      <c r="B510" s="6">
        <v>2</v>
      </c>
      <c r="C510" s="6" t="s">
        <v>8</v>
      </c>
      <c r="D510" s="6">
        <v>9.0859300000000004E-2</v>
      </c>
      <c r="E510" s="6">
        <v>480</v>
      </c>
      <c r="F510" s="9" t="str">
        <f>IF(AND(ISBLANK(H510),ISBLANK(G510)),"leer",IF(ISBLANK(G510),H510,G510))</f>
        <v>F1.5</v>
      </c>
      <c r="G510" t="s">
        <v>27</v>
      </c>
      <c r="J510" t="str">
        <f>IF(MOD(ROW(D510),2),D510-D511,"")</f>
        <v/>
      </c>
      <c r="K510" t="str">
        <f>CONCATENATE(A510,".",C510,B510,"_",F510)</f>
        <v>LCHFA2_2.F2_F1.5</v>
      </c>
      <c r="L510">
        <f>IF(F510="leer",0,1)</f>
        <v>1</v>
      </c>
    </row>
    <row r="511" spans="1:12" x14ac:dyDescent="0.25">
      <c r="A511" s="6" t="s">
        <v>13</v>
      </c>
      <c r="B511" s="6">
        <v>3</v>
      </c>
      <c r="C511" s="6" t="s">
        <v>8</v>
      </c>
      <c r="D511" s="6">
        <v>0.89522900000000005</v>
      </c>
      <c r="E511" s="6">
        <v>418</v>
      </c>
      <c r="F511" s="9" t="str">
        <f>IF(AND(ISBLANK(H511),ISBLANK(G511)),"leer",IF(ISBLANK(G511),H511,G511))</f>
        <v>F2.5</v>
      </c>
      <c r="G511" t="s">
        <v>34</v>
      </c>
      <c r="J511">
        <f>IF(MOD(ROW(D511),2),D511-D512,"")</f>
        <v>0.80119730000000011</v>
      </c>
      <c r="K511" t="str">
        <f>CONCATENATE(A511,".",C511,B511,"_",F511)</f>
        <v>LCHFA2_2.F3_F2.5</v>
      </c>
      <c r="L511">
        <f>IF(F511="leer",0,1)</f>
        <v>1</v>
      </c>
    </row>
    <row r="512" spans="1:12" x14ac:dyDescent="0.25">
      <c r="A512" s="6" t="s">
        <v>13</v>
      </c>
      <c r="B512" s="6">
        <v>3</v>
      </c>
      <c r="C512" s="6" t="s">
        <v>8</v>
      </c>
      <c r="D512" s="6">
        <v>9.4031699999999996E-2</v>
      </c>
      <c r="E512" s="6">
        <v>480</v>
      </c>
      <c r="F512" s="9" t="str">
        <f>IF(AND(ISBLANK(H512),ISBLANK(G512)),"leer",IF(ISBLANK(G512),H512,G512))</f>
        <v>F2.5</v>
      </c>
      <c r="G512" t="s">
        <v>34</v>
      </c>
      <c r="J512" t="str">
        <f>IF(MOD(ROW(D512),2),D512-D513,"")</f>
        <v/>
      </c>
      <c r="K512" t="str">
        <f>CONCATENATE(A512,".",C512,B512,"_",F512)</f>
        <v>LCHFA2_2.F3_F2.5</v>
      </c>
      <c r="L512">
        <f>IF(F512="leer",0,1)</f>
        <v>1</v>
      </c>
    </row>
    <row r="513" spans="1:12" x14ac:dyDescent="0.25">
      <c r="A513" s="6" t="s">
        <v>13</v>
      </c>
      <c r="B513" s="6">
        <v>4</v>
      </c>
      <c r="C513" s="6" t="s">
        <v>8</v>
      </c>
      <c r="D513" s="6">
        <v>0.88051500000000005</v>
      </c>
      <c r="E513" s="6">
        <v>418</v>
      </c>
      <c r="F513" s="9" t="str">
        <f>IF(AND(ISBLANK(H513),ISBLANK(G513)),"leer",IF(ISBLANK(G513),H513,G513))</f>
        <v>F2.5</v>
      </c>
      <c r="G513" t="s">
        <v>34</v>
      </c>
      <c r="J513">
        <f>IF(MOD(ROW(D513),2),D513-D514,"")</f>
        <v>0.79224070000000002</v>
      </c>
      <c r="K513" t="str">
        <f>CONCATENATE(A513,".",C513,B513,"_",F513)</f>
        <v>LCHFA2_2.F4_F2.5</v>
      </c>
      <c r="L513">
        <f>IF(F513="leer",0,1)</f>
        <v>1</v>
      </c>
    </row>
    <row r="514" spans="1:12" x14ac:dyDescent="0.25">
      <c r="A514" s="6" t="s">
        <v>13</v>
      </c>
      <c r="B514" s="6">
        <v>4</v>
      </c>
      <c r="C514" s="6" t="s">
        <v>8</v>
      </c>
      <c r="D514" s="6">
        <v>8.82743E-2</v>
      </c>
      <c r="E514" s="6">
        <v>480</v>
      </c>
      <c r="F514" s="9" t="str">
        <f>IF(AND(ISBLANK(H514),ISBLANK(G514)),"leer",IF(ISBLANK(G514),H514,G514))</f>
        <v>F2.5</v>
      </c>
      <c r="G514" t="s">
        <v>34</v>
      </c>
      <c r="J514" t="str">
        <f>IF(MOD(ROW(D514),2),D514-D515,"")</f>
        <v/>
      </c>
      <c r="K514" t="str">
        <f>CONCATENATE(A514,".",C514,B514,"_",F514)</f>
        <v>LCHFA2_2.F4_F2.5</v>
      </c>
      <c r="L514">
        <f>IF(F514="leer",0,1)</f>
        <v>1</v>
      </c>
    </row>
    <row r="515" spans="1:12" x14ac:dyDescent="0.25">
      <c r="A515" s="6" t="s">
        <v>13</v>
      </c>
      <c r="B515" s="6">
        <v>5</v>
      </c>
      <c r="C515" s="6" t="s">
        <v>8</v>
      </c>
      <c r="D515" s="6">
        <v>0.93819600000000003</v>
      </c>
      <c r="E515" s="6">
        <v>418</v>
      </c>
      <c r="F515" s="9" t="str">
        <f>IF(AND(ISBLANK(H515),ISBLANK(G515)),"leer",IF(ISBLANK(G515),H515,G515))</f>
        <v>F3.5</v>
      </c>
      <c r="G515" t="s">
        <v>41</v>
      </c>
      <c r="J515">
        <f>IF(MOD(ROW(D515),2),D515-D516,"")</f>
        <v>0.84646100000000002</v>
      </c>
      <c r="K515" t="str">
        <f>CONCATENATE(A515,".",C515,B515,"_",F515)</f>
        <v>LCHFA2_2.F5_F3.5</v>
      </c>
      <c r="L515">
        <f>IF(F515="leer",0,1)</f>
        <v>1</v>
      </c>
    </row>
    <row r="516" spans="1:12" x14ac:dyDescent="0.25">
      <c r="A516" s="6" t="s">
        <v>13</v>
      </c>
      <c r="B516" s="6">
        <v>5</v>
      </c>
      <c r="C516" s="6" t="s">
        <v>8</v>
      </c>
      <c r="D516" s="6">
        <v>9.1734999999999997E-2</v>
      </c>
      <c r="E516" s="6">
        <v>480</v>
      </c>
      <c r="F516" s="9" t="str">
        <f>IF(AND(ISBLANK(H516),ISBLANK(G516)),"leer",IF(ISBLANK(G516),H516,G516))</f>
        <v>F3.5</v>
      </c>
      <c r="G516" t="s">
        <v>41</v>
      </c>
      <c r="J516" t="str">
        <f>IF(MOD(ROW(D516),2),D516-D517,"")</f>
        <v/>
      </c>
      <c r="K516" t="str">
        <f>CONCATENATE(A516,".",C516,B516,"_",F516)</f>
        <v>LCHFA2_2.F5_F3.5</v>
      </c>
      <c r="L516">
        <f>IF(F516="leer",0,1)</f>
        <v>1</v>
      </c>
    </row>
    <row r="517" spans="1:12" x14ac:dyDescent="0.25">
      <c r="A517" s="6" t="s">
        <v>13</v>
      </c>
      <c r="B517" s="6">
        <v>6</v>
      </c>
      <c r="C517" s="6" t="s">
        <v>8</v>
      </c>
      <c r="D517" s="6">
        <v>0.90000100000000005</v>
      </c>
      <c r="E517" s="6">
        <v>418</v>
      </c>
      <c r="F517" s="9" t="str">
        <f>IF(AND(ISBLANK(H517),ISBLANK(G517)),"leer",IF(ISBLANK(G517),H517,G517))</f>
        <v>F3.5</v>
      </c>
      <c r="G517" t="s">
        <v>41</v>
      </c>
      <c r="J517">
        <f>IF(MOD(ROW(D517),2),D517-D518,"")</f>
        <v>0.81156810000000001</v>
      </c>
      <c r="K517" t="str">
        <f>CONCATENATE(A517,".",C517,B517,"_",F517)</f>
        <v>LCHFA2_2.F6_F3.5</v>
      </c>
      <c r="L517">
        <f>IF(F517="leer",0,1)</f>
        <v>1</v>
      </c>
    </row>
    <row r="518" spans="1:12" x14ac:dyDescent="0.25">
      <c r="A518" s="6" t="s">
        <v>13</v>
      </c>
      <c r="B518" s="6">
        <v>6</v>
      </c>
      <c r="C518" s="6" t="s">
        <v>8</v>
      </c>
      <c r="D518" s="6">
        <v>8.8432899999999995E-2</v>
      </c>
      <c r="E518" s="6">
        <v>480</v>
      </c>
      <c r="F518" s="9" t="str">
        <f>IF(AND(ISBLANK(H518),ISBLANK(G518)),"leer",IF(ISBLANK(G518),H518,G518))</f>
        <v>F3.5</v>
      </c>
      <c r="G518" t="s">
        <v>41</v>
      </c>
      <c r="J518" t="str">
        <f>IF(MOD(ROW(D518),2),D518-D519,"")</f>
        <v/>
      </c>
      <c r="K518" t="str">
        <f>CONCATENATE(A518,".",C518,B518,"_",F518)</f>
        <v>LCHFA2_2.F6_F3.5</v>
      </c>
      <c r="L518">
        <f>IF(F518="leer",0,1)</f>
        <v>1</v>
      </c>
    </row>
    <row r="519" spans="1:12" x14ac:dyDescent="0.25">
      <c r="A519" s="6" t="s">
        <v>13</v>
      </c>
      <c r="B519" s="6">
        <v>7</v>
      </c>
      <c r="C519" s="6" t="s">
        <v>8</v>
      </c>
      <c r="D519" s="6">
        <v>0.94704900000000003</v>
      </c>
      <c r="E519" s="6">
        <v>418</v>
      </c>
      <c r="F519" s="9" t="str">
        <f>IF(AND(ISBLANK(H519),ISBLANK(G519)),"leer",IF(ISBLANK(G519),H519,G519))</f>
        <v>F4.5</v>
      </c>
      <c r="G519" t="s">
        <v>48</v>
      </c>
      <c r="J519">
        <f>IF(MOD(ROW(D519),2),D519-D520,"")</f>
        <v>0.85546820000000001</v>
      </c>
      <c r="K519" t="str">
        <f>CONCATENATE(A519,".",C519,B519,"_",F519)</f>
        <v>LCHFA2_2.F7_F4.5</v>
      </c>
      <c r="L519">
        <f>IF(F519="leer",0,1)</f>
        <v>1</v>
      </c>
    </row>
    <row r="520" spans="1:12" x14ac:dyDescent="0.25">
      <c r="A520" s="6" t="s">
        <v>13</v>
      </c>
      <c r="B520" s="6">
        <v>7</v>
      </c>
      <c r="C520" s="6" t="s">
        <v>8</v>
      </c>
      <c r="D520" s="6">
        <v>9.1580800000000004E-2</v>
      </c>
      <c r="E520" s="6">
        <v>480</v>
      </c>
      <c r="F520" s="9" t="str">
        <f>IF(AND(ISBLANK(H520),ISBLANK(G520)),"leer",IF(ISBLANK(G520),H520,G520))</f>
        <v>F4.5</v>
      </c>
      <c r="G520" t="s">
        <v>48</v>
      </c>
      <c r="J520" t="str">
        <f>IF(MOD(ROW(D520),2),D520-D521,"")</f>
        <v/>
      </c>
      <c r="K520" t="str">
        <f>CONCATENATE(A520,".",C520,B520,"_",F520)</f>
        <v>LCHFA2_2.F7_F4.5</v>
      </c>
      <c r="L520">
        <f>IF(F520="leer",0,1)</f>
        <v>1</v>
      </c>
    </row>
    <row r="521" spans="1:12" x14ac:dyDescent="0.25">
      <c r="A521" s="6" t="s">
        <v>13</v>
      </c>
      <c r="B521" s="6">
        <v>8</v>
      </c>
      <c r="C521" s="6" t="s">
        <v>8</v>
      </c>
      <c r="D521" s="6">
        <v>0.83660500000000004</v>
      </c>
      <c r="E521" s="6">
        <v>418</v>
      </c>
      <c r="F521" s="9" t="str">
        <f>IF(AND(ISBLANK(H521),ISBLANK(G521)),"leer",IF(ISBLANK(G521),H521,G521))</f>
        <v>F4.5</v>
      </c>
      <c r="G521" t="s">
        <v>48</v>
      </c>
      <c r="J521">
        <f>IF(MOD(ROW(D521),2),D521-D522,"")</f>
        <v>0.74906650000000008</v>
      </c>
      <c r="K521" t="str">
        <f>CONCATENATE(A521,".",C521,B521,"_",F521)</f>
        <v>LCHFA2_2.F8_F4.5</v>
      </c>
      <c r="L521">
        <f>IF(F521="leer",0,1)</f>
        <v>1</v>
      </c>
    </row>
    <row r="522" spans="1:12" x14ac:dyDescent="0.25">
      <c r="A522" s="6" t="s">
        <v>13</v>
      </c>
      <c r="B522" s="6">
        <v>8</v>
      </c>
      <c r="C522" s="6" t="s">
        <v>8</v>
      </c>
      <c r="D522" s="6">
        <v>8.7538500000000005E-2</v>
      </c>
      <c r="E522" s="6">
        <v>480</v>
      </c>
      <c r="F522" s="9" t="str">
        <f>IF(AND(ISBLANK(H522),ISBLANK(G522)),"leer",IF(ISBLANK(G522),H522,G522))</f>
        <v>F4.5</v>
      </c>
      <c r="G522" t="s">
        <v>48</v>
      </c>
      <c r="J522" t="str">
        <f>IF(MOD(ROW(D522),2),D522-D523,"")</f>
        <v/>
      </c>
      <c r="K522" t="str">
        <f>CONCATENATE(A522,".",C522,B522,"_",F522)</f>
        <v>LCHFA2_2.F8_F4.5</v>
      </c>
      <c r="L522">
        <f>IF(F522="leer",0,1)</f>
        <v>1</v>
      </c>
    </row>
    <row r="523" spans="1:12" x14ac:dyDescent="0.25">
      <c r="A523" s="6" t="s">
        <v>13</v>
      </c>
      <c r="B523" s="6">
        <v>9</v>
      </c>
      <c r="C523" s="6" t="s">
        <v>8</v>
      </c>
      <c r="D523" s="6">
        <v>1.4875400000000001</v>
      </c>
      <c r="E523" s="6">
        <v>418</v>
      </c>
      <c r="F523" s="9" t="str">
        <f>IF(AND(ISBLANK(H523),ISBLANK(G523)),"leer",IF(ISBLANK(G523),H523,G523))</f>
        <v>F10.5</v>
      </c>
      <c r="G523" t="s">
        <v>96</v>
      </c>
      <c r="J523">
        <f>IF(MOD(ROW(D523),2),D523-D524,"")</f>
        <v>1.3610910000000001</v>
      </c>
      <c r="K523" t="str">
        <f>CONCATENATE(A523,".",C523,B523,"_",F523)</f>
        <v>LCHFA2_2.F9_F10.5</v>
      </c>
      <c r="L523">
        <f>IF(F523="leer",0,1)</f>
        <v>1</v>
      </c>
    </row>
    <row r="524" spans="1:12" x14ac:dyDescent="0.25">
      <c r="A524" s="6" t="s">
        <v>13</v>
      </c>
      <c r="B524" s="6">
        <v>9</v>
      </c>
      <c r="C524" s="6" t="s">
        <v>8</v>
      </c>
      <c r="D524" s="6">
        <v>0.12644900000000001</v>
      </c>
      <c r="E524" s="6">
        <v>480</v>
      </c>
      <c r="F524" s="9" t="str">
        <f>IF(AND(ISBLANK(H524),ISBLANK(G524)),"leer",IF(ISBLANK(G524),H524,G524))</f>
        <v>F10.5</v>
      </c>
      <c r="G524" t="s">
        <v>96</v>
      </c>
      <c r="J524" t="str">
        <f>IF(MOD(ROW(D524),2),D524-D525,"")</f>
        <v/>
      </c>
      <c r="K524" t="str">
        <f>CONCATENATE(A524,".",C524,B524,"_",F524)</f>
        <v>LCHFA2_2.F9_F10.5</v>
      </c>
      <c r="L524">
        <f>IF(F524="leer",0,1)</f>
        <v>1</v>
      </c>
    </row>
    <row r="525" spans="1:12" x14ac:dyDescent="0.25">
      <c r="A525" s="6" t="s">
        <v>13</v>
      </c>
      <c r="B525" s="6">
        <v>10</v>
      </c>
      <c r="C525" s="6" t="s">
        <v>8</v>
      </c>
      <c r="D525" s="6">
        <v>1.43594</v>
      </c>
      <c r="E525" s="6">
        <v>418</v>
      </c>
      <c r="F525" s="9" t="str">
        <f>IF(AND(ISBLANK(H525),ISBLANK(G525)),"leer",IF(ISBLANK(G525),H525,G525))</f>
        <v>F10.5</v>
      </c>
      <c r="G525" t="s">
        <v>96</v>
      </c>
      <c r="J525">
        <f>IF(MOD(ROW(D525),2),D525-D526,"")</f>
        <v>1.313045</v>
      </c>
      <c r="K525" t="str">
        <f>CONCATENATE(A525,".",C525,B525,"_",F525)</f>
        <v>LCHFA2_2.F10_F10.5</v>
      </c>
      <c r="L525">
        <f>IF(F525="leer",0,1)</f>
        <v>1</v>
      </c>
    </row>
    <row r="526" spans="1:12" x14ac:dyDescent="0.25">
      <c r="A526" s="6" t="s">
        <v>13</v>
      </c>
      <c r="B526" s="6">
        <v>10</v>
      </c>
      <c r="C526" s="6" t="s">
        <v>8</v>
      </c>
      <c r="D526" s="6">
        <v>0.122895</v>
      </c>
      <c r="E526" s="6">
        <v>480</v>
      </c>
      <c r="F526" s="9" t="str">
        <f>IF(AND(ISBLANK(H526),ISBLANK(G526)),"leer",IF(ISBLANK(G526),H526,G526))</f>
        <v>F10.5</v>
      </c>
      <c r="G526" t="s">
        <v>96</v>
      </c>
      <c r="J526" t="str">
        <f>IF(MOD(ROW(D526),2),D526-D527,"")</f>
        <v/>
      </c>
      <c r="K526" t="str">
        <f>CONCATENATE(A526,".",C526,B526,"_",F526)</f>
        <v>LCHFA2_2.F10_F10.5</v>
      </c>
      <c r="L526">
        <f>IF(F526="leer",0,1)</f>
        <v>1</v>
      </c>
    </row>
    <row r="527" spans="1:12" x14ac:dyDescent="0.25">
      <c r="A527" s="6" t="s">
        <v>13</v>
      </c>
      <c r="B527" s="6">
        <v>11</v>
      </c>
      <c r="C527" s="6" t="s">
        <v>8</v>
      </c>
      <c r="D527" s="6">
        <v>0.59031500000000003</v>
      </c>
      <c r="E527" s="6">
        <v>418</v>
      </c>
      <c r="F527" s="9">
        <f>IF(AND(ISBLANK(H527),ISBLANK(G527)),"leer",IF(ISBLANK(G527),H527,G527))</f>
        <v>18</v>
      </c>
      <c r="G527">
        <v>18</v>
      </c>
      <c r="J527">
        <f>IF(MOD(ROW(D527),2),D527-D528,"")</f>
        <v>0.51903870000000008</v>
      </c>
      <c r="K527" t="str">
        <f>CONCATENATE(A527,".",C527,B527,"_",F527)</f>
        <v>LCHFA2_2.F11_18</v>
      </c>
      <c r="L527">
        <f>IF(F527="leer",0,1)</f>
        <v>1</v>
      </c>
    </row>
    <row r="528" spans="1:12" x14ac:dyDescent="0.25">
      <c r="A528" s="6" t="s">
        <v>13</v>
      </c>
      <c r="B528" s="6">
        <v>11</v>
      </c>
      <c r="C528" s="6" t="s">
        <v>8</v>
      </c>
      <c r="D528" s="6">
        <v>7.1276300000000001E-2</v>
      </c>
      <c r="E528" s="6">
        <v>480</v>
      </c>
      <c r="F528" s="9">
        <f>IF(AND(ISBLANK(H528),ISBLANK(G528)),"leer",IF(ISBLANK(G528),H528,G528))</f>
        <v>18</v>
      </c>
      <c r="G528">
        <v>18</v>
      </c>
      <c r="J528" t="str">
        <f>IF(MOD(ROW(D528),2),D528-D529,"")</f>
        <v/>
      </c>
      <c r="K528" t="str">
        <f>CONCATENATE(A528,".",C528,B528,"_",F528)</f>
        <v>LCHFA2_2.F11_18</v>
      </c>
      <c r="L528">
        <f>IF(F528="leer",0,1)</f>
        <v>1</v>
      </c>
    </row>
    <row r="529" spans="1:12" x14ac:dyDescent="0.25">
      <c r="A529" s="6" t="s">
        <v>13</v>
      </c>
      <c r="B529" s="6">
        <v>12</v>
      </c>
      <c r="C529" s="6" t="s">
        <v>8</v>
      </c>
      <c r="D529" s="6">
        <v>4.3066800000000002E-2</v>
      </c>
      <c r="E529" s="6">
        <v>418</v>
      </c>
      <c r="F529" s="9" t="str">
        <f>IF(AND(ISBLANK(H529),ISBLANK(G529)),"leer",IF(ISBLANK(G529),H529,G529))</f>
        <v>leer</v>
      </c>
      <c r="J529">
        <f>IF(MOD(ROW(D529),2),D529-D530,"")</f>
        <v>1.5119000000000035E-3</v>
      </c>
      <c r="K529" t="str">
        <f>CONCATENATE(A529,".",C529,B529,"_",F529)</f>
        <v>LCHFA2_2.F12_leer</v>
      </c>
      <c r="L529">
        <f>IF(F529="leer",0,1)</f>
        <v>0</v>
      </c>
    </row>
    <row r="530" spans="1:12" x14ac:dyDescent="0.25">
      <c r="A530" s="6" t="s">
        <v>13</v>
      </c>
      <c r="B530" s="6">
        <v>12</v>
      </c>
      <c r="C530" s="6" t="s">
        <v>8</v>
      </c>
      <c r="D530" s="6">
        <v>4.1554899999999999E-2</v>
      </c>
      <c r="E530" s="6">
        <v>480</v>
      </c>
      <c r="F530" s="9" t="str">
        <f>IF(AND(ISBLANK(H530),ISBLANK(G530)),"leer",IF(ISBLANK(G530),H530,G530))</f>
        <v>leer</v>
      </c>
      <c r="J530" t="str">
        <f>IF(MOD(ROW(D530),2),D530-D531,"")</f>
        <v/>
      </c>
      <c r="K530" t="str">
        <f>CONCATENATE(A530,".",C530,B530,"_",F530)</f>
        <v>LCHFA2_2.F12_leer</v>
      </c>
      <c r="L530">
        <f>IF(F530="leer",0,1)</f>
        <v>0</v>
      </c>
    </row>
    <row r="531" spans="1:12" x14ac:dyDescent="0.25">
      <c r="A531" s="6" t="s">
        <v>13</v>
      </c>
      <c r="B531" s="6">
        <v>1</v>
      </c>
      <c r="C531" s="6" t="s">
        <v>9</v>
      </c>
      <c r="D531" s="6">
        <v>0.76032200000000005</v>
      </c>
      <c r="E531" s="6">
        <v>418</v>
      </c>
      <c r="F531" s="9" t="str">
        <f>IF(AND(ISBLANK(H531),ISBLANK(G531)),"leer",IF(ISBLANK(G531),H531,G531))</f>
        <v>F1.6</v>
      </c>
      <c r="G531" t="s">
        <v>28</v>
      </c>
      <c r="J531">
        <f>IF(MOD(ROW(D531),2),D531-D532,"")</f>
        <v>0.67974870000000009</v>
      </c>
      <c r="K531" t="str">
        <f>CONCATENATE(A531,".",C531,B531,"_",F531)</f>
        <v>LCHFA2_2.G1_F1.6</v>
      </c>
      <c r="L531">
        <f>IF(F531="leer",0,1)</f>
        <v>1</v>
      </c>
    </row>
    <row r="532" spans="1:12" x14ac:dyDescent="0.25">
      <c r="A532" s="6" t="s">
        <v>13</v>
      </c>
      <c r="B532" s="6">
        <v>1</v>
      </c>
      <c r="C532" s="6" t="s">
        <v>9</v>
      </c>
      <c r="D532" s="6">
        <v>8.05733E-2</v>
      </c>
      <c r="E532" s="6">
        <v>480</v>
      </c>
      <c r="F532" s="9" t="str">
        <f>IF(AND(ISBLANK(H532),ISBLANK(G532)),"leer",IF(ISBLANK(G532),H532,G532))</f>
        <v>F1.6</v>
      </c>
      <c r="G532" t="s">
        <v>28</v>
      </c>
      <c r="J532" t="str">
        <f>IF(MOD(ROW(D532),2),D532-D533,"")</f>
        <v/>
      </c>
      <c r="K532" t="str">
        <f>CONCATENATE(A532,".",C532,B532,"_",F532)</f>
        <v>LCHFA2_2.G1_F1.6</v>
      </c>
      <c r="L532">
        <f>IF(F532="leer",0,1)</f>
        <v>1</v>
      </c>
    </row>
    <row r="533" spans="1:12" x14ac:dyDescent="0.25">
      <c r="A533" s="6" t="s">
        <v>13</v>
      </c>
      <c r="B533" s="6">
        <v>2</v>
      </c>
      <c r="C533" s="6" t="s">
        <v>9</v>
      </c>
      <c r="D533" s="6">
        <v>0.79597899999999999</v>
      </c>
      <c r="E533" s="6">
        <v>418</v>
      </c>
      <c r="F533" s="9" t="str">
        <f>IF(AND(ISBLANK(H533),ISBLANK(G533)),"leer",IF(ISBLANK(G533),H533,G533))</f>
        <v>F1.6</v>
      </c>
      <c r="G533" t="s">
        <v>28</v>
      </c>
      <c r="J533">
        <f>IF(MOD(ROW(D533),2),D533-D534,"")</f>
        <v>0.71181689999999997</v>
      </c>
      <c r="K533" t="str">
        <f>CONCATENATE(A533,".",C533,B533,"_",F533)</f>
        <v>LCHFA2_2.G2_F1.6</v>
      </c>
      <c r="L533">
        <f>IF(F533="leer",0,1)</f>
        <v>1</v>
      </c>
    </row>
    <row r="534" spans="1:12" x14ac:dyDescent="0.25">
      <c r="A534" s="6" t="s">
        <v>13</v>
      </c>
      <c r="B534" s="6">
        <v>2</v>
      </c>
      <c r="C534" s="6" t="s">
        <v>9</v>
      </c>
      <c r="D534" s="6">
        <v>8.4162100000000004E-2</v>
      </c>
      <c r="E534" s="6">
        <v>480</v>
      </c>
      <c r="F534" s="9" t="str">
        <f>IF(AND(ISBLANK(H534),ISBLANK(G534)),"leer",IF(ISBLANK(G534),H534,G534))</f>
        <v>F1.6</v>
      </c>
      <c r="G534" t="s">
        <v>28</v>
      </c>
      <c r="J534" t="str">
        <f>IF(MOD(ROW(D534),2),D534-D535,"")</f>
        <v/>
      </c>
      <c r="K534" t="str">
        <f>CONCATENATE(A534,".",C534,B534,"_",F534)</f>
        <v>LCHFA2_2.G2_F1.6</v>
      </c>
      <c r="L534">
        <f>IF(F534="leer",0,1)</f>
        <v>1</v>
      </c>
    </row>
    <row r="535" spans="1:12" x14ac:dyDescent="0.25">
      <c r="A535" s="6" t="s">
        <v>13</v>
      </c>
      <c r="B535" s="6">
        <v>3</v>
      </c>
      <c r="C535" s="6" t="s">
        <v>9</v>
      </c>
      <c r="D535" s="6">
        <v>0.794381</v>
      </c>
      <c r="E535" s="6">
        <v>418</v>
      </c>
      <c r="F535" s="9" t="str">
        <f>IF(AND(ISBLANK(H535),ISBLANK(G535)),"leer",IF(ISBLANK(G535),H535,G535))</f>
        <v>F2.6</v>
      </c>
      <c r="G535" t="s">
        <v>35</v>
      </c>
      <c r="J535">
        <f>IF(MOD(ROW(D535),2),D535-D536,"")</f>
        <v>0.71124279999999995</v>
      </c>
      <c r="K535" t="str">
        <f>CONCATENATE(A535,".",C535,B535,"_",F535)</f>
        <v>LCHFA2_2.G3_F2.6</v>
      </c>
      <c r="L535">
        <f>IF(F535="leer",0,1)</f>
        <v>1</v>
      </c>
    </row>
    <row r="536" spans="1:12" x14ac:dyDescent="0.25">
      <c r="A536" s="6" t="s">
        <v>13</v>
      </c>
      <c r="B536" s="6">
        <v>3</v>
      </c>
      <c r="C536" s="6" t="s">
        <v>9</v>
      </c>
      <c r="D536" s="6">
        <v>8.3138199999999995E-2</v>
      </c>
      <c r="E536" s="6">
        <v>480</v>
      </c>
      <c r="F536" s="9" t="str">
        <f>IF(AND(ISBLANK(H536),ISBLANK(G536)),"leer",IF(ISBLANK(G536),H536,G536))</f>
        <v>F2.6</v>
      </c>
      <c r="G536" t="s">
        <v>35</v>
      </c>
      <c r="J536" t="str">
        <f>IF(MOD(ROW(D536),2),D536-D537,"")</f>
        <v/>
      </c>
      <c r="K536" t="str">
        <f>CONCATENATE(A536,".",C536,B536,"_",F536)</f>
        <v>LCHFA2_2.G3_F2.6</v>
      </c>
      <c r="L536">
        <f>IF(F536="leer",0,1)</f>
        <v>1</v>
      </c>
    </row>
    <row r="537" spans="1:12" x14ac:dyDescent="0.25">
      <c r="A537" s="6" t="s">
        <v>13</v>
      </c>
      <c r="B537" s="6">
        <v>4</v>
      </c>
      <c r="C537" s="6" t="s">
        <v>9</v>
      </c>
      <c r="D537" s="6">
        <v>0.78822099999999995</v>
      </c>
      <c r="E537" s="6">
        <v>418</v>
      </c>
      <c r="F537" s="9" t="str">
        <f>IF(AND(ISBLANK(H537),ISBLANK(G537)),"leer",IF(ISBLANK(G537),H537,G537))</f>
        <v>F2.6</v>
      </c>
      <c r="G537" t="s">
        <v>35</v>
      </c>
      <c r="J537">
        <f>IF(MOD(ROW(D537),2),D537-D538,"")</f>
        <v>0.70502009999999993</v>
      </c>
      <c r="K537" t="str">
        <f>CONCATENATE(A537,".",C537,B537,"_",F537)</f>
        <v>LCHFA2_2.G4_F2.6</v>
      </c>
      <c r="L537">
        <f>IF(F537="leer",0,1)</f>
        <v>1</v>
      </c>
    </row>
    <row r="538" spans="1:12" x14ac:dyDescent="0.25">
      <c r="A538" s="6" t="s">
        <v>13</v>
      </c>
      <c r="B538" s="6">
        <v>4</v>
      </c>
      <c r="C538" s="6" t="s">
        <v>9</v>
      </c>
      <c r="D538" s="6">
        <v>8.3200899999999994E-2</v>
      </c>
      <c r="E538" s="6">
        <v>480</v>
      </c>
      <c r="F538" s="9" t="str">
        <f>IF(AND(ISBLANK(H538),ISBLANK(G538)),"leer",IF(ISBLANK(G538),H538,G538))</f>
        <v>F2.6</v>
      </c>
      <c r="G538" t="s">
        <v>35</v>
      </c>
      <c r="J538" t="str">
        <f>IF(MOD(ROW(D538),2),D538-D539,"")</f>
        <v/>
      </c>
      <c r="K538" t="str">
        <f>CONCATENATE(A538,".",C538,B538,"_",F538)</f>
        <v>LCHFA2_2.G4_F2.6</v>
      </c>
      <c r="L538">
        <f>IF(F538="leer",0,1)</f>
        <v>1</v>
      </c>
    </row>
    <row r="539" spans="1:12" x14ac:dyDescent="0.25">
      <c r="A539" s="6" t="s">
        <v>13</v>
      </c>
      <c r="B539" s="6">
        <v>5</v>
      </c>
      <c r="C539" s="6" t="s">
        <v>9</v>
      </c>
      <c r="D539" s="6">
        <v>0.84186499999999997</v>
      </c>
      <c r="E539" s="6">
        <v>418</v>
      </c>
      <c r="F539" s="9" t="str">
        <f>IF(AND(ISBLANK(H539),ISBLANK(G539)),"leer",IF(ISBLANK(G539),H539,G539))</f>
        <v>F3.6</v>
      </c>
      <c r="G539" t="s">
        <v>42</v>
      </c>
      <c r="J539">
        <f>IF(MOD(ROW(D539),2),D539-D540,"")</f>
        <v>0.75617109999999998</v>
      </c>
      <c r="K539" t="str">
        <f>CONCATENATE(A539,".",C539,B539,"_",F539)</f>
        <v>LCHFA2_2.G5_F3.6</v>
      </c>
      <c r="L539">
        <f>IF(F539="leer",0,1)</f>
        <v>1</v>
      </c>
    </row>
    <row r="540" spans="1:12" x14ac:dyDescent="0.25">
      <c r="A540" s="6" t="s">
        <v>13</v>
      </c>
      <c r="B540" s="6">
        <v>5</v>
      </c>
      <c r="C540" s="6" t="s">
        <v>9</v>
      </c>
      <c r="D540" s="6">
        <v>8.5693900000000003E-2</v>
      </c>
      <c r="E540" s="6">
        <v>480</v>
      </c>
      <c r="F540" s="9" t="str">
        <f>IF(AND(ISBLANK(H540),ISBLANK(G540)),"leer",IF(ISBLANK(G540),H540,G540))</f>
        <v>F3.6</v>
      </c>
      <c r="G540" t="s">
        <v>42</v>
      </c>
      <c r="J540" t="str">
        <f>IF(MOD(ROW(D540),2),D540-D541,"")</f>
        <v/>
      </c>
      <c r="K540" t="str">
        <f>CONCATENATE(A540,".",C540,B540,"_",F540)</f>
        <v>LCHFA2_2.G5_F3.6</v>
      </c>
      <c r="L540">
        <f>IF(F540="leer",0,1)</f>
        <v>1</v>
      </c>
    </row>
    <row r="541" spans="1:12" x14ac:dyDescent="0.25">
      <c r="A541" s="6" t="s">
        <v>13</v>
      </c>
      <c r="B541" s="6">
        <v>6</v>
      </c>
      <c r="C541" s="6" t="s">
        <v>9</v>
      </c>
      <c r="D541" s="6">
        <v>0.80030500000000004</v>
      </c>
      <c r="E541" s="6">
        <v>418</v>
      </c>
      <c r="F541" s="9" t="str">
        <f>IF(AND(ISBLANK(H541),ISBLANK(G541)),"leer",IF(ISBLANK(G541),H541,G541))</f>
        <v>F3.6</v>
      </c>
      <c r="G541" t="s">
        <v>42</v>
      </c>
      <c r="J541">
        <f>IF(MOD(ROW(D541),2),D541-D542,"")</f>
        <v>0.71741670000000002</v>
      </c>
      <c r="K541" t="str">
        <f>CONCATENATE(A541,".",C541,B541,"_",F541)</f>
        <v>LCHFA2_2.G6_F3.6</v>
      </c>
      <c r="L541">
        <f>IF(F541="leer",0,1)</f>
        <v>1</v>
      </c>
    </row>
    <row r="542" spans="1:12" x14ac:dyDescent="0.25">
      <c r="A542" s="6" t="s">
        <v>13</v>
      </c>
      <c r="B542" s="6">
        <v>6</v>
      </c>
      <c r="C542" s="6" t="s">
        <v>9</v>
      </c>
      <c r="D542" s="6">
        <v>8.2888299999999998E-2</v>
      </c>
      <c r="E542" s="6">
        <v>480</v>
      </c>
      <c r="F542" s="9" t="str">
        <f>IF(AND(ISBLANK(H542),ISBLANK(G542)),"leer",IF(ISBLANK(G542),H542,G542))</f>
        <v>F3.6</v>
      </c>
      <c r="G542" t="s">
        <v>42</v>
      </c>
      <c r="J542" t="str">
        <f>IF(MOD(ROW(D542),2),D542-D543,"")</f>
        <v/>
      </c>
      <c r="K542" t="str">
        <f>CONCATENATE(A542,".",C542,B542,"_",F542)</f>
        <v>LCHFA2_2.G6_F3.6</v>
      </c>
      <c r="L542">
        <f>IF(F542="leer",0,1)</f>
        <v>1</v>
      </c>
    </row>
    <row r="543" spans="1:12" x14ac:dyDescent="0.25">
      <c r="A543" s="6" t="s">
        <v>13</v>
      </c>
      <c r="B543" s="6">
        <v>7</v>
      </c>
      <c r="C543" s="6" t="s">
        <v>9</v>
      </c>
      <c r="D543" s="6">
        <v>0.83656200000000003</v>
      </c>
      <c r="E543" s="6">
        <v>418</v>
      </c>
      <c r="F543" s="9" t="str">
        <f>IF(AND(ISBLANK(H543),ISBLANK(G543)),"leer",IF(ISBLANK(G543),H543,G543))</f>
        <v>F4.6</v>
      </c>
      <c r="G543" t="s">
        <v>49</v>
      </c>
      <c r="J543">
        <f>IF(MOD(ROW(D543),2),D543-D544,"")</f>
        <v>0.75128950000000005</v>
      </c>
      <c r="K543" t="str">
        <f>CONCATENATE(A543,".",C543,B543,"_",F543)</f>
        <v>LCHFA2_2.G7_F4.6</v>
      </c>
      <c r="L543">
        <f>IF(F543="leer",0,1)</f>
        <v>1</v>
      </c>
    </row>
    <row r="544" spans="1:12" x14ac:dyDescent="0.25">
      <c r="A544" s="6" t="s">
        <v>13</v>
      </c>
      <c r="B544" s="6">
        <v>7</v>
      </c>
      <c r="C544" s="6" t="s">
        <v>9</v>
      </c>
      <c r="D544" s="6">
        <v>8.5272500000000001E-2</v>
      </c>
      <c r="E544" s="6">
        <v>480</v>
      </c>
      <c r="F544" s="9" t="str">
        <f>IF(AND(ISBLANK(H544),ISBLANK(G544)),"leer",IF(ISBLANK(G544),H544,G544))</f>
        <v>F4.6</v>
      </c>
      <c r="G544" t="s">
        <v>49</v>
      </c>
      <c r="J544" t="str">
        <f>IF(MOD(ROW(D544),2),D544-D545,"")</f>
        <v/>
      </c>
      <c r="K544" t="str">
        <f>CONCATENATE(A544,".",C544,B544,"_",F544)</f>
        <v>LCHFA2_2.G7_F4.6</v>
      </c>
      <c r="L544">
        <f>IF(F544="leer",0,1)</f>
        <v>1</v>
      </c>
    </row>
    <row r="545" spans="1:12" x14ac:dyDescent="0.25">
      <c r="A545" s="6" t="s">
        <v>13</v>
      </c>
      <c r="B545" s="6">
        <v>8</v>
      </c>
      <c r="C545" s="6" t="s">
        <v>9</v>
      </c>
      <c r="D545" s="6">
        <v>0.780366</v>
      </c>
      <c r="E545" s="6">
        <v>418</v>
      </c>
      <c r="F545" s="9" t="str">
        <f>IF(AND(ISBLANK(H545),ISBLANK(G545)),"leer",IF(ISBLANK(G545),H545,G545))</f>
        <v>F4.6</v>
      </c>
      <c r="G545" t="s">
        <v>49</v>
      </c>
      <c r="J545">
        <f>IF(MOD(ROW(D545),2),D545-D546,"")</f>
        <v>0.69781289999999996</v>
      </c>
      <c r="K545" t="str">
        <f>CONCATENATE(A545,".",C545,B545,"_",F545)</f>
        <v>LCHFA2_2.G8_F4.6</v>
      </c>
      <c r="L545">
        <f>IF(F545="leer",0,1)</f>
        <v>1</v>
      </c>
    </row>
    <row r="546" spans="1:12" x14ac:dyDescent="0.25">
      <c r="A546" s="6" t="s">
        <v>13</v>
      </c>
      <c r="B546" s="6">
        <v>8</v>
      </c>
      <c r="C546" s="6" t="s">
        <v>9</v>
      </c>
      <c r="D546" s="6">
        <v>8.2553100000000004E-2</v>
      </c>
      <c r="E546" s="6">
        <v>480</v>
      </c>
      <c r="F546" s="9" t="str">
        <f>IF(AND(ISBLANK(H546),ISBLANK(G546)),"leer",IF(ISBLANK(G546),H546,G546))</f>
        <v>F4.6</v>
      </c>
      <c r="G546" t="s">
        <v>49</v>
      </c>
      <c r="J546" t="str">
        <f>IF(MOD(ROW(D546),2),D546-D547,"")</f>
        <v/>
      </c>
      <c r="K546" t="str">
        <f>CONCATENATE(A546,".",C546,B546,"_",F546)</f>
        <v>LCHFA2_2.G8_F4.6</v>
      </c>
      <c r="L546">
        <f>IF(F546="leer",0,1)</f>
        <v>1</v>
      </c>
    </row>
    <row r="547" spans="1:12" x14ac:dyDescent="0.25">
      <c r="A547" s="6" t="s">
        <v>13</v>
      </c>
      <c r="B547" s="6">
        <v>9</v>
      </c>
      <c r="C547" s="6" t="s">
        <v>9</v>
      </c>
      <c r="D547" s="6">
        <v>0.822299</v>
      </c>
      <c r="E547" s="6">
        <v>418</v>
      </c>
      <c r="F547" s="9" t="str">
        <f>IF(AND(ISBLANK(H547),ISBLANK(G547)),"leer",IF(ISBLANK(G547),H547,G547))</f>
        <v>F10.6</v>
      </c>
      <c r="G547" t="s">
        <v>97</v>
      </c>
      <c r="J547">
        <f>IF(MOD(ROW(D547),2),D547-D548,"")</f>
        <v>0.73576050000000004</v>
      </c>
      <c r="K547" t="str">
        <f>CONCATENATE(A547,".",C547,B547,"_",F547)</f>
        <v>LCHFA2_2.G9_F10.6</v>
      </c>
      <c r="L547">
        <f>IF(F547="leer",0,1)</f>
        <v>1</v>
      </c>
    </row>
    <row r="548" spans="1:12" x14ac:dyDescent="0.25">
      <c r="A548" s="6" t="s">
        <v>13</v>
      </c>
      <c r="B548" s="6">
        <v>9</v>
      </c>
      <c r="C548" s="6" t="s">
        <v>9</v>
      </c>
      <c r="D548" s="6">
        <v>8.6538500000000004E-2</v>
      </c>
      <c r="E548" s="6">
        <v>480</v>
      </c>
      <c r="F548" s="9" t="str">
        <f>IF(AND(ISBLANK(H548),ISBLANK(G548)),"leer",IF(ISBLANK(G548),H548,G548))</f>
        <v>F10.6</v>
      </c>
      <c r="G548" t="s">
        <v>97</v>
      </c>
      <c r="J548" t="str">
        <f>IF(MOD(ROW(D548),2),D548-D549,"")</f>
        <v/>
      </c>
      <c r="K548" t="str">
        <f>CONCATENATE(A548,".",C548,B548,"_",F548)</f>
        <v>LCHFA2_2.G9_F10.6</v>
      </c>
      <c r="L548">
        <f>IF(F548="leer",0,1)</f>
        <v>1</v>
      </c>
    </row>
    <row r="549" spans="1:12" x14ac:dyDescent="0.25">
      <c r="A549" s="6" t="s">
        <v>13</v>
      </c>
      <c r="B549" s="6">
        <v>10</v>
      </c>
      <c r="C549" s="6" t="s">
        <v>9</v>
      </c>
      <c r="D549" s="6">
        <v>0.76062099999999999</v>
      </c>
      <c r="E549" s="6">
        <v>418</v>
      </c>
      <c r="F549" s="9" t="str">
        <f>IF(AND(ISBLANK(H549),ISBLANK(G549)),"leer",IF(ISBLANK(G549),H549,G549))</f>
        <v>F10.6</v>
      </c>
      <c r="G549" t="s">
        <v>97</v>
      </c>
      <c r="J549">
        <f>IF(MOD(ROW(D549),2),D549-D550,"")</f>
        <v>0.67826339999999996</v>
      </c>
      <c r="K549" t="str">
        <f>CONCATENATE(A549,".",C549,B549,"_",F549)</f>
        <v>LCHFA2_2.G10_F10.6</v>
      </c>
      <c r="L549">
        <f>IF(F549="leer",0,1)</f>
        <v>1</v>
      </c>
    </row>
    <row r="550" spans="1:12" x14ac:dyDescent="0.25">
      <c r="A550" s="6" t="s">
        <v>13</v>
      </c>
      <c r="B550" s="6">
        <v>10</v>
      </c>
      <c r="C550" s="6" t="s">
        <v>9</v>
      </c>
      <c r="D550" s="6">
        <v>8.2357600000000003E-2</v>
      </c>
      <c r="E550" s="6">
        <v>480</v>
      </c>
      <c r="F550" s="9" t="str">
        <f>IF(AND(ISBLANK(H550),ISBLANK(G550)),"leer",IF(ISBLANK(G550),H550,G550))</f>
        <v>F10.6</v>
      </c>
      <c r="G550" t="s">
        <v>97</v>
      </c>
      <c r="J550" t="str">
        <f>IF(MOD(ROW(D550),2),D550-D551,"")</f>
        <v/>
      </c>
      <c r="K550" t="str">
        <f>CONCATENATE(A550,".",C550,B550,"_",F550)</f>
        <v>LCHFA2_2.G10_F10.6</v>
      </c>
      <c r="L550">
        <f>IF(F550="leer",0,1)</f>
        <v>1</v>
      </c>
    </row>
    <row r="551" spans="1:12" x14ac:dyDescent="0.25">
      <c r="A551" s="6" t="s">
        <v>13</v>
      </c>
      <c r="B551" s="6">
        <v>11</v>
      </c>
      <c r="C551" s="6" t="s">
        <v>9</v>
      </c>
      <c r="D551" s="6">
        <v>4.2795399999999997E-2</v>
      </c>
      <c r="E551" s="6">
        <v>418</v>
      </c>
      <c r="F551" s="9" t="str">
        <f>IF(AND(ISBLANK(H551),ISBLANK(G551)),"leer",IF(ISBLANK(G551),H551,G551))</f>
        <v>leer</v>
      </c>
      <c r="J551">
        <f>IF(MOD(ROW(D551),2),D551-D552,"")</f>
        <v>1.5014E-3</v>
      </c>
      <c r="K551" t="str">
        <f>CONCATENATE(A551,".",C551,B551,"_",F551)</f>
        <v>LCHFA2_2.G11_leer</v>
      </c>
      <c r="L551">
        <f>IF(F551="leer",0,1)</f>
        <v>0</v>
      </c>
    </row>
    <row r="552" spans="1:12" x14ac:dyDescent="0.25">
      <c r="A552" s="6" t="s">
        <v>13</v>
      </c>
      <c r="B552" s="6">
        <v>11</v>
      </c>
      <c r="C552" s="6" t="s">
        <v>9</v>
      </c>
      <c r="D552" s="6">
        <v>4.1293999999999997E-2</v>
      </c>
      <c r="E552" s="6">
        <v>480</v>
      </c>
      <c r="F552" s="9" t="str">
        <f>IF(AND(ISBLANK(H552),ISBLANK(G552)),"leer",IF(ISBLANK(G552),H552,G552))</f>
        <v>leer</v>
      </c>
      <c r="J552" t="str">
        <f>IF(MOD(ROW(D552),2),D552-D553,"")</f>
        <v/>
      </c>
      <c r="K552" t="str">
        <f>CONCATENATE(A552,".",C552,B552,"_",F552)</f>
        <v>LCHFA2_2.G11_leer</v>
      </c>
      <c r="L552">
        <f>IF(F552="leer",0,1)</f>
        <v>0</v>
      </c>
    </row>
    <row r="553" spans="1:12" x14ac:dyDescent="0.25">
      <c r="A553" s="6" t="s">
        <v>13</v>
      </c>
      <c r="B553" s="6">
        <v>12</v>
      </c>
      <c r="C553" s="6" t="s">
        <v>9</v>
      </c>
      <c r="D553" s="6">
        <v>4.4640699999999998E-2</v>
      </c>
      <c r="E553" s="6">
        <v>418</v>
      </c>
      <c r="F553" s="9" t="str">
        <f>IF(AND(ISBLANK(H553),ISBLANK(G553)),"leer",IF(ISBLANK(G553),H553,G553))</f>
        <v>leer</v>
      </c>
      <c r="J553">
        <f>IF(MOD(ROW(D553),2),D553-D554,"")</f>
        <v>2.0563999999999999E-3</v>
      </c>
      <c r="K553" t="str">
        <f>CONCATENATE(A553,".",C553,B553,"_",F553)</f>
        <v>LCHFA2_2.G12_leer</v>
      </c>
      <c r="L553">
        <f>IF(F553="leer",0,1)</f>
        <v>0</v>
      </c>
    </row>
    <row r="554" spans="1:12" x14ac:dyDescent="0.25">
      <c r="A554" s="6" t="s">
        <v>13</v>
      </c>
      <c r="B554" s="6">
        <v>12</v>
      </c>
      <c r="C554" s="6" t="s">
        <v>9</v>
      </c>
      <c r="D554" s="6">
        <v>4.2584299999999999E-2</v>
      </c>
      <c r="E554" s="6">
        <v>480</v>
      </c>
      <c r="F554" s="9" t="str">
        <f>IF(AND(ISBLANK(H554),ISBLANK(G554)),"leer",IF(ISBLANK(G554),H554,G554))</f>
        <v>leer</v>
      </c>
      <c r="J554" t="str">
        <f>IF(MOD(ROW(D554),2),D554-D555,"")</f>
        <v/>
      </c>
      <c r="K554" t="str">
        <f>CONCATENATE(A554,".",C554,B554,"_",F554)</f>
        <v>LCHFA2_2.G12_leer</v>
      </c>
      <c r="L554">
        <f>IF(F554="leer",0,1)</f>
        <v>0</v>
      </c>
    </row>
    <row r="555" spans="1:12" x14ac:dyDescent="0.25">
      <c r="A555" s="6" t="s">
        <v>13</v>
      </c>
      <c r="B555" s="6">
        <v>1</v>
      </c>
      <c r="C555" s="6" t="s">
        <v>10</v>
      </c>
      <c r="D555" s="6">
        <v>0.66629099999999997</v>
      </c>
      <c r="E555" s="6">
        <v>418</v>
      </c>
      <c r="F555" s="9" t="str">
        <f>IF(AND(ISBLANK(H555),ISBLANK(G555)),"leer",IF(ISBLANK(G555),H555,G555))</f>
        <v>F1.7</v>
      </c>
      <c r="G555" t="s">
        <v>29</v>
      </c>
      <c r="J555">
        <f>IF(MOD(ROW(D555),2),D555-D556,"")</f>
        <v>0.59075729999999993</v>
      </c>
      <c r="K555" t="str">
        <f>CONCATENATE(A555,".",C555,B555,"_",F555)</f>
        <v>LCHFA2_2.H1_F1.7</v>
      </c>
      <c r="L555">
        <f>IF(F555="leer",0,1)</f>
        <v>1</v>
      </c>
    </row>
    <row r="556" spans="1:12" x14ac:dyDescent="0.25">
      <c r="A556" s="6" t="s">
        <v>13</v>
      </c>
      <c r="B556" s="6">
        <v>1</v>
      </c>
      <c r="C556" s="6" t="s">
        <v>10</v>
      </c>
      <c r="D556" s="6">
        <v>7.5533699999999995E-2</v>
      </c>
      <c r="E556" s="6">
        <v>480</v>
      </c>
      <c r="F556" s="9" t="str">
        <f>IF(AND(ISBLANK(H556),ISBLANK(G556)),"leer",IF(ISBLANK(G556),H556,G556))</f>
        <v>F1.7</v>
      </c>
      <c r="G556" t="s">
        <v>29</v>
      </c>
      <c r="J556" t="str">
        <f>IF(MOD(ROW(D556),2),D556-D557,"")</f>
        <v/>
      </c>
      <c r="K556" t="str">
        <f>CONCATENATE(A556,".",C556,B556,"_",F556)</f>
        <v>LCHFA2_2.H1_F1.7</v>
      </c>
      <c r="L556">
        <f>IF(F556="leer",0,1)</f>
        <v>1</v>
      </c>
    </row>
    <row r="557" spans="1:12" x14ac:dyDescent="0.25">
      <c r="A557" s="6" t="s">
        <v>13</v>
      </c>
      <c r="B557" s="6">
        <v>2</v>
      </c>
      <c r="C557" s="6" t="s">
        <v>10</v>
      </c>
      <c r="D557" s="6">
        <v>0.68795499999999998</v>
      </c>
      <c r="E557" s="6">
        <v>418</v>
      </c>
      <c r="F557" s="9" t="str">
        <f>IF(AND(ISBLANK(H557),ISBLANK(G557)),"leer",IF(ISBLANK(G557),H557,G557))</f>
        <v>F1.7</v>
      </c>
      <c r="G557" t="s">
        <v>29</v>
      </c>
      <c r="J557">
        <f>IF(MOD(ROW(D557),2),D557-D558,"")</f>
        <v>0.61058029999999996</v>
      </c>
      <c r="K557" t="str">
        <f>CONCATENATE(A557,".",C557,B557,"_",F557)</f>
        <v>LCHFA2_2.H2_F1.7</v>
      </c>
      <c r="L557">
        <f>IF(F557="leer",0,1)</f>
        <v>1</v>
      </c>
    </row>
    <row r="558" spans="1:12" x14ac:dyDescent="0.25">
      <c r="A558" s="6" t="s">
        <v>13</v>
      </c>
      <c r="B558" s="6">
        <v>2</v>
      </c>
      <c r="C558" s="6" t="s">
        <v>10</v>
      </c>
      <c r="D558" s="6">
        <v>7.7374700000000005E-2</v>
      </c>
      <c r="E558" s="6">
        <v>480</v>
      </c>
      <c r="F558" s="9" t="str">
        <f>IF(AND(ISBLANK(H558),ISBLANK(G558)),"leer",IF(ISBLANK(G558),H558,G558))</f>
        <v>F1.7</v>
      </c>
      <c r="G558" t="s">
        <v>29</v>
      </c>
      <c r="J558" t="str">
        <f>IF(MOD(ROW(D558),2),D558-D559,"")</f>
        <v/>
      </c>
      <c r="K558" t="str">
        <f>CONCATENATE(A558,".",C558,B558,"_",F558)</f>
        <v>LCHFA2_2.H2_F1.7</v>
      </c>
      <c r="L558">
        <f>IF(F558="leer",0,1)</f>
        <v>1</v>
      </c>
    </row>
    <row r="559" spans="1:12" x14ac:dyDescent="0.25">
      <c r="A559" s="6" t="s">
        <v>13</v>
      </c>
      <c r="B559" s="6">
        <v>3</v>
      </c>
      <c r="C559" s="6" t="s">
        <v>10</v>
      </c>
      <c r="D559" s="6">
        <v>0.63578199999999996</v>
      </c>
      <c r="E559" s="6">
        <v>418</v>
      </c>
      <c r="F559" s="9" t="str">
        <f>IF(AND(ISBLANK(H559),ISBLANK(G559)),"leer",IF(ISBLANK(G559),H559,G559))</f>
        <v>F2.7</v>
      </c>
      <c r="G559" t="s">
        <v>36</v>
      </c>
      <c r="J559">
        <f>IF(MOD(ROW(D559),2),D559-D560,"")</f>
        <v>0.56172650000000002</v>
      </c>
      <c r="K559" t="str">
        <f>CONCATENATE(A559,".",C559,B559,"_",F559)</f>
        <v>LCHFA2_2.H3_F2.7</v>
      </c>
      <c r="L559">
        <f>IF(F559="leer",0,1)</f>
        <v>1</v>
      </c>
    </row>
    <row r="560" spans="1:12" x14ac:dyDescent="0.25">
      <c r="A560" s="6" t="s">
        <v>13</v>
      </c>
      <c r="B560" s="6">
        <v>3</v>
      </c>
      <c r="C560" s="6" t="s">
        <v>10</v>
      </c>
      <c r="D560" s="6">
        <v>7.4055499999999996E-2</v>
      </c>
      <c r="E560" s="6">
        <v>480</v>
      </c>
      <c r="F560" s="9" t="str">
        <f>IF(AND(ISBLANK(H560),ISBLANK(G560)),"leer",IF(ISBLANK(G560),H560,G560))</f>
        <v>F2.7</v>
      </c>
      <c r="G560" t="s">
        <v>36</v>
      </c>
      <c r="J560" t="str">
        <f>IF(MOD(ROW(D560),2),D560-D561,"")</f>
        <v/>
      </c>
      <c r="K560" t="str">
        <f>CONCATENATE(A560,".",C560,B560,"_",F560)</f>
        <v>LCHFA2_2.H3_F2.7</v>
      </c>
      <c r="L560">
        <f>IF(F560="leer",0,1)</f>
        <v>1</v>
      </c>
    </row>
    <row r="561" spans="1:12" x14ac:dyDescent="0.25">
      <c r="A561" s="6" t="s">
        <v>13</v>
      </c>
      <c r="B561" s="6">
        <v>4</v>
      </c>
      <c r="C561" s="6" t="s">
        <v>10</v>
      </c>
      <c r="D561" s="6">
        <v>0.66335200000000005</v>
      </c>
      <c r="E561" s="6">
        <v>418</v>
      </c>
      <c r="F561" s="9" t="str">
        <f>IF(AND(ISBLANK(H561),ISBLANK(G561)),"leer",IF(ISBLANK(G561),H561,G561))</f>
        <v>F2.7</v>
      </c>
      <c r="G561" t="s">
        <v>36</v>
      </c>
      <c r="J561">
        <f>IF(MOD(ROW(D561),2),D561-D562,"")</f>
        <v>0.58775900000000003</v>
      </c>
      <c r="K561" t="str">
        <f>CONCATENATE(A561,".",C561,B561,"_",F561)</f>
        <v>LCHFA2_2.H4_F2.7</v>
      </c>
      <c r="L561">
        <f>IF(F561="leer",0,1)</f>
        <v>1</v>
      </c>
    </row>
    <row r="562" spans="1:12" x14ac:dyDescent="0.25">
      <c r="A562" s="6" t="s">
        <v>13</v>
      </c>
      <c r="B562" s="6">
        <v>4</v>
      </c>
      <c r="C562" s="6" t="s">
        <v>10</v>
      </c>
      <c r="D562" s="6">
        <v>7.5592999999999994E-2</v>
      </c>
      <c r="E562" s="6">
        <v>480</v>
      </c>
      <c r="F562" s="9" t="str">
        <f>IF(AND(ISBLANK(H562),ISBLANK(G562)),"leer",IF(ISBLANK(G562),H562,G562))</f>
        <v>F2.7</v>
      </c>
      <c r="G562" t="s">
        <v>36</v>
      </c>
      <c r="J562" t="str">
        <f>IF(MOD(ROW(D562),2),D562-D563,"")</f>
        <v/>
      </c>
      <c r="K562" t="str">
        <f>CONCATENATE(A562,".",C562,B562,"_",F562)</f>
        <v>LCHFA2_2.H4_F2.7</v>
      </c>
      <c r="L562">
        <f>IF(F562="leer",0,1)</f>
        <v>1</v>
      </c>
    </row>
    <row r="563" spans="1:12" x14ac:dyDescent="0.25">
      <c r="A563" s="6" t="s">
        <v>13</v>
      </c>
      <c r="B563" s="6">
        <v>5</v>
      </c>
      <c r="C563" s="6" t="s">
        <v>10</v>
      </c>
      <c r="D563" s="6">
        <v>0.72233400000000003</v>
      </c>
      <c r="E563" s="6">
        <v>418</v>
      </c>
      <c r="F563" s="9" t="str">
        <f>IF(AND(ISBLANK(H563),ISBLANK(G563)),"leer",IF(ISBLANK(G563),H563,G563))</f>
        <v>F3.7</v>
      </c>
      <c r="G563" t="s">
        <v>43</v>
      </c>
      <c r="J563">
        <f>IF(MOD(ROW(D563),2),D563-D564,"")</f>
        <v>0.64275630000000006</v>
      </c>
      <c r="K563" t="str">
        <f>CONCATENATE(A563,".",C563,B563,"_",F563)</f>
        <v>LCHFA2_2.H5_F3.7</v>
      </c>
      <c r="L563">
        <f>IF(F563="leer",0,1)</f>
        <v>1</v>
      </c>
    </row>
    <row r="564" spans="1:12" x14ac:dyDescent="0.25">
      <c r="A564" s="6" t="s">
        <v>13</v>
      </c>
      <c r="B564" s="6">
        <v>5</v>
      </c>
      <c r="C564" s="6" t="s">
        <v>10</v>
      </c>
      <c r="D564" s="6">
        <v>7.9577700000000001E-2</v>
      </c>
      <c r="E564" s="6">
        <v>480</v>
      </c>
      <c r="F564" s="9" t="str">
        <f>IF(AND(ISBLANK(H564),ISBLANK(G564)),"leer",IF(ISBLANK(G564),H564,G564))</f>
        <v>F3.7</v>
      </c>
      <c r="G564" t="s">
        <v>43</v>
      </c>
      <c r="J564" t="str">
        <f>IF(MOD(ROW(D564),2),D564-D565,"")</f>
        <v/>
      </c>
      <c r="K564" t="str">
        <f>CONCATENATE(A564,".",C564,B564,"_",F564)</f>
        <v>LCHFA2_2.H5_F3.7</v>
      </c>
      <c r="L564">
        <f>IF(F564="leer",0,1)</f>
        <v>1</v>
      </c>
    </row>
    <row r="565" spans="1:12" x14ac:dyDescent="0.25">
      <c r="A565" s="6" t="s">
        <v>13</v>
      </c>
      <c r="B565" s="6">
        <v>6</v>
      </c>
      <c r="C565" s="6" t="s">
        <v>10</v>
      </c>
      <c r="D565" s="6">
        <v>0.69781700000000002</v>
      </c>
      <c r="E565" s="6">
        <v>418</v>
      </c>
      <c r="F565" s="9" t="str">
        <f>IF(AND(ISBLANK(H565),ISBLANK(G565)),"leer",IF(ISBLANK(G565),H565,G565))</f>
        <v>F3.7</v>
      </c>
      <c r="G565" t="s">
        <v>43</v>
      </c>
      <c r="J565">
        <f>IF(MOD(ROW(D565),2),D565-D566,"")</f>
        <v>0.62023669999999997</v>
      </c>
      <c r="K565" t="str">
        <f>CONCATENATE(A565,".",C565,B565,"_",F565)</f>
        <v>LCHFA2_2.H6_F3.7</v>
      </c>
      <c r="L565">
        <f>IF(F565="leer",0,1)</f>
        <v>1</v>
      </c>
    </row>
    <row r="566" spans="1:12" x14ac:dyDescent="0.25">
      <c r="A566" s="6" t="s">
        <v>13</v>
      </c>
      <c r="B566" s="6">
        <v>6</v>
      </c>
      <c r="C566" s="6" t="s">
        <v>10</v>
      </c>
      <c r="D566" s="6">
        <v>7.7580300000000005E-2</v>
      </c>
      <c r="E566" s="6">
        <v>480</v>
      </c>
      <c r="F566" s="9" t="str">
        <f>IF(AND(ISBLANK(H566),ISBLANK(G566)),"leer",IF(ISBLANK(G566),H566,G566))</f>
        <v>F3.7</v>
      </c>
      <c r="G566" t="s">
        <v>43</v>
      </c>
      <c r="J566" t="str">
        <f>IF(MOD(ROW(D566),2),D566-D567,"")</f>
        <v/>
      </c>
      <c r="K566" t="str">
        <f>CONCATENATE(A566,".",C566,B566,"_",F566)</f>
        <v>LCHFA2_2.H6_F3.7</v>
      </c>
      <c r="L566">
        <f>IF(F566="leer",0,1)</f>
        <v>1</v>
      </c>
    </row>
    <row r="567" spans="1:12" x14ac:dyDescent="0.25">
      <c r="A567" s="6" t="s">
        <v>13</v>
      </c>
      <c r="B567" s="6">
        <v>7</v>
      </c>
      <c r="C567" s="6" t="s">
        <v>10</v>
      </c>
      <c r="D567" s="6">
        <v>0.72318000000000005</v>
      </c>
      <c r="E567" s="6">
        <v>418</v>
      </c>
      <c r="F567" s="9" t="str">
        <f>IF(AND(ISBLANK(H567),ISBLANK(G567)),"leer",IF(ISBLANK(G567),H567,G567))</f>
        <v>F4.7</v>
      </c>
      <c r="G567" t="s">
        <v>50</v>
      </c>
      <c r="J567">
        <f>IF(MOD(ROW(D567),2),D567-D568,"")</f>
        <v>0.64413130000000007</v>
      </c>
      <c r="K567" t="str">
        <f>CONCATENATE(A567,".",C567,B567,"_",F567)</f>
        <v>LCHFA2_2.H7_F4.7</v>
      </c>
      <c r="L567">
        <f>IF(F567="leer",0,1)</f>
        <v>1</v>
      </c>
    </row>
    <row r="568" spans="1:12" x14ac:dyDescent="0.25">
      <c r="A568" s="6" t="s">
        <v>13</v>
      </c>
      <c r="B568" s="6">
        <v>7</v>
      </c>
      <c r="C568" s="6" t="s">
        <v>10</v>
      </c>
      <c r="D568" s="6">
        <v>7.90487E-2</v>
      </c>
      <c r="E568" s="6">
        <v>480</v>
      </c>
      <c r="F568" s="9" t="str">
        <f>IF(AND(ISBLANK(H568),ISBLANK(G568)),"leer",IF(ISBLANK(G568),H568,G568))</f>
        <v>F4.7</v>
      </c>
      <c r="G568" t="s">
        <v>50</v>
      </c>
      <c r="J568" t="str">
        <f>IF(MOD(ROW(D568),2),D568-D569,"")</f>
        <v/>
      </c>
      <c r="K568" t="str">
        <f>CONCATENATE(A568,".",C568,B568,"_",F568)</f>
        <v>LCHFA2_2.H7_F4.7</v>
      </c>
      <c r="L568">
        <f>IF(F568="leer",0,1)</f>
        <v>1</v>
      </c>
    </row>
    <row r="569" spans="1:12" x14ac:dyDescent="0.25">
      <c r="A569" s="6" t="s">
        <v>13</v>
      </c>
      <c r="B569" s="6">
        <v>8</v>
      </c>
      <c r="C569" s="6" t="s">
        <v>10</v>
      </c>
      <c r="D569" s="6">
        <v>0.72355100000000006</v>
      </c>
      <c r="E569" s="6">
        <v>418</v>
      </c>
      <c r="F569" s="9" t="str">
        <f>IF(AND(ISBLANK(H569),ISBLANK(G569)),"leer",IF(ISBLANK(G569),H569,G569))</f>
        <v>F4.7</v>
      </c>
      <c r="G569" t="s">
        <v>50</v>
      </c>
      <c r="J569">
        <f>IF(MOD(ROW(D569),2),D569-D570,"")</f>
        <v>0.6448912</v>
      </c>
      <c r="K569" t="str">
        <f>CONCATENATE(A569,".",C569,B569,"_",F569)</f>
        <v>LCHFA2_2.H8_F4.7</v>
      </c>
      <c r="L569">
        <f>IF(F569="leer",0,1)</f>
        <v>1</v>
      </c>
    </row>
    <row r="570" spans="1:12" x14ac:dyDescent="0.25">
      <c r="A570" s="6" t="s">
        <v>13</v>
      </c>
      <c r="B570" s="6">
        <v>8</v>
      </c>
      <c r="C570" s="6" t="s">
        <v>10</v>
      </c>
      <c r="D570" s="6">
        <v>7.8659800000000002E-2</v>
      </c>
      <c r="E570" s="6">
        <v>480</v>
      </c>
      <c r="F570" s="9" t="str">
        <f>IF(AND(ISBLANK(H570),ISBLANK(G570)),"leer",IF(ISBLANK(G570),H570,G570))</f>
        <v>F4.7</v>
      </c>
      <c r="G570" t="s">
        <v>50</v>
      </c>
      <c r="J570" t="str">
        <f>IF(MOD(ROW(D570),2),D570-D571,"")</f>
        <v/>
      </c>
      <c r="K570" t="str">
        <f>CONCATENATE(A570,".",C570,B570,"_",F570)</f>
        <v>LCHFA2_2.H8_F4.7</v>
      </c>
      <c r="L570">
        <f>IF(F570="leer",0,1)</f>
        <v>1</v>
      </c>
    </row>
    <row r="571" spans="1:12" x14ac:dyDescent="0.25">
      <c r="A571" s="6" t="s">
        <v>13</v>
      </c>
      <c r="B571" s="6">
        <v>9</v>
      </c>
      <c r="C571" s="6" t="s">
        <v>10</v>
      </c>
      <c r="D571" s="6">
        <v>0.65877300000000005</v>
      </c>
      <c r="E571" s="6">
        <v>418</v>
      </c>
      <c r="F571" s="9" t="str">
        <f>IF(AND(ISBLANK(H571),ISBLANK(G571)),"leer",IF(ISBLANK(G571),H571,G571))</f>
        <v>F10.7</v>
      </c>
      <c r="G571" t="s">
        <v>98</v>
      </c>
      <c r="J571">
        <f>IF(MOD(ROW(D571),2),D571-D572,"")</f>
        <v>0.58236360000000009</v>
      </c>
      <c r="K571" t="str">
        <f>CONCATENATE(A571,".",C571,B571,"_",F571)</f>
        <v>LCHFA2_2.H9_F10.7</v>
      </c>
      <c r="L571">
        <f>IF(F571="leer",0,1)</f>
        <v>1</v>
      </c>
    </row>
    <row r="572" spans="1:12" x14ac:dyDescent="0.25">
      <c r="A572" s="6" t="s">
        <v>13</v>
      </c>
      <c r="B572" s="6">
        <v>9</v>
      </c>
      <c r="C572" s="6" t="s">
        <v>10</v>
      </c>
      <c r="D572" s="6">
        <v>7.6409400000000002E-2</v>
      </c>
      <c r="E572" s="6">
        <v>480</v>
      </c>
      <c r="F572" s="9" t="str">
        <f>IF(AND(ISBLANK(H572),ISBLANK(G572)),"leer",IF(ISBLANK(G572),H572,G572))</f>
        <v>F10.7</v>
      </c>
      <c r="G572" t="s">
        <v>98</v>
      </c>
      <c r="J572" t="str">
        <f>IF(MOD(ROW(D572),2),D572-D573,"")</f>
        <v/>
      </c>
      <c r="K572" t="str">
        <f>CONCATENATE(A572,".",C572,B572,"_",F572)</f>
        <v>LCHFA2_2.H9_F10.7</v>
      </c>
      <c r="L572">
        <f>IF(F572="leer",0,1)</f>
        <v>1</v>
      </c>
    </row>
    <row r="573" spans="1:12" x14ac:dyDescent="0.25">
      <c r="A573" s="6" t="s">
        <v>13</v>
      </c>
      <c r="B573" s="6">
        <v>10</v>
      </c>
      <c r="C573" s="6" t="s">
        <v>10</v>
      </c>
      <c r="D573" s="6">
        <v>0.66355699999999995</v>
      </c>
      <c r="E573" s="6">
        <v>418</v>
      </c>
      <c r="F573" s="9" t="str">
        <f>IF(AND(ISBLANK(H573),ISBLANK(G573)),"leer",IF(ISBLANK(G573),H573,G573))</f>
        <v>F10.7</v>
      </c>
      <c r="G573" t="s">
        <v>98</v>
      </c>
      <c r="J573">
        <f>IF(MOD(ROW(D573),2),D573-D574,"")</f>
        <v>0.58593529999999994</v>
      </c>
      <c r="K573" t="str">
        <f>CONCATENATE(A573,".",C573,B573,"_",F573)</f>
        <v>LCHFA2_2.H10_F10.7</v>
      </c>
      <c r="L573">
        <f>IF(F573="leer",0,1)</f>
        <v>1</v>
      </c>
    </row>
    <row r="574" spans="1:12" x14ac:dyDescent="0.25">
      <c r="A574" s="6" t="s">
        <v>13</v>
      </c>
      <c r="B574" s="6">
        <v>10</v>
      </c>
      <c r="C574" s="6" t="s">
        <v>10</v>
      </c>
      <c r="D574" s="6">
        <v>7.7621700000000002E-2</v>
      </c>
      <c r="E574" s="6">
        <v>480</v>
      </c>
      <c r="F574" s="9" t="str">
        <f>IF(AND(ISBLANK(H574),ISBLANK(G574)),"leer",IF(ISBLANK(G574),H574,G574))</f>
        <v>F10.7</v>
      </c>
      <c r="G574" t="s">
        <v>98</v>
      </c>
      <c r="J574" t="str">
        <f>IF(MOD(ROW(D574),2),D574-D575,"")</f>
        <v/>
      </c>
      <c r="K574" t="str">
        <f>CONCATENATE(A574,".",C574,B574,"_",F574)</f>
        <v>LCHFA2_2.H10_F10.7</v>
      </c>
      <c r="L574">
        <f>IF(F574="leer",0,1)</f>
        <v>1</v>
      </c>
    </row>
    <row r="575" spans="1:12" x14ac:dyDescent="0.25">
      <c r="A575" s="6" t="s">
        <v>13</v>
      </c>
      <c r="B575" s="6">
        <v>11</v>
      </c>
      <c r="C575" s="6" t="s">
        <v>10</v>
      </c>
      <c r="D575" s="6">
        <v>4.2566E-2</v>
      </c>
      <c r="E575" s="6">
        <v>418</v>
      </c>
      <c r="F575" s="9" t="str">
        <f>IF(AND(ISBLANK(H575),ISBLANK(G575)),"leer",IF(ISBLANK(G575),H575,G575))</f>
        <v>leer</v>
      </c>
      <c r="J575">
        <f>IF(MOD(ROW(D575),2),D575-D576,"")</f>
        <v>1.5574999999999964E-3</v>
      </c>
      <c r="K575" t="str">
        <f>CONCATENATE(A575,".",C575,B575,"_",F575)</f>
        <v>LCHFA2_2.H11_leer</v>
      </c>
      <c r="L575">
        <f>IF(F575="leer",0,1)</f>
        <v>0</v>
      </c>
    </row>
    <row r="576" spans="1:12" x14ac:dyDescent="0.25">
      <c r="A576" s="6" t="s">
        <v>13</v>
      </c>
      <c r="B576" s="6">
        <v>11</v>
      </c>
      <c r="C576" s="6" t="s">
        <v>10</v>
      </c>
      <c r="D576" s="6">
        <v>4.1008500000000003E-2</v>
      </c>
      <c r="E576" s="6">
        <v>480</v>
      </c>
      <c r="F576" s="9" t="str">
        <f>IF(AND(ISBLANK(H576),ISBLANK(G576)),"leer",IF(ISBLANK(G576),H576,G576))</f>
        <v>leer</v>
      </c>
      <c r="J576" t="str">
        <f>IF(MOD(ROW(D576),2),D576-D577,"")</f>
        <v/>
      </c>
      <c r="K576" t="str">
        <f>CONCATENATE(A576,".",C576,B576,"_",F576)</f>
        <v>LCHFA2_2.H11_leer</v>
      </c>
      <c r="L576">
        <f>IF(F576="leer",0,1)</f>
        <v>0</v>
      </c>
    </row>
    <row r="577" spans="1:12" x14ac:dyDescent="0.25">
      <c r="A577" s="6" t="s">
        <v>13</v>
      </c>
      <c r="B577" s="6">
        <v>12</v>
      </c>
      <c r="C577" s="6" t="s">
        <v>10</v>
      </c>
      <c r="D577" s="6">
        <v>4.2799999999999998E-2</v>
      </c>
      <c r="E577" s="6">
        <v>418</v>
      </c>
      <c r="F577" s="9" t="str">
        <f>IF(AND(ISBLANK(H577),ISBLANK(G577)),"leer",IF(ISBLANK(G577),H577,G577))</f>
        <v>leer</v>
      </c>
      <c r="J577">
        <f>IF(MOD(ROW(D577),2),D577-D578,"")</f>
        <v>1.3936999999999977E-3</v>
      </c>
      <c r="K577" t="str">
        <f>CONCATENATE(A577,".",C577,B577,"_",F577)</f>
        <v>LCHFA2_2.H12_leer</v>
      </c>
      <c r="L577">
        <f>IF(F577="leer",0,1)</f>
        <v>0</v>
      </c>
    </row>
    <row r="578" spans="1:12" x14ac:dyDescent="0.25">
      <c r="A578" s="6" t="s">
        <v>13</v>
      </c>
      <c r="B578" s="6">
        <v>12</v>
      </c>
      <c r="C578" s="6" t="s">
        <v>10</v>
      </c>
      <c r="D578" s="6">
        <v>4.14063E-2</v>
      </c>
      <c r="E578" s="6">
        <v>480</v>
      </c>
      <c r="F578" s="9" t="str">
        <f>IF(AND(ISBLANK(H578),ISBLANK(G578)),"leer",IF(ISBLANK(G578),H578,G578))</f>
        <v>leer</v>
      </c>
      <c r="J578" t="str">
        <f>IF(MOD(ROW(D578),2),D578-D579,"")</f>
        <v/>
      </c>
      <c r="K578" t="str">
        <f>CONCATENATE(A578,".",C578,B578,"_",F578)</f>
        <v>LCHFA2_2.H12_leer</v>
      </c>
      <c r="L578">
        <f>IF(F578="leer",0,1)</f>
        <v>0</v>
      </c>
    </row>
    <row r="579" spans="1:12" x14ac:dyDescent="0.25">
      <c r="A579" s="6" t="s">
        <v>14</v>
      </c>
      <c r="B579" s="6">
        <v>1</v>
      </c>
      <c r="C579" s="6" t="s">
        <v>3</v>
      </c>
      <c r="D579" s="6">
        <v>0.58640499999999995</v>
      </c>
      <c r="E579" s="6">
        <v>418</v>
      </c>
      <c r="F579" s="9">
        <f>IF(AND(ISBLANK(H579),ISBLANK(G579)),"leer",IF(ISBLANK(G579),H579,G579))</f>
        <v>18</v>
      </c>
      <c r="G579">
        <v>18</v>
      </c>
      <c r="J579">
        <f>IF(MOD(ROW(D579),2),D579-D580,"")</f>
        <v>0.5154034999999999</v>
      </c>
      <c r="K579" t="str">
        <f>CONCATENATE(A579,".",C579,B579,"_",F579)</f>
        <v>LCHFA2_3.A1_18</v>
      </c>
      <c r="L579">
        <f>IF(F579="leer",0,1)</f>
        <v>1</v>
      </c>
    </row>
    <row r="580" spans="1:12" x14ac:dyDescent="0.25">
      <c r="A580" s="6" t="s">
        <v>14</v>
      </c>
      <c r="B580" s="6">
        <v>1</v>
      </c>
      <c r="C580" s="6" t="s">
        <v>3</v>
      </c>
      <c r="D580" s="6">
        <v>7.1001499999999995E-2</v>
      </c>
      <c r="E580" s="6">
        <v>480</v>
      </c>
      <c r="F580" s="9">
        <f>IF(AND(ISBLANK(H580),ISBLANK(G580)),"leer",IF(ISBLANK(G580),H580,G580))</f>
        <v>18</v>
      </c>
      <c r="G580">
        <v>18</v>
      </c>
      <c r="J580" t="str">
        <f>IF(MOD(ROW(D580),2),D580-D581,"")</f>
        <v/>
      </c>
      <c r="K580" t="str">
        <f>CONCATENATE(A580,".",C580,B580,"_",F580)</f>
        <v>LCHFA2_3.A1_18</v>
      </c>
      <c r="L580">
        <f>IF(F580="leer",0,1)</f>
        <v>1</v>
      </c>
    </row>
    <row r="581" spans="1:12" x14ac:dyDescent="0.25">
      <c r="A581" s="6" t="s">
        <v>14</v>
      </c>
      <c r="B581" s="6">
        <v>2</v>
      </c>
      <c r="C581" s="6" t="s">
        <v>3</v>
      </c>
      <c r="D581" s="6">
        <v>1.72746</v>
      </c>
      <c r="E581" s="6">
        <v>418</v>
      </c>
      <c r="F581" s="9" t="str">
        <f>IF(AND(ISBLANK(H581),ISBLANK(G581)),"leer",IF(ISBLANK(G581),H581,G581))</f>
        <v>F5.1</v>
      </c>
      <c r="G581" t="s">
        <v>103</v>
      </c>
      <c r="J581">
        <f>IF(MOD(ROW(D581),2),D581-D582,"")</f>
        <v>1.589175</v>
      </c>
      <c r="K581" t="str">
        <f>CONCATENATE(A581,".",C581,B581,"_",F581)</f>
        <v>LCHFA2_3.A2_F5.1</v>
      </c>
      <c r="L581">
        <f>IF(F581="leer",0,1)</f>
        <v>1</v>
      </c>
    </row>
    <row r="582" spans="1:12" x14ac:dyDescent="0.25">
      <c r="A582" s="6" t="s">
        <v>14</v>
      </c>
      <c r="B582" s="6">
        <v>2</v>
      </c>
      <c r="C582" s="6" t="s">
        <v>3</v>
      </c>
      <c r="D582" s="6">
        <v>0.13828499999999999</v>
      </c>
      <c r="E582" s="6">
        <v>480</v>
      </c>
      <c r="F582" s="9" t="str">
        <f>IF(AND(ISBLANK(H582),ISBLANK(G582)),"leer",IF(ISBLANK(G582),H582,G582))</f>
        <v>F5.1</v>
      </c>
      <c r="G582" t="s">
        <v>103</v>
      </c>
      <c r="J582" t="str">
        <f>IF(MOD(ROW(D582),2),D582-D583,"")</f>
        <v/>
      </c>
      <c r="K582" t="str">
        <f>CONCATENATE(A582,".",C582,B582,"_",F582)</f>
        <v>LCHFA2_3.A2_F5.1</v>
      </c>
      <c r="L582">
        <f>IF(F582="leer",0,1)</f>
        <v>1</v>
      </c>
    </row>
    <row r="583" spans="1:12" x14ac:dyDescent="0.25">
      <c r="A583" s="6" t="s">
        <v>14</v>
      </c>
      <c r="B583" s="6">
        <v>3</v>
      </c>
      <c r="C583" s="6" t="s">
        <v>3</v>
      </c>
      <c r="D583" s="6">
        <v>1.7397400000000001</v>
      </c>
      <c r="E583" s="6">
        <v>418</v>
      </c>
      <c r="F583" s="9" t="str">
        <f>IF(AND(ISBLANK(H583),ISBLANK(G583)),"leer",IF(ISBLANK(G583),H583,G583))</f>
        <v>F5.2</v>
      </c>
      <c r="G583" t="s">
        <v>52</v>
      </c>
      <c r="J583">
        <f>IF(MOD(ROW(D583),2),D583-D584,"")</f>
        <v>1.6034760000000001</v>
      </c>
      <c r="K583" t="str">
        <f>CONCATENATE(A583,".",C583,B583,"_",F583)</f>
        <v>LCHFA2_3.A3_F5.2</v>
      </c>
      <c r="L583">
        <f>IF(F583="leer",0,1)</f>
        <v>1</v>
      </c>
    </row>
    <row r="584" spans="1:12" x14ac:dyDescent="0.25">
      <c r="A584" s="6" t="s">
        <v>14</v>
      </c>
      <c r="B584" s="6">
        <v>3</v>
      </c>
      <c r="C584" s="6" t="s">
        <v>3</v>
      </c>
      <c r="D584" s="6">
        <v>0.136264</v>
      </c>
      <c r="E584" s="6">
        <v>480</v>
      </c>
      <c r="F584" s="9" t="str">
        <f>IF(AND(ISBLANK(H584),ISBLANK(G584)),"leer",IF(ISBLANK(G584),H584,G584))</f>
        <v>F5.2</v>
      </c>
      <c r="G584" t="s">
        <v>52</v>
      </c>
      <c r="J584" t="str">
        <f>IF(MOD(ROW(D584),2),D584-D585,"")</f>
        <v/>
      </c>
      <c r="K584" t="str">
        <f>CONCATENATE(A584,".",C584,B584,"_",F584)</f>
        <v>LCHFA2_3.A3_F5.2</v>
      </c>
      <c r="L584">
        <f>IF(F584="leer",0,1)</f>
        <v>1</v>
      </c>
    </row>
    <row r="585" spans="1:12" x14ac:dyDescent="0.25">
      <c r="A585" s="6" t="s">
        <v>14</v>
      </c>
      <c r="B585" s="6">
        <v>4</v>
      </c>
      <c r="C585" s="6" t="s">
        <v>3</v>
      </c>
      <c r="D585" s="6">
        <v>1.8345800000000001</v>
      </c>
      <c r="E585" s="6">
        <v>418</v>
      </c>
      <c r="F585" s="9" t="str">
        <f>IF(AND(ISBLANK(H585),ISBLANK(G585)),"leer",IF(ISBLANK(G585),H585,G585))</f>
        <v>F5.3</v>
      </c>
      <c r="G585" t="s">
        <v>53</v>
      </c>
      <c r="J585">
        <f>IF(MOD(ROW(D585),2),D585-D586,"")</f>
        <v>1.6915820000000001</v>
      </c>
      <c r="K585" t="str">
        <f>CONCATENATE(A585,".",C585,B585,"_",F585)</f>
        <v>LCHFA2_3.A4_F5.3</v>
      </c>
      <c r="L585">
        <f>IF(F585="leer",0,1)</f>
        <v>1</v>
      </c>
    </row>
    <row r="586" spans="1:12" x14ac:dyDescent="0.25">
      <c r="A586" s="6" t="s">
        <v>14</v>
      </c>
      <c r="B586" s="6">
        <v>4</v>
      </c>
      <c r="C586" s="6" t="s">
        <v>3</v>
      </c>
      <c r="D586" s="6">
        <v>0.14299799999999999</v>
      </c>
      <c r="E586" s="6">
        <v>480</v>
      </c>
      <c r="F586" s="9" t="str">
        <f>IF(AND(ISBLANK(H586),ISBLANK(G586)),"leer",IF(ISBLANK(G586),H586,G586))</f>
        <v>F5.3</v>
      </c>
      <c r="G586" t="s">
        <v>53</v>
      </c>
      <c r="J586" t="str">
        <f>IF(MOD(ROW(D586),2),D586-D587,"")</f>
        <v/>
      </c>
      <c r="K586" t="str">
        <f>CONCATENATE(A586,".",C586,B586,"_",F586)</f>
        <v>LCHFA2_3.A4_F5.3</v>
      </c>
      <c r="L586">
        <f>IF(F586="leer",0,1)</f>
        <v>1</v>
      </c>
    </row>
    <row r="587" spans="1:12" x14ac:dyDescent="0.25">
      <c r="A587" s="6" t="s">
        <v>14</v>
      </c>
      <c r="B587" s="6">
        <v>5</v>
      </c>
      <c r="C587" s="6" t="s">
        <v>3</v>
      </c>
      <c r="D587" s="6">
        <v>1.6559200000000001</v>
      </c>
      <c r="E587" s="6">
        <v>418</v>
      </c>
      <c r="F587" s="9" t="str">
        <f>IF(AND(ISBLANK(H587),ISBLANK(G587)),"leer",IF(ISBLANK(G587),H587,G587))</f>
        <v>F5.4</v>
      </c>
      <c r="G587" t="s">
        <v>54</v>
      </c>
      <c r="J587">
        <f>IF(MOD(ROW(D587),2),D587-D588,"")</f>
        <v>1.5218370000000001</v>
      </c>
      <c r="K587" t="str">
        <f>CONCATENATE(A587,".",C587,B587,"_",F587)</f>
        <v>LCHFA2_3.A5_F5.4</v>
      </c>
      <c r="L587">
        <f>IF(F587="leer",0,1)</f>
        <v>1</v>
      </c>
    </row>
    <row r="588" spans="1:12" x14ac:dyDescent="0.25">
      <c r="A588" s="6" t="s">
        <v>14</v>
      </c>
      <c r="B588" s="6">
        <v>5</v>
      </c>
      <c r="C588" s="6" t="s">
        <v>3</v>
      </c>
      <c r="D588" s="6">
        <v>0.13408300000000001</v>
      </c>
      <c r="E588" s="6">
        <v>480</v>
      </c>
      <c r="F588" s="9" t="str">
        <f>IF(AND(ISBLANK(H588),ISBLANK(G588)),"leer",IF(ISBLANK(G588),H588,G588))</f>
        <v>F5.4</v>
      </c>
      <c r="G588" t="s">
        <v>54</v>
      </c>
      <c r="J588" t="str">
        <f>IF(MOD(ROW(D588),2),D588-D589,"")</f>
        <v/>
      </c>
      <c r="K588" t="str">
        <f>CONCATENATE(A588,".",C588,B588,"_",F588)</f>
        <v>LCHFA2_3.A5_F5.4</v>
      </c>
      <c r="L588">
        <f>IF(F588="leer",0,1)</f>
        <v>1</v>
      </c>
    </row>
    <row r="589" spans="1:12" x14ac:dyDescent="0.25">
      <c r="A589" s="6" t="s">
        <v>14</v>
      </c>
      <c r="B589" s="6">
        <v>6</v>
      </c>
      <c r="C589" s="6" t="s">
        <v>3</v>
      </c>
      <c r="D589" s="6">
        <v>1.3781000000000001</v>
      </c>
      <c r="E589" s="6">
        <v>418</v>
      </c>
      <c r="F589" s="9" t="str">
        <f>IF(AND(ISBLANK(H589),ISBLANK(G589)),"leer",IF(ISBLANK(G589),H589,G589))</f>
        <v>F5.5</v>
      </c>
      <c r="G589" t="s">
        <v>55</v>
      </c>
      <c r="J589">
        <f>IF(MOD(ROW(D589),2),D589-D590,"")</f>
        <v>1.2613300000000001</v>
      </c>
      <c r="K589" t="str">
        <f>CONCATENATE(A589,".",C589,B589,"_",F589)</f>
        <v>LCHFA2_3.A6_F5.5</v>
      </c>
      <c r="L589">
        <f>IF(F589="leer",0,1)</f>
        <v>1</v>
      </c>
    </row>
    <row r="590" spans="1:12" x14ac:dyDescent="0.25">
      <c r="A590" s="6" t="s">
        <v>14</v>
      </c>
      <c r="B590" s="6">
        <v>6</v>
      </c>
      <c r="C590" s="6" t="s">
        <v>3</v>
      </c>
      <c r="D590" s="6">
        <v>0.11677</v>
      </c>
      <c r="E590" s="6">
        <v>480</v>
      </c>
      <c r="F590" s="9" t="str">
        <f>IF(AND(ISBLANK(H590),ISBLANK(G590)),"leer",IF(ISBLANK(G590),H590,G590))</f>
        <v>F5.5</v>
      </c>
      <c r="G590" t="s">
        <v>55</v>
      </c>
      <c r="J590" t="str">
        <f>IF(MOD(ROW(D590),2),D590-D591,"")</f>
        <v/>
      </c>
      <c r="K590" t="str">
        <f>CONCATENATE(A590,".",C590,B590,"_",F590)</f>
        <v>LCHFA2_3.A6_F5.5</v>
      </c>
      <c r="L590">
        <f>IF(F590="leer",0,1)</f>
        <v>1</v>
      </c>
    </row>
    <row r="591" spans="1:12" x14ac:dyDescent="0.25">
      <c r="A591" s="6" t="s">
        <v>14</v>
      </c>
      <c r="B591" s="6">
        <v>7</v>
      </c>
      <c r="C591" s="6" t="s">
        <v>3</v>
      </c>
      <c r="D591" s="6">
        <v>1.31063</v>
      </c>
      <c r="E591" s="6">
        <v>418</v>
      </c>
      <c r="F591" s="9" t="str">
        <f>IF(AND(ISBLANK(H591),ISBLANK(G591)),"leer",IF(ISBLANK(G591),H591,G591))</f>
        <v>F5.6</v>
      </c>
      <c r="G591" t="s">
        <v>104</v>
      </c>
      <c r="J591">
        <f>IF(MOD(ROW(D591),2),D591-D592,"")</f>
        <v>1.197279</v>
      </c>
      <c r="K591" t="str">
        <f>CONCATENATE(A591,".",C591,B591,"_",F591)</f>
        <v>LCHFA2_3.A7_F5.6</v>
      </c>
      <c r="L591">
        <f>IF(F591="leer",0,1)</f>
        <v>1</v>
      </c>
    </row>
    <row r="592" spans="1:12" x14ac:dyDescent="0.25">
      <c r="A592" s="6" t="s">
        <v>14</v>
      </c>
      <c r="B592" s="6">
        <v>7</v>
      </c>
      <c r="C592" s="6" t="s">
        <v>3</v>
      </c>
      <c r="D592" s="6">
        <v>0.11335099999999999</v>
      </c>
      <c r="E592" s="6">
        <v>480</v>
      </c>
      <c r="F592" s="9" t="str">
        <f>IF(AND(ISBLANK(H592),ISBLANK(G592)),"leer",IF(ISBLANK(G592),H592,G592))</f>
        <v>F5.6</v>
      </c>
      <c r="G592" t="s">
        <v>104</v>
      </c>
      <c r="J592" t="str">
        <f>IF(MOD(ROW(D592),2),D592-D593,"")</f>
        <v/>
      </c>
      <c r="K592" t="str">
        <f>CONCATENATE(A592,".",C592,B592,"_",F592)</f>
        <v>LCHFA2_3.A7_F5.6</v>
      </c>
      <c r="L592">
        <f>IF(F592="leer",0,1)</f>
        <v>1</v>
      </c>
    </row>
    <row r="593" spans="1:12" x14ac:dyDescent="0.25">
      <c r="A593" s="6" t="s">
        <v>14</v>
      </c>
      <c r="B593" s="6">
        <v>8</v>
      </c>
      <c r="C593" s="6" t="s">
        <v>3</v>
      </c>
      <c r="D593" s="6">
        <v>1.1670700000000001</v>
      </c>
      <c r="E593" s="6">
        <v>418</v>
      </c>
      <c r="F593" s="9" t="str">
        <f>IF(AND(ISBLANK(H593),ISBLANK(G593)),"leer",IF(ISBLANK(G593),H593,G593))</f>
        <v>F5.7</v>
      </c>
      <c r="G593" t="s">
        <v>56</v>
      </c>
      <c r="J593">
        <f>IF(MOD(ROW(D593),2),D593-D594,"")</f>
        <v>1.0618700000000001</v>
      </c>
      <c r="K593" t="str">
        <f>CONCATENATE(A593,".",C593,B593,"_",F593)</f>
        <v>LCHFA2_3.A8_F5.7</v>
      </c>
      <c r="L593">
        <f>IF(F593="leer",0,1)</f>
        <v>1</v>
      </c>
    </row>
    <row r="594" spans="1:12" x14ac:dyDescent="0.25">
      <c r="A594" s="6" t="s">
        <v>14</v>
      </c>
      <c r="B594" s="6">
        <v>8</v>
      </c>
      <c r="C594" s="6" t="s">
        <v>3</v>
      </c>
      <c r="D594" s="6">
        <v>0.1052</v>
      </c>
      <c r="E594" s="6">
        <v>480</v>
      </c>
      <c r="F594" s="9" t="str">
        <f>IF(AND(ISBLANK(H594),ISBLANK(G594)),"leer",IF(ISBLANK(G594),H594,G594))</f>
        <v>F5.7</v>
      </c>
      <c r="G594" t="s">
        <v>56</v>
      </c>
      <c r="J594" t="str">
        <f>IF(MOD(ROW(D594),2),D594-D595,"")</f>
        <v/>
      </c>
      <c r="K594" t="str">
        <f>CONCATENATE(A594,".",C594,B594,"_",F594)</f>
        <v>LCHFA2_3.A8_F5.7</v>
      </c>
      <c r="L594">
        <f>IF(F594="leer",0,1)</f>
        <v>1</v>
      </c>
    </row>
    <row r="595" spans="1:12" x14ac:dyDescent="0.25">
      <c r="A595" s="6" t="s">
        <v>14</v>
      </c>
      <c r="B595" s="6">
        <v>9</v>
      </c>
      <c r="C595" s="6" t="s">
        <v>3</v>
      </c>
      <c r="D595" s="6">
        <v>1.1492899999999999</v>
      </c>
      <c r="E595" s="6">
        <v>418</v>
      </c>
      <c r="F595" s="9" t="str">
        <f>IF(AND(ISBLANK(H595),ISBLANK(G595)),"leer",IF(ISBLANK(G595),H595,G595))</f>
        <v>F5.8</v>
      </c>
      <c r="G595" t="s">
        <v>57</v>
      </c>
      <c r="J595">
        <f>IF(MOD(ROW(D595),2),D595-D596,"")</f>
        <v>1.0442149999999999</v>
      </c>
      <c r="K595" t="str">
        <f>CONCATENATE(A595,".",C595,B595,"_",F595)</f>
        <v>LCHFA2_3.A9_F5.8</v>
      </c>
      <c r="L595">
        <f>IF(F595="leer",0,1)</f>
        <v>1</v>
      </c>
    </row>
    <row r="596" spans="1:12" x14ac:dyDescent="0.25">
      <c r="A596" s="6" t="s">
        <v>14</v>
      </c>
      <c r="B596" s="6">
        <v>9</v>
      </c>
      <c r="C596" s="6" t="s">
        <v>3</v>
      </c>
      <c r="D596" s="6">
        <v>0.105075</v>
      </c>
      <c r="E596" s="6">
        <v>480</v>
      </c>
      <c r="F596" s="9" t="str">
        <f>IF(AND(ISBLANK(H596),ISBLANK(G596)),"leer",IF(ISBLANK(G596),H596,G596))</f>
        <v>F5.8</v>
      </c>
      <c r="G596" t="s">
        <v>57</v>
      </c>
      <c r="J596" t="str">
        <f>IF(MOD(ROW(D596),2),D596-D597,"")</f>
        <v/>
      </c>
      <c r="K596" t="str">
        <f>CONCATENATE(A596,".",C596,B596,"_",F596)</f>
        <v>LCHFA2_3.A9_F5.8</v>
      </c>
      <c r="L596">
        <f>IF(F596="leer",0,1)</f>
        <v>1</v>
      </c>
    </row>
    <row r="597" spans="1:12" x14ac:dyDescent="0.25">
      <c r="A597" s="6" t="s">
        <v>14</v>
      </c>
      <c r="B597" s="6">
        <v>10</v>
      </c>
      <c r="C597" s="6" t="s">
        <v>3</v>
      </c>
      <c r="D597" s="6">
        <v>1.1314500000000001</v>
      </c>
      <c r="E597" s="6">
        <v>418</v>
      </c>
      <c r="F597" s="9" t="str">
        <f>IF(AND(ISBLANK(H597),ISBLANK(G597)),"leer",IF(ISBLANK(G597),H597,G597))</f>
        <v>F5.9</v>
      </c>
      <c r="G597" t="s">
        <v>58</v>
      </c>
      <c r="J597">
        <f>IF(MOD(ROW(D597),2),D597-D598,"")</f>
        <v>1.0278610000000001</v>
      </c>
      <c r="K597" t="str">
        <f>CONCATENATE(A597,".",C597,B597,"_",F597)</f>
        <v>LCHFA2_3.A10_F5.9</v>
      </c>
      <c r="L597">
        <f>IF(F597="leer",0,1)</f>
        <v>1</v>
      </c>
    </row>
    <row r="598" spans="1:12" x14ac:dyDescent="0.25">
      <c r="A598" s="6" t="s">
        <v>14</v>
      </c>
      <c r="B598" s="6">
        <v>10</v>
      </c>
      <c r="C598" s="6" t="s">
        <v>3</v>
      </c>
      <c r="D598" s="6">
        <v>0.103589</v>
      </c>
      <c r="E598" s="6">
        <v>480</v>
      </c>
      <c r="F598" s="9" t="str">
        <f>IF(AND(ISBLANK(H598),ISBLANK(G598)),"leer",IF(ISBLANK(G598),H598,G598))</f>
        <v>F5.9</v>
      </c>
      <c r="G598" t="s">
        <v>58</v>
      </c>
      <c r="J598" t="str">
        <f>IF(MOD(ROW(D598),2),D598-D599,"")</f>
        <v/>
      </c>
      <c r="K598" t="str">
        <f>CONCATENATE(A598,".",C598,B598,"_",F598)</f>
        <v>LCHFA2_3.A10_F5.9</v>
      </c>
      <c r="L598">
        <f>IF(F598="leer",0,1)</f>
        <v>1</v>
      </c>
    </row>
    <row r="599" spans="1:12" x14ac:dyDescent="0.25">
      <c r="A599" s="6" t="s">
        <v>14</v>
      </c>
      <c r="B599" s="6">
        <v>11</v>
      </c>
      <c r="C599" s="6" t="s">
        <v>3</v>
      </c>
      <c r="D599" s="6">
        <v>1.0660000000000001</v>
      </c>
      <c r="E599" s="6">
        <v>418</v>
      </c>
      <c r="F599" s="9" t="str">
        <f>IF(AND(ISBLANK(H599),ISBLANK(G599)),"leer",IF(ISBLANK(G599),H599,G599))</f>
        <v>F5.10</v>
      </c>
      <c r="G599" t="s">
        <v>59</v>
      </c>
      <c r="J599">
        <f>IF(MOD(ROW(D599),2),D599-D600,"")</f>
        <v>0.96551700000000007</v>
      </c>
      <c r="K599" t="str">
        <f>CONCATENATE(A599,".",C599,B599,"_",F599)</f>
        <v>LCHFA2_3.A11_F5.10</v>
      </c>
      <c r="L599">
        <f>IF(F599="leer",0,1)</f>
        <v>1</v>
      </c>
    </row>
    <row r="600" spans="1:12" x14ac:dyDescent="0.25">
      <c r="A600" s="6" t="s">
        <v>14</v>
      </c>
      <c r="B600" s="6">
        <v>11</v>
      </c>
      <c r="C600" s="6" t="s">
        <v>3</v>
      </c>
      <c r="D600" s="6">
        <v>0.100483</v>
      </c>
      <c r="E600" s="6">
        <v>480</v>
      </c>
      <c r="F600" s="9" t="str">
        <f>IF(AND(ISBLANK(H600),ISBLANK(G600)),"leer",IF(ISBLANK(G600),H600,G600))</f>
        <v>F5.10</v>
      </c>
      <c r="G600" t="s">
        <v>59</v>
      </c>
      <c r="J600" t="str">
        <f>IF(MOD(ROW(D600),2),D600-D601,"")</f>
        <v/>
      </c>
      <c r="K600" t="str">
        <f>CONCATENATE(A600,".",C600,B600,"_",F600)</f>
        <v>LCHFA2_3.A11_F5.10</v>
      </c>
      <c r="L600">
        <f>IF(F600="leer",0,1)</f>
        <v>1</v>
      </c>
    </row>
    <row r="601" spans="1:12" x14ac:dyDescent="0.25">
      <c r="A601" s="6" t="s">
        <v>14</v>
      </c>
      <c r="B601" s="6">
        <v>12</v>
      </c>
      <c r="C601" s="6" t="s">
        <v>3</v>
      </c>
      <c r="D601" s="6">
        <v>0.93350200000000005</v>
      </c>
      <c r="E601" s="6">
        <v>418</v>
      </c>
      <c r="F601" s="9" t="str">
        <f>IF(AND(ISBLANK(H601),ISBLANK(G601)),"leer",IF(ISBLANK(G601),H601,G601))</f>
        <v>F5.11</v>
      </c>
      <c r="G601" t="s">
        <v>60</v>
      </c>
      <c r="J601">
        <f>IF(MOD(ROW(D601),2),D601-D602,"")</f>
        <v>0.84072900000000006</v>
      </c>
      <c r="K601" t="str">
        <f>CONCATENATE(A601,".",C601,B601,"_",F601)</f>
        <v>LCHFA2_3.A12_F5.11</v>
      </c>
      <c r="L601">
        <f>IF(F601="leer",0,1)</f>
        <v>1</v>
      </c>
    </row>
    <row r="602" spans="1:12" x14ac:dyDescent="0.25">
      <c r="A602" s="6" t="s">
        <v>14</v>
      </c>
      <c r="B602" s="6">
        <v>12</v>
      </c>
      <c r="C602" s="6" t="s">
        <v>3</v>
      </c>
      <c r="D602" s="6">
        <v>9.2772999999999994E-2</v>
      </c>
      <c r="E602" s="6">
        <v>480</v>
      </c>
      <c r="F602" s="9" t="str">
        <f>IF(AND(ISBLANK(H602),ISBLANK(G602)),"leer",IF(ISBLANK(G602),H602,G602))</f>
        <v>F5.11</v>
      </c>
      <c r="G602" t="s">
        <v>60</v>
      </c>
      <c r="J602" t="str">
        <f>IF(MOD(ROW(D602),2),D602-D603,"")</f>
        <v/>
      </c>
      <c r="K602" t="str">
        <f>CONCATENATE(A602,".",C602,B602,"_",F602)</f>
        <v>LCHFA2_3.A12_F5.11</v>
      </c>
      <c r="L602">
        <f>IF(F602="leer",0,1)</f>
        <v>1</v>
      </c>
    </row>
    <row r="603" spans="1:12" x14ac:dyDescent="0.25">
      <c r="A603" s="6" t="s">
        <v>14</v>
      </c>
      <c r="B603" s="6">
        <v>1</v>
      </c>
      <c r="C603" s="6" t="s">
        <v>4</v>
      </c>
      <c r="D603" s="6">
        <v>1.7078899999999999</v>
      </c>
      <c r="E603" s="6">
        <v>418</v>
      </c>
      <c r="F603" s="9" t="str">
        <f>IF(AND(ISBLANK(H603),ISBLANK(G603)),"leer",IF(ISBLANK(G603),H603,G603))</f>
        <v>F5.0</v>
      </c>
      <c r="G603" t="s">
        <v>51</v>
      </c>
      <c r="J603">
        <f>IF(MOD(ROW(D603),2),D603-D604,"")</f>
        <v>1.5702029999999998</v>
      </c>
      <c r="K603" t="str">
        <f>CONCATENATE(A603,".",C603,B603,"_",F603)</f>
        <v>LCHFA2_3.B1_F5.0</v>
      </c>
      <c r="L603">
        <f>IF(F603="leer",0,1)</f>
        <v>1</v>
      </c>
    </row>
    <row r="604" spans="1:12" x14ac:dyDescent="0.25">
      <c r="A604" s="6" t="s">
        <v>14</v>
      </c>
      <c r="B604" s="6">
        <v>1</v>
      </c>
      <c r="C604" s="6" t="s">
        <v>4</v>
      </c>
      <c r="D604" s="6">
        <v>0.137687</v>
      </c>
      <c r="E604" s="6">
        <v>480</v>
      </c>
      <c r="F604" s="9" t="str">
        <f>IF(AND(ISBLANK(H604),ISBLANK(G604)),"leer",IF(ISBLANK(G604),H604,G604))</f>
        <v>F5.0</v>
      </c>
      <c r="G604" t="s">
        <v>51</v>
      </c>
      <c r="J604" t="str">
        <f>IF(MOD(ROW(D604),2),D604-D605,"")</f>
        <v/>
      </c>
      <c r="K604" t="str">
        <f>CONCATENATE(A604,".",C604,B604,"_",F604)</f>
        <v>LCHFA2_3.B1_F5.0</v>
      </c>
      <c r="L604">
        <f>IF(F604="leer",0,1)</f>
        <v>1</v>
      </c>
    </row>
    <row r="605" spans="1:12" x14ac:dyDescent="0.25">
      <c r="A605" s="6" t="s">
        <v>14</v>
      </c>
      <c r="B605" s="6">
        <v>2</v>
      </c>
      <c r="C605" s="6" t="s">
        <v>4</v>
      </c>
      <c r="D605" s="6">
        <v>1.67557</v>
      </c>
      <c r="E605" s="6">
        <v>418</v>
      </c>
      <c r="F605" s="9" t="str">
        <f>IF(AND(ISBLANK(H605),ISBLANK(G605)),"leer",IF(ISBLANK(G605),H605,G605))</f>
        <v>F5.1</v>
      </c>
      <c r="H605" t="s">
        <v>103</v>
      </c>
      <c r="J605">
        <f>IF(MOD(ROW(D605),2),D605-D606,"")</f>
        <v>1.543634</v>
      </c>
      <c r="K605" t="str">
        <f>CONCATENATE(A605,".",C605,B605,"_",F605)</f>
        <v>LCHFA2_3.B2_F5.1</v>
      </c>
      <c r="L605">
        <f>IF(F605="leer",0,1)</f>
        <v>1</v>
      </c>
    </row>
    <row r="606" spans="1:12" x14ac:dyDescent="0.25">
      <c r="A606" s="6" t="s">
        <v>14</v>
      </c>
      <c r="B606" s="6">
        <v>2</v>
      </c>
      <c r="C606" s="6" t="s">
        <v>4</v>
      </c>
      <c r="D606" s="6">
        <v>0.131936</v>
      </c>
      <c r="E606" s="6">
        <v>480</v>
      </c>
      <c r="F606" s="9" t="str">
        <f>IF(AND(ISBLANK(H606),ISBLANK(G606)),"leer",IF(ISBLANK(G606),H606,G606))</f>
        <v>F5.1</v>
      </c>
      <c r="H606" t="s">
        <v>103</v>
      </c>
      <c r="J606" t="str">
        <f>IF(MOD(ROW(D606),2),D606-D607,"")</f>
        <v/>
      </c>
      <c r="K606" t="str">
        <f>CONCATENATE(A606,".",C606,B606,"_",F606)</f>
        <v>LCHFA2_3.B2_F5.1</v>
      </c>
      <c r="L606">
        <f>IF(F606="leer",0,1)</f>
        <v>1</v>
      </c>
    </row>
    <row r="607" spans="1:12" x14ac:dyDescent="0.25">
      <c r="A607" s="6" t="s">
        <v>14</v>
      </c>
      <c r="B607" s="6">
        <v>3</v>
      </c>
      <c r="C607" s="6" t="s">
        <v>4</v>
      </c>
      <c r="D607" s="6">
        <v>1.63164</v>
      </c>
      <c r="E607" s="6">
        <v>418</v>
      </c>
      <c r="F607" s="9" t="str">
        <f>IF(AND(ISBLANK(H607),ISBLANK(G607)),"leer",IF(ISBLANK(G607),H607,G607))</f>
        <v>F5.2</v>
      </c>
      <c r="H607" t="s">
        <v>52</v>
      </c>
      <c r="J607">
        <f>IF(MOD(ROW(D607),2),D607-D608,"")</f>
        <v>1.500685</v>
      </c>
      <c r="K607" t="str">
        <f>CONCATENATE(A607,".",C607,B607,"_",F607)</f>
        <v>LCHFA2_3.B3_F5.2</v>
      </c>
      <c r="L607">
        <f>IF(F607="leer",0,1)</f>
        <v>1</v>
      </c>
    </row>
    <row r="608" spans="1:12" x14ac:dyDescent="0.25">
      <c r="A608" s="6" t="s">
        <v>14</v>
      </c>
      <c r="B608" s="6">
        <v>3</v>
      </c>
      <c r="C608" s="6" t="s">
        <v>4</v>
      </c>
      <c r="D608" s="6">
        <v>0.13095499999999999</v>
      </c>
      <c r="E608" s="6">
        <v>480</v>
      </c>
      <c r="F608" s="9" t="str">
        <f>IF(AND(ISBLANK(H608),ISBLANK(G608)),"leer",IF(ISBLANK(G608),H608,G608))</f>
        <v>F5.2</v>
      </c>
      <c r="H608" t="s">
        <v>52</v>
      </c>
      <c r="J608" t="str">
        <f>IF(MOD(ROW(D608),2),D608-D609,"")</f>
        <v/>
      </c>
      <c r="K608" t="str">
        <f>CONCATENATE(A608,".",C608,B608,"_",F608)</f>
        <v>LCHFA2_3.B3_F5.2</v>
      </c>
      <c r="L608">
        <f>IF(F608="leer",0,1)</f>
        <v>1</v>
      </c>
    </row>
    <row r="609" spans="1:12" x14ac:dyDescent="0.25">
      <c r="A609" s="6" t="s">
        <v>14</v>
      </c>
      <c r="B609" s="6">
        <v>4</v>
      </c>
      <c r="C609" s="6" t="s">
        <v>4</v>
      </c>
      <c r="D609" s="6">
        <v>1.6968399999999999</v>
      </c>
      <c r="E609" s="6">
        <v>418</v>
      </c>
      <c r="F609" s="9" t="str">
        <f>IF(AND(ISBLANK(H609),ISBLANK(G609)),"leer",IF(ISBLANK(G609),H609,G609))</f>
        <v>F5.3</v>
      </c>
      <c r="H609" t="s">
        <v>53</v>
      </c>
      <c r="J609">
        <f>IF(MOD(ROW(D609),2),D609-D610,"")</f>
        <v>1.5618089999999998</v>
      </c>
      <c r="K609" t="str">
        <f>CONCATENATE(A609,".",C609,B609,"_",F609)</f>
        <v>LCHFA2_3.B4_F5.3</v>
      </c>
      <c r="L609">
        <f>IF(F609="leer",0,1)</f>
        <v>1</v>
      </c>
    </row>
    <row r="610" spans="1:12" x14ac:dyDescent="0.25">
      <c r="A610" s="6" t="s">
        <v>14</v>
      </c>
      <c r="B610" s="6">
        <v>4</v>
      </c>
      <c r="C610" s="6" t="s">
        <v>4</v>
      </c>
      <c r="D610" s="6">
        <v>0.13503100000000001</v>
      </c>
      <c r="E610" s="6">
        <v>480</v>
      </c>
      <c r="F610" s="9" t="str">
        <f>IF(AND(ISBLANK(H610),ISBLANK(G610)),"leer",IF(ISBLANK(G610),H610,G610))</f>
        <v>F5.3</v>
      </c>
      <c r="H610" t="s">
        <v>53</v>
      </c>
      <c r="J610" t="str">
        <f>IF(MOD(ROW(D610),2),D610-D611,"")</f>
        <v/>
      </c>
      <c r="K610" t="str">
        <f>CONCATENATE(A610,".",C610,B610,"_",F610)</f>
        <v>LCHFA2_3.B4_F5.3</v>
      </c>
      <c r="L610">
        <f>IF(F610="leer",0,1)</f>
        <v>1</v>
      </c>
    </row>
    <row r="611" spans="1:12" x14ac:dyDescent="0.25">
      <c r="A611" s="6" t="s">
        <v>14</v>
      </c>
      <c r="B611" s="6">
        <v>5</v>
      </c>
      <c r="C611" s="6" t="s">
        <v>4</v>
      </c>
      <c r="D611" s="6">
        <v>1.60019</v>
      </c>
      <c r="E611" s="6">
        <v>418</v>
      </c>
      <c r="F611" s="9" t="str">
        <f>IF(AND(ISBLANK(H611),ISBLANK(G611)),"leer",IF(ISBLANK(G611),H611,G611))</f>
        <v>F5.4</v>
      </c>
      <c r="H611" t="s">
        <v>54</v>
      </c>
      <c r="J611">
        <f>IF(MOD(ROW(D611),2),D611-D612,"")</f>
        <v>1.4708269999999999</v>
      </c>
      <c r="K611" t="str">
        <f>CONCATENATE(A611,".",C611,B611,"_",F611)</f>
        <v>LCHFA2_3.B5_F5.4</v>
      </c>
      <c r="L611">
        <f>IF(F611="leer",0,1)</f>
        <v>1</v>
      </c>
    </row>
    <row r="612" spans="1:12" x14ac:dyDescent="0.25">
      <c r="A612" s="6" t="s">
        <v>14</v>
      </c>
      <c r="B612" s="6">
        <v>5</v>
      </c>
      <c r="C612" s="6" t="s">
        <v>4</v>
      </c>
      <c r="D612" s="6">
        <v>0.12936300000000001</v>
      </c>
      <c r="E612" s="6">
        <v>480</v>
      </c>
      <c r="F612" s="9" t="str">
        <f>IF(AND(ISBLANK(H612),ISBLANK(G612)),"leer",IF(ISBLANK(G612),H612,G612))</f>
        <v>F5.4</v>
      </c>
      <c r="H612" t="s">
        <v>54</v>
      </c>
      <c r="J612" t="str">
        <f>IF(MOD(ROW(D612),2),D612-D613,"")</f>
        <v/>
      </c>
      <c r="K612" t="str">
        <f>CONCATENATE(A612,".",C612,B612,"_",F612)</f>
        <v>LCHFA2_3.B5_F5.4</v>
      </c>
      <c r="L612">
        <f>IF(F612="leer",0,1)</f>
        <v>1</v>
      </c>
    </row>
    <row r="613" spans="1:12" x14ac:dyDescent="0.25">
      <c r="A613" s="6" t="s">
        <v>14</v>
      </c>
      <c r="B613" s="6">
        <v>6</v>
      </c>
      <c r="C613" s="6" t="s">
        <v>4</v>
      </c>
      <c r="D613" s="6">
        <v>1.44747</v>
      </c>
      <c r="E613" s="6">
        <v>418</v>
      </c>
      <c r="F613" s="9" t="str">
        <f>IF(AND(ISBLANK(H613),ISBLANK(G613)),"leer",IF(ISBLANK(G613),H613,G613))</f>
        <v>F5.5</v>
      </c>
      <c r="H613" t="s">
        <v>55</v>
      </c>
      <c r="J613">
        <f>IF(MOD(ROW(D613),2),D613-D614,"")</f>
        <v>1.324695</v>
      </c>
      <c r="K613" t="str">
        <f>CONCATENATE(A613,".",C613,B613,"_",F613)</f>
        <v>LCHFA2_3.B6_F5.5</v>
      </c>
      <c r="L613">
        <f>IF(F613="leer",0,1)</f>
        <v>1</v>
      </c>
    </row>
    <row r="614" spans="1:12" x14ac:dyDescent="0.25">
      <c r="A614" s="6" t="s">
        <v>14</v>
      </c>
      <c r="B614" s="6">
        <v>6</v>
      </c>
      <c r="C614" s="6" t="s">
        <v>4</v>
      </c>
      <c r="D614" s="6">
        <v>0.122775</v>
      </c>
      <c r="E614" s="6">
        <v>480</v>
      </c>
      <c r="F614" s="9" t="str">
        <f>IF(AND(ISBLANK(H614),ISBLANK(G614)),"leer",IF(ISBLANK(G614),H614,G614))</f>
        <v>F5.5</v>
      </c>
      <c r="H614" t="s">
        <v>55</v>
      </c>
      <c r="J614" t="str">
        <f>IF(MOD(ROW(D614),2),D614-D615,"")</f>
        <v/>
      </c>
      <c r="K614" t="str">
        <f>CONCATENATE(A614,".",C614,B614,"_",F614)</f>
        <v>LCHFA2_3.B6_F5.5</v>
      </c>
      <c r="L614">
        <f>IF(F614="leer",0,1)</f>
        <v>1</v>
      </c>
    </row>
    <row r="615" spans="1:12" x14ac:dyDescent="0.25">
      <c r="A615" s="6" t="s">
        <v>14</v>
      </c>
      <c r="B615" s="6">
        <v>7</v>
      </c>
      <c r="C615" s="6" t="s">
        <v>4</v>
      </c>
      <c r="D615" s="6">
        <v>1.3105</v>
      </c>
      <c r="E615" s="6">
        <v>418</v>
      </c>
      <c r="F615" s="9" t="str">
        <f>IF(AND(ISBLANK(H615),ISBLANK(G615)),"leer",IF(ISBLANK(G615),H615,G615))</f>
        <v>F5.6</v>
      </c>
      <c r="H615" t="s">
        <v>104</v>
      </c>
      <c r="J615">
        <f>IF(MOD(ROW(D615),2),D615-D616,"")</f>
        <v>1.1957690000000001</v>
      </c>
      <c r="K615" t="str">
        <f>CONCATENATE(A615,".",C615,B615,"_",F615)</f>
        <v>LCHFA2_3.B7_F5.6</v>
      </c>
      <c r="L615">
        <f>IF(F615="leer",0,1)</f>
        <v>1</v>
      </c>
    </row>
    <row r="616" spans="1:12" x14ac:dyDescent="0.25">
      <c r="A616" s="6" t="s">
        <v>14</v>
      </c>
      <c r="B616" s="6">
        <v>7</v>
      </c>
      <c r="C616" s="6" t="s">
        <v>4</v>
      </c>
      <c r="D616" s="6">
        <v>0.114731</v>
      </c>
      <c r="E616" s="6">
        <v>480</v>
      </c>
      <c r="F616" s="9" t="str">
        <f>IF(AND(ISBLANK(H616),ISBLANK(G616)),"leer",IF(ISBLANK(G616),H616,G616))</f>
        <v>F5.6</v>
      </c>
      <c r="H616" t="s">
        <v>104</v>
      </c>
      <c r="J616" t="str">
        <f>IF(MOD(ROW(D616),2),D616-D617,"")</f>
        <v/>
      </c>
      <c r="K616" t="str">
        <f>CONCATENATE(A616,".",C616,B616,"_",F616)</f>
        <v>LCHFA2_3.B7_F5.6</v>
      </c>
      <c r="L616">
        <f>IF(F616="leer",0,1)</f>
        <v>1</v>
      </c>
    </row>
    <row r="617" spans="1:12" x14ac:dyDescent="0.25">
      <c r="A617" s="6" t="s">
        <v>14</v>
      </c>
      <c r="B617" s="6">
        <v>8</v>
      </c>
      <c r="C617" s="6" t="s">
        <v>4</v>
      </c>
      <c r="D617" s="6">
        <v>1.18316</v>
      </c>
      <c r="E617" s="6">
        <v>418</v>
      </c>
      <c r="F617" s="9" t="str">
        <f>IF(AND(ISBLANK(H617),ISBLANK(G617)),"leer",IF(ISBLANK(G617),H617,G617))</f>
        <v>F5.7</v>
      </c>
      <c r="H617" t="s">
        <v>56</v>
      </c>
      <c r="J617">
        <f>IF(MOD(ROW(D617),2),D617-D618,"")</f>
        <v>1.0782989999999999</v>
      </c>
      <c r="K617" t="str">
        <f>CONCATENATE(A617,".",C617,B617,"_",F617)</f>
        <v>LCHFA2_3.B8_F5.7</v>
      </c>
      <c r="L617">
        <f>IF(F617="leer",0,1)</f>
        <v>1</v>
      </c>
    </row>
    <row r="618" spans="1:12" x14ac:dyDescent="0.25">
      <c r="A618" s="6" t="s">
        <v>14</v>
      </c>
      <c r="B618" s="6">
        <v>8</v>
      </c>
      <c r="C618" s="6" t="s">
        <v>4</v>
      </c>
      <c r="D618" s="6">
        <v>0.104861</v>
      </c>
      <c r="E618" s="6">
        <v>480</v>
      </c>
      <c r="F618" s="9" t="str">
        <f>IF(AND(ISBLANK(H618),ISBLANK(G618)),"leer",IF(ISBLANK(G618),H618,G618))</f>
        <v>F5.7</v>
      </c>
      <c r="H618" t="s">
        <v>56</v>
      </c>
      <c r="J618" t="str">
        <f>IF(MOD(ROW(D618),2),D618-D619,"")</f>
        <v/>
      </c>
      <c r="K618" t="str">
        <f>CONCATENATE(A618,".",C618,B618,"_",F618)</f>
        <v>LCHFA2_3.B8_F5.7</v>
      </c>
      <c r="L618">
        <f>IF(F618="leer",0,1)</f>
        <v>1</v>
      </c>
    </row>
    <row r="619" spans="1:12" x14ac:dyDescent="0.25">
      <c r="A619" s="6" t="s">
        <v>14</v>
      </c>
      <c r="B619" s="6">
        <v>9</v>
      </c>
      <c r="C619" s="6" t="s">
        <v>4</v>
      </c>
      <c r="D619" s="6">
        <v>1.15882</v>
      </c>
      <c r="E619" s="6">
        <v>418</v>
      </c>
      <c r="F619" s="9" t="str">
        <f>IF(AND(ISBLANK(H619),ISBLANK(G619)),"leer",IF(ISBLANK(G619),H619,G619))</f>
        <v>F5.8</v>
      </c>
      <c r="H619" t="s">
        <v>57</v>
      </c>
      <c r="J619">
        <f>IF(MOD(ROW(D619),2),D619-D620,"")</f>
        <v>1.0536669999999999</v>
      </c>
      <c r="K619" t="str">
        <f>CONCATENATE(A619,".",C619,B619,"_",F619)</f>
        <v>LCHFA2_3.B9_F5.8</v>
      </c>
      <c r="L619">
        <f>IF(F619="leer",0,1)</f>
        <v>1</v>
      </c>
    </row>
    <row r="620" spans="1:12" x14ac:dyDescent="0.25">
      <c r="A620" s="6" t="s">
        <v>14</v>
      </c>
      <c r="B620" s="6">
        <v>9</v>
      </c>
      <c r="C620" s="6" t="s">
        <v>4</v>
      </c>
      <c r="D620" s="6">
        <v>0.105153</v>
      </c>
      <c r="E620" s="6">
        <v>480</v>
      </c>
      <c r="F620" s="9" t="str">
        <f>IF(AND(ISBLANK(H620),ISBLANK(G620)),"leer",IF(ISBLANK(G620),H620,G620))</f>
        <v>F5.8</v>
      </c>
      <c r="H620" t="s">
        <v>57</v>
      </c>
      <c r="J620" t="str">
        <f>IF(MOD(ROW(D620),2),D620-D621,"")</f>
        <v/>
      </c>
      <c r="K620" t="str">
        <f>CONCATENATE(A620,".",C620,B620,"_",F620)</f>
        <v>LCHFA2_3.B9_F5.8</v>
      </c>
      <c r="L620">
        <f>IF(F620="leer",0,1)</f>
        <v>1</v>
      </c>
    </row>
    <row r="621" spans="1:12" x14ac:dyDescent="0.25">
      <c r="A621" s="6" t="s">
        <v>14</v>
      </c>
      <c r="B621" s="6">
        <v>10</v>
      </c>
      <c r="C621" s="6" t="s">
        <v>4</v>
      </c>
      <c r="D621" s="6">
        <v>1.1563099999999999</v>
      </c>
      <c r="E621" s="6">
        <v>418</v>
      </c>
      <c r="F621" s="9" t="str">
        <f>IF(AND(ISBLANK(H621),ISBLANK(G621)),"leer",IF(ISBLANK(G621),H621,G621))</f>
        <v>F5.9</v>
      </c>
      <c r="H621" t="s">
        <v>58</v>
      </c>
      <c r="J621">
        <f>IF(MOD(ROW(D621),2),D621-D622,"")</f>
        <v>1.0510889999999999</v>
      </c>
      <c r="K621" t="str">
        <f>CONCATENATE(A621,".",C621,B621,"_",F621)</f>
        <v>LCHFA2_3.B10_F5.9</v>
      </c>
      <c r="L621">
        <f>IF(F621="leer",0,1)</f>
        <v>1</v>
      </c>
    </row>
    <row r="622" spans="1:12" x14ac:dyDescent="0.25">
      <c r="A622" s="6" t="s">
        <v>14</v>
      </c>
      <c r="B622" s="6">
        <v>10</v>
      </c>
      <c r="C622" s="6" t="s">
        <v>4</v>
      </c>
      <c r="D622" s="6">
        <v>0.105221</v>
      </c>
      <c r="E622" s="6">
        <v>480</v>
      </c>
      <c r="F622" s="9" t="str">
        <f>IF(AND(ISBLANK(H622),ISBLANK(G622)),"leer",IF(ISBLANK(G622),H622,G622))</f>
        <v>F5.9</v>
      </c>
      <c r="H622" t="s">
        <v>58</v>
      </c>
      <c r="J622" t="str">
        <f>IF(MOD(ROW(D622),2),D622-D623,"")</f>
        <v/>
      </c>
      <c r="K622" t="str">
        <f>CONCATENATE(A622,".",C622,B622,"_",F622)</f>
        <v>LCHFA2_3.B10_F5.9</v>
      </c>
      <c r="L622">
        <f>IF(F622="leer",0,1)</f>
        <v>1</v>
      </c>
    </row>
    <row r="623" spans="1:12" x14ac:dyDescent="0.25">
      <c r="A623" s="6" t="s">
        <v>14</v>
      </c>
      <c r="B623" s="6">
        <v>11</v>
      </c>
      <c r="C623" s="6" t="s">
        <v>4</v>
      </c>
      <c r="D623" s="6">
        <v>0.93432599999999999</v>
      </c>
      <c r="E623" s="6">
        <v>418</v>
      </c>
      <c r="F623" s="9" t="str">
        <f>IF(AND(ISBLANK(H623),ISBLANK(G623)),"leer",IF(ISBLANK(G623),H623,G623))</f>
        <v>F5.10</v>
      </c>
      <c r="H623" t="s">
        <v>59</v>
      </c>
      <c r="J623">
        <f>IF(MOD(ROW(D623),2),D623-D624,"")</f>
        <v>0.84130640000000001</v>
      </c>
      <c r="K623" t="str">
        <f>CONCATENATE(A623,".",C623,B623,"_",F623)</f>
        <v>LCHFA2_3.B11_F5.10</v>
      </c>
      <c r="L623">
        <f>IF(F623="leer",0,1)</f>
        <v>1</v>
      </c>
    </row>
    <row r="624" spans="1:12" x14ac:dyDescent="0.25">
      <c r="A624" s="6" t="s">
        <v>14</v>
      </c>
      <c r="B624" s="6">
        <v>11</v>
      </c>
      <c r="C624" s="6" t="s">
        <v>4</v>
      </c>
      <c r="D624" s="6">
        <v>9.3019599999999994E-2</v>
      </c>
      <c r="E624" s="6">
        <v>480</v>
      </c>
      <c r="F624" s="9" t="str">
        <f>IF(AND(ISBLANK(H624),ISBLANK(G624)),"leer",IF(ISBLANK(G624),H624,G624))</f>
        <v>F5.10</v>
      </c>
      <c r="H624" t="s">
        <v>59</v>
      </c>
      <c r="J624" t="str">
        <f>IF(MOD(ROW(D624),2),D624-D625,"")</f>
        <v/>
      </c>
      <c r="K624" t="str">
        <f>CONCATENATE(A624,".",C624,B624,"_",F624)</f>
        <v>LCHFA2_3.B11_F5.10</v>
      </c>
      <c r="L624">
        <f>IF(F624="leer",0,1)</f>
        <v>1</v>
      </c>
    </row>
    <row r="625" spans="1:12" x14ac:dyDescent="0.25">
      <c r="A625" s="6" t="s">
        <v>14</v>
      </c>
      <c r="B625" s="6">
        <v>12</v>
      </c>
      <c r="C625" s="6" t="s">
        <v>4</v>
      </c>
      <c r="D625" s="6">
        <v>0.848468</v>
      </c>
      <c r="E625" s="6">
        <v>418</v>
      </c>
      <c r="F625" s="9" t="str">
        <f>IF(AND(ISBLANK(H625),ISBLANK(G625)),"leer",IF(ISBLANK(G625),H625,G625))</f>
        <v>F5.11</v>
      </c>
      <c r="H625" t="s">
        <v>60</v>
      </c>
      <c r="J625">
        <f>IF(MOD(ROW(D625),2),D625-D626,"")</f>
        <v>0.76110009999999995</v>
      </c>
      <c r="K625" t="str">
        <f>CONCATENATE(A625,".",C625,B625,"_",F625)</f>
        <v>LCHFA2_3.B12_F5.11</v>
      </c>
      <c r="L625">
        <f>IF(F625="leer",0,1)</f>
        <v>1</v>
      </c>
    </row>
    <row r="626" spans="1:12" x14ac:dyDescent="0.25">
      <c r="A626" s="6" t="s">
        <v>14</v>
      </c>
      <c r="B626" s="6">
        <v>12</v>
      </c>
      <c r="C626" s="6" t="s">
        <v>4</v>
      </c>
      <c r="D626" s="6">
        <v>8.7367899999999998E-2</v>
      </c>
      <c r="E626" s="6">
        <v>480</v>
      </c>
      <c r="F626" s="9" t="str">
        <f>IF(AND(ISBLANK(H626),ISBLANK(G626)),"leer",IF(ISBLANK(G626),H626,G626))</f>
        <v>F5.11</v>
      </c>
      <c r="H626" t="s">
        <v>60</v>
      </c>
      <c r="J626" t="str">
        <f>IF(MOD(ROW(D626),2),D626-D627,"")</f>
        <v/>
      </c>
      <c r="K626" t="str">
        <f>CONCATENATE(A626,".",C626,B626,"_",F626)</f>
        <v>LCHFA2_3.B12_F5.11</v>
      </c>
      <c r="L626">
        <f>IF(F626="leer",0,1)</f>
        <v>1</v>
      </c>
    </row>
    <row r="627" spans="1:12" x14ac:dyDescent="0.25">
      <c r="A627" s="6" t="s">
        <v>14</v>
      </c>
      <c r="B627" s="6">
        <v>1</v>
      </c>
      <c r="C627" s="6" t="s">
        <v>5</v>
      </c>
      <c r="D627" s="6">
        <v>1.61873</v>
      </c>
      <c r="E627" s="6">
        <v>418</v>
      </c>
      <c r="F627" s="9" t="str">
        <f>IF(AND(ISBLANK(H627),ISBLANK(G627)),"leer",IF(ISBLANK(G627),H627,G627))</f>
        <v>F6.0</v>
      </c>
      <c r="G627" t="s">
        <v>61</v>
      </c>
      <c r="J627">
        <f>IF(MOD(ROW(D627),2),D627-D628,"")</f>
        <v>1.4873989999999999</v>
      </c>
      <c r="K627" t="str">
        <f>CONCATENATE(A627,".",C627,B627,"_",F627)</f>
        <v>LCHFA2_3.C1_F6.0</v>
      </c>
      <c r="L627">
        <f>IF(F627="leer",0,1)</f>
        <v>1</v>
      </c>
    </row>
    <row r="628" spans="1:12" x14ac:dyDescent="0.25">
      <c r="A628" s="6" t="s">
        <v>14</v>
      </c>
      <c r="B628" s="6">
        <v>1</v>
      </c>
      <c r="C628" s="6" t="s">
        <v>5</v>
      </c>
      <c r="D628" s="6">
        <v>0.131331</v>
      </c>
      <c r="E628" s="6">
        <v>480</v>
      </c>
      <c r="F628" s="9" t="str">
        <f>IF(AND(ISBLANK(H628),ISBLANK(G628)),"leer",IF(ISBLANK(G628),H628,G628))</f>
        <v>F6.0</v>
      </c>
      <c r="G628" t="s">
        <v>61</v>
      </c>
      <c r="J628" t="str">
        <f>IF(MOD(ROW(D628),2),D628-D629,"")</f>
        <v/>
      </c>
      <c r="K628" t="str">
        <f>CONCATENATE(A628,".",C628,B628,"_",F628)</f>
        <v>LCHFA2_3.C1_F6.0</v>
      </c>
      <c r="L628">
        <f>IF(F628="leer",0,1)</f>
        <v>1</v>
      </c>
    </row>
    <row r="629" spans="1:12" x14ac:dyDescent="0.25">
      <c r="A629" s="6" t="s">
        <v>14</v>
      </c>
      <c r="B629" s="6">
        <v>2</v>
      </c>
      <c r="C629" s="6" t="s">
        <v>5</v>
      </c>
      <c r="D629" s="6">
        <v>1.80027</v>
      </c>
      <c r="E629" s="6">
        <v>418</v>
      </c>
      <c r="F629" s="9" t="str">
        <f>IF(AND(ISBLANK(H629),ISBLANK(G629)),"leer",IF(ISBLANK(G629),H629,G629))</f>
        <v>F6.1</v>
      </c>
      <c r="G629" t="s">
        <v>105</v>
      </c>
      <c r="J629">
        <f>IF(MOD(ROW(D629),2),D629-D630,"")</f>
        <v>1.6603060000000001</v>
      </c>
      <c r="K629" t="str">
        <f>CONCATENATE(A629,".",C629,B629,"_",F629)</f>
        <v>LCHFA2_3.C2_F6.1</v>
      </c>
      <c r="L629">
        <f>IF(F629="leer",0,1)</f>
        <v>1</v>
      </c>
    </row>
    <row r="630" spans="1:12" x14ac:dyDescent="0.25">
      <c r="A630" s="6" t="s">
        <v>14</v>
      </c>
      <c r="B630" s="6">
        <v>2</v>
      </c>
      <c r="C630" s="6" t="s">
        <v>5</v>
      </c>
      <c r="D630" s="6">
        <v>0.13996400000000001</v>
      </c>
      <c r="E630" s="6">
        <v>480</v>
      </c>
      <c r="F630" s="9" t="str">
        <f>IF(AND(ISBLANK(H630),ISBLANK(G630)),"leer",IF(ISBLANK(G630),H630,G630))</f>
        <v>F6.1</v>
      </c>
      <c r="G630" t="s">
        <v>105</v>
      </c>
      <c r="J630" t="str">
        <f>IF(MOD(ROW(D630),2),D630-D631,"")</f>
        <v/>
      </c>
      <c r="K630" t="str">
        <f>CONCATENATE(A630,".",C630,B630,"_",F630)</f>
        <v>LCHFA2_3.C2_F6.1</v>
      </c>
      <c r="L630">
        <f>IF(F630="leer",0,1)</f>
        <v>1</v>
      </c>
    </row>
    <row r="631" spans="1:12" x14ac:dyDescent="0.25">
      <c r="A631" s="6" t="s">
        <v>14</v>
      </c>
      <c r="B631" s="6">
        <v>3</v>
      </c>
      <c r="C631" s="6" t="s">
        <v>5</v>
      </c>
      <c r="D631" s="6">
        <v>1.7487600000000001</v>
      </c>
      <c r="E631" s="6">
        <v>418</v>
      </c>
      <c r="F631" s="9" t="str">
        <f>IF(AND(ISBLANK(H631),ISBLANK(G631)),"leer",IF(ISBLANK(G631),H631,G631))</f>
        <v>F6.2</v>
      </c>
      <c r="G631" t="s">
        <v>62</v>
      </c>
      <c r="J631">
        <f>IF(MOD(ROW(D631),2),D631-D632,"")</f>
        <v>1.611415</v>
      </c>
      <c r="K631" t="str">
        <f>CONCATENATE(A631,".",C631,B631,"_",F631)</f>
        <v>LCHFA2_3.C3_F6.2</v>
      </c>
      <c r="L631">
        <f>IF(F631="leer",0,1)</f>
        <v>1</v>
      </c>
    </row>
    <row r="632" spans="1:12" x14ac:dyDescent="0.25">
      <c r="A632" s="6" t="s">
        <v>14</v>
      </c>
      <c r="B632" s="6">
        <v>3</v>
      </c>
      <c r="C632" s="6" t="s">
        <v>5</v>
      </c>
      <c r="D632" s="6">
        <v>0.13734499999999999</v>
      </c>
      <c r="E632" s="6">
        <v>480</v>
      </c>
      <c r="F632" s="9" t="str">
        <f>IF(AND(ISBLANK(H632),ISBLANK(G632)),"leer",IF(ISBLANK(G632),H632,G632))</f>
        <v>F6.2</v>
      </c>
      <c r="G632" t="s">
        <v>62</v>
      </c>
      <c r="J632" t="str">
        <f>IF(MOD(ROW(D632),2),D632-D633,"")</f>
        <v/>
      </c>
      <c r="K632" t="str">
        <f>CONCATENATE(A632,".",C632,B632,"_",F632)</f>
        <v>LCHFA2_3.C3_F6.2</v>
      </c>
      <c r="L632">
        <f>IF(F632="leer",0,1)</f>
        <v>1</v>
      </c>
    </row>
    <row r="633" spans="1:12" x14ac:dyDescent="0.25">
      <c r="A633" s="6" t="s">
        <v>14</v>
      </c>
      <c r="B633" s="6">
        <v>4</v>
      </c>
      <c r="C633" s="6" t="s">
        <v>5</v>
      </c>
      <c r="D633" s="6">
        <v>1.8562000000000001</v>
      </c>
      <c r="E633" s="6">
        <v>418</v>
      </c>
      <c r="F633" s="9" t="str">
        <f>IF(AND(ISBLANK(H633),ISBLANK(G633)),"leer",IF(ISBLANK(G633),H633,G633))</f>
        <v>F6.3</v>
      </c>
      <c r="G633" t="s">
        <v>63</v>
      </c>
      <c r="J633">
        <f>IF(MOD(ROW(D633),2),D633-D634,"")</f>
        <v>1.712262</v>
      </c>
      <c r="K633" t="str">
        <f>CONCATENATE(A633,".",C633,B633,"_",F633)</f>
        <v>LCHFA2_3.C4_F6.3</v>
      </c>
      <c r="L633">
        <f>IF(F633="leer",0,1)</f>
        <v>1</v>
      </c>
    </row>
    <row r="634" spans="1:12" x14ac:dyDescent="0.25">
      <c r="A634" s="6" t="s">
        <v>14</v>
      </c>
      <c r="B634" s="6">
        <v>4</v>
      </c>
      <c r="C634" s="6" t="s">
        <v>5</v>
      </c>
      <c r="D634" s="6">
        <v>0.14393800000000001</v>
      </c>
      <c r="E634" s="6">
        <v>480</v>
      </c>
      <c r="F634" s="9" t="str">
        <f>IF(AND(ISBLANK(H634),ISBLANK(G634)),"leer",IF(ISBLANK(G634),H634,G634))</f>
        <v>F6.3</v>
      </c>
      <c r="G634" t="s">
        <v>63</v>
      </c>
      <c r="J634" t="str">
        <f>IF(MOD(ROW(D634),2),D634-D635,"")</f>
        <v/>
      </c>
      <c r="K634" t="str">
        <f>CONCATENATE(A634,".",C634,B634,"_",F634)</f>
        <v>LCHFA2_3.C4_F6.3</v>
      </c>
      <c r="L634">
        <f>IF(F634="leer",0,1)</f>
        <v>1</v>
      </c>
    </row>
    <row r="635" spans="1:12" x14ac:dyDescent="0.25">
      <c r="A635" s="6" t="s">
        <v>14</v>
      </c>
      <c r="B635" s="6">
        <v>5</v>
      </c>
      <c r="C635" s="6" t="s">
        <v>5</v>
      </c>
      <c r="D635" s="6">
        <v>1.70895</v>
      </c>
      <c r="E635" s="6">
        <v>418</v>
      </c>
      <c r="F635" s="9" t="str">
        <f>IF(AND(ISBLANK(H635),ISBLANK(G635)),"leer",IF(ISBLANK(G635),H635,G635))</f>
        <v>F6.4</v>
      </c>
      <c r="G635" t="s">
        <v>64</v>
      </c>
      <c r="J635">
        <f>IF(MOD(ROW(D635),2),D635-D636,"")</f>
        <v>1.570389</v>
      </c>
      <c r="K635" t="str">
        <f>CONCATENATE(A635,".",C635,B635,"_",F635)</f>
        <v>LCHFA2_3.C5_F6.4</v>
      </c>
      <c r="L635">
        <f>IF(F635="leer",0,1)</f>
        <v>1</v>
      </c>
    </row>
    <row r="636" spans="1:12" x14ac:dyDescent="0.25">
      <c r="A636" s="6" t="s">
        <v>14</v>
      </c>
      <c r="B636" s="6">
        <v>5</v>
      </c>
      <c r="C636" s="6" t="s">
        <v>5</v>
      </c>
      <c r="D636" s="6">
        <v>0.13856099999999999</v>
      </c>
      <c r="E636" s="6">
        <v>480</v>
      </c>
      <c r="F636" s="9" t="str">
        <f>IF(AND(ISBLANK(H636),ISBLANK(G636)),"leer",IF(ISBLANK(G636),H636,G636))</f>
        <v>F6.4</v>
      </c>
      <c r="G636" t="s">
        <v>64</v>
      </c>
      <c r="J636" t="str">
        <f>IF(MOD(ROW(D636),2),D636-D637,"")</f>
        <v/>
      </c>
      <c r="K636" t="str">
        <f>CONCATENATE(A636,".",C636,B636,"_",F636)</f>
        <v>LCHFA2_3.C5_F6.4</v>
      </c>
      <c r="L636">
        <f>IF(F636="leer",0,1)</f>
        <v>1</v>
      </c>
    </row>
    <row r="637" spans="1:12" x14ac:dyDescent="0.25">
      <c r="A637" s="6" t="s">
        <v>14</v>
      </c>
      <c r="B637" s="6">
        <v>6</v>
      </c>
      <c r="C637" s="6" t="s">
        <v>5</v>
      </c>
      <c r="D637" s="6">
        <v>1.3379000000000001</v>
      </c>
      <c r="E637" s="6">
        <v>418</v>
      </c>
      <c r="F637" s="9" t="str">
        <f>IF(AND(ISBLANK(H637),ISBLANK(G637)),"leer",IF(ISBLANK(G637),H637,G637))</f>
        <v>F6.5</v>
      </c>
      <c r="G637" t="s">
        <v>65</v>
      </c>
      <c r="J637">
        <f>IF(MOD(ROW(D637),2),D637-D638,"")</f>
        <v>1.225638</v>
      </c>
      <c r="K637" t="str">
        <f>CONCATENATE(A637,".",C637,B637,"_",F637)</f>
        <v>LCHFA2_3.C6_F6.5</v>
      </c>
      <c r="L637">
        <f>IF(F637="leer",0,1)</f>
        <v>1</v>
      </c>
    </row>
    <row r="638" spans="1:12" x14ac:dyDescent="0.25">
      <c r="A638" s="6" t="s">
        <v>14</v>
      </c>
      <c r="B638" s="6">
        <v>6</v>
      </c>
      <c r="C638" s="6" t="s">
        <v>5</v>
      </c>
      <c r="D638" s="6">
        <v>0.112262</v>
      </c>
      <c r="E638" s="6">
        <v>480</v>
      </c>
      <c r="F638" s="9" t="str">
        <f>IF(AND(ISBLANK(H638),ISBLANK(G638)),"leer",IF(ISBLANK(G638),H638,G638))</f>
        <v>F6.5</v>
      </c>
      <c r="G638" t="s">
        <v>65</v>
      </c>
      <c r="J638" t="str">
        <f>IF(MOD(ROW(D638),2),D638-D639,"")</f>
        <v/>
      </c>
      <c r="K638" t="str">
        <f>CONCATENATE(A638,".",C638,B638,"_",F638)</f>
        <v>LCHFA2_3.C6_F6.5</v>
      </c>
      <c r="L638">
        <f>IF(F638="leer",0,1)</f>
        <v>1</v>
      </c>
    </row>
    <row r="639" spans="1:12" x14ac:dyDescent="0.25">
      <c r="A639" s="6" t="s">
        <v>14</v>
      </c>
      <c r="B639" s="6">
        <v>7</v>
      </c>
      <c r="C639" s="6" t="s">
        <v>5</v>
      </c>
      <c r="D639" s="6">
        <v>1.33724</v>
      </c>
      <c r="E639" s="6">
        <v>418</v>
      </c>
      <c r="F639" s="9" t="str">
        <f>IF(AND(ISBLANK(H639),ISBLANK(G639)),"leer",IF(ISBLANK(G639),H639,G639))</f>
        <v>F6.6</v>
      </c>
      <c r="G639" t="s">
        <v>106</v>
      </c>
      <c r="J639">
        <f>IF(MOD(ROW(D639),2),D639-D640,"")</f>
        <v>1.221714</v>
      </c>
      <c r="K639" t="str">
        <f>CONCATENATE(A639,".",C639,B639,"_",F639)</f>
        <v>LCHFA2_3.C7_F6.6</v>
      </c>
      <c r="L639">
        <f>IF(F639="leer",0,1)</f>
        <v>1</v>
      </c>
    </row>
    <row r="640" spans="1:12" x14ac:dyDescent="0.25">
      <c r="A640" s="6" t="s">
        <v>14</v>
      </c>
      <c r="B640" s="6">
        <v>7</v>
      </c>
      <c r="C640" s="6" t="s">
        <v>5</v>
      </c>
      <c r="D640" s="6">
        <v>0.115526</v>
      </c>
      <c r="E640" s="6">
        <v>480</v>
      </c>
      <c r="F640" s="9" t="str">
        <f>IF(AND(ISBLANK(H640),ISBLANK(G640)),"leer",IF(ISBLANK(G640),H640,G640))</f>
        <v>F6.6</v>
      </c>
      <c r="G640" t="s">
        <v>106</v>
      </c>
      <c r="J640" t="str">
        <f>IF(MOD(ROW(D640),2),D640-D641,"")</f>
        <v/>
      </c>
      <c r="K640" t="str">
        <f>CONCATENATE(A640,".",C640,B640,"_",F640)</f>
        <v>LCHFA2_3.C7_F6.6</v>
      </c>
      <c r="L640">
        <f>IF(F640="leer",0,1)</f>
        <v>1</v>
      </c>
    </row>
    <row r="641" spans="1:12" x14ac:dyDescent="0.25">
      <c r="A641" s="6" t="s">
        <v>14</v>
      </c>
      <c r="B641" s="6">
        <v>8</v>
      </c>
      <c r="C641" s="6" t="s">
        <v>5</v>
      </c>
      <c r="D641" s="6">
        <v>1.14473</v>
      </c>
      <c r="E641" s="6">
        <v>418</v>
      </c>
      <c r="F641" s="9" t="str">
        <f>IF(AND(ISBLANK(H641),ISBLANK(G641)),"leer",IF(ISBLANK(G641),H641,G641))</f>
        <v>F6.7</v>
      </c>
      <c r="G641" t="s">
        <v>66</v>
      </c>
      <c r="J641">
        <f>IF(MOD(ROW(D641),2),D641-D642,"")</f>
        <v>1.040851</v>
      </c>
      <c r="K641" t="str">
        <f>CONCATENATE(A641,".",C641,B641,"_",F641)</f>
        <v>LCHFA2_3.C8_F6.7</v>
      </c>
      <c r="L641">
        <f>IF(F641="leer",0,1)</f>
        <v>1</v>
      </c>
    </row>
    <row r="642" spans="1:12" x14ac:dyDescent="0.25">
      <c r="A642" s="6" t="s">
        <v>14</v>
      </c>
      <c r="B642" s="6">
        <v>8</v>
      </c>
      <c r="C642" s="6" t="s">
        <v>5</v>
      </c>
      <c r="D642" s="6">
        <v>0.103879</v>
      </c>
      <c r="E642" s="6">
        <v>480</v>
      </c>
      <c r="F642" s="9" t="str">
        <f>IF(AND(ISBLANK(H642),ISBLANK(G642)),"leer",IF(ISBLANK(G642),H642,G642))</f>
        <v>F6.7</v>
      </c>
      <c r="G642" t="s">
        <v>66</v>
      </c>
      <c r="J642" t="str">
        <f>IF(MOD(ROW(D642),2),D642-D643,"")</f>
        <v/>
      </c>
      <c r="K642" t="str">
        <f>CONCATENATE(A642,".",C642,B642,"_",F642)</f>
        <v>LCHFA2_3.C8_F6.7</v>
      </c>
      <c r="L642">
        <f>IF(F642="leer",0,1)</f>
        <v>1</v>
      </c>
    </row>
    <row r="643" spans="1:12" x14ac:dyDescent="0.25">
      <c r="A643" s="6" t="s">
        <v>14</v>
      </c>
      <c r="B643" s="6">
        <v>9</v>
      </c>
      <c r="C643" s="6" t="s">
        <v>5</v>
      </c>
      <c r="D643" s="6">
        <v>1.1300600000000001</v>
      </c>
      <c r="E643" s="6">
        <v>418</v>
      </c>
      <c r="F643" s="9" t="str">
        <f>IF(AND(ISBLANK(H643),ISBLANK(G643)),"leer",IF(ISBLANK(G643),H643,G643))</f>
        <v>F6.8</v>
      </c>
      <c r="G643" t="s">
        <v>67</v>
      </c>
      <c r="J643">
        <f>IF(MOD(ROW(D643),2),D643-D644,"")</f>
        <v>1.02789</v>
      </c>
      <c r="K643" t="str">
        <f>CONCATENATE(A643,".",C643,B643,"_",F643)</f>
        <v>LCHFA2_3.C9_F6.8</v>
      </c>
      <c r="L643">
        <f>IF(F643="leer",0,1)</f>
        <v>1</v>
      </c>
    </row>
    <row r="644" spans="1:12" x14ac:dyDescent="0.25">
      <c r="A644" s="6" t="s">
        <v>14</v>
      </c>
      <c r="B644" s="6">
        <v>9</v>
      </c>
      <c r="C644" s="6" t="s">
        <v>5</v>
      </c>
      <c r="D644" s="6">
        <v>0.10217</v>
      </c>
      <c r="E644" s="6">
        <v>480</v>
      </c>
      <c r="F644" s="9" t="str">
        <f>IF(AND(ISBLANK(H644),ISBLANK(G644)),"leer",IF(ISBLANK(G644),H644,G644))</f>
        <v>F6.8</v>
      </c>
      <c r="G644" t="s">
        <v>67</v>
      </c>
      <c r="J644" t="str">
        <f>IF(MOD(ROW(D644),2),D644-D645,"")</f>
        <v/>
      </c>
      <c r="K644" t="str">
        <f>CONCATENATE(A644,".",C644,B644,"_",F644)</f>
        <v>LCHFA2_3.C9_F6.8</v>
      </c>
      <c r="L644">
        <f>IF(F644="leer",0,1)</f>
        <v>1</v>
      </c>
    </row>
    <row r="645" spans="1:12" x14ac:dyDescent="0.25">
      <c r="A645" s="6" t="s">
        <v>14</v>
      </c>
      <c r="B645" s="6">
        <v>10</v>
      </c>
      <c r="C645" s="6" t="s">
        <v>5</v>
      </c>
      <c r="D645" s="6">
        <v>1.15126</v>
      </c>
      <c r="E645" s="6">
        <v>418</v>
      </c>
      <c r="F645" s="9" t="str">
        <f>IF(AND(ISBLANK(H645),ISBLANK(G645)),"leer",IF(ISBLANK(G645),H645,G645))</f>
        <v>F6.9</v>
      </c>
      <c r="G645" t="s">
        <v>68</v>
      </c>
      <c r="J645">
        <f>IF(MOD(ROW(D645),2),D645-D646,"")</f>
        <v>1.046519</v>
      </c>
      <c r="K645" t="str">
        <f>CONCATENATE(A645,".",C645,B645,"_",F645)</f>
        <v>LCHFA2_3.C10_F6.9</v>
      </c>
      <c r="L645">
        <f>IF(F645="leer",0,1)</f>
        <v>1</v>
      </c>
    </row>
    <row r="646" spans="1:12" x14ac:dyDescent="0.25">
      <c r="A646" s="6" t="s">
        <v>14</v>
      </c>
      <c r="B646" s="6">
        <v>10</v>
      </c>
      <c r="C646" s="6" t="s">
        <v>5</v>
      </c>
      <c r="D646" s="6">
        <v>0.104741</v>
      </c>
      <c r="E646" s="6">
        <v>480</v>
      </c>
      <c r="F646" s="9" t="str">
        <f>IF(AND(ISBLANK(H646),ISBLANK(G646)),"leer",IF(ISBLANK(G646),H646,G646))</f>
        <v>F6.9</v>
      </c>
      <c r="G646" t="s">
        <v>68</v>
      </c>
      <c r="J646" t="str">
        <f>IF(MOD(ROW(D646),2),D646-D647,"")</f>
        <v/>
      </c>
      <c r="K646" t="str">
        <f>CONCATENATE(A646,".",C646,B646,"_",F646)</f>
        <v>LCHFA2_3.C10_F6.9</v>
      </c>
      <c r="L646">
        <f>IF(F646="leer",0,1)</f>
        <v>1</v>
      </c>
    </row>
    <row r="647" spans="1:12" x14ac:dyDescent="0.25">
      <c r="A647" s="6" t="s">
        <v>14</v>
      </c>
      <c r="B647" s="6">
        <v>11</v>
      </c>
      <c r="C647" s="6" t="s">
        <v>5</v>
      </c>
      <c r="D647" s="6">
        <v>1.13314</v>
      </c>
      <c r="E647" s="6">
        <v>418</v>
      </c>
      <c r="F647" s="9" t="str">
        <f>IF(AND(ISBLANK(H647),ISBLANK(G647)),"leer",IF(ISBLANK(G647),H647,G647))</f>
        <v>F6.10</v>
      </c>
      <c r="G647" t="s">
        <v>69</v>
      </c>
      <c r="J647">
        <f>IF(MOD(ROW(D647),2),D647-D648,"")</f>
        <v>1.0282629999999999</v>
      </c>
      <c r="K647" t="str">
        <f>CONCATENATE(A647,".",C647,B647,"_",F647)</f>
        <v>LCHFA2_3.C11_F6.10</v>
      </c>
      <c r="L647">
        <f>IF(F647="leer",0,1)</f>
        <v>1</v>
      </c>
    </row>
    <row r="648" spans="1:12" x14ac:dyDescent="0.25">
      <c r="A648" s="6" t="s">
        <v>14</v>
      </c>
      <c r="B648" s="6">
        <v>11</v>
      </c>
      <c r="C648" s="6" t="s">
        <v>5</v>
      </c>
      <c r="D648" s="6">
        <v>0.104877</v>
      </c>
      <c r="E648" s="6">
        <v>480</v>
      </c>
      <c r="F648" s="9" t="str">
        <f>IF(AND(ISBLANK(H648),ISBLANK(G648)),"leer",IF(ISBLANK(G648),H648,G648))</f>
        <v>F6.10</v>
      </c>
      <c r="G648" t="s">
        <v>69</v>
      </c>
      <c r="J648" t="str">
        <f>IF(MOD(ROW(D648),2),D648-D649,"")</f>
        <v/>
      </c>
      <c r="K648" t="str">
        <f>CONCATENATE(A648,".",C648,B648,"_",F648)</f>
        <v>LCHFA2_3.C11_F6.10</v>
      </c>
      <c r="L648">
        <f>IF(F648="leer",0,1)</f>
        <v>1</v>
      </c>
    </row>
    <row r="649" spans="1:12" x14ac:dyDescent="0.25">
      <c r="A649" s="6" t="s">
        <v>14</v>
      </c>
      <c r="B649" s="6">
        <v>12</v>
      </c>
      <c r="C649" s="6" t="s">
        <v>5</v>
      </c>
      <c r="D649" s="6">
        <v>0.87674300000000005</v>
      </c>
      <c r="E649" s="6">
        <v>418</v>
      </c>
      <c r="F649" s="9" t="str">
        <f>IF(AND(ISBLANK(H649),ISBLANK(G649)),"leer",IF(ISBLANK(G649),H649,G649))</f>
        <v>F6.11</v>
      </c>
      <c r="G649" t="s">
        <v>70</v>
      </c>
      <c r="J649">
        <f>IF(MOD(ROW(D649),2),D649-D650,"")</f>
        <v>0.78764730000000005</v>
      </c>
      <c r="K649" t="str">
        <f>CONCATENATE(A649,".",C649,B649,"_",F649)</f>
        <v>LCHFA2_3.C12_F6.11</v>
      </c>
      <c r="L649">
        <f>IF(F649="leer",0,1)</f>
        <v>1</v>
      </c>
    </row>
    <row r="650" spans="1:12" x14ac:dyDescent="0.25">
      <c r="A650" s="6" t="s">
        <v>14</v>
      </c>
      <c r="B650" s="6">
        <v>12</v>
      </c>
      <c r="C650" s="6" t="s">
        <v>5</v>
      </c>
      <c r="D650" s="6">
        <v>8.90957E-2</v>
      </c>
      <c r="E650" s="6">
        <v>480</v>
      </c>
      <c r="F650" s="9" t="str">
        <f>IF(AND(ISBLANK(H650),ISBLANK(G650)),"leer",IF(ISBLANK(G650),H650,G650))</f>
        <v>F6.11</v>
      </c>
      <c r="G650" t="s">
        <v>70</v>
      </c>
      <c r="J650" t="str">
        <f>IF(MOD(ROW(D650),2),D650-D651,"")</f>
        <v/>
      </c>
      <c r="K650" t="str">
        <f>CONCATENATE(A650,".",C650,B650,"_",F650)</f>
        <v>LCHFA2_3.C12_F6.11</v>
      </c>
      <c r="L650">
        <f>IF(F650="leer",0,1)</f>
        <v>1</v>
      </c>
    </row>
    <row r="651" spans="1:12" x14ac:dyDescent="0.25">
      <c r="A651" s="6" t="s">
        <v>14</v>
      </c>
      <c r="B651" s="6">
        <v>1</v>
      </c>
      <c r="C651" s="6" t="s">
        <v>6</v>
      </c>
      <c r="D651" s="6">
        <v>1.5804499999999999</v>
      </c>
      <c r="E651" s="6">
        <v>418</v>
      </c>
      <c r="F651" s="9" t="str">
        <f>IF(AND(ISBLANK(H651),ISBLANK(G651)),"leer",IF(ISBLANK(G651),H651,G651))</f>
        <v>F6.0</v>
      </c>
      <c r="H651" t="s">
        <v>61</v>
      </c>
      <c r="J651">
        <f>IF(MOD(ROW(D651),2),D651-D652,"")</f>
        <v>1.451346</v>
      </c>
      <c r="K651" t="str">
        <f>CONCATENATE(A651,".",C651,B651,"_",F651)</f>
        <v>LCHFA2_3.D1_F6.0</v>
      </c>
      <c r="L651">
        <f>IF(F651="leer",0,1)</f>
        <v>1</v>
      </c>
    </row>
    <row r="652" spans="1:12" x14ac:dyDescent="0.25">
      <c r="A652" s="6" t="s">
        <v>14</v>
      </c>
      <c r="B652" s="6">
        <v>1</v>
      </c>
      <c r="C652" s="6" t="s">
        <v>6</v>
      </c>
      <c r="D652" s="6">
        <v>0.129104</v>
      </c>
      <c r="E652" s="6">
        <v>480</v>
      </c>
      <c r="F652" s="9" t="str">
        <f>IF(AND(ISBLANK(H652),ISBLANK(G652)),"leer",IF(ISBLANK(G652),H652,G652))</f>
        <v>F6.0</v>
      </c>
      <c r="H652" t="s">
        <v>61</v>
      </c>
      <c r="J652" t="str">
        <f>IF(MOD(ROW(D652),2),D652-D653,"")</f>
        <v/>
      </c>
      <c r="K652" t="str">
        <f>CONCATENATE(A652,".",C652,B652,"_",F652)</f>
        <v>LCHFA2_3.D1_F6.0</v>
      </c>
      <c r="L652">
        <f>IF(F652="leer",0,1)</f>
        <v>1</v>
      </c>
    </row>
    <row r="653" spans="1:12" x14ac:dyDescent="0.25">
      <c r="A653" s="6" t="s">
        <v>14</v>
      </c>
      <c r="B653" s="6">
        <v>2</v>
      </c>
      <c r="C653" s="6" t="s">
        <v>6</v>
      </c>
      <c r="D653" s="6">
        <v>1.7399100000000001</v>
      </c>
      <c r="E653" s="6">
        <v>418</v>
      </c>
      <c r="F653" s="9" t="str">
        <f>IF(AND(ISBLANK(H653),ISBLANK(G653)),"leer",IF(ISBLANK(G653),H653,G653))</f>
        <v>F6.1</v>
      </c>
      <c r="H653" t="s">
        <v>105</v>
      </c>
      <c r="J653">
        <f>IF(MOD(ROW(D653),2),D653-D654,"")</f>
        <v>1.6028370000000001</v>
      </c>
      <c r="K653" t="str">
        <f>CONCATENATE(A653,".",C653,B653,"_",F653)</f>
        <v>LCHFA2_3.D2_F6.1</v>
      </c>
      <c r="L653">
        <f>IF(F653="leer",0,1)</f>
        <v>1</v>
      </c>
    </row>
    <row r="654" spans="1:12" x14ac:dyDescent="0.25">
      <c r="A654" s="6" t="s">
        <v>14</v>
      </c>
      <c r="B654" s="6">
        <v>2</v>
      </c>
      <c r="C654" s="6" t="s">
        <v>6</v>
      </c>
      <c r="D654" s="6">
        <v>0.137073</v>
      </c>
      <c r="E654" s="6">
        <v>480</v>
      </c>
      <c r="F654" s="9" t="str">
        <f>IF(AND(ISBLANK(H654),ISBLANK(G654)),"leer",IF(ISBLANK(G654),H654,G654))</f>
        <v>F6.1</v>
      </c>
      <c r="H654" t="s">
        <v>105</v>
      </c>
      <c r="J654" t="str">
        <f>IF(MOD(ROW(D654),2),D654-D655,"")</f>
        <v/>
      </c>
      <c r="K654" t="str">
        <f>CONCATENATE(A654,".",C654,B654,"_",F654)</f>
        <v>LCHFA2_3.D2_F6.1</v>
      </c>
      <c r="L654">
        <f>IF(F654="leer",0,1)</f>
        <v>1</v>
      </c>
    </row>
    <row r="655" spans="1:12" x14ac:dyDescent="0.25">
      <c r="A655" s="6" t="s">
        <v>14</v>
      </c>
      <c r="B655" s="6">
        <v>3</v>
      </c>
      <c r="C655" s="6" t="s">
        <v>6</v>
      </c>
      <c r="D655" s="6">
        <v>1.6475500000000001</v>
      </c>
      <c r="E655" s="6">
        <v>418</v>
      </c>
      <c r="F655" s="9" t="str">
        <f>IF(AND(ISBLANK(H655),ISBLANK(G655)),"leer",IF(ISBLANK(G655),H655,G655))</f>
        <v>F6.2</v>
      </c>
      <c r="H655" t="s">
        <v>62</v>
      </c>
      <c r="J655">
        <f>IF(MOD(ROW(D655),2),D655-D656,"")</f>
        <v>1.5149280000000001</v>
      </c>
      <c r="K655" t="str">
        <f>CONCATENATE(A655,".",C655,B655,"_",F655)</f>
        <v>LCHFA2_3.D3_F6.2</v>
      </c>
      <c r="L655">
        <f>IF(F655="leer",0,1)</f>
        <v>1</v>
      </c>
    </row>
    <row r="656" spans="1:12" x14ac:dyDescent="0.25">
      <c r="A656" s="6" t="s">
        <v>14</v>
      </c>
      <c r="B656" s="6">
        <v>3</v>
      </c>
      <c r="C656" s="6" t="s">
        <v>6</v>
      </c>
      <c r="D656" s="6">
        <v>0.13262199999999999</v>
      </c>
      <c r="E656" s="6">
        <v>480</v>
      </c>
      <c r="F656" s="9" t="str">
        <f>IF(AND(ISBLANK(H656),ISBLANK(G656)),"leer",IF(ISBLANK(G656),H656,G656))</f>
        <v>F6.2</v>
      </c>
      <c r="H656" t="s">
        <v>62</v>
      </c>
      <c r="J656" t="str">
        <f>IF(MOD(ROW(D656),2),D656-D657,"")</f>
        <v/>
      </c>
      <c r="K656" t="str">
        <f>CONCATENATE(A656,".",C656,B656,"_",F656)</f>
        <v>LCHFA2_3.D3_F6.2</v>
      </c>
      <c r="L656">
        <f>IF(F656="leer",0,1)</f>
        <v>1</v>
      </c>
    </row>
    <row r="657" spans="1:12" x14ac:dyDescent="0.25">
      <c r="A657" s="6" t="s">
        <v>14</v>
      </c>
      <c r="B657" s="6">
        <v>4</v>
      </c>
      <c r="C657" s="6" t="s">
        <v>6</v>
      </c>
      <c r="D657" s="6">
        <v>1.58439</v>
      </c>
      <c r="E657" s="6">
        <v>418</v>
      </c>
      <c r="F657" s="9" t="str">
        <f>IF(AND(ISBLANK(H657),ISBLANK(G657)),"leer",IF(ISBLANK(G657),H657,G657))</f>
        <v>F6.3</v>
      </c>
      <c r="H657" t="s">
        <v>63</v>
      </c>
      <c r="J657">
        <f>IF(MOD(ROW(D657),2),D657-D658,"")</f>
        <v>1.454858</v>
      </c>
      <c r="K657" t="str">
        <f>CONCATENATE(A657,".",C657,B657,"_",F657)</f>
        <v>LCHFA2_3.D4_F6.3</v>
      </c>
      <c r="L657">
        <f>IF(F657="leer",0,1)</f>
        <v>1</v>
      </c>
    </row>
    <row r="658" spans="1:12" x14ac:dyDescent="0.25">
      <c r="A658" s="6" t="s">
        <v>14</v>
      </c>
      <c r="B658" s="6">
        <v>4</v>
      </c>
      <c r="C658" s="6" t="s">
        <v>6</v>
      </c>
      <c r="D658" s="6">
        <v>0.12953200000000001</v>
      </c>
      <c r="E658" s="6">
        <v>480</v>
      </c>
      <c r="F658" s="9" t="str">
        <f>IF(AND(ISBLANK(H658),ISBLANK(G658)),"leer",IF(ISBLANK(G658),H658,G658))</f>
        <v>F6.3</v>
      </c>
      <c r="H658" t="s">
        <v>63</v>
      </c>
      <c r="J658" t="str">
        <f>IF(MOD(ROW(D658),2),D658-D659,"")</f>
        <v/>
      </c>
      <c r="K658" t="str">
        <f>CONCATENATE(A658,".",C658,B658,"_",F658)</f>
        <v>LCHFA2_3.D4_F6.3</v>
      </c>
      <c r="L658">
        <f>IF(F658="leer",0,1)</f>
        <v>1</v>
      </c>
    </row>
    <row r="659" spans="1:12" x14ac:dyDescent="0.25">
      <c r="A659" s="6" t="s">
        <v>14</v>
      </c>
      <c r="B659" s="6">
        <v>5</v>
      </c>
      <c r="C659" s="6" t="s">
        <v>6</v>
      </c>
      <c r="D659" s="6">
        <v>1.6208800000000001</v>
      </c>
      <c r="E659" s="6">
        <v>418</v>
      </c>
      <c r="F659" s="9" t="str">
        <f>IF(AND(ISBLANK(H659),ISBLANK(G659)),"leer",IF(ISBLANK(G659),H659,G659))</f>
        <v>F6.4</v>
      </c>
      <c r="H659" t="s">
        <v>64</v>
      </c>
      <c r="J659">
        <f>IF(MOD(ROW(D659),2),D659-D660,"")</f>
        <v>1.4881490000000002</v>
      </c>
      <c r="K659" t="str">
        <f>CONCATENATE(A659,".",C659,B659,"_",F659)</f>
        <v>LCHFA2_3.D5_F6.4</v>
      </c>
      <c r="L659">
        <f>IF(F659="leer",0,1)</f>
        <v>1</v>
      </c>
    </row>
    <row r="660" spans="1:12" x14ac:dyDescent="0.25">
      <c r="A660" s="6" t="s">
        <v>14</v>
      </c>
      <c r="B660" s="6">
        <v>5</v>
      </c>
      <c r="C660" s="6" t="s">
        <v>6</v>
      </c>
      <c r="D660" s="6">
        <v>0.13273099999999999</v>
      </c>
      <c r="E660" s="6">
        <v>480</v>
      </c>
      <c r="F660" s="9" t="str">
        <f>IF(AND(ISBLANK(H660),ISBLANK(G660)),"leer",IF(ISBLANK(G660),H660,G660))</f>
        <v>F6.4</v>
      </c>
      <c r="H660" t="s">
        <v>64</v>
      </c>
      <c r="J660" t="str">
        <f>IF(MOD(ROW(D660),2),D660-D661,"")</f>
        <v/>
      </c>
      <c r="K660" t="str">
        <f>CONCATENATE(A660,".",C660,B660,"_",F660)</f>
        <v>LCHFA2_3.D5_F6.4</v>
      </c>
      <c r="L660">
        <f>IF(F660="leer",0,1)</f>
        <v>1</v>
      </c>
    </row>
    <row r="661" spans="1:12" x14ac:dyDescent="0.25">
      <c r="A661" s="6" t="s">
        <v>14</v>
      </c>
      <c r="B661" s="6">
        <v>6</v>
      </c>
      <c r="C661" s="6" t="s">
        <v>6</v>
      </c>
      <c r="D661" s="6">
        <v>1.3272299999999999</v>
      </c>
      <c r="E661" s="6">
        <v>418</v>
      </c>
      <c r="F661" s="9" t="str">
        <f>IF(AND(ISBLANK(H661),ISBLANK(G661)),"leer",IF(ISBLANK(G661),H661,G661))</f>
        <v>F6.5</v>
      </c>
      <c r="H661" t="s">
        <v>65</v>
      </c>
      <c r="J661">
        <f>IF(MOD(ROW(D661),2),D661-D662,"")</f>
        <v>1.2147709999999998</v>
      </c>
      <c r="K661" t="str">
        <f>CONCATENATE(A661,".",C661,B661,"_",F661)</f>
        <v>LCHFA2_3.D6_F6.5</v>
      </c>
      <c r="L661">
        <f>IF(F661="leer",0,1)</f>
        <v>1</v>
      </c>
    </row>
    <row r="662" spans="1:12" x14ac:dyDescent="0.25">
      <c r="A662" s="6" t="s">
        <v>14</v>
      </c>
      <c r="B662" s="6">
        <v>6</v>
      </c>
      <c r="C662" s="6" t="s">
        <v>6</v>
      </c>
      <c r="D662" s="6">
        <v>0.112459</v>
      </c>
      <c r="E662" s="6">
        <v>480</v>
      </c>
      <c r="F662" s="9" t="str">
        <f>IF(AND(ISBLANK(H662),ISBLANK(G662)),"leer",IF(ISBLANK(G662),H662,G662))</f>
        <v>F6.5</v>
      </c>
      <c r="H662" t="s">
        <v>65</v>
      </c>
      <c r="J662" t="str">
        <f>IF(MOD(ROW(D662),2),D662-D663,"")</f>
        <v/>
      </c>
      <c r="K662" t="str">
        <f>CONCATENATE(A662,".",C662,B662,"_",F662)</f>
        <v>LCHFA2_3.D6_F6.5</v>
      </c>
      <c r="L662">
        <f>IF(F662="leer",0,1)</f>
        <v>1</v>
      </c>
    </row>
    <row r="663" spans="1:12" x14ac:dyDescent="0.25">
      <c r="A663" s="6" t="s">
        <v>14</v>
      </c>
      <c r="B663" s="6">
        <v>7</v>
      </c>
      <c r="C663" s="6" t="s">
        <v>6</v>
      </c>
      <c r="D663" s="6">
        <v>1.30122</v>
      </c>
      <c r="E663" s="6">
        <v>418</v>
      </c>
      <c r="F663" s="9" t="str">
        <f>IF(AND(ISBLANK(H663),ISBLANK(G663)),"leer",IF(ISBLANK(G663),H663,G663))</f>
        <v>F6.6</v>
      </c>
      <c r="H663" t="s">
        <v>106</v>
      </c>
      <c r="J663">
        <f>IF(MOD(ROW(D663),2),D663-D664,"")</f>
        <v>1.187821</v>
      </c>
      <c r="K663" t="str">
        <f>CONCATENATE(A663,".",C663,B663,"_",F663)</f>
        <v>LCHFA2_3.D7_F6.6</v>
      </c>
      <c r="L663">
        <f>IF(F663="leer",0,1)</f>
        <v>1</v>
      </c>
    </row>
    <row r="664" spans="1:12" x14ac:dyDescent="0.25">
      <c r="A664" s="6" t="s">
        <v>14</v>
      </c>
      <c r="B664" s="6">
        <v>7</v>
      </c>
      <c r="C664" s="6" t="s">
        <v>6</v>
      </c>
      <c r="D664" s="6">
        <v>0.113399</v>
      </c>
      <c r="E664" s="6">
        <v>480</v>
      </c>
      <c r="F664" s="9" t="str">
        <f>IF(AND(ISBLANK(H664),ISBLANK(G664)),"leer",IF(ISBLANK(G664),H664,G664))</f>
        <v>F6.6</v>
      </c>
      <c r="H664" t="s">
        <v>106</v>
      </c>
      <c r="J664" t="str">
        <f>IF(MOD(ROW(D664),2),D664-D665,"")</f>
        <v/>
      </c>
      <c r="K664" t="str">
        <f>CONCATENATE(A664,".",C664,B664,"_",F664)</f>
        <v>LCHFA2_3.D7_F6.6</v>
      </c>
      <c r="L664">
        <f>IF(F664="leer",0,1)</f>
        <v>1</v>
      </c>
    </row>
    <row r="665" spans="1:12" x14ac:dyDescent="0.25">
      <c r="A665" s="6" t="s">
        <v>14</v>
      </c>
      <c r="B665" s="6">
        <v>8</v>
      </c>
      <c r="C665" s="6" t="s">
        <v>6</v>
      </c>
      <c r="D665" s="6">
        <v>1.1897</v>
      </c>
      <c r="E665" s="6">
        <v>418</v>
      </c>
      <c r="F665" s="9" t="str">
        <f>IF(AND(ISBLANK(H665),ISBLANK(G665)),"leer",IF(ISBLANK(G665),H665,G665))</f>
        <v>F6.7</v>
      </c>
      <c r="H665" t="s">
        <v>66</v>
      </c>
      <c r="J665">
        <f>IF(MOD(ROW(D665),2),D665-D666,"")</f>
        <v>1.084168</v>
      </c>
      <c r="K665" t="str">
        <f>CONCATENATE(A665,".",C665,B665,"_",F665)</f>
        <v>LCHFA2_3.D8_F6.7</v>
      </c>
      <c r="L665">
        <f>IF(F665="leer",0,1)</f>
        <v>1</v>
      </c>
    </row>
    <row r="666" spans="1:12" x14ac:dyDescent="0.25">
      <c r="A666" s="6" t="s">
        <v>14</v>
      </c>
      <c r="B666" s="6">
        <v>8</v>
      </c>
      <c r="C666" s="6" t="s">
        <v>6</v>
      </c>
      <c r="D666" s="6">
        <v>0.105532</v>
      </c>
      <c r="E666" s="6">
        <v>480</v>
      </c>
      <c r="F666" s="9" t="str">
        <f>IF(AND(ISBLANK(H666),ISBLANK(G666)),"leer",IF(ISBLANK(G666),H666,G666))</f>
        <v>F6.7</v>
      </c>
      <c r="H666" t="s">
        <v>66</v>
      </c>
      <c r="J666" t="str">
        <f>IF(MOD(ROW(D666),2),D666-D667,"")</f>
        <v/>
      </c>
      <c r="K666" t="str">
        <f>CONCATENATE(A666,".",C666,B666,"_",F666)</f>
        <v>LCHFA2_3.D8_F6.7</v>
      </c>
      <c r="L666">
        <f>IF(F666="leer",0,1)</f>
        <v>1</v>
      </c>
    </row>
    <row r="667" spans="1:12" x14ac:dyDescent="0.25">
      <c r="A667" s="6" t="s">
        <v>14</v>
      </c>
      <c r="B667" s="6">
        <v>9</v>
      </c>
      <c r="C667" s="6" t="s">
        <v>6</v>
      </c>
      <c r="D667" s="6">
        <v>1.1930099999999999</v>
      </c>
      <c r="E667" s="6">
        <v>418</v>
      </c>
      <c r="F667" s="9" t="str">
        <f>IF(AND(ISBLANK(H667),ISBLANK(G667)),"leer",IF(ISBLANK(G667),H667,G667))</f>
        <v>F6.8</v>
      </c>
      <c r="H667" t="s">
        <v>67</v>
      </c>
      <c r="J667">
        <f>IF(MOD(ROW(D667),2),D667-D668,"")</f>
        <v>1.0849679999999999</v>
      </c>
      <c r="K667" t="str">
        <f>CONCATENATE(A667,".",C667,B667,"_",F667)</f>
        <v>LCHFA2_3.D9_F6.8</v>
      </c>
      <c r="L667">
        <f>IF(F667="leer",0,1)</f>
        <v>1</v>
      </c>
    </row>
    <row r="668" spans="1:12" x14ac:dyDescent="0.25">
      <c r="A668" s="6" t="s">
        <v>14</v>
      </c>
      <c r="B668" s="6">
        <v>9</v>
      </c>
      <c r="C668" s="6" t="s">
        <v>6</v>
      </c>
      <c r="D668" s="6">
        <v>0.108042</v>
      </c>
      <c r="E668" s="6">
        <v>480</v>
      </c>
      <c r="F668" s="9" t="str">
        <f>IF(AND(ISBLANK(H668),ISBLANK(G668)),"leer",IF(ISBLANK(G668),H668,G668))</f>
        <v>F6.8</v>
      </c>
      <c r="H668" t="s">
        <v>67</v>
      </c>
      <c r="J668" t="str">
        <f>IF(MOD(ROW(D668),2),D668-D669,"")</f>
        <v/>
      </c>
      <c r="K668" t="str">
        <f>CONCATENATE(A668,".",C668,B668,"_",F668)</f>
        <v>LCHFA2_3.D9_F6.8</v>
      </c>
      <c r="L668">
        <f>IF(F668="leer",0,1)</f>
        <v>1</v>
      </c>
    </row>
    <row r="669" spans="1:12" x14ac:dyDescent="0.25">
      <c r="A669" s="6" t="s">
        <v>14</v>
      </c>
      <c r="B669" s="6">
        <v>10</v>
      </c>
      <c r="C669" s="6" t="s">
        <v>6</v>
      </c>
      <c r="D669" s="6">
        <v>1.1815</v>
      </c>
      <c r="E669" s="6">
        <v>418</v>
      </c>
      <c r="F669" s="9" t="str">
        <f>IF(AND(ISBLANK(H669),ISBLANK(G669)),"leer",IF(ISBLANK(G669),H669,G669))</f>
        <v>F6.9</v>
      </c>
      <c r="H669" t="s">
        <v>68</v>
      </c>
      <c r="J669">
        <f>IF(MOD(ROW(D669),2),D669-D670,"")</f>
        <v>1.074532</v>
      </c>
      <c r="K669" t="str">
        <f>CONCATENATE(A669,".",C669,B669,"_",F669)</f>
        <v>LCHFA2_3.D10_F6.9</v>
      </c>
      <c r="L669">
        <f>IF(F669="leer",0,1)</f>
        <v>1</v>
      </c>
    </row>
    <row r="670" spans="1:12" x14ac:dyDescent="0.25">
      <c r="A670" s="6" t="s">
        <v>14</v>
      </c>
      <c r="B670" s="6">
        <v>10</v>
      </c>
      <c r="C670" s="6" t="s">
        <v>6</v>
      </c>
      <c r="D670" s="6">
        <v>0.10696799999999999</v>
      </c>
      <c r="E670" s="6">
        <v>480</v>
      </c>
      <c r="F670" s="9" t="str">
        <f>IF(AND(ISBLANK(H670),ISBLANK(G670)),"leer",IF(ISBLANK(G670),H670,G670))</f>
        <v>F6.9</v>
      </c>
      <c r="H670" t="s">
        <v>68</v>
      </c>
      <c r="J670" t="str">
        <f>IF(MOD(ROW(D670),2),D670-D671,"")</f>
        <v/>
      </c>
      <c r="K670" t="str">
        <f>CONCATENATE(A670,".",C670,B670,"_",F670)</f>
        <v>LCHFA2_3.D10_F6.9</v>
      </c>
      <c r="L670">
        <f>IF(F670="leer",0,1)</f>
        <v>1</v>
      </c>
    </row>
    <row r="671" spans="1:12" x14ac:dyDescent="0.25">
      <c r="A671" s="6" t="s">
        <v>14</v>
      </c>
      <c r="B671" s="6">
        <v>11</v>
      </c>
      <c r="C671" s="6" t="s">
        <v>6</v>
      </c>
      <c r="D671" s="6">
        <v>1.0423500000000001</v>
      </c>
      <c r="E671" s="6">
        <v>418</v>
      </c>
      <c r="F671" s="9" t="str">
        <f>IF(AND(ISBLANK(H671),ISBLANK(G671)),"leer",IF(ISBLANK(G671),H671,G671))</f>
        <v>F6.10</v>
      </c>
      <c r="H671" t="s">
        <v>69</v>
      </c>
      <c r="J671">
        <f>IF(MOD(ROW(D671),2),D671-D672,"")</f>
        <v>0.94306090000000009</v>
      </c>
      <c r="K671" t="str">
        <f>CONCATENATE(A671,".",C671,B671,"_",F671)</f>
        <v>LCHFA2_3.D11_F6.10</v>
      </c>
      <c r="L671">
        <f>IF(F671="leer",0,1)</f>
        <v>1</v>
      </c>
    </row>
    <row r="672" spans="1:12" x14ac:dyDescent="0.25">
      <c r="A672" s="6" t="s">
        <v>14</v>
      </c>
      <c r="B672" s="6">
        <v>11</v>
      </c>
      <c r="C672" s="6" t="s">
        <v>6</v>
      </c>
      <c r="D672" s="6">
        <v>9.9289100000000005E-2</v>
      </c>
      <c r="E672" s="6">
        <v>480</v>
      </c>
      <c r="F672" s="9" t="str">
        <f>IF(AND(ISBLANK(H672),ISBLANK(G672)),"leer",IF(ISBLANK(G672),H672,G672))</f>
        <v>F6.10</v>
      </c>
      <c r="H672" t="s">
        <v>69</v>
      </c>
      <c r="J672" t="str">
        <f>IF(MOD(ROW(D672),2),D672-D673,"")</f>
        <v/>
      </c>
      <c r="K672" t="str">
        <f>CONCATENATE(A672,".",C672,B672,"_",F672)</f>
        <v>LCHFA2_3.D11_F6.10</v>
      </c>
      <c r="L672">
        <f>IF(F672="leer",0,1)</f>
        <v>1</v>
      </c>
    </row>
    <row r="673" spans="1:12" x14ac:dyDescent="0.25">
      <c r="A673" s="6" t="s">
        <v>14</v>
      </c>
      <c r="B673" s="6">
        <v>12</v>
      </c>
      <c r="C673" s="6" t="s">
        <v>6</v>
      </c>
      <c r="D673" s="6">
        <v>0.85992599999999997</v>
      </c>
      <c r="E673" s="6">
        <v>418</v>
      </c>
      <c r="F673" s="9" t="str">
        <f>IF(AND(ISBLANK(H673),ISBLANK(G673)),"leer",IF(ISBLANK(G673),H673,G673))</f>
        <v>F6.11</v>
      </c>
      <c r="H673" t="s">
        <v>70</v>
      </c>
      <c r="J673">
        <f>IF(MOD(ROW(D673),2),D673-D674,"")</f>
        <v>0.77183659999999998</v>
      </c>
      <c r="K673" t="str">
        <f>CONCATENATE(A673,".",C673,B673,"_",F673)</f>
        <v>LCHFA2_3.D12_F6.11</v>
      </c>
      <c r="L673">
        <f>IF(F673="leer",0,1)</f>
        <v>1</v>
      </c>
    </row>
    <row r="674" spans="1:12" x14ac:dyDescent="0.25">
      <c r="A674" s="6" t="s">
        <v>14</v>
      </c>
      <c r="B674" s="6">
        <v>12</v>
      </c>
      <c r="C674" s="6" t="s">
        <v>6</v>
      </c>
      <c r="D674" s="6">
        <v>8.8089399999999998E-2</v>
      </c>
      <c r="E674" s="6">
        <v>480</v>
      </c>
      <c r="F674" s="9" t="str">
        <f>IF(AND(ISBLANK(H674),ISBLANK(G674)),"leer",IF(ISBLANK(G674),H674,G674))</f>
        <v>F6.11</v>
      </c>
      <c r="H674" t="s">
        <v>70</v>
      </c>
      <c r="J674" t="str">
        <f>IF(MOD(ROW(D674),2),D674-D675,"")</f>
        <v/>
      </c>
      <c r="K674" t="str">
        <f>CONCATENATE(A674,".",C674,B674,"_",F674)</f>
        <v>LCHFA2_3.D12_F6.11</v>
      </c>
      <c r="L674">
        <f>IF(F674="leer",0,1)</f>
        <v>1</v>
      </c>
    </row>
    <row r="675" spans="1:12" x14ac:dyDescent="0.25">
      <c r="A675" s="6" t="s">
        <v>14</v>
      </c>
      <c r="B675" s="6">
        <v>1</v>
      </c>
      <c r="C675" s="6" t="s">
        <v>7</v>
      </c>
      <c r="D675" s="6">
        <v>1.4907900000000001</v>
      </c>
      <c r="E675" s="6">
        <v>418</v>
      </c>
      <c r="F675" s="9" t="str">
        <f>IF(AND(ISBLANK(H675),ISBLANK(G675)),"leer",IF(ISBLANK(G675),H675,G675))</f>
        <v>F7.0</v>
      </c>
      <c r="G675" t="s">
        <v>71</v>
      </c>
      <c r="J675">
        <f>IF(MOD(ROW(D675),2),D675-D676,"")</f>
        <v>1.3674760000000001</v>
      </c>
      <c r="K675" t="str">
        <f>CONCATENATE(A675,".",C675,B675,"_",F675)</f>
        <v>LCHFA2_3.E1_F7.0</v>
      </c>
      <c r="L675">
        <f>IF(F675="leer",0,1)</f>
        <v>1</v>
      </c>
    </row>
    <row r="676" spans="1:12" x14ac:dyDescent="0.25">
      <c r="A676" s="6" t="s">
        <v>14</v>
      </c>
      <c r="B676" s="6">
        <v>1</v>
      </c>
      <c r="C676" s="6" t="s">
        <v>7</v>
      </c>
      <c r="D676" s="6">
        <v>0.12331400000000001</v>
      </c>
      <c r="E676" s="6">
        <v>480</v>
      </c>
      <c r="F676" s="9" t="str">
        <f>IF(AND(ISBLANK(H676),ISBLANK(G676)),"leer",IF(ISBLANK(G676),H676,G676))</f>
        <v>F7.0</v>
      </c>
      <c r="G676" t="s">
        <v>71</v>
      </c>
      <c r="J676" t="str">
        <f>IF(MOD(ROW(D676),2),D676-D677,"")</f>
        <v/>
      </c>
      <c r="K676" t="str">
        <f>CONCATENATE(A676,".",C676,B676,"_",F676)</f>
        <v>LCHFA2_3.E1_F7.0</v>
      </c>
      <c r="L676">
        <f>IF(F676="leer",0,1)</f>
        <v>1</v>
      </c>
    </row>
    <row r="677" spans="1:12" x14ac:dyDescent="0.25">
      <c r="A677" s="6" t="s">
        <v>14</v>
      </c>
      <c r="B677" s="6">
        <v>2</v>
      </c>
      <c r="C677" s="6" t="s">
        <v>7</v>
      </c>
      <c r="D677" s="6">
        <v>1.4995099999999999</v>
      </c>
      <c r="E677" s="6">
        <v>418</v>
      </c>
      <c r="F677" s="9" t="str">
        <f>IF(AND(ISBLANK(H677),ISBLANK(G677)),"leer",IF(ISBLANK(G677),H677,G677))</f>
        <v>F7.2</v>
      </c>
      <c r="G677" t="s">
        <v>72</v>
      </c>
      <c r="J677">
        <f>IF(MOD(ROW(D677),2),D677-D678,"")</f>
        <v>1.3754109999999999</v>
      </c>
      <c r="K677" t="str">
        <f>CONCATENATE(A677,".",C677,B677,"_",F677)</f>
        <v>LCHFA2_3.E2_F7.2</v>
      </c>
      <c r="L677">
        <f>IF(F677="leer",0,1)</f>
        <v>1</v>
      </c>
    </row>
    <row r="678" spans="1:12" x14ac:dyDescent="0.25">
      <c r="A678" s="6" t="s">
        <v>14</v>
      </c>
      <c r="B678" s="6">
        <v>2</v>
      </c>
      <c r="C678" s="6" t="s">
        <v>7</v>
      </c>
      <c r="D678" s="6">
        <v>0.124099</v>
      </c>
      <c r="E678" s="6">
        <v>480</v>
      </c>
      <c r="F678" s="9" t="str">
        <f>IF(AND(ISBLANK(H678),ISBLANK(G678)),"leer",IF(ISBLANK(G678),H678,G678))</f>
        <v>F7.2</v>
      </c>
      <c r="G678" t="s">
        <v>72</v>
      </c>
      <c r="J678" t="str">
        <f>IF(MOD(ROW(D678),2),D678-D679,"")</f>
        <v/>
      </c>
      <c r="K678" t="str">
        <f>CONCATENATE(A678,".",C678,B678,"_",F678)</f>
        <v>LCHFA2_3.E2_F7.2</v>
      </c>
      <c r="L678">
        <f>IF(F678="leer",0,1)</f>
        <v>1</v>
      </c>
    </row>
    <row r="679" spans="1:12" x14ac:dyDescent="0.25">
      <c r="A679" s="6" t="s">
        <v>14</v>
      </c>
      <c r="B679" s="6">
        <v>3</v>
      </c>
      <c r="C679" s="6" t="s">
        <v>7</v>
      </c>
      <c r="D679" s="6">
        <v>1.8042100000000001</v>
      </c>
      <c r="E679" s="6">
        <v>418</v>
      </c>
      <c r="F679" s="9" t="str">
        <f>IF(AND(ISBLANK(H679),ISBLANK(G679)),"leer",IF(ISBLANK(G679),H679,G679))</f>
        <v>F7.2</v>
      </c>
      <c r="G679" t="s">
        <v>72</v>
      </c>
      <c r="J679">
        <f>IF(MOD(ROW(D679),2),D679-D680,"")</f>
        <v>1.6656710000000001</v>
      </c>
      <c r="K679" t="str">
        <f>CONCATENATE(A679,".",C679,B679,"_",F679)</f>
        <v>LCHFA2_3.E3_F7.2</v>
      </c>
      <c r="L679">
        <f>IF(F679="leer",0,1)</f>
        <v>1</v>
      </c>
    </row>
    <row r="680" spans="1:12" x14ac:dyDescent="0.25">
      <c r="A680" s="6" t="s">
        <v>14</v>
      </c>
      <c r="B680" s="6">
        <v>3</v>
      </c>
      <c r="C680" s="6" t="s">
        <v>7</v>
      </c>
      <c r="D680" s="6">
        <v>0.138539</v>
      </c>
      <c r="E680" s="6">
        <v>480</v>
      </c>
      <c r="F680" s="9" t="str">
        <f>IF(AND(ISBLANK(H680),ISBLANK(G680)),"leer",IF(ISBLANK(G680),H680,G680))</f>
        <v>F7.2</v>
      </c>
      <c r="G680" t="s">
        <v>72</v>
      </c>
      <c r="J680" t="str">
        <f>IF(MOD(ROW(D680),2),D680-D681,"")</f>
        <v/>
      </c>
      <c r="K680" t="str">
        <f>CONCATENATE(A680,".",C680,B680,"_",F680)</f>
        <v>LCHFA2_3.E3_F7.2</v>
      </c>
      <c r="L680">
        <f>IF(F680="leer",0,1)</f>
        <v>1</v>
      </c>
    </row>
    <row r="681" spans="1:12" x14ac:dyDescent="0.25">
      <c r="A681" s="6" t="s">
        <v>14</v>
      </c>
      <c r="B681" s="6">
        <v>4</v>
      </c>
      <c r="C681" s="6" t="s">
        <v>7</v>
      </c>
      <c r="D681" s="6">
        <v>1.59535</v>
      </c>
      <c r="E681" s="6">
        <v>418</v>
      </c>
      <c r="F681" s="9" t="str">
        <f>IF(AND(ISBLANK(H681),ISBLANK(G681)),"leer",IF(ISBLANK(G681),H681,G681))</f>
        <v>F7.3</v>
      </c>
      <c r="G681" t="s">
        <v>73</v>
      </c>
      <c r="J681">
        <f>IF(MOD(ROW(D681),2),D681-D682,"")</f>
        <v>1.4646440000000001</v>
      </c>
      <c r="K681" t="str">
        <f>CONCATENATE(A681,".",C681,B681,"_",F681)</f>
        <v>LCHFA2_3.E4_F7.3</v>
      </c>
      <c r="L681">
        <f>IF(F681="leer",0,1)</f>
        <v>1</v>
      </c>
    </row>
    <row r="682" spans="1:12" x14ac:dyDescent="0.25">
      <c r="A682" s="6" t="s">
        <v>14</v>
      </c>
      <c r="B682" s="6">
        <v>4</v>
      </c>
      <c r="C682" s="6" t="s">
        <v>7</v>
      </c>
      <c r="D682" s="6">
        <v>0.13070599999999999</v>
      </c>
      <c r="E682" s="6">
        <v>480</v>
      </c>
      <c r="F682" s="9" t="str">
        <f>IF(AND(ISBLANK(H682),ISBLANK(G682)),"leer",IF(ISBLANK(G682),H682,G682))</f>
        <v>F7.3</v>
      </c>
      <c r="G682" t="s">
        <v>73</v>
      </c>
      <c r="J682" t="str">
        <f>IF(MOD(ROW(D682),2),D682-D683,"")</f>
        <v/>
      </c>
      <c r="K682" t="str">
        <f>CONCATENATE(A682,".",C682,B682,"_",F682)</f>
        <v>LCHFA2_3.E4_F7.3</v>
      </c>
      <c r="L682">
        <f>IF(F682="leer",0,1)</f>
        <v>1</v>
      </c>
    </row>
    <row r="683" spans="1:12" x14ac:dyDescent="0.25">
      <c r="A683" s="6" t="s">
        <v>14</v>
      </c>
      <c r="B683" s="6">
        <v>5</v>
      </c>
      <c r="C683" s="6" t="s">
        <v>7</v>
      </c>
      <c r="D683" s="6">
        <v>1.62662</v>
      </c>
      <c r="E683" s="6">
        <v>418</v>
      </c>
      <c r="F683" s="9" t="str">
        <f>IF(AND(ISBLANK(H683),ISBLANK(G683)),"leer",IF(ISBLANK(G683),H683,G683))</f>
        <v>F7.4</v>
      </c>
      <c r="G683" t="s">
        <v>74</v>
      </c>
      <c r="J683">
        <f>IF(MOD(ROW(D683),2),D683-D684,"")</f>
        <v>1.494497</v>
      </c>
      <c r="K683" t="str">
        <f>CONCATENATE(A683,".",C683,B683,"_",F683)</f>
        <v>LCHFA2_3.E5_F7.4</v>
      </c>
      <c r="L683">
        <f>IF(F683="leer",0,1)</f>
        <v>1</v>
      </c>
    </row>
    <row r="684" spans="1:12" x14ac:dyDescent="0.25">
      <c r="A684" s="6" t="s">
        <v>14</v>
      </c>
      <c r="B684" s="6">
        <v>5</v>
      </c>
      <c r="C684" s="6" t="s">
        <v>7</v>
      </c>
      <c r="D684" s="6">
        <v>0.13212299999999999</v>
      </c>
      <c r="E684" s="6">
        <v>480</v>
      </c>
      <c r="F684" s="9" t="str">
        <f>IF(AND(ISBLANK(H684),ISBLANK(G684)),"leer",IF(ISBLANK(G684),H684,G684))</f>
        <v>F7.4</v>
      </c>
      <c r="G684" t="s">
        <v>74</v>
      </c>
      <c r="J684" t="str">
        <f>IF(MOD(ROW(D684),2),D684-D685,"")</f>
        <v/>
      </c>
      <c r="K684" t="str">
        <f>CONCATENATE(A684,".",C684,B684,"_",F684)</f>
        <v>LCHFA2_3.E5_F7.4</v>
      </c>
      <c r="L684">
        <f>IF(F684="leer",0,1)</f>
        <v>1</v>
      </c>
    </row>
    <row r="685" spans="1:12" x14ac:dyDescent="0.25">
      <c r="A685" s="6" t="s">
        <v>14</v>
      </c>
      <c r="B685" s="6">
        <v>6</v>
      </c>
      <c r="C685" s="6" t="s">
        <v>7</v>
      </c>
      <c r="D685" s="6">
        <v>1.32345</v>
      </c>
      <c r="E685" s="6">
        <v>418</v>
      </c>
      <c r="F685" s="9" t="str">
        <f>IF(AND(ISBLANK(H685),ISBLANK(G685)),"leer",IF(ISBLANK(G685),H685,G685))</f>
        <v>F7.5</v>
      </c>
      <c r="G685" t="s">
        <v>75</v>
      </c>
      <c r="J685">
        <f>IF(MOD(ROW(D685),2),D685-D686,"")</f>
        <v>1.2085699999999999</v>
      </c>
      <c r="K685" t="str">
        <f>CONCATENATE(A685,".",C685,B685,"_",F685)</f>
        <v>LCHFA2_3.E6_F7.5</v>
      </c>
      <c r="L685">
        <f>IF(F685="leer",0,1)</f>
        <v>1</v>
      </c>
    </row>
    <row r="686" spans="1:12" x14ac:dyDescent="0.25">
      <c r="A686" s="6" t="s">
        <v>14</v>
      </c>
      <c r="B686" s="6">
        <v>6</v>
      </c>
      <c r="C686" s="6" t="s">
        <v>7</v>
      </c>
      <c r="D686" s="6">
        <v>0.11488</v>
      </c>
      <c r="E686" s="6">
        <v>480</v>
      </c>
      <c r="F686" s="9" t="str">
        <f>IF(AND(ISBLANK(H686),ISBLANK(G686)),"leer",IF(ISBLANK(G686),H686,G686))</f>
        <v>F7.5</v>
      </c>
      <c r="G686" t="s">
        <v>75</v>
      </c>
      <c r="J686" t="str">
        <f>IF(MOD(ROW(D686),2),D686-D687,"")</f>
        <v/>
      </c>
      <c r="K686" t="str">
        <f>CONCATENATE(A686,".",C686,B686,"_",F686)</f>
        <v>LCHFA2_3.E6_F7.5</v>
      </c>
      <c r="L686">
        <f>IF(F686="leer",0,1)</f>
        <v>1</v>
      </c>
    </row>
    <row r="687" spans="1:12" x14ac:dyDescent="0.25">
      <c r="A687" s="6" t="s">
        <v>14</v>
      </c>
      <c r="B687" s="6">
        <v>7</v>
      </c>
      <c r="C687" s="6" t="s">
        <v>7</v>
      </c>
      <c r="D687" s="6">
        <v>1.31494</v>
      </c>
      <c r="E687" s="6">
        <v>418</v>
      </c>
      <c r="F687" s="9" t="str">
        <f>IF(AND(ISBLANK(H687),ISBLANK(G687)),"leer",IF(ISBLANK(G687),H687,G687))</f>
        <v>F7.6</v>
      </c>
      <c r="G687" t="s">
        <v>107</v>
      </c>
      <c r="J687">
        <f>IF(MOD(ROW(D687),2),D687-D688,"")</f>
        <v>1.200631</v>
      </c>
      <c r="K687" t="str">
        <f>CONCATENATE(A687,".",C687,B687,"_",F687)</f>
        <v>LCHFA2_3.E7_F7.6</v>
      </c>
      <c r="L687">
        <f>IF(F687="leer",0,1)</f>
        <v>1</v>
      </c>
    </row>
    <row r="688" spans="1:12" x14ac:dyDescent="0.25">
      <c r="A688" s="6" t="s">
        <v>14</v>
      </c>
      <c r="B688" s="6">
        <v>7</v>
      </c>
      <c r="C688" s="6" t="s">
        <v>7</v>
      </c>
      <c r="D688" s="6">
        <v>0.11430899999999999</v>
      </c>
      <c r="E688" s="6">
        <v>480</v>
      </c>
      <c r="F688" s="9" t="str">
        <f>IF(AND(ISBLANK(H688),ISBLANK(G688)),"leer",IF(ISBLANK(G688),H688,G688))</f>
        <v>F7.6</v>
      </c>
      <c r="G688" t="s">
        <v>107</v>
      </c>
      <c r="J688" t="str">
        <f>IF(MOD(ROW(D688),2),D688-D689,"")</f>
        <v/>
      </c>
      <c r="K688" t="str">
        <f>CONCATENATE(A688,".",C688,B688,"_",F688)</f>
        <v>LCHFA2_3.E7_F7.6</v>
      </c>
      <c r="L688">
        <f>IF(F688="leer",0,1)</f>
        <v>1</v>
      </c>
    </row>
    <row r="689" spans="1:12" x14ac:dyDescent="0.25">
      <c r="A689" s="6" t="s">
        <v>14</v>
      </c>
      <c r="B689" s="6">
        <v>8</v>
      </c>
      <c r="C689" s="6" t="s">
        <v>7</v>
      </c>
      <c r="D689" s="6">
        <v>1.10473</v>
      </c>
      <c r="E689" s="6">
        <v>418</v>
      </c>
      <c r="F689" s="9" t="str">
        <f>IF(AND(ISBLANK(H689),ISBLANK(G689)),"leer",IF(ISBLANK(G689),H689,G689))</f>
        <v>F7.7</v>
      </c>
      <c r="G689" t="s">
        <v>76</v>
      </c>
      <c r="J689">
        <f>IF(MOD(ROW(D689),2),D689-D690,"")</f>
        <v>1.0036989999999999</v>
      </c>
      <c r="K689" t="str">
        <f>CONCATENATE(A689,".",C689,B689,"_",F689)</f>
        <v>LCHFA2_3.E8_F7.7</v>
      </c>
      <c r="L689">
        <f>IF(F689="leer",0,1)</f>
        <v>1</v>
      </c>
    </row>
    <row r="690" spans="1:12" x14ac:dyDescent="0.25">
      <c r="A690" s="6" t="s">
        <v>14</v>
      </c>
      <c r="B690" s="6">
        <v>8</v>
      </c>
      <c r="C690" s="6" t="s">
        <v>7</v>
      </c>
      <c r="D690" s="6">
        <v>0.101031</v>
      </c>
      <c r="E690" s="6">
        <v>480</v>
      </c>
      <c r="F690" s="9" t="str">
        <f>IF(AND(ISBLANK(H690),ISBLANK(G690)),"leer",IF(ISBLANK(G690),H690,G690))</f>
        <v>F7.7</v>
      </c>
      <c r="G690" t="s">
        <v>76</v>
      </c>
      <c r="J690" t="str">
        <f>IF(MOD(ROW(D690),2),D690-D691,"")</f>
        <v/>
      </c>
      <c r="K690" t="str">
        <f>CONCATENATE(A690,".",C690,B690,"_",F690)</f>
        <v>LCHFA2_3.E8_F7.7</v>
      </c>
      <c r="L690">
        <f>IF(F690="leer",0,1)</f>
        <v>1</v>
      </c>
    </row>
    <row r="691" spans="1:12" x14ac:dyDescent="0.25">
      <c r="A691" s="6" t="s">
        <v>14</v>
      </c>
      <c r="B691" s="6">
        <v>9</v>
      </c>
      <c r="C691" s="6" t="s">
        <v>7</v>
      </c>
      <c r="D691" s="6">
        <v>1.1221300000000001</v>
      </c>
      <c r="E691" s="6">
        <v>418</v>
      </c>
      <c r="F691" s="9" t="str">
        <f>IF(AND(ISBLANK(H691),ISBLANK(G691)),"leer",IF(ISBLANK(G691),H691,G691))</f>
        <v>F7.8</v>
      </c>
      <c r="G691" t="s">
        <v>77</v>
      </c>
      <c r="J691">
        <f>IF(MOD(ROW(D691),2),D691-D692,"")</f>
        <v>1.0182570000000002</v>
      </c>
      <c r="K691" t="str">
        <f>CONCATENATE(A691,".",C691,B691,"_",F691)</f>
        <v>LCHFA2_3.E9_F7.8</v>
      </c>
      <c r="L691">
        <f>IF(F691="leer",0,1)</f>
        <v>1</v>
      </c>
    </row>
    <row r="692" spans="1:12" x14ac:dyDescent="0.25">
      <c r="A692" s="6" t="s">
        <v>14</v>
      </c>
      <c r="B692" s="6">
        <v>9</v>
      </c>
      <c r="C692" s="6" t="s">
        <v>7</v>
      </c>
      <c r="D692" s="6">
        <v>0.10387299999999999</v>
      </c>
      <c r="E692" s="6">
        <v>480</v>
      </c>
      <c r="F692" s="9" t="str">
        <f>IF(AND(ISBLANK(H692),ISBLANK(G692)),"leer",IF(ISBLANK(G692),H692,G692))</f>
        <v>F7.8</v>
      </c>
      <c r="G692" t="s">
        <v>77</v>
      </c>
      <c r="J692" t="str">
        <f>IF(MOD(ROW(D692),2),D692-D693,"")</f>
        <v/>
      </c>
      <c r="K692" t="str">
        <f>CONCATENATE(A692,".",C692,B692,"_",F692)</f>
        <v>LCHFA2_3.E9_F7.8</v>
      </c>
      <c r="L692">
        <f>IF(F692="leer",0,1)</f>
        <v>1</v>
      </c>
    </row>
    <row r="693" spans="1:12" x14ac:dyDescent="0.25">
      <c r="A693" s="6" t="s">
        <v>14</v>
      </c>
      <c r="B693" s="6">
        <v>10</v>
      </c>
      <c r="C693" s="6" t="s">
        <v>7</v>
      </c>
      <c r="D693" s="6">
        <v>1.0656699999999999</v>
      </c>
      <c r="E693" s="6">
        <v>418</v>
      </c>
      <c r="F693" s="9" t="str">
        <f>IF(AND(ISBLANK(H693),ISBLANK(G693)),"leer",IF(ISBLANK(G693),H693,G693))</f>
        <v>F7.9</v>
      </c>
      <c r="G693" t="s">
        <v>78</v>
      </c>
      <c r="J693">
        <f>IF(MOD(ROW(D693),2),D693-D694,"")</f>
        <v>0.96502799999999989</v>
      </c>
      <c r="K693" t="str">
        <f>CONCATENATE(A693,".",C693,B693,"_",F693)</f>
        <v>LCHFA2_3.E10_F7.9</v>
      </c>
      <c r="L693">
        <f>IF(F693="leer",0,1)</f>
        <v>1</v>
      </c>
    </row>
    <row r="694" spans="1:12" x14ac:dyDescent="0.25">
      <c r="A694" s="6" t="s">
        <v>14</v>
      </c>
      <c r="B694" s="6">
        <v>10</v>
      </c>
      <c r="C694" s="6" t="s">
        <v>7</v>
      </c>
      <c r="D694" s="6">
        <v>0.100642</v>
      </c>
      <c r="E694" s="6">
        <v>480</v>
      </c>
      <c r="F694" s="9" t="str">
        <f>IF(AND(ISBLANK(H694),ISBLANK(G694)),"leer",IF(ISBLANK(G694),H694,G694))</f>
        <v>F7.9</v>
      </c>
      <c r="G694" t="s">
        <v>78</v>
      </c>
      <c r="J694" t="str">
        <f>IF(MOD(ROW(D694),2),D694-D695,"")</f>
        <v/>
      </c>
      <c r="K694" t="str">
        <f>CONCATENATE(A694,".",C694,B694,"_",F694)</f>
        <v>LCHFA2_3.E10_F7.9</v>
      </c>
      <c r="L694">
        <f>IF(F694="leer",0,1)</f>
        <v>1</v>
      </c>
    </row>
    <row r="695" spans="1:12" x14ac:dyDescent="0.25">
      <c r="A695" s="6" t="s">
        <v>14</v>
      </c>
      <c r="B695" s="6">
        <v>11</v>
      </c>
      <c r="C695" s="6" t="s">
        <v>7</v>
      </c>
      <c r="D695" s="6">
        <v>0.96447899999999998</v>
      </c>
      <c r="E695" s="6">
        <v>418</v>
      </c>
      <c r="F695" s="9" t="str">
        <f>IF(AND(ISBLANK(H695),ISBLANK(G695)),"leer",IF(ISBLANK(G695),H695,G695))</f>
        <v>F7.10</v>
      </c>
      <c r="G695" t="s">
        <v>79</v>
      </c>
      <c r="J695">
        <f>IF(MOD(ROW(D695),2),D695-D696,"")</f>
        <v>0.86998120000000001</v>
      </c>
      <c r="K695" t="str">
        <f>CONCATENATE(A695,".",C695,B695,"_",F695)</f>
        <v>LCHFA2_3.E11_F7.10</v>
      </c>
      <c r="L695">
        <f>IF(F695="leer",0,1)</f>
        <v>1</v>
      </c>
    </row>
    <row r="696" spans="1:12" x14ac:dyDescent="0.25">
      <c r="A696" s="6" t="s">
        <v>14</v>
      </c>
      <c r="B696" s="6">
        <v>11</v>
      </c>
      <c r="C696" s="6" t="s">
        <v>7</v>
      </c>
      <c r="D696" s="6">
        <v>9.4497800000000007E-2</v>
      </c>
      <c r="E696" s="6">
        <v>480</v>
      </c>
      <c r="F696" s="9" t="str">
        <f>IF(AND(ISBLANK(H696),ISBLANK(G696)),"leer",IF(ISBLANK(G696),H696,G696))</f>
        <v>F7.10</v>
      </c>
      <c r="G696" t="s">
        <v>79</v>
      </c>
      <c r="J696" t="str">
        <f>IF(MOD(ROW(D696),2),D696-D697,"")</f>
        <v/>
      </c>
      <c r="K696" t="str">
        <f>CONCATENATE(A696,".",C696,B696,"_",F696)</f>
        <v>LCHFA2_3.E11_F7.10</v>
      </c>
      <c r="L696">
        <f>IF(F696="leer",0,1)</f>
        <v>1</v>
      </c>
    </row>
    <row r="697" spans="1:12" x14ac:dyDescent="0.25">
      <c r="A697" s="6" t="s">
        <v>14</v>
      </c>
      <c r="B697" s="6">
        <v>12</v>
      </c>
      <c r="C697" s="6" t="s">
        <v>7</v>
      </c>
      <c r="D697" s="6">
        <v>0.80613599999999996</v>
      </c>
      <c r="E697" s="6">
        <v>418</v>
      </c>
      <c r="F697" s="9" t="str">
        <f>IF(AND(ISBLANK(H697),ISBLANK(G697)),"leer",IF(ISBLANK(G697),H697,G697))</f>
        <v>F7.11</v>
      </c>
      <c r="G697" t="s">
        <v>80</v>
      </c>
      <c r="J697">
        <f>IF(MOD(ROW(D697),2),D697-D698,"")</f>
        <v>0.71623669999999995</v>
      </c>
      <c r="K697" t="str">
        <f>CONCATENATE(A697,".",C697,B697,"_",F697)</f>
        <v>LCHFA2_3.E12_F7.11</v>
      </c>
      <c r="L697">
        <f>IF(F697="leer",0,1)</f>
        <v>1</v>
      </c>
    </row>
    <row r="698" spans="1:12" x14ac:dyDescent="0.25">
      <c r="A698" s="6" t="s">
        <v>14</v>
      </c>
      <c r="B698" s="6">
        <v>12</v>
      </c>
      <c r="C698" s="6" t="s">
        <v>7</v>
      </c>
      <c r="D698" s="6">
        <v>8.9899300000000001E-2</v>
      </c>
      <c r="E698" s="6">
        <v>480</v>
      </c>
      <c r="F698" s="9" t="str">
        <f>IF(AND(ISBLANK(H698),ISBLANK(G698)),"leer",IF(ISBLANK(G698),H698,G698))</f>
        <v>F7.11</v>
      </c>
      <c r="G698" t="s">
        <v>80</v>
      </c>
      <c r="J698" t="str">
        <f>IF(MOD(ROW(D698),2),D698-D699,"")</f>
        <v/>
      </c>
      <c r="K698" t="str">
        <f>CONCATENATE(A698,".",C698,B698,"_",F698)</f>
        <v>LCHFA2_3.E12_F7.11</v>
      </c>
      <c r="L698">
        <f>IF(F698="leer",0,1)</f>
        <v>1</v>
      </c>
    </row>
    <row r="699" spans="1:12" x14ac:dyDescent="0.25">
      <c r="A699" s="6" t="s">
        <v>14</v>
      </c>
      <c r="B699" s="6">
        <v>1</v>
      </c>
      <c r="C699" s="6" t="s">
        <v>8</v>
      </c>
      <c r="D699" s="6">
        <v>1.4681299999999999</v>
      </c>
      <c r="E699" s="6">
        <v>418</v>
      </c>
      <c r="F699" s="9" t="str">
        <f>IF(AND(ISBLANK(H699),ISBLANK(G699)),"leer",IF(ISBLANK(G699),H699,G699))</f>
        <v>F7.0</v>
      </c>
      <c r="H699" t="s">
        <v>71</v>
      </c>
      <c r="J699">
        <f>IF(MOD(ROW(D699),2),D699-D700,"")</f>
        <v>1.345237</v>
      </c>
      <c r="K699" t="str">
        <f>CONCATENATE(A699,".",C699,B699,"_",F699)</f>
        <v>LCHFA2_3.F1_F7.0</v>
      </c>
      <c r="L699">
        <f>IF(F699="leer",0,1)</f>
        <v>1</v>
      </c>
    </row>
    <row r="700" spans="1:12" x14ac:dyDescent="0.25">
      <c r="A700" s="6" t="s">
        <v>14</v>
      </c>
      <c r="B700" s="6">
        <v>1</v>
      </c>
      <c r="C700" s="6" t="s">
        <v>8</v>
      </c>
      <c r="D700" s="6">
        <v>0.122893</v>
      </c>
      <c r="E700" s="6">
        <v>480</v>
      </c>
      <c r="F700" s="9" t="str">
        <f>IF(AND(ISBLANK(H700),ISBLANK(G700)),"leer",IF(ISBLANK(G700),H700,G700))</f>
        <v>F7.0</v>
      </c>
      <c r="H700" t="s">
        <v>71</v>
      </c>
      <c r="J700" t="str">
        <f>IF(MOD(ROW(D700),2),D700-D701,"")</f>
        <v/>
      </c>
      <c r="K700" t="str">
        <f>CONCATENATE(A700,".",C700,B700,"_",F700)</f>
        <v>LCHFA2_3.F1_F7.0</v>
      </c>
      <c r="L700">
        <f>IF(F700="leer",0,1)</f>
        <v>1</v>
      </c>
    </row>
    <row r="701" spans="1:12" x14ac:dyDescent="0.25">
      <c r="A701" s="6" t="s">
        <v>14</v>
      </c>
      <c r="B701" s="6">
        <v>2</v>
      </c>
      <c r="C701" s="6" t="s">
        <v>8</v>
      </c>
      <c r="D701" s="6">
        <v>1.60267</v>
      </c>
      <c r="E701" s="6">
        <v>418</v>
      </c>
      <c r="F701" s="9" t="str">
        <f>IF(AND(ISBLANK(H701),ISBLANK(G701)),"leer",IF(ISBLANK(G701),H701,G701))</f>
        <v>F7.2</v>
      </c>
      <c r="H701" t="s">
        <v>72</v>
      </c>
      <c r="J701">
        <f>IF(MOD(ROW(D701),2),D701-D702,"")</f>
        <v>1.47316</v>
      </c>
      <c r="K701" t="str">
        <f>CONCATENATE(A701,".",C701,B701,"_",F701)</f>
        <v>LCHFA2_3.F2_F7.2</v>
      </c>
      <c r="L701">
        <f>IF(F701="leer",0,1)</f>
        <v>1</v>
      </c>
    </row>
    <row r="702" spans="1:12" x14ac:dyDescent="0.25">
      <c r="A702" s="6" t="s">
        <v>14</v>
      </c>
      <c r="B702" s="6">
        <v>2</v>
      </c>
      <c r="C702" s="6" t="s">
        <v>8</v>
      </c>
      <c r="D702" s="6">
        <v>0.12950999999999999</v>
      </c>
      <c r="E702" s="6">
        <v>480</v>
      </c>
      <c r="F702" s="9" t="str">
        <f>IF(AND(ISBLANK(H702),ISBLANK(G702)),"leer",IF(ISBLANK(G702),H702,G702))</f>
        <v>F7.2</v>
      </c>
      <c r="H702" t="s">
        <v>72</v>
      </c>
      <c r="J702" t="str">
        <f>IF(MOD(ROW(D702),2),D702-D703,"")</f>
        <v/>
      </c>
      <c r="K702" t="str">
        <f>CONCATENATE(A702,".",C702,B702,"_",F702)</f>
        <v>LCHFA2_3.F2_F7.2</v>
      </c>
      <c r="L702">
        <f>IF(F702="leer",0,1)</f>
        <v>1</v>
      </c>
    </row>
    <row r="703" spans="1:12" x14ac:dyDescent="0.25">
      <c r="A703" s="6" t="s">
        <v>14</v>
      </c>
      <c r="B703" s="6">
        <v>3</v>
      </c>
      <c r="C703" s="6" t="s">
        <v>8</v>
      </c>
      <c r="D703" s="6">
        <v>1.5586800000000001</v>
      </c>
      <c r="E703" s="6">
        <v>418</v>
      </c>
      <c r="F703" s="9" t="str">
        <f>IF(AND(ISBLANK(H703),ISBLANK(G703)),"leer",IF(ISBLANK(G703),H703,G703))</f>
        <v>F7.2</v>
      </c>
      <c r="H703" t="s">
        <v>72</v>
      </c>
      <c r="J703">
        <f>IF(MOD(ROW(D703),2),D703-D704,"")</f>
        <v>1.4318410000000001</v>
      </c>
      <c r="K703" t="str">
        <f>CONCATENATE(A703,".",C703,B703,"_",F703)</f>
        <v>LCHFA2_3.F3_F7.2</v>
      </c>
      <c r="L703">
        <f>IF(F703="leer",0,1)</f>
        <v>1</v>
      </c>
    </row>
    <row r="704" spans="1:12" x14ac:dyDescent="0.25">
      <c r="A704" s="6" t="s">
        <v>14</v>
      </c>
      <c r="B704" s="6">
        <v>3</v>
      </c>
      <c r="C704" s="6" t="s">
        <v>8</v>
      </c>
      <c r="D704" s="6">
        <v>0.12683900000000001</v>
      </c>
      <c r="E704" s="6">
        <v>480</v>
      </c>
      <c r="F704" s="9" t="str">
        <f>IF(AND(ISBLANK(H704),ISBLANK(G704)),"leer",IF(ISBLANK(G704),H704,G704))</f>
        <v>F7.2</v>
      </c>
      <c r="H704" t="s">
        <v>72</v>
      </c>
      <c r="J704" t="str">
        <f>IF(MOD(ROW(D704),2),D704-D705,"")</f>
        <v/>
      </c>
      <c r="K704" t="str">
        <f>CONCATENATE(A704,".",C704,B704,"_",F704)</f>
        <v>LCHFA2_3.F3_F7.2</v>
      </c>
      <c r="L704">
        <f>IF(F704="leer",0,1)</f>
        <v>1</v>
      </c>
    </row>
    <row r="705" spans="1:12" x14ac:dyDescent="0.25">
      <c r="A705" s="6" t="s">
        <v>14</v>
      </c>
      <c r="B705" s="6">
        <v>4</v>
      </c>
      <c r="C705" s="6" t="s">
        <v>8</v>
      </c>
      <c r="D705" s="6">
        <v>1.6888300000000001</v>
      </c>
      <c r="E705" s="6">
        <v>418</v>
      </c>
      <c r="F705" s="9" t="str">
        <f>IF(AND(ISBLANK(H705),ISBLANK(G705)),"leer",IF(ISBLANK(G705),H705,G705))</f>
        <v>F7.3</v>
      </c>
      <c r="H705" t="s">
        <v>73</v>
      </c>
      <c r="J705">
        <f>IF(MOD(ROW(D705),2),D705-D706,"")</f>
        <v>1.554114</v>
      </c>
      <c r="K705" t="str">
        <f>CONCATENATE(A705,".",C705,B705,"_",F705)</f>
        <v>LCHFA2_3.F4_F7.3</v>
      </c>
      <c r="L705">
        <f>IF(F705="leer",0,1)</f>
        <v>1</v>
      </c>
    </row>
    <row r="706" spans="1:12" x14ac:dyDescent="0.25">
      <c r="A706" s="6" t="s">
        <v>14</v>
      </c>
      <c r="B706" s="6">
        <v>4</v>
      </c>
      <c r="C706" s="6" t="s">
        <v>8</v>
      </c>
      <c r="D706" s="6">
        <v>0.134716</v>
      </c>
      <c r="E706" s="6">
        <v>480</v>
      </c>
      <c r="F706" s="9" t="str">
        <f>IF(AND(ISBLANK(H706),ISBLANK(G706)),"leer",IF(ISBLANK(G706),H706,G706))</f>
        <v>F7.3</v>
      </c>
      <c r="H706" t="s">
        <v>73</v>
      </c>
      <c r="J706" t="str">
        <f>IF(MOD(ROW(D706),2),D706-D707,"")</f>
        <v/>
      </c>
      <c r="K706" t="str">
        <f>CONCATENATE(A706,".",C706,B706,"_",F706)</f>
        <v>LCHFA2_3.F4_F7.3</v>
      </c>
      <c r="L706">
        <f>IF(F706="leer",0,1)</f>
        <v>1</v>
      </c>
    </row>
    <row r="707" spans="1:12" x14ac:dyDescent="0.25">
      <c r="A707" s="6" t="s">
        <v>14</v>
      </c>
      <c r="B707" s="6">
        <v>5</v>
      </c>
      <c r="C707" s="6" t="s">
        <v>8</v>
      </c>
      <c r="D707" s="6">
        <v>1.5504199999999999</v>
      </c>
      <c r="E707" s="6">
        <v>418</v>
      </c>
      <c r="F707" s="9" t="str">
        <f>IF(AND(ISBLANK(H707),ISBLANK(G707)),"leer",IF(ISBLANK(G707),H707,G707))</f>
        <v>F7.4</v>
      </c>
      <c r="H707" t="s">
        <v>74</v>
      </c>
      <c r="J707">
        <f>IF(MOD(ROW(D707),2),D707-D708,"")</f>
        <v>1.4230669999999999</v>
      </c>
      <c r="K707" t="str">
        <f>CONCATENATE(A707,".",C707,B707,"_",F707)</f>
        <v>LCHFA2_3.F5_F7.4</v>
      </c>
      <c r="L707">
        <f>IF(F707="leer",0,1)</f>
        <v>1</v>
      </c>
    </row>
    <row r="708" spans="1:12" x14ac:dyDescent="0.25">
      <c r="A708" s="6" t="s">
        <v>14</v>
      </c>
      <c r="B708" s="6">
        <v>5</v>
      </c>
      <c r="C708" s="6" t="s">
        <v>8</v>
      </c>
      <c r="D708" s="6">
        <v>0.12735299999999999</v>
      </c>
      <c r="E708" s="6">
        <v>480</v>
      </c>
      <c r="F708" s="9" t="str">
        <f>IF(AND(ISBLANK(H708),ISBLANK(G708)),"leer",IF(ISBLANK(G708),H708,G708))</f>
        <v>F7.4</v>
      </c>
      <c r="H708" t="s">
        <v>74</v>
      </c>
      <c r="J708" t="str">
        <f>IF(MOD(ROW(D708),2),D708-D709,"")</f>
        <v/>
      </c>
      <c r="K708" t="str">
        <f>CONCATENATE(A708,".",C708,B708,"_",F708)</f>
        <v>LCHFA2_3.F5_F7.4</v>
      </c>
      <c r="L708">
        <f>IF(F708="leer",0,1)</f>
        <v>1</v>
      </c>
    </row>
    <row r="709" spans="1:12" x14ac:dyDescent="0.25">
      <c r="A709" s="6" t="s">
        <v>14</v>
      </c>
      <c r="B709" s="6">
        <v>6</v>
      </c>
      <c r="C709" s="6" t="s">
        <v>8</v>
      </c>
      <c r="D709" s="6">
        <v>1.3483099999999999</v>
      </c>
      <c r="E709" s="6">
        <v>418</v>
      </c>
      <c r="F709" s="9" t="str">
        <f>IF(AND(ISBLANK(H709),ISBLANK(G709)),"leer",IF(ISBLANK(G709),H709,G709))</f>
        <v>F7.5</v>
      </c>
      <c r="H709" t="s">
        <v>75</v>
      </c>
      <c r="J709">
        <f>IF(MOD(ROW(D709),2),D709-D710,"")</f>
        <v>1.2335049999999999</v>
      </c>
      <c r="K709" t="str">
        <f>CONCATENATE(A709,".",C709,B709,"_",F709)</f>
        <v>LCHFA2_3.F6_F7.5</v>
      </c>
      <c r="L709">
        <f>IF(F709="leer",0,1)</f>
        <v>1</v>
      </c>
    </row>
    <row r="710" spans="1:12" x14ac:dyDescent="0.25">
      <c r="A710" s="6" t="s">
        <v>14</v>
      </c>
      <c r="B710" s="6">
        <v>6</v>
      </c>
      <c r="C710" s="6" t="s">
        <v>8</v>
      </c>
      <c r="D710" s="6">
        <v>0.114805</v>
      </c>
      <c r="E710" s="6">
        <v>480</v>
      </c>
      <c r="F710" s="9" t="str">
        <f>IF(AND(ISBLANK(H710),ISBLANK(G710)),"leer",IF(ISBLANK(G710),H710,G710))</f>
        <v>F7.5</v>
      </c>
      <c r="H710" t="s">
        <v>75</v>
      </c>
      <c r="J710" t="str">
        <f>IF(MOD(ROW(D710),2),D710-D711,"")</f>
        <v/>
      </c>
      <c r="K710" t="str">
        <f>CONCATENATE(A710,".",C710,B710,"_",F710)</f>
        <v>LCHFA2_3.F6_F7.5</v>
      </c>
      <c r="L710">
        <f>IF(F710="leer",0,1)</f>
        <v>1</v>
      </c>
    </row>
    <row r="711" spans="1:12" x14ac:dyDescent="0.25">
      <c r="A711" s="6" t="s">
        <v>14</v>
      </c>
      <c r="B711" s="6">
        <v>7</v>
      </c>
      <c r="C711" s="6" t="s">
        <v>8</v>
      </c>
      <c r="D711" s="6">
        <v>1.30325</v>
      </c>
      <c r="E711" s="6">
        <v>418</v>
      </c>
      <c r="F711" s="9" t="str">
        <f>IF(AND(ISBLANK(H711),ISBLANK(G711)),"leer",IF(ISBLANK(G711),H711,G711))</f>
        <v>F7.6</v>
      </c>
      <c r="H711" t="s">
        <v>107</v>
      </c>
      <c r="J711">
        <f>IF(MOD(ROW(D711),2),D711-D712,"")</f>
        <v>1.19041</v>
      </c>
      <c r="K711" t="str">
        <f>CONCATENATE(A711,".",C711,B711,"_",F711)</f>
        <v>LCHFA2_3.F7_F7.6</v>
      </c>
      <c r="L711">
        <f>IF(F711="leer",0,1)</f>
        <v>1</v>
      </c>
    </row>
    <row r="712" spans="1:12" x14ac:dyDescent="0.25">
      <c r="A712" s="6" t="s">
        <v>14</v>
      </c>
      <c r="B712" s="6">
        <v>7</v>
      </c>
      <c r="C712" s="6" t="s">
        <v>8</v>
      </c>
      <c r="D712" s="6">
        <v>0.11284</v>
      </c>
      <c r="E712" s="6">
        <v>480</v>
      </c>
      <c r="F712" s="9" t="str">
        <f>IF(AND(ISBLANK(H712),ISBLANK(G712)),"leer",IF(ISBLANK(G712),H712,G712))</f>
        <v>F7.6</v>
      </c>
      <c r="H712" t="s">
        <v>107</v>
      </c>
      <c r="J712" t="str">
        <f>IF(MOD(ROW(D712),2),D712-D713,"")</f>
        <v/>
      </c>
      <c r="K712" t="str">
        <f>CONCATENATE(A712,".",C712,B712,"_",F712)</f>
        <v>LCHFA2_3.F7_F7.6</v>
      </c>
      <c r="L712">
        <f>IF(F712="leer",0,1)</f>
        <v>1</v>
      </c>
    </row>
    <row r="713" spans="1:12" x14ac:dyDescent="0.25">
      <c r="A713" s="6" t="s">
        <v>14</v>
      </c>
      <c r="B713" s="6">
        <v>8</v>
      </c>
      <c r="C713" s="6" t="s">
        <v>8</v>
      </c>
      <c r="D713" s="6">
        <v>1.1713499999999999</v>
      </c>
      <c r="E713" s="6">
        <v>418</v>
      </c>
      <c r="F713" s="9" t="str">
        <f>IF(AND(ISBLANK(H713),ISBLANK(G713)),"leer",IF(ISBLANK(G713),H713,G713))</f>
        <v>F7.7</v>
      </c>
      <c r="H713" t="s">
        <v>76</v>
      </c>
      <c r="J713">
        <f>IF(MOD(ROW(D713),2),D713-D714,"")</f>
        <v>1.0659259999999999</v>
      </c>
      <c r="K713" t="str">
        <f>CONCATENATE(A713,".",C713,B713,"_",F713)</f>
        <v>LCHFA2_3.F8_F7.7</v>
      </c>
      <c r="L713">
        <f>IF(F713="leer",0,1)</f>
        <v>1</v>
      </c>
    </row>
    <row r="714" spans="1:12" x14ac:dyDescent="0.25">
      <c r="A714" s="6" t="s">
        <v>14</v>
      </c>
      <c r="B714" s="6">
        <v>8</v>
      </c>
      <c r="C714" s="6" t="s">
        <v>8</v>
      </c>
      <c r="D714" s="6">
        <v>0.105424</v>
      </c>
      <c r="E714" s="6">
        <v>480</v>
      </c>
      <c r="F714" s="9" t="str">
        <f>IF(AND(ISBLANK(H714),ISBLANK(G714)),"leer",IF(ISBLANK(G714),H714,G714))</f>
        <v>F7.7</v>
      </c>
      <c r="H714" t="s">
        <v>76</v>
      </c>
      <c r="J714" t="str">
        <f>IF(MOD(ROW(D714),2),D714-D715,"")</f>
        <v/>
      </c>
      <c r="K714" t="str">
        <f>CONCATENATE(A714,".",C714,B714,"_",F714)</f>
        <v>LCHFA2_3.F8_F7.7</v>
      </c>
      <c r="L714">
        <f>IF(F714="leer",0,1)</f>
        <v>1</v>
      </c>
    </row>
    <row r="715" spans="1:12" x14ac:dyDescent="0.25">
      <c r="A715" s="6" t="s">
        <v>14</v>
      </c>
      <c r="B715" s="6">
        <v>9</v>
      </c>
      <c r="C715" s="6" t="s">
        <v>8</v>
      </c>
      <c r="D715" s="6">
        <v>1.1407099999999999</v>
      </c>
      <c r="E715" s="6">
        <v>418</v>
      </c>
      <c r="F715" s="9" t="str">
        <f>IF(AND(ISBLANK(H715),ISBLANK(G715)),"leer",IF(ISBLANK(G715),H715,G715))</f>
        <v>F7.8</v>
      </c>
      <c r="H715" t="s">
        <v>77</v>
      </c>
      <c r="J715">
        <f>IF(MOD(ROW(D715),2),D715-D716,"")</f>
        <v>1.0362229999999999</v>
      </c>
      <c r="K715" t="str">
        <f>CONCATENATE(A715,".",C715,B715,"_",F715)</f>
        <v>LCHFA2_3.F9_F7.8</v>
      </c>
      <c r="L715">
        <f>IF(F715="leer",0,1)</f>
        <v>1</v>
      </c>
    </row>
    <row r="716" spans="1:12" x14ac:dyDescent="0.25">
      <c r="A716" s="6" t="s">
        <v>14</v>
      </c>
      <c r="B716" s="6">
        <v>9</v>
      </c>
      <c r="C716" s="6" t="s">
        <v>8</v>
      </c>
      <c r="D716" s="6">
        <v>0.104487</v>
      </c>
      <c r="E716" s="6">
        <v>480</v>
      </c>
      <c r="F716" s="9" t="str">
        <f>IF(AND(ISBLANK(H716),ISBLANK(G716)),"leer",IF(ISBLANK(G716),H716,G716))</f>
        <v>F7.8</v>
      </c>
      <c r="H716" t="s">
        <v>77</v>
      </c>
      <c r="J716" t="str">
        <f>IF(MOD(ROW(D716),2),D716-D717,"")</f>
        <v/>
      </c>
      <c r="K716" t="str">
        <f>CONCATENATE(A716,".",C716,B716,"_",F716)</f>
        <v>LCHFA2_3.F9_F7.8</v>
      </c>
      <c r="L716">
        <f>IF(F716="leer",0,1)</f>
        <v>1</v>
      </c>
    </row>
    <row r="717" spans="1:12" x14ac:dyDescent="0.25">
      <c r="A717" s="6" t="s">
        <v>14</v>
      </c>
      <c r="B717" s="6">
        <v>10</v>
      </c>
      <c r="C717" s="6" t="s">
        <v>8</v>
      </c>
      <c r="D717" s="6">
        <v>1.0872299999999999</v>
      </c>
      <c r="E717" s="6">
        <v>418</v>
      </c>
      <c r="F717" s="9" t="str">
        <f>IF(AND(ISBLANK(H717),ISBLANK(G717)),"leer",IF(ISBLANK(G717),H717,G717))</f>
        <v>F7.9</v>
      </c>
      <c r="H717" t="s">
        <v>78</v>
      </c>
      <c r="J717">
        <f>IF(MOD(ROW(D717),2),D717-D718,"")</f>
        <v>0.98578199999999994</v>
      </c>
      <c r="K717" t="str">
        <f>CONCATENATE(A717,".",C717,B717,"_",F717)</f>
        <v>LCHFA2_3.F10_F7.9</v>
      </c>
      <c r="L717">
        <f>IF(F717="leer",0,1)</f>
        <v>1</v>
      </c>
    </row>
    <row r="718" spans="1:12" x14ac:dyDescent="0.25">
      <c r="A718" s="6" t="s">
        <v>14</v>
      </c>
      <c r="B718" s="6">
        <v>10</v>
      </c>
      <c r="C718" s="6" t="s">
        <v>8</v>
      </c>
      <c r="D718" s="6">
        <v>0.101448</v>
      </c>
      <c r="E718" s="6">
        <v>480</v>
      </c>
      <c r="F718" s="9" t="str">
        <f>IF(AND(ISBLANK(H718),ISBLANK(G718)),"leer",IF(ISBLANK(G718),H718,G718))</f>
        <v>F7.9</v>
      </c>
      <c r="H718" t="s">
        <v>78</v>
      </c>
      <c r="J718" t="str">
        <f>IF(MOD(ROW(D718),2),D718-D719,"")</f>
        <v/>
      </c>
      <c r="K718" t="str">
        <f>CONCATENATE(A718,".",C718,B718,"_",F718)</f>
        <v>LCHFA2_3.F10_F7.9</v>
      </c>
      <c r="L718">
        <f>IF(F718="leer",0,1)</f>
        <v>1</v>
      </c>
    </row>
    <row r="719" spans="1:12" x14ac:dyDescent="0.25">
      <c r="A719" s="6" t="s">
        <v>14</v>
      </c>
      <c r="B719" s="6">
        <v>11</v>
      </c>
      <c r="C719" s="6" t="s">
        <v>8</v>
      </c>
      <c r="D719" s="6">
        <v>0.94887600000000005</v>
      </c>
      <c r="E719" s="6">
        <v>418</v>
      </c>
      <c r="F719" s="9" t="str">
        <f>IF(AND(ISBLANK(H719),ISBLANK(G719)),"leer",IF(ISBLANK(G719),H719,G719))</f>
        <v>F7.10</v>
      </c>
      <c r="H719" t="s">
        <v>79</v>
      </c>
      <c r="J719">
        <f>IF(MOD(ROW(D719),2),D719-D720,"")</f>
        <v>0.8547897000000001</v>
      </c>
      <c r="K719" t="str">
        <f>CONCATENATE(A719,".",C719,B719,"_",F719)</f>
        <v>LCHFA2_3.F11_F7.10</v>
      </c>
      <c r="L719">
        <f>IF(F719="leer",0,1)</f>
        <v>1</v>
      </c>
    </row>
    <row r="720" spans="1:12" x14ac:dyDescent="0.25">
      <c r="A720" s="6" t="s">
        <v>14</v>
      </c>
      <c r="B720" s="6">
        <v>11</v>
      </c>
      <c r="C720" s="6" t="s">
        <v>8</v>
      </c>
      <c r="D720" s="6">
        <v>9.4086299999999998E-2</v>
      </c>
      <c r="E720" s="6">
        <v>480</v>
      </c>
      <c r="F720" s="9" t="str">
        <f>IF(AND(ISBLANK(H720),ISBLANK(G720)),"leer",IF(ISBLANK(G720),H720,G720))</f>
        <v>F7.10</v>
      </c>
      <c r="H720" t="s">
        <v>79</v>
      </c>
      <c r="J720" t="str">
        <f>IF(MOD(ROW(D720),2),D720-D721,"")</f>
        <v/>
      </c>
      <c r="K720" t="str">
        <f>CONCATENATE(A720,".",C720,B720,"_",F720)</f>
        <v>LCHFA2_3.F11_F7.10</v>
      </c>
      <c r="L720">
        <f>IF(F720="leer",0,1)</f>
        <v>1</v>
      </c>
    </row>
    <row r="721" spans="1:12" x14ac:dyDescent="0.25">
      <c r="A721" s="6" t="s">
        <v>14</v>
      </c>
      <c r="B721" s="6">
        <v>12</v>
      </c>
      <c r="C721" s="6" t="s">
        <v>8</v>
      </c>
      <c r="D721" s="6">
        <v>0.786663</v>
      </c>
      <c r="E721" s="6">
        <v>418</v>
      </c>
      <c r="F721" s="9" t="str">
        <f>IF(AND(ISBLANK(H721),ISBLANK(G721)),"leer",IF(ISBLANK(G721),H721,G721))</f>
        <v>F7.11</v>
      </c>
      <c r="H721" t="s">
        <v>80</v>
      </c>
      <c r="J721">
        <f>IF(MOD(ROW(D721),2),D721-D722,"")</f>
        <v>0.70300129999999994</v>
      </c>
      <c r="K721" t="str">
        <f>CONCATENATE(A721,".",C721,B721,"_",F721)</f>
        <v>LCHFA2_3.F12_F7.11</v>
      </c>
      <c r="L721">
        <f>IF(F721="leer",0,1)</f>
        <v>1</v>
      </c>
    </row>
    <row r="722" spans="1:12" x14ac:dyDescent="0.25">
      <c r="A722" s="6" t="s">
        <v>14</v>
      </c>
      <c r="B722" s="6">
        <v>12</v>
      </c>
      <c r="C722" s="6" t="s">
        <v>8</v>
      </c>
      <c r="D722" s="6">
        <v>8.3661700000000006E-2</v>
      </c>
      <c r="E722" s="6">
        <v>480</v>
      </c>
      <c r="F722" s="9" t="str">
        <f>IF(AND(ISBLANK(H722),ISBLANK(G722)),"leer",IF(ISBLANK(G722),H722,G722))</f>
        <v>F7.11</v>
      </c>
      <c r="H722" t="s">
        <v>80</v>
      </c>
      <c r="J722" t="str">
        <f>IF(MOD(ROW(D722),2),D722-D723,"")</f>
        <v/>
      </c>
      <c r="K722" t="str">
        <f>CONCATENATE(A722,".",C722,B722,"_",F722)</f>
        <v>LCHFA2_3.F12_F7.11</v>
      </c>
      <c r="L722">
        <f>IF(F722="leer",0,1)</f>
        <v>1</v>
      </c>
    </row>
    <row r="723" spans="1:12" x14ac:dyDescent="0.25">
      <c r="A723" s="6" t="s">
        <v>14</v>
      </c>
      <c r="B723" s="6">
        <v>1</v>
      </c>
      <c r="C723" s="6" t="s">
        <v>9</v>
      </c>
      <c r="D723" s="6">
        <v>1.63097</v>
      </c>
      <c r="E723" s="6">
        <v>418</v>
      </c>
      <c r="F723" s="9" t="str">
        <f>IF(AND(ISBLANK(H723),ISBLANK(G723)),"leer",IF(ISBLANK(G723),H723,G723))</f>
        <v>F8.0</v>
      </c>
      <c r="G723" t="s">
        <v>81</v>
      </c>
      <c r="J723">
        <f>IF(MOD(ROW(D723),2),D723-D724,"")</f>
        <v>1.4993000000000001</v>
      </c>
      <c r="K723" t="str">
        <f>CONCATENATE(A723,".",C723,B723,"_",F723)</f>
        <v>LCHFA2_3.G1_F8.0</v>
      </c>
      <c r="L723">
        <f>IF(F723="leer",0,1)</f>
        <v>1</v>
      </c>
    </row>
    <row r="724" spans="1:12" x14ac:dyDescent="0.25">
      <c r="A724" s="6" t="s">
        <v>14</v>
      </c>
      <c r="B724" s="6">
        <v>1</v>
      </c>
      <c r="C724" s="6" t="s">
        <v>9</v>
      </c>
      <c r="D724" s="6">
        <v>0.13167000000000001</v>
      </c>
      <c r="E724" s="6">
        <v>480</v>
      </c>
      <c r="F724" s="9" t="str">
        <f>IF(AND(ISBLANK(H724),ISBLANK(G724)),"leer",IF(ISBLANK(G724),H724,G724))</f>
        <v>F8.0</v>
      </c>
      <c r="G724" t="s">
        <v>81</v>
      </c>
      <c r="J724" t="str">
        <f>IF(MOD(ROW(D724),2),D724-D725,"")</f>
        <v/>
      </c>
      <c r="K724" t="str">
        <f>CONCATENATE(A724,".",C724,B724,"_",F724)</f>
        <v>LCHFA2_3.G1_F8.0</v>
      </c>
      <c r="L724">
        <f>IF(F724="leer",0,1)</f>
        <v>1</v>
      </c>
    </row>
    <row r="725" spans="1:12" x14ac:dyDescent="0.25">
      <c r="A725" s="6" t="s">
        <v>14</v>
      </c>
      <c r="B725" s="6">
        <v>2</v>
      </c>
      <c r="C725" s="6" t="s">
        <v>9</v>
      </c>
      <c r="D725" s="6">
        <v>1.6941600000000001</v>
      </c>
      <c r="E725" s="6">
        <v>418</v>
      </c>
      <c r="F725" s="9" t="str">
        <f>IF(AND(ISBLANK(H725),ISBLANK(G725)),"leer",IF(ISBLANK(G725),H725,G725))</f>
        <v>F8.1</v>
      </c>
      <c r="G725" t="s">
        <v>108</v>
      </c>
      <c r="J725">
        <f>IF(MOD(ROW(D725),2),D725-D726,"")</f>
        <v>1.5579580000000002</v>
      </c>
      <c r="K725" t="str">
        <f>CONCATENATE(A725,".",C725,B725,"_",F725)</f>
        <v>LCHFA2_3.G2_F8.1</v>
      </c>
      <c r="L725">
        <f>IF(F725="leer",0,1)</f>
        <v>1</v>
      </c>
    </row>
    <row r="726" spans="1:12" x14ac:dyDescent="0.25">
      <c r="A726" s="6" t="s">
        <v>14</v>
      </c>
      <c r="B726" s="6">
        <v>2</v>
      </c>
      <c r="C726" s="6" t="s">
        <v>9</v>
      </c>
      <c r="D726" s="6">
        <v>0.13620199999999999</v>
      </c>
      <c r="E726" s="6">
        <v>480</v>
      </c>
      <c r="F726" s="9" t="str">
        <f>IF(AND(ISBLANK(H726),ISBLANK(G726)),"leer",IF(ISBLANK(G726),H726,G726))</f>
        <v>F8.1</v>
      </c>
      <c r="G726" t="s">
        <v>108</v>
      </c>
      <c r="J726" t="str">
        <f>IF(MOD(ROW(D726),2),D726-D727,"")</f>
        <v/>
      </c>
      <c r="K726" t="str">
        <f>CONCATENATE(A726,".",C726,B726,"_",F726)</f>
        <v>LCHFA2_3.G2_F8.1</v>
      </c>
      <c r="L726">
        <f>IF(F726="leer",0,1)</f>
        <v>1</v>
      </c>
    </row>
    <row r="727" spans="1:12" x14ac:dyDescent="0.25">
      <c r="A727" s="6" t="s">
        <v>14</v>
      </c>
      <c r="B727" s="6">
        <v>3</v>
      </c>
      <c r="C727" s="6" t="s">
        <v>9</v>
      </c>
      <c r="D727" s="6">
        <v>1.7664599999999999</v>
      </c>
      <c r="E727" s="6">
        <v>418</v>
      </c>
      <c r="F727" s="9" t="str">
        <f>IF(AND(ISBLANK(H727),ISBLANK(G727)),"leer",IF(ISBLANK(G727),H727,G727))</f>
        <v>F8.2</v>
      </c>
      <c r="G727" t="s">
        <v>82</v>
      </c>
      <c r="J727">
        <f>IF(MOD(ROW(D727),2),D727-D728,"")</f>
        <v>1.628938</v>
      </c>
      <c r="K727" t="str">
        <f>CONCATENATE(A727,".",C727,B727,"_",F727)</f>
        <v>LCHFA2_3.G3_F8.2</v>
      </c>
      <c r="L727">
        <f>IF(F727="leer",0,1)</f>
        <v>1</v>
      </c>
    </row>
    <row r="728" spans="1:12" x14ac:dyDescent="0.25">
      <c r="A728" s="6" t="s">
        <v>14</v>
      </c>
      <c r="B728" s="6">
        <v>3</v>
      </c>
      <c r="C728" s="6" t="s">
        <v>9</v>
      </c>
      <c r="D728" s="6">
        <v>0.13752200000000001</v>
      </c>
      <c r="E728" s="6">
        <v>480</v>
      </c>
      <c r="F728" s="9" t="str">
        <f>IF(AND(ISBLANK(H728),ISBLANK(G728)),"leer",IF(ISBLANK(G728),H728,G728))</f>
        <v>F8.2</v>
      </c>
      <c r="G728" t="s">
        <v>82</v>
      </c>
      <c r="J728" t="str">
        <f>IF(MOD(ROW(D728),2),D728-D729,"")</f>
        <v/>
      </c>
      <c r="K728" t="str">
        <f>CONCATENATE(A728,".",C728,B728,"_",F728)</f>
        <v>LCHFA2_3.G3_F8.2</v>
      </c>
      <c r="L728">
        <f>IF(F728="leer",0,1)</f>
        <v>1</v>
      </c>
    </row>
    <row r="729" spans="1:12" x14ac:dyDescent="0.25">
      <c r="A729" s="6" t="s">
        <v>14</v>
      </c>
      <c r="B729" s="6">
        <v>4</v>
      </c>
      <c r="C729" s="6" t="s">
        <v>9</v>
      </c>
      <c r="D729" s="6">
        <v>1.7309699999999999</v>
      </c>
      <c r="E729" s="6">
        <v>418</v>
      </c>
      <c r="F729" s="9" t="str">
        <f>IF(AND(ISBLANK(H729),ISBLANK(G729)),"leer",IF(ISBLANK(G729),H729,G729))</f>
        <v>F8.3</v>
      </c>
      <c r="G729" t="s">
        <v>83</v>
      </c>
      <c r="J729">
        <f>IF(MOD(ROW(D729),2),D729-D730,"")</f>
        <v>1.5938699999999999</v>
      </c>
      <c r="K729" t="str">
        <f>CONCATENATE(A729,".",C729,B729,"_",F729)</f>
        <v>LCHFA2_3.G4_F8.3</v>
      </c>
      <c r="L729">
        <f>IF(F729="leer",0,1)</f>
        <v>1</v>
      </c>
    </row>
    <row r="730" spans="1:12" x14ac:dyDescent="0.25">
      <c r="A730" s="6" t="s">
        <v>14</v>
      </c>
      <c r="B730" s="6">
        <v>4</v>
      </c>
      <c r="C730" s="6" t="s">
        <v>9</v>
      </c>
      <c r="D730" s="6">
        <v>0.1371</v>
      </c>
      <c r="E730" s="6">
        <v>480</v>
      </c>
      <c r="F730" s="9" t="str">
        <f>IF(AND(ISBLANK(H730),ISBLANK(G730)),"leer",IF(ISBLANK(G730),H730,G730))</f>
        <v>F8.3</v>
      </c>
      <c r="G730" t="s">
        <v>83</v>
      </c>
      <c r="J730" t="str">
        <f>IF(MOD(ROW(D730),2),D730-D731,"")</f>
        <v/>
      </c>
      <c r="K730" t="str">
        <f>CONCATENATE(A730,".",C730,B730,"_",F730)</f>
        <v>LCHFA2_3.G4_F8.3</v>
      </c>
      <c r="L730">
        <f>IF(F730="leer",0,1)</f>
        <v>1</v>
      </c>
    </row>
    <row r="731" spans="1:12" x14ac:dyDescent="0.25">
      <c r="A731" s="6" t="s">
        <v>14</v>
      </c>
      <c r="B731" s="6">
        <v>5</v>
      </c>
      <c r="C731" s="6" t="s">
        <v>9</v>
      </c>
      <c r="D731" s="6">
        <v>1.62459</v>
      </c>
      <c r="E731" s="6">
        <v>418</v>
      </c>
      <c r="F731" s="9" t="str">
        <f>IF(AND(ISBLANK(H731),ISBLANK(G731)),"leer",IF(ISBLANK(G731),H731,G731))</f>
        <v>F8.4</v>
      </c>
      <c r="G731" t="s">
        <v>84</v>
      </c>
      <c r="J731">
        <f>IF(MOD(ROW(D731),2),D731-D732,"")</f>
        <v>1.4947379999999999</v>
      </c>
      <c r="K731" t="str">
        <f>CONCATENATE(A731,".",C731,B731,"_",F731)</f>
        <v>LCHFA2_3.G5_F8.4</v>
      </c>
      <c r="L731">
        <f>IF(F731="leer",0,1)</f>
        <v>1</v>
      </c>
    </row>
    <row r="732" spans="1:12" x14ac:dyDescent="0.25">
      <c r="A732" s="6" t="s">
        <v>14</v>
      </c>
      <c r="B732" s="6">
        <v>5</v>
      </c>
      <c r="C732" s="6" t="s">
        <v>9</v>
      </c>
      <c r="D732" s="6">
        <v>0.129852</v>
      </c>
      <c r="E732" s="6">
        <v>480</v>
      </c>
      <c r="F732" s="9" t="str">
        <f>IF(AND(ISBLANK(H732),ISBLANK(G732)),"leer",IF(ISBLANK(G732),H732,G732))</f>
        <v>F8.4</v>
      </c>
      <c r="G732" t="s">
        <v>84</v>
      </c>
      <c r="J732" t="str">
        <f>IF(MOD(ROW(D732),2),D732-D733,"")</f>
        <v/>
      </c>
      <c r="K732" t="str">
        <f>CONCATENATE(A732,".",C732,B732,"_",F732)</f>
        <v>LCHFA2_3.G5_F8.4</v>
      </c>
      <c r="L732">
        <f>IF(F732="leer",0,1)</f>
        <v>1</v>
      </c>
    </row>
    <row r="733" spans="1:12" x14ac:dyDescent="0.25">
      <c r="A733" s="6" t="s">
        <v>14</v>
      </c>
      <c r="B733" s="6">
        <v>6</v>
      </c>
      <c r="C733" s="6" t="s">
        <v>9</v>
      </c>
      <c r="D733" s="6">
        <v>1.38608</v>
      </c>
      <c r="E733" s="6">
        <v>418</v>
      </c>
      <c r="F733" s="9" t="str">
        <f>IF(AND(ISBLANK(H733),ISBLANK(G733)),"leer",IF(ISBLANK(G733),H733,G733))</f>
        <v>F8.5</v>
      </c>
      <c r="G733" t="s">
        <v>85</v>
      </c>
      <c r="J733">
        <f>IF(MOD(ROW(D733),2),D733-D734,"")</f>
        <v>1.2681549999999999</v>
      </c>
      <c r="K733" t="str">
        <f>CONCATENATE(A733,".",C733,B733,"_",F733)</f>
        <v>LCHFA2_3.G6_F8.5</v>
      </c>
      <c r="L733">
        <f>IF(F733="leer",0,1)</f>
        <v>1</v>
      </c>
    </row>
    <row r="734" spans="1:12" x14ac:dyDescent="0.25">
      <c r="A734" s="6" t="s">
        <v>14</v>
      </c>
      <c r="B734" s="6">
        <v>6</v>
      </c>
      <c r="C734" s="6" t="s">
        <v>9</v>
      </c>
      <c r="D734" s="6">
        <v>0.117925</v>
      </c>
      <c r="E734" s="6">
        <v>480</v>
      </c>
      <c r="F734" s="9" t="str">
        <f>IF(AND(ISBLANK(H734),ISBLANK(G734)),"leer",IF(ISBLANK(G734),H734,G734))</f>
        <v>F8.5</v>
      </c>
      <c r="G734" t="s">
        <v>85</v>
      </c>
      <c r="J734" t="str">
        <f>IF(MOD(ROW(D734),2),D734-D735,"")</f>
        <v/>
      </c>
      <c r="K734" t="str">
        <f>CONCATENATE(A734,".",C734,B734,"_",F734)</f>
        <v>LCHFA2_3.G6_F8.5</v>
      </c>
      <c r="L734">
        <f>IF(F734="leer",0,1)</f>
        <v>1</v>
      </c>
    </row>
    <row r="735" spans="1:12" x14ac:dyDescent="0.25">
      <c r="A735" s="6" t="s">
        <v>14</v>
      </c>
      <c r="B735" s="6">
        <v>7</v>
      </c>
      <c r="C735" s="6" t="s">
        <v>9</v>
      </c>
      <c r="D735" s="6">
        <v>1.31986</v>
      </c>
      <c r="E735" s="6">
        <v>418</v>
      </c>
      <c r="F735" s="9" t="str">
        <f>IF(AND(ISBLANK(H735),ISBLANK(G735)),"leer",IF(ISBLANK(G735),H735,G735))</f>
        <v>F8.6</v>
      </c>
      <c r="G735" t="s">
        <v>109</v>
      </c>
      <c r="J735">
        <f>IF(MOD(ROW(D735),2),D735-D736,"")</f>
        <v>1.2053039999999999</v>
      </c>
      <c r="K735" t="str">
        <f>CONCATENATE(A735,".",C735,B735,"_",F735)</f>
        <v>LCHFA2_3.G7_F8.6</v>
      </c>
      <c r="L735">
        <f>IF(F735="leer",0,1)</f>
        <v>1</v>
      </c>
    </row>
    <row r="736" spans="1:12" x14ac:dyDescent="0.25">
      <c r="A736" s="6" t="s">
        <v>14</v>
      </c>
      <c r="B736" s="6">
        <v>7</v>
      </c>
      <c r="C736" s="6" t="s">
        <v>9</v>
      </c>
      <c r="D736" s="6">
        <v>0.11455600000000001</v>
      </c>
      <c r="E736" s="6">
        <v>480</v>
      </c>
      <c r="F736" s="9" t="str">
        <f>IF(AND(ISBLANK(H736),ISBLANK(G736)),"leer",IF(ISBLANK(G736),H736,G736))</f>
        <v>F8.6</v>
      </c>
      <c r="G736" t="s">
        <v>109</v>
      </c>
      <c r="J736" t="str">
        <f>IF(MOD(ROW(D736),2),D736-D737,"")</f>
        <v/>
      </c>
      <c r="K736" t="str">
        <f>CONCATENATE(A736,".",C736,B736,"_",F736)</f>
        <v>LCHFA2_3.G7_F8.6</v>
      </c>
      <c r="L736">
        <f>IF(F736="leer",0,1)</f>
        <v>1</v>
      </c>
    </row>
    <row r="737" spans="1:12" x14ac:dyDescent="0.25">
      <c r="A737" s="6" t="s">
        <v>14</v>
      </c>
      <c r="B737" s="6">
        <v>8</v>
      </c>
      <c r="C737" s="6" t="s">
        <v>9</v>
      </c>
      <c r="D737" s="6">
        <v>1.15703</v>
      </c>
      <c r="E737" s="6">
        <v>418</v>
      </c>
      <c r="F737" s="9" t="str">
        <f>IF(AND(ISBLANK(H737),ISBLANK(G737)),"leer",IF(ISBLANK(G737),H737,G737))</f>
        <v>F8.7</v>
      </c>
      <c r="G737" t="s">
        <v>86</v>
      </c>
      <c r="J737">
        <f>IF(MOD(ROW(D737),2),D737-D738,"")</f>
        <v>1.0532239999999999</v>
      </c>
      <c r="K737" t="str">
        <f>CONCATENATE(A737,".",C737,B737,"_",F737)</f>
        <v>LCHFA2_3.G8_F8.7</v>
      </c>
      <c r="L737">
        <f>IF(F737="leer",0,1)</f>
        <v>1</v>
      </c>
    </row>
    <row r="738" spans="1:12" x14ac:dyDescent="0.25">
      <c r="A738" s="6" t="s">
        <v>14</v>
      </c>
      <c r="B738" s="6">
        <v>8</v>
      </c>
      <c r="C738" s="6" t="s">
        <v>9</v>
      </c>
      <c r="D738" s="6">
        <v>0.103806</v>
      </c>
      <c r="E738" s="6">
        <v>480</v>
      </c>
      <c r="F738" s="9" t="str">
        <f>IF(AND(ISBLANK(H738),ISBLANK(G738)),"leer",IF(ISBLANK(G738),H738,G738))</f>
        <v>F8.7</v>
      </c>
      <c r="G738" t="s">
        <v>86</v>
      </c>
      <c r="J738" t="str">
        <f>IF(MOD(ROW(D738),2),D738-D739,"")</f>
        <v/>
      </c>
      <c r="K738" t="str">
        <f>CONCATENATE(A738,".",C738,B738,"_",F738)</f>
        <v>LCHFA2_3.G8_F8.7</v>
      </c>
      <c r="L738">
        <f>IF(F738="leer",0,1)</f>
        <v>1</v>
      </c>
    </row>
    <row r="739" spans="1:12" x14ac:dyDescent="0.25">
      <c r="A739" s="6" t="s">
        <v>14</v>
      </c>
      <c r="B739" s="6">
        <v>9</v>
      </c>
      <c r="C739" s="6" t="s">
        <v>9</v>
      </c>
      <c r="D739" s="6">
        <v>1.14889</v>
      </c>
      <c r="E739" s="6">
        <v>418</v>
      </c>
      <c r="F739" s="9" t="str">
        <f>IF(AND(ISBLANK(H739),ISBLANK(G739)),"leer",IF(ISBLANK(G739),H739,G739))</f>
        <v>F8.8</v>
      </c>
      <c r="G739" t="s">
        <v>87</v>
      </c>
      <c r="J739">
        <f>IF(MOD(ROW(D739),2),D739-D740,"")</f>
        <v>1.0443099999999998</v>
      </c>
      <c r="K739" t="str">
        <f>CONCATENATE(A739,".",C739,B739,"_",F739)</f>
        <v>LCHFA2_3.G9_F8.8</v>
      </c>
      <c r="L739">
        <f>IF(F739="leer",0,1)</f>
        <v>1</v>
      </c>
    </row>
    <row r="740" spans="1:12" x14ac:dyDescent="0.25">
      <c r="A740" s="6" t="s">
        <v>14</v>
      </c>
      <c r="B740" s="6">
        <v>9</v>
      </c>
      <c r="C740" s="6" t="s">
        <v>9</v>
      </c>
      <c r="D740" s="6">
        <v>0.10458000000000001</v>
      </c>
      <c r="E740" s="6">
        <v>480</v>
      </c>
      <c r="F740" s="9" t="str">
        <f>IF(AND(ISBLANK(H740),ISBLANK(G740)),"leer",IF(ISBLANK(G740),H740,G740))</f>
        <v>F8.8</v>
      </c>
      <c r="G740" t="s">
        <v>87</v>
      </c>
      <c r="J740" t="str">
        <f>IF(MOD(ROW(D740),2),D740-D741,"")</f>
        <v/>
      </c>
      <c r="K740" t="str">
        <f>CONCATENATE(A740,".",C740,B740,"_",F740)</f>
        <v>LCHFA2_3.G9_F8.8</v>
      </c>
      <c r="L740">
        <f>IF(F740="leer",0,1)</f>
        <v>1</v>
      </c>
    </row>
    <row r="741" spans="1:12" x14ac:dyDescent="0.25">
      <c r="A741" s="6" t="s">
        <v>14</v>
      </c>
      <c r="B741" s="6">
        <v>10</v>
      </c>
      <c r="C741" s="6" t="s">
        <v>9</v>
      </c>
      <c r="D741" s="6">
        <v>1.0950800000000001</v>
      </c>
      <c r="E741" s="6">
        <v>418</v>
      </c>
      <c r="F741" s="9" t="str">
        <f>IF(AND(ISBLANK(H741),ISBLANK(G741)),"leer",IF(ISBLANK(G741),H741,G741))</f>
        <v>F8.9</v>
      </c>
      <c r="G741" t="s">
        <v>88</v>
      </c>
      <c r="J741">
        <f>IF(MOD(ROW(D741),2),D741-D742,"")</f>
        <v>0.99296200000000001</v>
      </c>
      <c r="K741" t="str">
        <f>CONCATENATE(A741,".",C741,B741,"_",F741)</f>
        <v>LCHFA2_3.G10_F8.9</v>
      </c>
      <c r="L741">
        <f>IF(F741="leer",0,1)</f>
        <v>1</v>
      </c>
    </row>
    <row r="742" spans="1:12" x14ac:dyDescent="0.25">
      <c r="A742" s="6" t="s">
        <v>14</v>
      </c>
      <c r="B742" s="6">
        <v>10</v>
      </c>
      <c r="C742" s="6" t="s">
        <v>9</v>
      </c>
      <c r="D742" s="6">
        <v>0.102118</v>
      </c>
      <c r="E742" s="6">
        <v>480</v>
      </c>
      <c r="F742" s="9" t="str">
        <f>IF(AND(ISBLANK(H742),ISBLANK(G742)),"leer",IF(ISBLANK(G742),H742,G742))</f>
        <v>F8.9</v>
      </c>
      <c r="G742" t="s">
        <v>88</v>
      </c>
      <c r="J742" t="str">
        <f>IF(MOD(ROW(D742),2),D742-D743,"")</f>
        <v/>
      </c>
      <c r="K742" t="str">
        <f>CONCATENATE(A742,".",C742,B742,"_",F742)</f>
        <v>LCHFA2_3.G10_F8.9</v>
      </c>
      <c r="L742">
        <f>IF(F742="leer",0,1)</f>
        <v>1</v>
      </c>
    </row>
    <row r="743" spans="1:12" x14ac:dyDescent="0.25">
      <c r="A743" s="6" t="s">
        <v>14</v>
      </c>
      <c r="B743" s="6">
        <v>11</v>
      </c>
      <c r="C743" s="6" t="s">
        <v>9</v>
      </c>
      <c r="D743" s="6">
        <v>1.1031899999999999</v>
      </c>
      <c r="E743" s="6">
        <v>418</v>
      </c>
      <c r="F743" s="9" t="str">
        <f>IF(AND(ISBLANK(H743),ISBLANK(G743)),"leer",IF(ISBLANK(G743),H743,G743))</f>
        <v>F8.10</v>
      </c>
      <c r="G743" t="s">
        <v>89</v>
      </c>
      <c r="J743">
        <f>IF(MOD(ROW(D743),2),D743-D744,"")</f>
        <v>1.0005039999999998</v>
      </c>
      <c r="K743" t="str">
        <f>CONCATENATE(A743,".",C743,B743,"_",F743)</f>
        <v>LCHFA2_3.G11_F8.10</v>
      </c>
      <c r="L743">
        <f>IF(F743="leer",0,1)</f>
        <v>1</v>
      </c>
    </row>
    <row r="744" spans="1:12" x14ac:dyDescent="0.25">
      <c r="A744" s="6" t="s">
        <v>14</v>
      </c>
      <c r="B744" s="6">
        <v>11</v>
      </c>
      <c r="C744" s="6" t="s">
        <v>9</v>
      </c>
      <c r="D744" s="6">
        <v>0.102686</v>
      </c>
      <c r="E744" s="6">
        <v>480</v>
      </c>
      <c r="F744" s="9" t="str">
        <f>IF(AND(ISBLANK(H744),ISBLANK(G744)),"leer",IF(ISBLANK(G744),H744,G744))</f>
        <v>F8.10</v>
      </c>
      <c r="G744" t="s">
        <v>89</v>
      </c>
      <c r="J744" t="str">
        <f>IF(MOD(ROW(D744),2),D744-D745,"")</f>
        <v/>
      </c>
      <c r="K744" t="str">
        <f>CONCATENATE(A744,".",C744,B744,"_",F744)</f>
        <v>LCHFA2_3.G11_F8.10</v>
      </c>
      <c r="L744">
        <f>IF(F744="leer",0,1)</f>
        <v>1</v>
      </c>
    </row>
    <row r="745" spans="1:12" x14ac:dyDescent="0.25">
      <c r="A745" s="6" t="s">
        <v>14</v>
      </c>
      <c r="B745" s="6">
        <v>12</v>
      </c>
      <c r="C745" s="6" t="s">
        <v>9</v>
      </c>
      <c r="D745" s="6">
        <v>1.0258400000000001</v>
      </c>
      <c r="E745" s="6">
        <v>418</v>
      </c>
      <c r="F745" s="9" t="str">
        <f>IF(AND(ISBLANK(H745),ISBLANK(G745)),"leer",IF(ISBLANK(G745),H745,G745))</f>
        <v>F8.11</v>
      </c>
      <c r="G745" t="s">
        <v>90</v>
      </c>
      <c r="J745">
        <f>IF(MOD(ROW(D745),2),D745-D746,"")</f>
        <v>0.92776770000000008</v>
      </c>
      <c r="K745" t="str">
        <f>CONCATENATE(A745,".",C745,B745,"_",F745)</f>
        <v>LCHFA2_3.G12_F8.11</v>
      </c>
      <c r="L745">
        <f>IF(F745="leer",0,1)</f>
        <v>1</v>
      </c>
    </row>
    <row r="746" spans="1:12" x14ac:dyDescent="0.25">
      <c r="A746" s="6" t="s">
        <v>14</v>
      </c>
      <c r="B746" s="6">
        <v>12</v>
      </c>
      <c r="C746" s="6" t="s">
        <v>9</v>
      </c>
      <c r="D746" s="6">
        <v>9.8072300000000001E-2</v>
      </c>
      <c r="E746" s="6">
        <v>480</v>
      </c>
      <c r="F746" s="9" t="str">
        <f>IF(AND(ISBLANK(H746),ISBLANK(G746)),"leer",IF(ISBLANK(G746),H746,G746))</f>
        <v>F8.11</v>
      </c>
      <c r="G746" t="s">
        <v>90</v>
      </c>
      <c r="J746" t="str">
        <f>IF(MOD(ROW(D746),2),D746-D747,"")</f>
        <v/>
      </c>
      <c r="K746" t="str">
        <f>CONCATENATE(A746,".",C746,B746,"_",F746)</f>
        <v>LCHFA2_3.G12_F8.11</v>
      </c>
      <c r="L746">
        <f>IF(F746="leer",0,1)</f>
        <v>1</v>
      </c>
    </row>
    <row r="747" spans="1:12" x14ac:dyDescent="0.25">
      <c r="A747" s="6" t="s">
        <v>14</v>
      </c>
      <c r="B747" s="6">
        <v>1</v>
      </c>
      <c r="C747" s="6" t="s">
        <v>10</v>
      </c>
      <c r="D747" s="6">
        <v>1.6108</v>
      </c>
      <c r="E747" s="6">
        <v>418</v>
      </c>
      <c r="F747" s="9" t="str">
        <f>IF(AND(ISBLANK(H747),ISBLANK(G747)),"leer",IF(ISBLANK(G747),H747,G747))</f>
        <v>F8.0</v>
      </c>
      <c r="H747" t="s">
        <v>81</v>
      </c>
      <c r="J747">
        <f>IF(MOD(ROW(D747),2),D747-D748,"")</f>
        <v>1.4800150000000001</v>
      </c>
      <c r="K747" t="str">
        <f>CONCATENATE(A747,".",C747,B747,"_",F747)</f>
        <v>LCHFA2_3.H1_F8.0</v>
      </c>
      <c r="L747">
        <f>IF(F747="leer",0,1)</f>
        <v>1</v>
      </c>
    </row>
    <row r="748" spans="1:12" x14ac:dyDescent="0.25">
      <c r="A748" s="6" t="s">
        <v>14</v>
      </c>
      <c r="B748" s="6">
        <v>1</v>
      </c>
      <c r="C748" s="6" t="s">
        <v>10</v>
      </c>
      <c r="D748" s="6">
        <v>0.13078500000000001</v>
      </c>
      <c r="E748" s="6">
        <v>480</v>
      </c>
      <c r="F748" s="9" t="str">
        <f>IF(AND(ISBLANK(H748),ISBLANK(G748)),"leer",IF(ISBLANK(G748),H748,G748))</f>
        <v>F8.0</v>
      </c>
      <c r="H748" t="s">
        <v>81</v>
      </c>
      <c r="J748" t="str">
        <f>IF(MOD(ROW(D748),2),D748-D749,"")</f>
        <v/>
      </c>
      <c r="K748" t="str">
        <f>CONCATENATE(A748,".",C748,B748,"_",F748)</f>
        <v>LCHFA2_3.H1_F8.0</v>
      </c>
      <c r="L748">
        <f>IF(F748="leer",0,1)</f>
        <v>1</v>
      </c>
    </row>
    <row r="749" spans="1:12" x14ac:dyDescent="0.25">
      <c r="A749" s="6" t="s">
        <v>14</v>
      </c>
      <c r="B749" s="6">
        <v>2</v>
      </c>
      <c r="C749" s="6" t="s">
        <v>10</v>
      </c>
      <c r="D749" s="6">
        <v>1.7153</v>
      </c>
      <c r="E749" s="6">
        <v>418</v>
      </c>
      <c r="F749" s="9" t="str">
        <f>IF(AND(ISBLANK(H749),ISBLANK(G749)),"leer",IF(ISBLANK(G749),H749,G749))</f>
        <v>F8.1</v>
      </c>
      <c r="H749" t="s">
        <v>108</v>
      </c>
      <c r="J749">
        <f>IF(MOD(ROW(D749),2),D749-D750,"")</f>
        <v>1.578864</v>
      </c>
      <c r="K749" t="str">
        <f>CONCATENATE(A749,".",C749,B749,"_",F749)</f>
        <v>LCHFA2_3.H2_F8.1</v>
      </c>
      <c r="L749">
        <f>IF(F749="leer",0,1)</f>
        <v>1</v>
      </c>
    </row>
    <row r="750" spans="1:12" x14ac:dyDescent="0.25">
      <c r="A750" s="6" t="s">
        <v>14</v>
      </c>
      <c r="B750" s="6">
        <v>2</v>
      </c>
      <c r="C750" s="6" t="s">
        <v>10</v>
      </c>
      <c r="D750" s="6">
        <v>0.136436</v>
      </c>
      <c r="E750" s="6">
        <v>480</v>
      </c>
      <c r="F750" s="9" t="str">
        <f>IF(AND(ISBLANK(H750),ISBLANK(G750)),"leer",IF(ISBLANK(G750),H750,G750))</f>
        <v>F8.1</v>
      </c>
      <c r="H750" t="s">
        <v>108</v>
      </c>
      <c r="J750" t="str">
        <f>IF(MOD(ROW(D750),2),D750-D751,"")</f>
        <v/>
      </c>
      <c r="K750" t="str">
        <f>CONCATENATE(A750,".",C750,B750,"_",F750)</f>
        <v>LCHFA2_3.H2_F8.1</v>
      </c>
      <c r="L750">
        <f>IF(F750="leer",0,1)</f>
        <v>1</v>
      </c>
    </row>
    <row r="751" spans="1:12" x14ac:dyDescent="0.25">
      <c r="A751" s="6" t="s">
        <v>14</v>
      </c>
      <c r="B751" s="6">
        <v>3</v>
      </c>
      <c r="C751" s="6" t="s">
        <v>10</v>
      </c>
      <c r="D751" s="6">
        <v>1.6961999999999999</v>
      </c>
      <c r="E751" s="6">
        <v>418</v>
      </c>
      <c r="F751" s="9" t="str">
        <f>IF(AND(ISBLANK(H751),ISBLANK(G751)),"leer",IF(ISBLANK(G751),H751,G751))</f>
        <v>F8.2</v>
      </c>
      <c r="H751" t="s">
        <v>82</v>
      </c>
      <c r="J751">
        <f>IF(MOD(ROW(D751),2),D751-D752,"")</f>
        <v>1.5616749999999999</v>
      </c>
      <c r="K751" t="str">
        <f>CONCATENATE(A751,".",C751,B751,"_",F751)</f>
        <v>LCHFA2_3.H3_F8.2</v>
      </c>
      <c r="L751">
        <f>IF(F751="leer",0,1)</f>
        <v>1</v>
      </c>
    </row>
    <row r="752" spans="1:12" x14ac:dyDescent="0.25">
      <c r="A752" s="6" t="s">
        <v>14</v>
      </c>
      <c r="B752" s="6">
        <v>3</v>
      </c>
      <c r="C752" s="6" t="s">
        <v>10</v>
      </c>
      <c r="D752" s="6">
        <v>0.13452500000000001</v>
      </c>
      <c r="E752" s="6">
        <v>480</v>
      </c>
      <c r="F752" s="9" t="str">
        <f>IF(AND(ISBLANK(H752),ISBLANK(G752)),"leer",IF(ISBLANK(G752),H752,G752))</f>
        <v>F8.2</v>
      </c>
      <c r="H752" t="s">
        <v>82</v>
      </c>
      <c r="J752" t="str">
        <f>IF(MOD(ROW(D752),2),D752-D753,"")</f>
        <v/>
      </c>
      <c r="K752" t="str">
        <f>CONCATENATE(A752,".",C752,B752,"_",F752)</f>
        <v>LCHFA2_3.H3_F8.2</v>
      </c>
      <c r="L752">
        <f>IF(F752="leer",0,1)</f>
        <v>1</v>
      </c>
    </row>
    <row r="753" spans="1:12" x14ac:dyDescent="0.25">
      <c r="A753" s="6" t="s">
        <v>14</v>
      </c>
      <c r="B753" s="6">
        <v>4</v>
      </c>
      <c r="C753" s="6" t="s">
        <v>10</v>
      </c>
      <c r="D753" s="6">
        <v>1.77254</v>
      </c>
      <c r="E753" s="6">
        <v>418</v>
      </c>
      <c r="F753" s="9" t="str">
        <f>IF(AND(ISBLANK(H753),ISBLANK(G753)),"leer",IF(ISBLANK(G753),H753,G753))</f>
        <v>F8.3</v>
      </c>
      <c r="H753" t="s">
        <v>83</v>
      </c>
      <c r="J753">
        <f>IF(MOD(ROW(D753),2),D753-D754,"")</f>
        <v>1.6330789999999999</v>
      </c>
      <c r="K753" t="str">
        <f>CONCATENATE(A753,".",C753,B753,"_",F753)</f>
        <v>LCHFA2_3.H4_F8.3</v>
      </c>
      <c r="L753">
        <f>IF(F753="leer",0,1)</f>
        <v>1</v>
      </c>
    </row>
    <row r="754" spans="1:12" x14ac:dyDescent="0.25">
      <c r="A754" s="6" t="s">
        <v>14</v>
      </c>
      <c r="B754" s="6">
        <v>4</v>
      </c>
      <c r="C754" s="6" t="s">
        <v>10</v>
      </c>
      <c r="D754" s="6">
        <v>0.139461</v>
      </c>
      <c r="E754" s="6">
        <v>480</v>
      </c>
      <c r="F754" s="9" t="str">
        <f>IF(AND(ISBLANK(H754),ISBLANK(G754)),"leer",IF(ISBLANK(G754),H754,G754))</f>
        <v>F8.3</v>
      </c>
      <c r="H754" t="s">
        <v>83</v>
      </c>
      <c r="J754" t="str">
        <f>IF(MOD(ROW(D754),2),D754-D755,"")</f>
        <v/>
      </c>
      <c r="K754" t="str">
        <f>CONCATENATE(A754,".",C754,B754,"_",F754)</f>
        <v>LCHFA2_3.H4_F8.3</v>
      </c>
      <c r="L754">
        <f>IF(F754="leer",0,1)</f>
        <v>1</v>
      </c>
    </row>
    <row r="755" spans="1:12" x14ac:dyDescent="0.25">
      <c r="A755" s="6" t="s">
        <v>14</v>
      </c>
      <c r="B755" s="6">
        <v>5</v>
      </c>
      <c r="C755" s="6" t="s">
        <v>10</v>
      </c>
      <c r="D755" s="6">
        <v>1.58657</v>
      </c>
      <c r="E755" s="6">
        <v>418</v>
      </c>
      <c r="F755" s="9" t="str">
        <f>IF(AND(ISBLANK(H755),ISBLANK(G755)),"leer",IF(ISBLANK(G755),H755,G755))</f>
        <v>F8.4</v>
      </c>
      <c r="H755" t="s">
        <v>84</v>
      </c>
      <c r="J755">
        <f>IF(MOD(ROW(D755),2),D755-D756,"")</f>
        <v>1.457508</v>
      </c>
      <c r="K755" t="str">
        <f>CONCATENATE(A755,".",C755,B755,"_",F755)</f>
        <v>LCHFA2_3.H5_F8.4</v>
      </c>
      <c r="L755">
        <f>IF(F755="leer",0,1)</f>
        <v>1</v>
      </c>
    </row>
    <row r="756" spans="1:12" x14ac:dyDescent="0.25">
      <c r="A756" s="6" t="s">
        <v>14</v>
      </c>
      <c r="B756" s="6">
        <v>5</v>
      </c>
      <c r="C756" s="6" t="s">
        <v>10</v>
      </c>
      <c r="D756" s="6">
        <v>0.12906200000000001</v>
      </c>
      <c r="E756" s="6">
        <v>480</v>
      </c>
      <c r="F756" s="9" t="str">
        <f>IF(AND(ISBLANK(H756),ISBLANK(G756)),"leer",IF(ISBLANK(G756),H756,G756))</f>
        <v>F8.4</v>
      </c>
      <c r="H756" t="s">
        <v>84</v>
      </c>
      <c r="J756" t="str">
        <f>IF(MOD(ROW(D756),2),D756-D757,"")</f>
        <v/>
      </c>
      <c r="K756" t="str">
        <f>CONCATENATE(A756,".",C756,B756,"_",F756)</f>
        <v>LCHFA2_3.H5_F8.4</v>
      </c>
      <c r="L756">
        <f>IF(F756="leer",0,1)</f>
        <v>1</v>
      </c>
    </row>
    <row r="757" spans="1:12" x14ac:dyDescent="0.25">
      <c r="A757" s="6" t="s">
        <v>14</v>
      </c>
      <c r="B757" s="6">
        <v>6</v>
      </c>
      <c r="C757" s="6" t="s">
        <v>10</v>
      </c>
      <c r="D757" s="6">
        <v>1.39639</v>
      </c>
      <c r="E757" s="6">
        <v>418</v>
      </c>
      <c r="F757" s="9" t="str">
        <f>IF(AND(ISBLANK(H757),ISBLANK(G757)),"leer",IF(ISBLANK(G757),H757,G757))</f>
        <v>F8.5</v>
      </c>
      <c r="H757" t="s">
        <v>85</v>
      </c>
      <c r="J757">
        <f>IF(MOD(ROW(D757),2),D757-D758,"")</f>
        <v>1.2772160000000001</v>
      </c>
      <c r="K757" t="str">
        <f>CONCATENATE(A757,".",C757,B757,"_",F757)</f>
        <v>LCHFA2_3.H6_F8.5</v>
      </c>
      <c r="L757">
        <f>IF(F757="leer",0,1)</f>
        <v>1</v>
      </c>
    </row>
    <row r="758" spans="1:12" x14ac:dyDescent="0.25">
      <c r="A758" s="6" t="s">
        <v>14</v>
      </c>
      <c r="B758" s="6">
        <v>6</v>
      </c>
      <c r="C758" s="6" t="s">
        <v>10</v>
      </c>
      <c r="D758" s="6">
        <v>0.119174</v>
      </c>
      <c r="E758" s="6">
        <v>480</v>
      </c>
      <c r="F758" s="9" t="str">
        <f>IF(AND(ISBLANK(H758),ISBLANK(G758)),"leer",IF(ISBLANK(G758),H758,G758))</f>
        <v>F8.5</v>
      </c>
      <c r="H758" t="s">
        <v>85</v>
      </c>
      <c r="J758" t="str">
        <f>IF(MOD(ROW(D758),2),D758-D759,"")</f>
        <v/>
      </c>
      <c r="K758" t="str">
        <f>CONCATENATE(A758,".",C758,B758,"_",F758)</f>
        <v>LCHFA2_3.H6_F8.5</v>
      </c>
      <c r="L758">
        <f>IF(F758="leer",0,1)</f>
        <v>1</v>
      </c>
    </row>
    <row r="759" spans="1:12" x14ac:dyDescent="0.25">
      <c r="A759" s="6" t="s">
        <v>14</v>
      </c>
      <c r="B759" s="6">
        <v>7</v>
      </c>
      <c r="C759" s="6" t="s">
        <v>10</v>
      </c>
      <c r="D759" s="6">
        <v>1.3268500000000001</v>
      </c>
      <c r="E759" s="6">
        <v>418</v>
      </c>
      <c r="F759" s="9" t="str">
        <f>IF(AND(ISBLANK(H759),ISBLANK(G759)),"leer",IF(ISBLANK(G759),H759,G759))</f>
        <v>F8.6</v>
      </c>
      <c r="H759" t="s">
        <v>109</v>
      </c>
      <c r="J759">
        <f>IF(MOD(ROW(D759),2),D759-D760,"")</f>
        <v>1.2120170000000001</v>
      </c>
      <c r="K759" t="str">
        <f>CONCATENATE(A759,".",C759,B759,"_",F759)</f>
        <v>LCHFA2_3.H7_F8.6</v>
      </c>
      <c r="L759">
        <f>IF(F759="leer",0,1)</f>
        <v>1</v>
      </c>
    </row>
    <row r="760" spans="1:12" x14ac:dyDescent="0.25">
      <c r="A760" s="6" t="s">
        <v>14</v>
      </c>
      <c r="B760" s="6">
        <v>7</v>
      </c>
      <c r="C760" s="6" t="s">
        <v>10</v>
      </c>
      <c r="D760" s="6">
        <v>0.114833</v>
      </c>
      <c r="E760" s="6">
        <v>480</v>
      </c>
      <c r="F760" s="9" t="str">
        <f>IF(AND(ISBLANK(H760),ISBLANK(G760)),"leer",IF(ISBLANK(G760),H760,G760))</f>
        <v>F8.6</v>
      </c>
      <c r="H760" t="s">
        <v>109</v>
      </c>
      <c r="J760" t="str">
        <f>IF(MOD(ROW(D760),2),D760-D761,"")</f>
        <v/>
      </c>
      <c r="K760" t="str">
        <f>CONCATENATE(A760,".",C760,B760,"_",F760)</f>
        <v>LCHFA2_3.H7_F8.6</v>
      </c>
      <c r="L760">
        <f>IF(F760="leer",0,1)</f>
        <v>1</v>
      </c>
    </row>
    <row r="761" spans="1:12" x14ac:dyDescent="0.25">
      <c r="A761" s="6" t="s">
        <v>14</v>
      </c>
      <c r="B761" s="6">
        <v>8</v>
      </c>
      <c r="C761" s="6" t="s">
        <v>10</v>
      </c>
      <c r="D761" s="6">
        <v>1.20502</v>
      </c>
      <c r="E761" s="6">
        <v>418</v>
      </c>
      <c r="F761" s="9" t="str">
        <f>IF(AND(ISBLANK(H761),ISBLANK(G761)),"leer",IF(ISBLANK(G761),H761,G761))</f>
        <v>F8.7</v>
      </c>
      <c r="H761" t="s">
        <v>86</v>
      </c>
      <c r="J761">
        <f>IF(MOD(ROW(D761),2),D761-D762,"")</f>
        <v>1.097313</v>
      </c>
      <c r="K761" t="str">
        <f>CONCATENATE(A761,".",C761,B761,"_",F761)</f>
        <v>LCHFA2_3.H8_F8.7</v>
      </c>
      <c r="L761">
        <f>IF(F761="leer",0,1)</f>
        <v>1</v>
      </c>
    </row>
    <row r="762" spans="1:12" x14ac:dyDescent="0.25">
      <c r="A762" s="6" t="s">
        <v>14</v>
      </c>
      <c r="B762" s="6">
        <v>8</v>
      </c>
      <c r="C762" s="6" t="s">
        <v>10</v>
      </c>
      <c r="D762" s="6">
        <v>0.107707</v>
      </c>
      <c r="E762" s="6">
        <v>480</v>
      </c>
      <c r="F762" s="9" t="str">
        <f>IF(AND(ISBLANK(H762),ISBLANK(G762)),"leer",IF(ISBLANK(G762),H762,G762))</f>
        <v>F8.7</v>
      </c>
      <c r="H762" t="s">
        <v>86</v>
      </c>
      <c r="J762" t="str">
        <f>IF(MOD(ROW(D762),2),D762-D763,"")</f>
        <v/>
      </c>
      <c r="K762" t="str">
        <f>CONCATENATE(A762,".",C762,B762,"_",F762)</f>
        <v>LCHFA2_3.H8_F8.7</v>
      </c>
      <c r="L762">
        <f>IF(F762="leer",0,1)</f>
        <v>1</v>
      </c>
    </row>
    <row r="763" spans="1:12" x14ac:dyDescent="0.25">
      <c r="A763" s="6" t="s">
        <v>14</v>
      </c>
      <c r="B763" s="6">
        <v>9</v>
      </c>
      <c r="C763" s="6" t="s">
        <v>10</v>
      </c>
      <c r="D763" s="6">
        <v>1.14734</v>
      </c>
      <c r="E763" s="6">
        <v>418</v>
      </c>
      <c r="F763" s="9" t="str">
        <f>IF(AND(ISBLANK(H763),ISBLANK(G763)),"leer",IF(ISBLANK(G763),H763,G763))</f>
        <v>F8.8</v>
      </c>
      <c r="H763" t="s">
        <v>87</v>
      </c>
      <c r="J763">
        <f>IF(MOD(ROW(D763),2),D763-D764,"")</f>
        <v>1.0421040000000001</v>
      </c>
      <c r="K763" t="str">
        <f>CONCATENATE(A763,".",C763,B763,"_",F763)</f>
        <v>LCHFA2_3.H9_F8.8</v>
      </c>
      <c r="L763">
        <f>IF(F763="leer",0,1)</f>
        <v>1</v>
      </c>
    </row>
    <row r="764" spans="1:12" x14ac:dyDescent="0.25">
      <c r="A764" s="6" t="s">
        <v>14</v>
      </c>
      <c r="B764" s="6">
        <v>9</v>
      </c>
      <c r="C764" s="6" t="s">
        <v>10</v>
      </c>
      <c r="D764" s="6">
        <v>0.105236</v>
      </c>
      <c r="E764" s="6">
        <v>480</v>
      </c>
      <c r="F764" s="9" t="str">
        <f>IF(AND(ISBLANK(H764),ISBLANK(G764)),"leer",IF(ISBLANK(G764),H764,G764))</f>
        <v>F8.8</v>
      </c>
      <c r="H764" t="s">
        <v>87</v>
      </c>
      <c r="J764" t="str">
        <f>IF(MOD(ROW(D764),2),D764-D765,"")</f>
        <v/>
      </c>
      <c r="K764" t="str">
        <f>CONCATENATE(A764,".",C764,B764,"_",F764)</f>
        <v>LCHFA2_3.H9_F8.8</v>
      </c>
      <c r="L764">
        <f>IF(F764="leer",0,1)</f>
        <v>1</v>
      </c>
    </row>
    <row r="765" spans="1:12" x14ac:dyDescent="0.25">
      <c r="A765" s="6" t="s">
        <v>14</v>
      </c>
      <c r="B765" s="6">
        <v>10</v>
      </c>
      <c r="C765" s="6" t="s">
        <v>10</v>
      </c>
      <c r="D765" s="6">
        <v>1.14473</v>
      </c>
      <c r="E765" s="6">
        <v>418</v>
      </c>
      <c r="F765" s="9" t="str">
        <f>IF(AND(ISBLANK(H765),ISBLANK(G765)),"leer",IF(ISBLANK(G765),H765,G765))</f>
        <v>F8.9</v>
      </c>
      <c r="H765" t="s">
        <v>88</v>
      </c>
      <c r="J765">
        <f>IF(MOD(ROW(D765),2),D765-D766,"")</f>
        <v>1.0381659999999999</v>
      </c>
      <c r="K765" t="str">
        <f>CONCATENATE(A765,".",C765,B765,"_",F765)</f>
        <v>LCHFA2_3.H10_F8.9</v>
      </c>
      <c r="L765">
        <f>IF(F765="leer",0,1)</f>
        <v>1</v>
      </c>
    </row>
    <row r="766" spans="1:12" x14ac:dyDescent="0.25">
      <c r="A766" s="6" t="s">
        <v>14</v>
      </c>
      <c r="B766" s="6">
        <v>10</v>
      </c>
      <c r="C766" s="6" t="s">
        <v>10</v>
      </c>
      <c r="D766" s="6">
        <v>0.10656400000000001</v>
      </c>
      <c r="E766" s="6">
        <v>480</v>
      </c>
      <c r="F766" s="9" t="str">
        <f>IF(AND(ISBLANK(H766),ISBLANK(G766)),"leer",IF(ISBLANK(G766),H766,G766))</f>
        <v>F8.9</v>
      </c>
      <c r="H766" t="s">
        <v>88</v>
      </c>
      <c r="J766" t="str">
        <f>IF(MOD(ROW(D766),2),D766-D767,"")</f>
        <v/>
      </c>
      <c r="K766" t="str">
        <f>CONCATENATE(A766,".",C766,B766,"_",F766)</f>
        <v>LCHFA2_3.H10_F8.9</v>
      </c>
      <c r="L766">
        <f>IF(F766="leer",0,1)</f>
        <v>1</v>
      </c>
    </row>
    <row r="767" spans="1:12" x14ac:dyDescent="0.25">
      <c r="A767" s="6" t="s">
        <v>14</v>
      </c>
      <c r="B767" s="6">
        <v>11</v>
      </c>
      <c r="C767" s="6" t="s">
        <v>10</v>
      </c>
      <c r="D767" s="6">
        <v>0.99228799999999995</v>
      </c>
      <c r="E767" s="6">
        <v>418</v>
      </c>
      <c r="F767" s="9" t="str">
        <f>IF(AND(ISBLANK(H767),ISBLANK(G767)),"leer",IF(ISBLANK(G767),H767,G767))</f>
        <v>F8.10</v>
      </c>
      <c r="H767" t="s">
        <v>89</v>
      </c>
      <c r="J767">
        <f>IF(MOD(ROW(D767),2),D767-D768,"")</f>
        <v>0.89598649999999991</v>
      </c>
      <c r="K767" t="str">
        <f>CONCATENATE(A767,".",C767,B767,"_",F767)</f>
        <v>LCHFA2_3.H11_F8.10</v>
      </c>
      <c r="L767">
        <f>IF(F767="leer",0,1)</f>
        <v>1</v>
      </c>
    </row>
    <row r="768" spans="1:12" x14ac:dyDescent="0.25">
      <c r="A768" s="6" t="s">
        <v>14</v>
      </c>
      <c r="B768" s="6">
        <v>11</v>
      </c>
      <c r="C768" s="6" t="s">
        <v>10</v>
      </c>
      <c r="D768" s="6">
        <v>9.6301499999999998E-2</v>
      </c>
      <c r="E768" s="6">
        <v>480</v>
      </c>
      <c r="F768" s="9" t="str">
        <f>IF(AND(ISBLANK(H768),ISBLANK(G768)),"leer",IF(ISBLANK(G768),H768,G768))</f>
        <v>F8.10</v>
      </c>
      <c r="H768" t="s">
        <v>89</v>
      </c>
      <c r="J768" t="str">
        <f>IF(MOD(ROW(D768),2),D768-D769,"")</f>
        <v/>
      </c>
      <c r="K768" t="str">
        <f>CONCATENATE(A768,".",C768,B768,"_",F768)</f>
        <v>LCHFA2_3.H11_F8.10</v>
      </c>
      <c r="L768">
        <f>IF(F768="leer",0,1)</f>
        <v>1</v>
      </c>
    </row>
    <row r="769" spans="1:12" x14ac:dyDescent="0.25">
      <c r="A769" s="6" t="s">
        <v>14</v>
      </c>
      <c r="B769" s="6">
        <v>12</v>
      </c>
      <c r="C769" s="6" t="s">
        <v>10</v>
      </c>
      <c r="D769" s="6">
        <v>0.85055999999999998</v>
      </c>
      <c r="E769" s="6">
        <v>418</v>
      </c>
      <c r="F769" s="9" t="str">
        <f>IF(AND(ISBLANK(H769),ISBLANK(G769)),"leer",IF(ISBLANK(G769),H769,G769))</f>
        <v>F8.11</v>
      </c>
      <c r="H769" t="s">
        <v>90</v>
      </c>
      <c r="J769">
        <f>IF(MOD(ROW(D769),2),D769-D770,"")</f>
        <v>0.76255269999999997</v>
      </c>
      <c r="K769" t="str">
        <f>CONCATENATE(A769,".",C769,B769,"_",F769)</f>
        <v>LCHFA2_3.H12_F8.11</v>
      </c>
      <c r="L769">
        <f>IF(F769="leer",0,1)</f>
        <v>1</v>
      </c>
    </row>
    <row r="770" spans="1:12" x14ac:dyDescent="0.25">
      <c r="A770" s="6" t="s">
        <v>14</v>
      </c>
      <c r="B770" s="6">
        <v>12</v>
      </c>
      <c r="C770" s="6" t="s">
        <v>10</v>
      </c>
      <c r="D770" s="6">
        <v>8.8007299999999997E-2</v>
      </c>
      <c r="E770" s="6">
        <v>480</v>
      </c>
      <c r="F770" s="9" t="str">
        <f>IF(AND(ISBLANK(H770),ISBLANK(G770)),"leer",IF(ISBLANK(G770),H770,G770))</f>
        <v>F8.11</v>
      </c>
      <c r="H770" t="s">
        <v>90</v>
      </c>
      <c r="J770" t="str">
        <f>IF(MOD(ROW(D770),2),D770-D771,"")</f>
        <v/>
      </c>
      <c r="K770" t="str">
        <f>CONCATENATE(A770,".",C770,B770,"_",F770)</f>
        <v>LCHFA2_3.H12_F8.11</v>
      </c>
      <c r="L770">
        <f>IF(F770="leer",0,1)</f>
        <v>1</v>
      </c>
    </row>
    <row r="771" spans="1:12" x14ac:dyDescent="0.25">
      <c r="A771" s="6" t="s">
        <v>15</v>
      </c>
      <c r="B771" s="6">
        <v>1</v>
      </c>
      <c r="C771" s="6" t="s">
        <v>3</v>
      </c>
      <c r="D771" s="6">
        <v>2.6348199999999999</v>
      </c>
      <c r="E771" s="6">
        <v>418</v>
      </c>
      <c r="F771" s="9">
        <f>IF(AND(ISBLANK(H771),ISBLANK(G771)),"leer",IF(ISBLANK(G771),H771,G771))</f>
        <v>90</v>
      </c>
      <c r="G771">
        <v>90</v>
      </c>
      <c r="J771">
        <f>IF(MOD(ROW(D771),2),D771-D772,"")</f>
        <v>2.4522330000000001</v>
      </c>
      <c r="K771" t="str">
        <f>CONCATENATE(A771,".",C771,B771,"_",F771)</f>
        <v>LCHFA2_4.A1_90</v>
      </c>
      <c r="L771">
        <f>IF(F771="leer",0,1)</f>
        <v>1</v>
      </c>
    </row>
    <row r="772" spans="1:12" x14ac:dyDescent="0.25">
      <c r="A772" s="6" t="s">
        <v>15</v>
      </c>
      <c r="B772" s="6">
        <v>1</v>
      </c>
      <c r="C772" s="6" t="s">
        <v>3</v>
      </c>
      <c r="D772" s="6">
        <v>0.182587</v>
      </c>
      <c r="E772" s="6">
        <v>480</v>
      </c>
      <c r="F772" s="9">
        <f>IF(AND(ISBLANK(H772),ISBLANK(G772)),"leer",IF(ISBLANK(G772),H772,G772))</f>
        <v>90</v>
      </c>
      <c r="G772">
        <v>90</v>
      </c>
      <c r="J772" t="str">
        <f>IF(MOD(ROW(D772),2),D772-D773,"")</f>
        <v/>
      </c>
      <c r="K772" t="str">
        <f>CONCATENATE(A772,".",C772,B772,"_",F772)</f>
        <v>LCHFA2_4.A1_90</v>
      </c>
      <c r="L772">
        <f>IF(F772="leer",0,1)</f>
        <v>1</v>
      </c>
    </row>
    <row r="773" spans="1:12" x14ac:dyDescent="0.25">
      <c r="A773" s="6" t="s">
        <v>15</v>
      </c>
      <c r="B773" s="6">
        <v>2</v>
      </c>
      <c r="C773" s="6" t="s">
        <v>3</v>
      </c>
      <c r="D773" s="6">
        <v>2.6845500000000002</v>
      </c>
      <c r="E773" s="6">
        <v>418</v>
      </c>
      <c r="F773" s="9">
        <f>IF(AND(ISBLANK(H773),ISBLANK(G773)),"leer",IF(ISBLANK(G773),H773,G773))</f>
        <v>90</v>
      </c>
      <c r="G773">
        <v>90</v>
      </c>
      <c r="J773">
        <f>IF(MOD(ROW(D773),2),D773-D774,"")</f>
        <v>2.5007610000000002</v>
      </c>
      <c r="K773" t="str">
        <f>CONCATENATE(A773,".",C773,B773,"_",F773)</f>
        <v>LCHFA2_4.A2_90</v>
      </c>
      <c r="L773">
        <f>IF(F773="leer",0,1)</f>
        <v>1</v>
      </c>
    </row>
    <row r="774" spans="1:12" x14ac:dyDescent="0.25">
      <c r="A774" s="6" t="s">
        <v>15</v>
      </c>
      <c r="B774" s="6">
        <v>2</v>
      </c>
      <c r="C774" s="6" t="s">
        <v>3</v>
      </c>
      <c r="D774" s="6">
        <v>0.18378900000000001</v>
      </c>
      <c r="E774" s="6">
        <v>480</v>
      </c>
      <c r="F774" s="9">
        <f>IF(AND(ISBLANK(H774),ISBLANK(G774)),"leer",IF(ISBLANK(G774),H774,G774))</f>
        <v>90</v>
      </c>
      <c r="G774">
        <v>90</v>
      </c>
      <c r="J774" t="str">
        <f>IF(MOD(ROW(D774),2),D774-D775,"")</f>
        <v/>
      </c>
      <c r="K774" t="str">
        <f>CONCATENATE(A774,".",C774,B774,"_",F774)</f>
        <v>LCHFA2_4.A2_90</v>
      </c>
      <c r="L774">
        <f>IF(F774="leer",0,1)</f>
        <v>1</v>
      </c>
    </row>
    <row r="775" spans="1:12" x14ac:dyDescent="0.25">
      <c r="A775" s="6" t="s">
        <v>15</v>
      </c>
      <c r="B775" s="6">
        <v>3</v>
      </c>
      <c r="C775" s="6" t="s">
        <v>3</v>
      </c>
      <c r="D775" s="6">
        <v>2.7995000000000001</v>
      </c>
      <c r="E775" s="6">
        <v>418</v>
      </c>
      <c r="F775" s="9">
        <f>IF(AND(ISBLANK(H775),ISBLANK(G775)),"leer",IF(ISBLANK(G775),H775,G775))</f>
        <v>90</v>
      </c>
      <c r="G775">
        <v>90</v>
      </c>
      <c r="J775">
        <f>IF(MOD(ROW(D775),2),D775-D776,"")</f>
        <v>2.609874</v>
      </c>
      <c r="K775" t="str">
        <f>CONCATENATE(A775,".",C775,B775,"_",F775)</f>
        <v>LCHFA2_4.A3_90</v>
      </c>
      <c r="L775">
        <f>IF(F775="leer",0,1)</f>
        <v>1</v>
      </c>
    </row>
    <row r="776" spans="1:12" x14ac:dyDescent="0.25">
      <c r="A776" s="6" t="s">
        <v>15</v>
      </c>
      <c r="B776" s="6">
        <v>3</v>
      </c>
      <c r="C776" s="6" t="s">
        <v>3</v>
      </c>
      <c r="D776" s="6">
        <v>0.18962599999999999</v>
      </c>
      <c r="E776" s="6">
        <v>480</v>
      </c>
      <c r="F776" s="9">
        <f>IF(AND(ISBLANK(H776),ISBLANK(G776)),"leer",IF(ISBLANK(G776),H776,G776))</f>
        <v>90</v>
      </c>
      <c r="G776">
        <v>90</v>
      </c>
      <c r="J776" t="str">
        <f>IF(MOD(ROW(D776),2),D776-D777,"")</f>
        <v/>
      </c>
      <c r="K776" t="str">
        <f>CONCATENATE(A776,".",C776,B776,"_",F776)</f>
        <v>LCHFA2_4.A3_90</v>
      </c>
      <c r="L776">
        <f>IF(F776="leer",0,1)</f>
        <v>1</v>
      </c>
    </row>
    <row r="777" spans="1:12" x14ac:dyDescent="0.25">
      <c r="A777" s="6" t="s">
        <v>15</v>
      </c>
      <c r="B777" s="6">
        <v>4</v>
      </c>
      <c r="C777" s="6" t="s">
        <v>3</v>
      </c>
      <c r="D777" s="6">
        <v>2.5382699999999998</v>
      </c>
      <c r="E777" s="6">
        <v>418</v>
      </c>
      <c r="F777" s="9">
        <f>IF(AND(ISBLANK(H777),ISBLANK(G777)),"leer",IF(ISBLANK(G777),H777,G777))</f>
        <v>90</v>
      </c>
      <c r="G777">
        <v>90</v>
      </c>
      <c r="J777">
        <f>IF(MOD(ROW(D777),2),D777-D778,"")</f>
        <v>2.3635149999999996</v>
      </c>
      <c r="K777" t="str">
        <f>CONCATENATE(A777,".",C777,B777,"_",F777)</f>
        <v>LCHFA2_4.A4_90</v>
      </c>
      <c r="L777">
        <f>IF(F777="leer",0,1)</f>
        <v>1</v>
      </c>
    </row>
    <row r="778" spans="1:12" x14ac:dyDescent="0.25">
      <c r="A778" s="6" t="s">
        <v>15</v>
      </c>
      <c r="B778" s="6">
        <v>4</v>
      </c>
      <c r="C778" s="6" t="s">
        <v>3</v>
      </c>
      <c r="D778" s="6">
        <v>0.17475499999999999</v>
      </c>
      <c r="E778" s="6">
        <v>480</v>
      </c>
      <c r="F778" s="9">
        <f>IF(AND(ISBLANK(H778),ISBLANK(G778)),"leer",IF(ISBLANK(G778),H778,G778))</f>
        <v>90</v>
      </c>
      <c r="G778">
        <v>90</v>
      </c>
      <c r="J778" t="str">
        <f>IF(MOD(ROW(D778),2),D778-D779,"")</f>
        <v/>
      </c>
      <c r="K778" t="str">
        <f>CONCATENATE(A778,".",C778,B778,"_",F778)</f>
        <v>LCHFA2_4.A4_90</v>
      </c>
      <c r="L778">
        <f>IF(F778="leer",0,1)</f>
        <v>1</v>
      </c>
    </row>
    <row r="779" spans="1:12" x14ac:dyDescent="0.25">
      <c r="A779" s="6" t="s">
        <v>15</v>
      </c>
      <c r="B779" s="6">
        <v>5</v>
      </c>
      <c r="C779" s="6" t="s">
        <v>3</v>
      </c>
      <c r="D779" s="6">
        <v>4.2116899999999999E-2</v>
      </c>
      <c r="E779" s="6">
        <v>418</v>
      </c>
      <c r="F779" s="9" t="str">
        <f>IF(AND(ISBLANK(H779),ISBLANK(G779)),"leer",IF(ISBLANK(G779),H779,G779))</f>
        <v>leer</v>
      </c>
      <c r="J779">
        <f>IF(MOD(ROW(D779),2),D779-D780,"")</f>
        <v>1.7479999999999996E-3</v>
      </c>
      <c r="K779" t="str">
        <f>CONCATENATE(A779,".",C779,B779,"_",F779)</f>
        <v>LCHFA2_4.A5_leer</v>
      </c>
      <c r="L779">
        <f>IF(F779="leer",0,1)</f>
        <v>0</v>
      </c>
    </row>
    <row r="780" spans="1:12" x14ac:dyDescent="0.25">
      <c r="A780" s="6" t="s">
        <v>15</v>
      </c>
      <c r="B780" s="6">
        <v>5</v>
      </c>
      <c r="C780" s="6" t="s">
        <v>3</v>
      </c>
      <c r="D780" s="6">
        <v>4.0368899999999999E-2</v>
      </c>
      <c r="E780" s="6">
        <v>480</v>
      </c>
      <c r="F780" s="9" t="str">
        <f>IF(AND(ISBLANK(H780),ISBLANK(G780)),"leer",IF(ISBLANK(G780),H780,G780))</f>
        <v>leer</v>
      </c>
      <c r="J780" t="str">
        <f>IF(MOD(ROW(D780),2),D780-D781,"")</f>
        <v/>
      </c>
      <c r="K780" t="str">
        <f>CONCATENATE(A780,".",C780,B780,"_",F780)</f>
        <v>LCHFA2_4.A5_leer</v>
      </c>
      <c r="L780">
        <f>IF(F780="leer",0,1)</f>
        <v>0</v>
      </c>
    </row>
    <row r="781" spans="1:12" x14ac:dyDescent="0.25">
      <c r="A781" s="6" t="s">
        <v>15</v>
      </c>
      <c r="B781" s="6">
        <v>6</v>
      </c>
      <c r="C781" s="6" t="s">
        <v>3</v>
      </c>
      <c r="D781" s="6">
        <v>4.2501200000000003E-2</v>
      </c>
      <c r="E781" s="6">
        <v>418</v>
      </c>
      <c r="F781" s="9" t="str">
        <f>IF(AND(ISBLANK(H781),ISBLANK(G781)),"leer",IF(ISBLANK(G781),H781,G781))</f>
        <v>leer</v>
      </c>
      <c r="J781">
        <f>IF(MOD(ROW(D781),2),D781-D782,"")</f>
        <v>1.1955000000000021E-3</v>
      </c>
      <c r="K781" t="str">
        <f>CONCATENATE(A781,".",C781,B781,"_",F781)</f>
        <v>LCHFA2_4.A6_leer</v>
      </c>
      <c r="L781">
        <f>IF(F781="leer",0,1)</f>
        <v>0</v>
      </c>
    </row>
    <row r="782" spans="1:12" x14ac:dyDescent="0.25">
      <c r="A782" s="6" t="s">
        <v>15</v>
      </c>
      <c r="B782" s="6">
        <v>6</v>
      </c>
      <c r="C782" s="6" t="s">
        <v>3</v>
      </c>
      <c r="D782" s="6">
        <v>4.1305700000000001E-2</v>
      </c>
      <c r="E782" s="6">
        <v>480</v>
      </c>
      <c r="F782" s="9" t="str">
        <f>IF(AND(ISBLANK(H782),ISBLANK(G782)),"leer",IF(ISBLANK(G782),H782,G782))</f>
        <v>leer</v>
      </c>
      <c r="J782" t="str">
        <f>IF(MOD(ROW(D782),2),D782-D783,"")</f>
        <v/>
      </c>
      <c r="K782" t="str">
        <f>CONCATENATE(A782,".",C782,B782,"_",F782)</f>
        <v>LCHFA2_4.A6_leer</v>
      </c>
      <c r="L782">
        <f>IF(F782="leer",0,1)</f>
        <v>0</v>
      </c>
    </row>
    <row r="783" spans="1:12" x14ac:dyDescent="0.25">
      <c r="A783" s="6" t="s">
        <v>15</v>
      </c>
      <c r="B783" s="6">
        <v>7</v>
      </c>
      <c r="C783" s="6" t="s">
        <v>3</v>
      </c>
      <c r="D783" s="6">
        <v>4.2425600000000001E-2</v>
      </c>
      <c r="E783" s="6">
        <v>418</v>
      </c>
      <c r="F783" s="9" t="str">
        <f>IF(AND(ISBLANK(H783),ISBLANK(G783)),"leer",IF(ISBLANK(G783),H783,G783))</f>
        <v>leer</v>
      </c>
      <c r="J783">
        <f>IF(MOD(ROW(D783),2),D783-D784,"")</f>
        <v>1.346E-3</v>
      </c>
      <c r="K783" t="str">
        <f>CONCATENATE(A783,".",C783,B783,"_",F783)</f>
        <v>LCHFA2_4.A7_leer</v>
      </c>
      <c r="L783">
        <f>IF(F783="leer",0,1)</f>
        <v>0</v>
      </c>
    </row>
    <row r="784" spans="1:12" x14ac:dyDescent="0.25">
      <c r="A784" s="6" t="s">
        <v>15</v>
      </c>
      <c r="B784" s="6">
        <v>7</v>
      </c>
      <c r="C784" s="6" t="s">
        <v>3</v>
      </c>
      <c r="D784" s="6">
        <v>4.1079600000000001E-2</v>
      </c>
      <c r="E784" s="6">
        <v>480</v>
      </c>
      <c r="F784" s="9" t="str">
        <f>IF(AND(ISBLANK(H784),ISBLANK(G784)),"leer",IF(ISBLANK(G784),H784,G784))</f>
        <v>leer</v>
      </c>
      <c r="J784" t="str">
        <f>IF(MOD(ROW(D784),2),D784-D785,"")</f>
        <v/>
      </c>
      <c r="K784" t="str">
        <f>CONCATENATE(A784,".",C784,B784,"_",F784)</f>
        <v>LCHFA2_4.A7_leer</v>
      </c>
      <c r="L784">
        <f>IF(F784="leer",0,1)</f>
        <v>0</v>
      </c>
    </row>
    <row r="785" spans="1:12" x14ac:dyDescent="0.25">
      <c r="A785" s="6" t="s">
        <v>15</v>
      </c>
      <c r="B785" s="6">
        <v>8</v>
      </c>
      <c r="C785" s="6" t="s">
        <v>3</v>
      </c>
      <c r="D785" s="6">
        <v>4.5826400000000003E-2</v>
      </c>
      <c r="E785" s="6">
        <v>418</v>
      </c>
      <c r="F785" s="9" t="str">
        <f>IF(AND(ISBLANK(H785),ISBLANK(G785)),"leer",IF(ISBLANK(G785),H785,G785))</f>
        <v>leer</v>
      </c>
      <c r="J785">
        <f>IF(MOD(ROW(D785),2),D785-D786,"")</f>
        <v>1.2194000000000024E-3</v>
      </c>
      <c r="K785" t="str">
        <f>CONCATENATE(A785,".",C785,B785,"_",F785)</f>
        <v>LCHFA2_4.A8_leer</v>
      </c>
      <c r="L785">
        <f>IF(F785="leer",0,1)</f>
        <v>0</v>
      </c>
    </row>
    <row r="786" spans="1:12" x14ac:dyDescent="0.25">
      <c r="A786" s="6" t="s">
        <v>15</v>
      </c>
      <c r="B786" s="6">
        <v>8</v>
      </c>
      <c r="C786" s="6" t="s">
        <v>3</v>
      </c>
      <c r="D786" s="6">
        <v>4.4607000000000001E-2</v>
      </c>
      <c r="E786" s="6">
        <v>480</v>
      </c>
      <c r="F786" s="9" t="str">
        <f>IF(AND(ISBLANK(H786),ISBLANK(G786)),"leer",IF(ISBLANK(G786),H786,G786))</f>
        <v>leer</v>
      </c>
      <c r="J786" t="str">
        <f>IF(MOD(ROW(D786),2),D786-D787,"")</f>
        <v/>
      </c>
      <c r="K786" t="str">
        <f>CONCATENATE(A786,".",C786,B786,"_",F786)</f>
        <v>LCHFA2_4.A8_leer</v>
      </c>
      <c r="L786">
        <f>IF(F786="leer",0,1)</f>
        <v>0</v>
      </c>
    </row>
    <row r="787" spans="1:12" x14ac:dyDescent="0.25">
      <c r="A787" s="6" t="s">
        <v>15</v>
      </c>
      <c r="B787" s="6">
        <v>9</v>
      </c>
      <c r="C787" s="6" t="s">
        <v>3</v>
      </c>
      <c r="D787" s="6">
        <v>4.2479799999999998E-2</v>
      </c>
      <c r="E787" s="6">
        <v>418</v>
      </c>
      <c r="F787" s="9" t="str">
        <f>IF(AND(ISBLANK(H787),ISBLANK(G787)),"leer",IF(ISBLANK(G787),H787,G787))</f>
        <v>leer</v>
      </c>
      <c r="J787">
        <f>IF(MOD(ROW(D787),2),D787-D788,"")</f>
        <v>1.2690999999999952E-3</v>
      </c>
      <c r="K787" t="str">
        <f>CONCATENATE(A787,".",C787,B787,"_",F787)</f>
        <v>LCHFA2_4.A9_leer</v>
      </c>
      <c r="L787">
        <f>IF(F787="leer",0,1)</f>
        <v>0</v>
      </c>
    </row>
    <row r="788" spans="1:12" x14ac:dyDescent="0.25">
      <c r="A788" s="6" t="s">
        <v>15</v>
      </c>
      <c r="B788" s="6">
        <v>9</v>
      </c>
      <c r="C788" s="6" t="s">
        <v>3</v>
      </c>
      <c r="D788" s="6">
        <v>4.1210700000000003E-2</v>
      </c>
      <c r="E788" s="6">
        <v>480</v>
      </c>
      <c r="F788" s="9" t="str">
        <f>IF(AND(ISBLANK(H788),ISBLANK(G788)),"leer",IF(ISBLANK(G788),H788,G788))</f>
        <v>leer</v>
      </c>
      <c r="J788" t="str">
        <f>IF(MOD(ROW(D788),2),D788-D789,"")</f>
        <v/>
      </c>
      <c r="K788" t="str">
        <f>CONCATENATE(A788,".",C788,B788,"_",F788)</f>
        <v>LCHFA2_4.A9_leer</v>
      </c>
      <c r="L788">
        <f>IF(F788="leer",0,1)</f>
        <v>0</v>
      </c>
    </row>
    <row r="789" spans="1:12" x14ac:dyDescent="0.25">
      <c r="A789" s="6" t="s">
        <v>15</v>
      </c>
      <c r="B789" s="6">
        <v>10</v>
      </c>
      <c r="C789" s="6" t="s">
        <v>3</v>
      </c>
      <c r="D789" s="6">
        <v>4.2947300000000001E-2</v>
      </c>
      <c r="E789" s="6">
        <v>418</v>
      </c>
      <c r="F789" s="9" t="str">
        <f>IF(AND(ISBLANK(H789),ISBLANK(G789)),"leer",IF(ISBLANK(G789),H789,G789))</f>
        <v>leer</v>
      </c>
      <c r="J789">
        <f>IF(MOD(ROW(D789),2),D789-D790,"")</f>
        <v>1.3997000000000037E-3</v>
      </c>
      <c r="K789" t="str">
        <f>CONCATENATE(A789,".",C789,B789,"_",F789)</f>
        <v>LCHFA2_4.A10_leer</v>
      </c>
      <c r="L789">
        <f>IF(F789="leer",0,1)</f>
        <v>0</v>
      </c>
    </row>
    <row r="790" spans="1:12" x14ac:dyDescent="0.25">
      <c r="A790" s="6" t="s">
        <v>15</v>
      </c>
      <c r="B790" s="6">
        <v>10</v>
      </c>
      <c r="C790" s="6" t="s">
        <v>3</v>
      </c>
      <c r="D790" s="6">
        <v>4.1547599999999997E-2</v>
      </c>
      <c r="E790" s="6">
        <v>480</v>
      </c>
      <c r="F790" s="9" t="str">
        <f>IF(AND(ISBLANK(H790),ISBLANK(G790)),"leer",IF(ISBLANK(G790),H790,G790))</f>
        <v>leer</v>
      </c>
      <c r="J790" t="str">
        <f>IF(MOD(ROW(D790),2),D790-D791,"")</f>
        <v/>
      </c>
      <c r="K790" t="str">
        <f>CONCATENATE(A790,".",C790,B790,"_",F790)</f>
        <v>LCHFA2_4.A10_leer</v>
      </c>
      <c r="L790">
        <f>IF(F790="leer",0,1)</f>
        <v>0</v>
      </c>
    </row>
    <row r="791" spans="1:12" x14ac:dyDescent="0.25">
      <c r="A791" s="6" t="s">
        <v>15</v>
      </c>
      <c r="B791" s="6">
        <v>11</v>
      </c>
      <c r="C791" s="6" t="s">
        <v>3</v>
      </c>
      <c r="D791" s="6">
        <v>4.3241000000000002E-2</v>
      </c>
      <c r="E791" s="6">
        <v>418</v>
      </c>
      <c r="F791" s="9" t="str">
        <f>IF(AND(ISBLANK(H791),ISBLANK(G791)),"leer",IF(ISBLANK(G791),H791,G791))</f>
        <v>leer</v>
      </c>
      <c r="J791">
        <f>IF(MOD(ROW(D791),2),D791-D792,"")</f>
        <v>1.433799999999999E-3</v>
      </c>
      <c r="K791" t="str">
        <f>CONCATENATE(A791,".",C791,B791,"_",F791)</f>
        <v>LCHFA2_4.A11_leer</v>
      </c>
      <c r="L791">
        <f>IF(F791="leer",0,1)</f>
        <v>0</v>
      </c>
    </row>
    <row r="792" spans="1:12" x14ac:dyDescent="0.25">
      <c r="A792" s="6" t="s">
        <v>15</v>
      </c>
      <c r="B792" s="6">
        <v>11</v>
      </c>
      <c r="C792" s="6" t="s">
        <v>3</v>
      </c>
      <c r="D792" s="6">
        <v>4.1807200000000003E-2</v>
      </c>
      <c r="E792" s="6">
        <v>480</v>
      </c>
      <c r="F792" s="9" t="str">
        <f>IF(AND(ISBLANK(H792),ISBLANK(G792)),"leer",IF(ISBLANK(G792),H792,G792))</f>
        <v>leer</v>
      </c>
      <c r="J792" t="str">
        <f>IF(MOD(ROW(D792),2),D792-D793,"")</f>
        <v/>
      </c>
      <c r="K792" t="str">
        <f>CONCATENATE(A792,".",C792,B792,"_",F792)</f>
        <v>LCHFA2_4.A11_leer</v>
      </c>
      <c r="L792">
        <f>IF(F792="leer",0,1)</f>
        <v>0</v>
      </c>
    </row>
    <row r="793" spans="1:12" x14ac:dyDescent="0.25">
      <c r="A793" s="6" t="s">
        <v>15</v>
      </c>
      <c r="B793" s="6">
        <v>12</v>
      </c>
      <c r="C793" s="6" t="s">
        <v>3</v>
      </c>
      <c r="D793" s="6">
        <v>4.2761E-2</v>
      </c>
      <c r="E793" s="6">
        <v>418</v>
      </c>
      <c r="F793" s="9" t="str">
        <f>IF(AND(ISBLANK(H793),ISBLANK(G793)),"leer",IF(ISBLANK(G793),H793,G793))</f>
        <v>leer</v>
      </c>
      <c r="J793">
        <f>IF(MOD(ROW(D793),2),D793-D794,"")</f>
        <v>1.2968000000000007E-3</v>
      </c>
      <c r="K793" t="str">
        <f>CONCATENATE(A793,".",C793,B793,"_",F793)</f>
        <v>LCHFA2_4.A12_leer</v>
      </c>
      <c r="L793">
        <f>IF(F793="leer",0,1)</f>
        <v>0</v>
      </c>
    </row>
    <row r="794" spans="1:12" x14ac:dyDescent="0.25">
      <c r="A794" s="6" t="s">
        <v>15</v>
      </c>
      <c r="B794" s="6">
        <v>12</v>
      </c>
      <c r="C794" s="6" t="s">
        <v>3</v>
      </c>
      <c r="D794" s="6">
        <v>4.14642E-2</v>
      </c>
      <c r="E794" s="6">
        <v>480</v>
      </c>
      <c r="F794" s="9" t="str">
        <f>IF(AND(ISBLANK(H794),ISBLANK(G794)),"leer",IF(ISBLANK(G794),H794,G794))</f>
        <v>leer</v>
      </c>
      <c r="J794" t="str">
        <f>IF(MOD(ROW(D794),2),D794-D795,"")</f>
        <v/>
      </c>
      <c r="K794" t="str">
        <f>CONCATENATE(A794,".",C794,B794,"_",F794)</f>
        <v>LCHFA2_4.A12_leer</v>
      </c>
      <c r="L794">
        <f>IF(F794="leer",0,1)</f>
        <v>0</v>
      </c>
    </row>
    <row r="795" spans="1:12" x14ac:dyDescent="0.25">
      <c r="A795" s="6" t="s">
        <v>15</v>
      </c>
      <c r="B795" s="6">
        <v>1</v>
      </c>
      <c r="C795" s="6" t="s">
        <v>4</v>
      </c>
      <c r="D795" s="6">
        <v>1.38737</v>
      </c>
      <c r="E795" s="6">
        <v>418</v>
      </c>
      <c r="F795" s="9">
        <f>IF(AND(ISBLANK(H795),ISBLANK(G795)),"leer",IF(ISBLANK(G795),H795,G795))</f>
        <v>45</v>
      </c>
      <c r="G795">
        <v>45</v>
      </c>
      <c r="J795">
        <f>IF(MOD(ROW(D795),2),D795-D796,"")</f>
        <v>1.2685109999999999</v>
      </c>
      <c r="K795" t="str">
        <f>CONCATENATE(A795,".",C795,B795,"_",F795)</f>
        <v>LCHFA2_4.B1_45</v>
      </c>
      <c r="L795">
        <f>IF(F795="leer",0,1)</f>
        <v>1</v>
      </c>
    </row>
    <row r="796" spans="1:12" x14ac:dyDescent="0.25">
      <c r="A796" s="6" t="s">
        <v>15</v>
      </c>
      <c r="B796" s="6">
        <v>1</v>
      </c>
      <c r="C796" s="6" t="s">
        <v>4</v>
      </c>
      <c r="D796" s="6">
        <v>0.11885900000000001</v>
      </c>
      <c r="E796" s="6">
        <v>480</v>
      </c>
      <c r="F796" s="9">
        <f>IF(AND(ISBLANK(H796),ISBLANK(G796)),"leer",IF(ISBLANK(G796),H796,G796))</f>
        <v>45</v>
      </c>
      <c r="G796">
        <v>45</v>
      </c>
      <c r="J796" t="str">
        <f>IF(MOD(ROW(D796),2),D796-D797,"")</f>
        <v/>
      </c>
      <c r="K796" t="str">
        <f>CONCATENATE(A796,".",C796,B796,"_",F796)</f>
        <v>LCHFA2_4.B1_45</v>
      </c>
      <c r="L796">
        <f>IF(F796="leer",0,1)</f>
        <v>1</v>
      </c>
    </row>
    <row r="797" spans="1:12" x14ac:dyDescent="0.25">
      <c r="A797" s="6" t="s">
        <v>15</v>
      </c>
      <c r="B797" s="6">
        <v>2</v>
      </c>
      <c r="C797" s="6" t="s">
        <v>4</v>
      </c>
      <c r="D797" s="6">
        <v>1.4049</v>
      </c>
      <c r="E797" s="6">
        <v>418</v>
      </c>
      <c r="F797" s="9">
        <f>IF(AND(ISBLANK(H797),ISBLANK(G797)),"leer",IF(ISBLANK(G797),H797,G797))</f>
        <v>45</v>
      </c>
      <c r="G797">
        <v>45</v>
      </c>
      <c r="J797">
        <f>IF(MOD(ROW(D797),2),D797-D798,"")</f>
        <v>1.2868729999999999</v>
      </c>
      <c r="K797" t="str">
        <f>CONCATENATE(A797,".",C797,B797,"_",F797)</f>
        <v>LCHFA2_4.B2_45</v>
      </c>
      <c r="L797">
        <f>IF(F797="leer",0,1)</f>
        <v>1</v>
      </c>
    </row>
    <row r="798" spans="1:12" x14ac:dyDescent="0.25">
      <c r="A798" s="6" t="s">
        <v>15</v>
      </c>
      <c r="B798" s="6">
        <v>2</v>
      </c>
      <c r="C798" s="6" t="s">
        <v>4</v>
      </c>
      <c r="D798" s="6">
        <v>0.11802700000000001</v>
      </c>
      <c r="E798" s="6">
        <v>480</v>
      </c>
      <c r="F798" s="9">
        <f>IF(AND(ISBLANK(H798),ISBLANK(G798)),"leer",IF(ISBLANK(G798),H798,G798))</f>
        <v>45</v>
      </c>
      <c r="G798">
        <v>45</v>
      </c>
      <c r="J798" t="str">
        <f>IF(MOD(ROW(D798),2),D798-D799,"")</f>
        <v/>
      </c>
      <c r="K798" t="str">
        <f>CONCATENATE(A798,".",C798,B798,"_",F798)</f>
        <v>LCHFA2_4.B2_45</v>
      </c>
      <c r="L798">
        <f>IF(F798="leer",0,1)</f>
        <v>1</v>
      </c>
    </row>
    <row r="799" spans="1:12" x14ac:dyDescent="0.25">
      <c r="A799" s="6" t="s">
        <v>15</v>
      </c>
      <c r="B799" s="6">
        <v>3</v>
      </c>
      <c r="C799" s="6" t="s">
        <v>4</v>
      </c>
      <c r="D799" s="6">
        <v>1.40865</v>
      </c>
      <c r="E799" s="6">
        <v>418</v>
      </c>
      <c r="F799" s="9">
        <f>IF(AND(ISBLANK(H799),ISBLANK(G799)),"leer",IF(ISBLANK(G799),H799,G799))</f>
        <v>45</v>
      </c>
      <c r="G799">
        <v>45</v>
      </c>
      <c r="J799">
        <f>IF(MOD(ROW(D799),2),D799-D800,"")</f>
        <v>1.289649</v>
      </c>
      <c r="K799" t="str">
        <f>CONCATENATE(A799,".",C799,B799,"_",F799)</f>
        <v>LCHFA2_4.B3_45</v>
      </c>
      <c r="L799">
        <f>IF(F799="leer",0,1)</f>
        <v>1</v>
      </c>
    </row>
    <row r="800" spans="1:12" x14ac:dyDescent="0.25">
      <c r="A800" s="6" t="s">
        <v>15</v>
      </c>
      <c r="B800" s="6">
        <v>3</v>
      </c>
      <c r="C800" s="6" t="s">
        <v>4</v>
      </c>
      <c r="D800" s="6">
        <v>0.119001</v>
      </c>
      <c r="E800" s="6">
        <v>480</v>
      </c>
      <c r="F800" s="9">
        <f>IF(AND(ISBLANK(H800),ISBLANK(G800)),"leer",IF(ISBLANK(G800),H800,G800))</f>
        <v>45</v>
      </c>
      <c r="G800">
        <v>45</v>
      </c>
      <c r="J800" t="str">
        <f>IF(MOD(ROW(D800),2),D800-D801,"")</f>
        <v/>
      </c>
      <c r="K800" t="str">
        <f>CONCATENATE(A800,".",C800,B800,"_",F800)</f>
        <v>LCHFA2_4.B3_45</v>
      </c>
      <c r="L800">
        <f>IF(F800="leer",0,1)</f>
        <v>1</v>
      </c>
    </row>
    <row r="801" spans="1:12" x14ac:dyDescent="0.25">
      <c r="A801" s="6" t="s">
        <v>15</v>
      </c>
      <c r="B801" s="6">
        <v>4</v>
      </c>
      <c r="C801" s="6" t="s">
        <v>4</v>
      </c>
      <c r="D801" s="6">
        <v>1.3672299999999999</v>
      </c>
      <c r="E801" s="6">
        <v>418</v>
      </c>
      <c r="F801" s="9">
        <f>IF(AND(ISBLANK(H801),ISBLANK(G801)),"leer",IF(ISBLANK(G801),H801,G801))</f>
        <v>45</v>
      </c>
      <c r="G801">
        <v>45</v>
      </c>
      <c r="J801">
        <f>IF(MOD(ROW(D801),2),D801-D802,"")</f>
        <v>1.2523</v>
      </c>
      <c r="K801" t="str">
        <f>CONCATENATE(A801,".",C801,B801,"_",F801)</f>
        <v>LCHFA2_4.B4_45</v>
      </c>
      <c r="L801">
        <f>IF(F801="leer",0,1)</f>
        <v>1</v>
      </c>
    </row>
    <row r="802" spans="1:12" x14ac:dyDescent="0.25">
      <c r="A802" s="6" t="s">
        <v>15</v>
      </c>
      <c r="B802" s="6">
        <v>4</v>
      </c>
      <c r="C802" s="6" t="s">
        <v>4</v>
      </c>
      <c r="D802" s="6">
        <v>0.11493</v>
      </c>
      <c r="E802" s="6">
        <v>480</v>
      </c>
      <c r="F802" s="9">
        <f>IF(AND(ISBLANK(H802),ISBLANK(G802)),"leer",IF(ISBLANK(G802),H802,G802))</f>
        <v>45</v>
      </c>
      <c r="G802">
        <v>45</v>
      </c>
      <c r="J802" t="str">
        <f>IF(MOD(ROW(D802),2),D802-D803,"")</f>
        <v/>
      </c>
      <c r="K802" t="str">
        <f>CONCATENATE(A802,".",C802,B802,"_",F802)</f>
        <v>LCHFA2_4.B4_45</v>
      </c>
      <c r="L802">
        <f>IF(F802="leer",0,1)</f>
        <v>1</v>
      </c>
    </row>
    <row r="803" spans="1:12" x14ac:dyDescent="0.25">
      <c r="A803" s="6" t="s">
        <v>15</v>
      </c>
      <c r="B803" s="6">
        <v>5</v>
      </c>
      <c r="C803" s="6" t="s">
        <v>4</v>
      </c>
      <c r="D803" s="6">
        <v>4.3284499999999997E-2</v>
      </c>
      <c r="E803" s="6">
        <v>418</v>
      </c>
      <c r="F803" s="9" t="str">
        <f>IF(AND(ISBLANK(H803),ISBLANK(G803)),"leer",IF(ISBLANK(G803),H803,G803))</f>
        <v>leer</v>
      </c>
      <c r="J803">
        <f>IF(MOD(ROW(D803),2),D803-D804,"")</f>
        <v>1.3220999999999997E-3</v>
      </c>
      <c r="K803" t="str">
        <f>CONCATENATE(A803,".",C803,B803,"_",F803)</f>
        <v>LCHFA2_4.B5_leer</v>
      </c>
      <c r="L803">
        <f>IF(F803="leer",0,1)</f>
        <v>0</v>
      </c>
    </row>
    <row r="804" spans="1:12" x14ac:dyDescent="0.25">
      <c r="A804" s="6" t="s">
        <v>15</v>
      </c>
      <c r="B804" s="6">
        <v>5</v>
      </c>
      <c r="C804" s="6" t="s">
        <v>4</v>
      </c>
      <c r="D804" s="6">
        <v>4.1962399999999997E-2</v>
      </c>
      <c r="E804" s="6">
        <v>480</v>
      </c>
      <c r="F804" s="9" t="str">
        <f>IF(AND(ISBLANK(H804),ISBLANK(G804)),"leer",IF(ISBLANK(G804),H804,G804))</f>
        <v>leer</v>
      </c>
      <c r="J804" t="str">
        <f>IF(MOD(ROW(D804),2),D804-D805,"")</f>
        <v/>
      </c>
      <c r="K804" t="str">
        <f>CONCATENATE(A804,".",C804,B804,"_",F804)</f>
        <v>LCHFA2_4.B5_leer</v>
      </c>
      <c r="L804">
        <f>IF(F804="leer",0,1)</f>
        <v>0</v>
      </c>
    </row>
    <row r="805" spans="1:12" x14ac:dyDescent="0.25">
      <c r="A805" s="6" t="s">
        <v>15</v>
      </c>
      <c r="B805" s="6">
        <v>6</v>
      </c>
      <c r="C805" s="6" t="s">
        <v>4</v>
      </c>
      <c r="D805" s="6">
        <v>4.3087E-2</v>
      </c>
      <c r="E805" s="6">
        <v>418</v>
      </c>
      <c r="F805" s="9" t="str">
        <f>IF(AND(ISBLANK(H805),ISBLANK(G805)),"leer",IF(ISBLANK(G805),H805,G805))</f>
        <v>leer</v>
      </c>
      <c r="J805">
        <f>IF(MOD(ROW(D805),2),D805-D806,"")</f>
        <v>1.4069999999999985E-3</v>
      </c>
      <c r="K805" t="str">
        <f>CONCATENATE(A805,".",C805,B805,"_",F805)</f>
        <v>LCHFA2_4.B6_leer</v>
      </c>
      <c r="L805">
        <f>IF(F805="leer",0,1)</f>
        <v>0</v>
      </c>
    </row>
    <row r="806" spans="1:12" x14ac:dyDescent="0.25">
      <c r="A806" s="6" t="s">
        <v>15</v>
      </c>
      <c r="B806" s="6">
        <v>6</v>
      </c>
      <c r="C806" s="6" t="s">
        <v>4</v>
      </c>
      <c r="D806" s="6">
        <v>4.1680000000000002E-2</v>
      </c>
      <c r="E806" s="6">
        <v>480</v>
      </c>
      <c r="F806" s="9" t="str">
        <f>IF(AND(ISBLANK(H806),ISBLANK(G806)),"leer",IF(ISBLANK(G806),H806,G806))</f>
        <v>leer</v>
      </c>
      <c r="J806" t="str">
        <f>IF(MOD(ROW(D806),2),D806-D807,"")</f>
        <v/>
      </c>
      <c r="K806" t="str">
        <f>CONCATENATE(A806,".",C806,B806,"_",F806)</f>
        <v>LCHFA2_4.B6_leer</v>
      </c>
      <c r="L806">
        <f>IF(F806="leer",0,1)</f>
        <v>0</v>
      </c>
    </row>
    <row r="807" spans="1:12" x14ac:dyDescent="0.25">
      <c r="A807" s="6" t="s">
        <v>15</v>
      </c>
      <c r="B807" s="6">
        <v>7</v>
      </c>
      <c r="C807" s="6" t="s">
        <v>4</v>
      </c>
      <c r="D807" s="6">
        <v>4.29813E-2</v>
      </c>
      <c r="E807" s="6">
        <v>418</v>
      </c>
      <c r="F807" s="9" t="str">
        <f>IF(AND(ISBLANK(H807),ISBLANK(G807)),"leer",IF(ISBLANK(G807),H807,G807))</f>
        <v>leer</v>
      </c>
      <c r="J807">
        <f>IF(MOD(ROW(D807),2),D807-D808,"")</f>
        <v>1.3878000000000015E-3</v>
      </c>
      <c r="K807" t="str">
        <f>CONCATENATE(A807,".",C807,B807,"_",F807)</f>
        <v>LCHFA2_4.B7_leer</v>
      </c>
      <c r="L807">
        <f>IF(F807="leer",0,1)</f>
        <v>0</v>
      </c>
    </row>
    <row r="808" spans="1:12" x14ac:dyDescent="0.25">
      <c r="A808" s="6" t="s">
        <v>15</v>
      </c>
      <c r="B808" s="6">
        <v>7</v>
      </c>
      <c r="C808" s="6" t="s">
        <v>4</v>
      </c>
      <c r="D808" s="6">
        <v>4.1593499999999999E-2</v>
      </c>
      <c r="E808" s="6">
        <v>480</v>
      </c>
      <c r="F808" s="9" t="str">
        <f>IF(AND(ISBLANK(H808),ISBLANK(G808)),"leer",IF(ISBLANK(G808),H808,G808))</f>
        <v>leer</v>
      </c>
      <c r="J808" t="str">
        <f>IF(MOD(ROW(D808),2),D808-D809,"")</f>
        <v/>
      </c>
      <c r="K808" t="str">
        <f>CONCATENATE(A808,".",C808,B808,"_",F808)</f>
        <v>LCHFA2_4.B7_leer</v>
      </c>
      <c r="L808">
        <f>IF(F808="leer",0,1)</f>
        <v>0</v>
      </c>
    </row>
    <row r="809" spans="1:12" x14ac:dyDescent="0.25">
      <c r="A809" s="6" t="s">
        <v>15</v>
      </c>
      <c r="B809" s="6">
        <v>8</v>
      </c>
      <c r="C809" s="6" t="s">
        <v>4</v>
      </c>
      <c r="D809" s="6">
        <v>4.2622699999999999E-2</v>
      </c>
      <c r="E809" s="6">
        <v>418</v>
      </c>
      <c r="F809" s="9" t="str">
        <f>IF(AND(ISBLANK(H809),ISBLANK(G809)),"leer",IF(ISBLANK(G809),H809,G809))</f>
        <v>leer</v>
      </c>
      <c r="J809">
        <f>IF(MOD(ROW(D809),2),D809-D810,"")</f>
        <v>1.5157000000000018E-3</v>
      </c>
      <c r="K809" t="str">
        <f>CONCATENATE(A809,".",C809,B809,"_",F809)</f>
        <v>LCHFA2_4.B8_leer</v>
      </c>
      <c r="L809">
        <f>IF(F809="leer",0,1)</f>
        <v>0</v>
      </c>
    </row>
    <row r="810" spans="1:12" x14ac:dyDescent="0.25">
      <c r="A810" s="6" t="s">
        <v>15</v>
      </c>
      <c r="B810" s="6">
        <v>8</v>
      </c>
      <c r="C810" s="6" t="s">
        <v>4</v>
      </c>
      <c r="D810" s="6">
        <v>4.1106999999999998E-2</v>
      </c>
      <c r="E810" s="6">
        <v>480</v>
      </c>
      <c r="F810" s="9" t="str">
        <f>IF(AND(ISBLANK(H810),ISBLANK(G810)),"leer",IF(ISBLANK(G810),H810,G810))</f>
        <v>leer</v>
      </c>
      <c r="J810" t="str">
        <f>IF(MOD(ROW(D810),2),D810-D811,"")</f>
        <v/>
      </c>
      <c r="K810" t="str">
        <f>CONCATENATE(A810,".",C810,B810,"_",F810)</f>
        <v>LCHFA2_4.B8_leer</v>
      </c>
      <c r="L810">
        <f>IF(F810="leer",0,1)</f>
        <v>0</v>
      </c>
    </row>
    <row r="811" spans="1:12" x14ac:dyDescent="0.25">
      <c r="A811" s="6" t="s">
        <v>15</v>
      </c>
      <c r="B811" s="6">
        <v>9</v>
      </c>
      <c r="C811" s="6" t="s">
        <v>4</v>
      </c>
      <c r="D811" s="6">
        <v>4.2901799999999997E-2</v>
      </c>
      <c r="E811" s="6">
        <v>418</v>
      </c>
      <c r="F811" s="9" t="str">
        <f>IF(AND(ISBLANK(H811),ISBLANK(G811)),"leer",IF(ISBLANK(G811),H811,G811))</f>
        <v>leer</v>
      </c>
      <c r="J811">
        <f>IF(MOD(ROW(D811),2),D811-D812,"")</f>
        <v>1.6827999999999982E-3</v>
      </c>
      <c r="K811" t="str">
        <f>CONCATENATE(A811,".",C811,B811,"_",F811)</f>
        <v>LCHFA2_4.B9_leer</v>
      </c>
      <c r="L811">
        <f>IF(F811="leer",0,1)</f>
        <v>0</v>
      </c>
    </row>
    <row r="812" spans="1:12" x14ac:dyDescent="0.25">
      <c r="A812" s="6" t="s">
        <v>15</v>
      </c>
      <c r="B812" s="6">
        <v>9</v>
      </c>
      <c r="C812" s="6" t="s">
        <v>4</v>
      </c>
      <c r="D812" s="6">
        <v>4.1218999999999999E-2</v>
      </c>
      <c r="E812" s="6">
        <v>480</v>
      </c>
      <c r="F812" s="9" t="str">
        <f>IF(AND(ISBLANK(H812),ISBLANK(G812)),"leer",IF(ISBLANK(G812),H812,G812))</f>
        <v>leer</v>
      </c>
      <c r="J812" t="str">
        <f>IF(MOD(ROW(D812),2),D812-D813,"")</f>
        <v/>
      </c>
      <c r="K812" t="str">
        <f>CONCATENATE(A812,".",C812,B812,"_",F812)</f>
        <v>LCHFA2_4.B9_leer</v>
      </c>
      <c r="L812">
        <f>IF(F812="leer",0,1)</f>
        <v>0</v>
      </c>
    </row>
    <row r="813" spans="1:12" x14ac:dyDescent="0.25">
      <c r="A813" s="6" t="s">
        <v>15</v>
      </c>
      <c r="B813" s="6">
        <v>10</v>
      </c>
      <c r="C813" s="6" t="s">
        <v>4</v>
      </c>
      <c r="D813" s="6">
        <v>4.2427600000000003E-2</v>
      </c>
      <c r="E813" s="6">
        <v>418</v>
      </c>
      <c r="F813" s="9" t="str">
        <f>IF(AND(ISBLANK(H813),ISBLANK(G813)),"leer",IF(ISBLANK(G813),H813,G813))</f>
        <v>leer</v>
      </c>
      <c r="J813">
        <f>IF(MOD(ROW(D813),2),D813-D814,"")</f>
        <v>1.3062000000000004E-3</v>
      </c>
      <c r="K813" t="str">
        <f>CONCATENATE(A813,".",C813,B813,"_",F813)</f>
        <v>LCHFA2_4.B10_leer</v>
      </c>
      <c r="L813">
        <f>IF(F813="leer",0,1)</f>
        <v>0</v>
      </c>
    </row>
    <row r="814" spans="1:12" x14ac:dyDescent="0.25">
      <c r="A814" s="6" t="s">
        <v>15</v>
      </c>
      <c r="B814" s="6">
        <v>10</v>
      </c>
      <c r="C814" s="6" t="s">
        <v>4</v>
      </c>
      <c r="D814" s="6">
        <v>4.1121400000000002E-2</v>
      </c>
      <c r="E814" s="6">
        <v>480</v>
      </c>
      <c r="F814" s="9" t="str">
        <f>IF(AND(ISBLANK(H814),ISBLANK(G814)),"leer",IF(ISBLANK(G814),H814,G814))</f>
        <v>leer</v>
      </c>
      <c r="J814" t="str">
        <f>IF(MOD(ROW(D814),2),D814-D815,"")</f>
        <v/>
      </c>
      <c r="K814" t="str">
        <f>CONCATENATE(A814,".",C814,B814,"_",F814)</f>
        <v>LCHFA2_4.B10_leer</v>
      </c>
      <c r="L814">
        <f>IF(F814="leer",0,1)</f>
        <v>0</v>
      </c>
    </row>
    <row r="815" spans="1:12" x14ac:dyDescent="0.25">
      <c r="A815" s="6" t="s">
        <v>15</v>
      </c>
      <c r="B815" s="6">
        <v>11</v>
      </c>
      <c r="C815" s="6" t="s">
        <v>4</v>
      </c>
      <c r="D815" s="6">
        <v>4.2944099999999999E-2</v>
      </c>
      <c r="E815" s="6">
        <v>418</v>
      </c>
      <c r="F815" s="9" t="str">
        <f>IF(AND(ISBLANK(H815),ISBLANK(G815)),"leer",IF(ISBLANK(G815),H815,G815))</f>
        <v>leer</v>
      </c>
      <c r="J815">
        <f>IF(MOD(ROW(D815),2),D815-D816,"")</f>
        <v>1.2635000000000007E-3</v>
      </c>
      <c r="K815" t="str">
        <f>CONCATENATE(A815,".",C815,B815,"_",F815)</f>
        <v>LCHFA2_4.B11_leer</v>
      </c>
      <c r="L815">
        <f>IF(F815="leer",0,1)</f>
        <v>0</v>
      </c>
    </row>
    <row r="816" spans="1:12" x14ac:dyDescent="0.25">
      <c r="A816" s="6" t="s">
        <v>15</v>
      </c>
      <c r="B816" s="6">
        <v>11</v>
      </c>
      <c r="C816" s="6" t="s">
        <v>4</v>
      </c>
      <c r="D816" s="6">
        <v>4.1680599999999998E-2</v>
      </c>
      <c r="E816" s="6">
        <v>480</v>
      </c>
      <c r="F816" s="9" t="str">
        <f>IF(AND(ISBLANK(H816),ISBLANK(G816)),"leer",IF(ISBLANK(G816),H816,G816))</f>
        <v>leer</v>
      </c>
      <c r="J816" t="str">
        <f>IF(MOD(ROW(D816),2),D816-D817,"")</f>
        <v/>
      </c>
      <c r="K816" t="str">
        <f>CONCATENATE(A816,".",C816,B816,"_",F816)</f>
        <v>LCHFA2_4.B11_leer</v>
      </c>
      <c r="L816">
        <f>IF(F816="leer",0,1)</f>
        <v>0</v>
      </c>
    </row>
    <row r="817" spans="1:12" x14ac:dyDescent="0.25">
      <c r="A817" s="6" t="s">
        <v>15</v>
      </c>
      <c r="B817" s="6">
        <v>12</v>
      </c>
      <c r="C817" s="6" t="s">
        <v>4</v>
      </c>
      <c r="D817" s="6">
        <v>4.32653E-2</v>
      </c>
      <c r="E817" s="6">
        <v>418</v>
      </c>
      <c r="F817" s="9" t="str">
        <f>IF(AND(ISBLANK(H817),ISBLANK(G817)),"leer",IF(ISBLANK(G817),H817,G817))</f>
        <v>leer</v>
      </c>
      <c r="J817">
        <f>IF(MOD(ROW(D817),2),D817-D818,"")</f>
        <v>1.520599999999997E-3</v>
      </c>
      <c r="K817" t="str">
        <f>CONCATENATE(A817,".",C817,B817,"_",F817)</f>
        <v>LCHFA2_4.B12_leer</v>
      </c>
      <c r="L817">
        <f>IF(F817="leer",0,1)</f>
        <v>0</v>
      </c>
    </row>
    <row r="818" spans="1:12" x14ac:dyDescent="0.25">
      <c r="A818" s="6" t="s">
        <v>15</v>
      </c>
      <c r="B818" s="6">
        <v>12</v>
      </c>
      <c r="C818" s="6" t="s">
        <v>4</v>
      </c>
      <c r="D818" s="6">
        <v>4.1744700000000003E-2</v>
      </c>
      <c r="E818" s="6">
        <v>480</v>
      </c>
      <c r="F818" s="9" t="str">
        <f>IF(AND(ISBLANK(H818),ISBLANK(G818)),"leer",IF(ISBLANK(G818),H818,G818))</f>
        <v>leer</v>
      </c>
      <c r="J818" t="str">
        <f>IF(MOD(ROW(D818),2),D818-D819,"")</f>
        <v/>
      </c>
      <c r="K818" t="str">
        <f>CONCATENATE(A818,".",C818,B818,"_",F818)</f>
        <v>LCHFA2_4.B12_leer</v>
      </c>
      <c r="L818">
        <f>IF(F818="leer",0,1)</f>
        <v>0</v>
      </c>
    </row>
    <row r="819" spans="1:12" x14ac:dyDescent="0.25">
      <c r="A819" s="6" t="s">
        <v>15</v>
      </c>
      <c r="B819" s="6">
        <v>1</v>
      </c>
      <c r="C819" s="6" t="s">
        <v>5</v>
      </c>
      <c r="D819" s="6">
        <v>0.561585</v>
      </c>
      <c r="E819" s="6">
        <v>418</v>
      </c>
      <c r="F819" s="9">
        <f>IF(AND(ISBLANK(H819),ISBLANK(G819)),"leer",IF(ISBLANK(G819),H819,G819))</f>
        <v>18</v>
      </c>
      <c r="G819">
        <v>18</v>
      </c>
      <c r="J819">
        <f>IF(MOD(ROW(D819),2),D819-D820,"")</f>
        <v>0.49209179999999997</v>
      </c>
      <c r="K819" t="str">
        <f>CONCATENATE(A819,".",C819,B819,"_",F819)</f>
        <v>LCHFA2_4.C1_18</v>
      </c>
      <c r="L819">
        <f>IF(F819="leer",0,1)</f>
        <v>1</v>
      </c>
    </row>
    <row r="820" spans="1:12" x14ac:dyDescent="0.25">
      <c r="A820" s="6" t="s">
        <v>15</v>
      </c>
      <c r="B820" s="6">
        <v>1</v>
      </c>
      <c r="C820" s="6" t="s">
        <v>5</v>
      </c>
      <c r="D820" s="6">
        <v>6.9493200000000005E-2</v>
      </c>
      <c r="E820" s="6">
        <v>480</v>
      </c>
      <c r="F820" s="9">
        <f>IF(AND(ISBLANK(H820),ISBLANK(G820)),"leer",IF(ISBLANK(G820),H820,G820))</f>
        <v>18</v>
      </c>
      <c r="G820">
        <v>18</v>
      </c>
      <c r="J820" t="str">
        <f>IF(MOD(ROW(D820),2),D820-D821,"")</f>
        <v/>
      </c>
      <c r="K820" t="str">
        <f>CONCATENATE(A820,".",C820,B820,"_",F820)</f>
        <v>LCHFA2_4.C1_18</v>
      </c>
      <c r="L820">
        <f>IF(F820="leer",0,1)</f>
        <v>1</v>
      </c>
    </row>
    <row r="821" spans="1:12" x14ac:dyDescent="0.25">
      <c r="A821" s="6" t="s">
        <v>15</v>
      </c>
      <c r="B821" s="6">
        <v>2</v>
      </c>
      <c r="C821" s="6" t="s">
        <v>5</v>
      </c>
      <c r="D821" s="6">
        <v>0.57393000000000005</v>
      </c>
      <c r="E821" s="6">
        <v>418</v>
      </c>
      <c r="F821" s="9">
        <f>IF(AND(ISBLANK(H821),ISBLANK(G821)),"leer",IF(ISBLANK(G821),H821,G821))</f>
        <v>18</v>
      </c>
      <c r="G821">
        <v>18</v>
      </c>
      <c r="J821">
        <f>IF(MOD(ROW(D821),2),D821-D822,"")</f>
        <v>0.50346020000000002</v>
      </c>
      <c r="K821" t="str">
        <f>CONCATENATE(A821,".",C821,B821,"_",F821)</f>
        <v>LCHFA2_4.C2_18</v>
      </c>
      <c r="L821">
        <f>IF(F821="leer",0,1)</f>
        <v>1</v>
      </c>
    </row>
    <row r="822" spans="1:12" x14ac:dyDescent="0.25">
      <c r="A822" s="6" t="s">
        <v>15</v>
      </c>
      <c r="B822" s="6">
        <v>2</v>
      </c>
      <c r="C822" s="6" t="s">
        <v>5</v>
      </c>
      <c r="D822" s="6">
        <v>7.0469799999999999E-2</v>
      </c>
      <c r="E822" s="6">
        <v>480</v>
      </c>
      <c r="F822" s="9">
        <f>IF(AND(ISBLANK(H822),ISBLANK(G822)),"leer",IF(ISBLANK(G822),H822,G822))</f>
        <v>18</v>
      </c>
      <c r="G822">
        <v>18</v>
      </c>
      <c r="J822" t="str">
        <f>IF(MOD(ROW(D822),2),D822-D823,"")</f>
        <v/>
      </c>
      <c r="K822" t="str">
        <f>CONCATENATE(A822,".",C822,B822,"_",F822)</f>
        <v>LCHFA2_4.C2_18</v>
      </c>
      <c r="L822">
        <f>IF(F822="leer",0,1)</f>
        <v>1</v>
      </c>
    </row>
    <row r="823" spans="1:12" x14ac:dyDescent="0.25">
      <c r="A823" s="6" t="s">
        <v>15</v>
      </c>
      <c r="B823" s="6">
        <v>3</v>
      </c>
      <c r="C823" s="6" t="s">
        <v>5</v>
      </c>
      <c r="D823" s="6">
        <v>0.56947700000000001</v>
      </c>
      <c r="E823" s="6">
        <v>418</v>
      </c>
      <c r="F823" s="9">
        <f>IF(AND(ISBLANK(H823),ISBLANK(G823)),"leer",IF(ISBLANK(G823),H823,G823))</f>
        <v>18</v>
      </c>
      <c r="G823">
        <v>18</v>
      </c>
      <c r="J823">
        <f>IF(MOD(ROW(D823),2),D823-D824,"")</f>
        <v>0.4993628</v>
      </c>
      <c r="K823" t="str">
        <f>CONCATENATE(A823,".",C823,B823,"_",F823)</f>
        <v>LCHFA2_4.C3_18</v>
      </c>
      <c r="L823">
        <f>IF(F823="leer",0,1)</f>
        <v>1</v>
      </c>
    </row>
    <row r="824" spans="1:12" x14ac:dyDescent="0.25">
      <c r="A824" s="6" t="s">
        <v>15</v>
      </c>
      <c r="B824" s="6">
        <v>3</v>
      </c>
      <c r="C824" s="6" t="s">
        <v>5</v>
      </c>
      <c r="D824" s="6">
        <v>7.0114200000000002E-2</v>
      </c>
      <c r="E824" s="6">
        <v>480</v>
      </c>
      <c r="F824" s="9">
        <f>IF(AND(ISBLANK(H824),ISBLANK(G824)),"leer",IF(ISBLANK(G824),H824,G824))</f>
        <v>18</v>
      </c>
      <c r="G824">
        <v>18</v>
      </c>
      <c r="J824" t="str">
        <f>IF(MOD(ROW(D824),2),D824-D825,"")</f>
        <v/>
      </c>
      <c r="K824" t="str">
        <f>CONCATENATE(A824,".",C824,B824,"_",F824)</f>
        <v>LCHFA2_4.C3_18</v>
      </c>
      <c r="L824">
        <f>IF(F824="leer",0,1)</f>
        <v>1</v>
      </c>
    </row>
    <row r="825" spans="1:12" x14ac:dyDescent="0.25">
      <c r="A825" s="6" t="s">
        <v>15</v>
      </c>
      <c r="B825" s="6">
        <v>4</v>
      </c>
      <c r="C825" s="6" t="s">
        <v>5</v>
      </c>
      <c r="D825" s="6">
        <v>0.56639600000000001</v>
      </c>
      <c r="E825" s="6">
        <v>418</v>
      </c>
      <c r="F825" s="9">
        <f>IF(AND(ISBLANK(H825),ISBLANK(G825)),"leer",IF(ISBLANK(G825),H825,G825))</f>
        <v>18</v>
      </c>
      <c r="G825">
        <v>18</v>
      </c>
      <c r="J825">
        <f>IF(MOD(ROW(D825),2),D825-D826,"")</f>
        <v>0.4963476</v>
      </c>
      <c r="K825" t="str">
        <f>CONCATENATE(A825,".",C825,B825,"_",F825)</f>
        <v>LCHFA2_4.C4_18</v>
      </c>
      <c r="L825">
        <f>IF(F825="leer",0,1)</f>
        <v>1</v>
      </c>
    </row>
    <row r="826" spans="1:12" x14ac:dyDescent="0.25">
      <c r="A826" s="6" t="s">
        <v>15</v>
      </c>
      <c r="B826" s="6">
        <v>4</v>
      </c>
      <c r="C826" s="6" t="s">
        <v>5</v>
      </c>
      <c r="D826" s="6">
        <v>7.0048399999999997E-2</v>
      </c>
      <c r="E826" s="6">
        <v>480</v>
      </c>
      <c r="F826" s="9">
        <f>IF(AND(ISBLANK(H826),ISBLANK(G826)),"leer",IF(ISBLANK(G826),H826,G826))</f>
        <v>18</v>
      </c>
      <c r="G826">
        <v>18</v>
      </c>
      <c r="J826" t="str">
        <f>IF(MOD(ROW(D826),2),D826-D827,"")</f>
        <v/>
      </c>
      <c r="K826" t="str">
        <f>CONCATENATE(A826,".",C826,B826,"_",F826)</f>
        <v>LCHFA2_4.C4_18</v>
      </c>
      <c r="L826">
        <f>IF(F826="leer",0,1)</f>
        <v>1</v>
      </c>
    </row>
    <row r="827" spans="1:12" x14ac:dyDescent="0.25">
      <c r="A827" s="6" t="s">
        <v>15</v>
      </c>
      <c r="B827" s="6">
        <v>5</v>
      </c>
      <c r="C827" s="6" t="s">
        <v>5</v>
      </c>
      <c r="D827" s="6">
        <v>4.3006099999999998E-2</v>
      </c>
      <c r="E827" s="6">
        <v>418</v>
      </c>
      <c r="F827" s="9" t="str">
        <f>IF(AND(ISBLANK(H827),ISBLANK(G827)),"leer",IF(ISBLANK(G827),H827,G827))</f>
        <v>leer</v>
      </c>
      <c r="J827">
        <f>IF(MOD(ROW(D827),2),D827-D828,"")</f>
        <v>1.5876000000000015E-3</v>
      </c>
      <c r="K827" t="str">
        <f>CONCATENATE(A827,".",C827,B827,"_",F827)</f>
        <v>LCHFA2_4.C5_leer</v>
      </c>
      <c r="L827">
        <f>IF(F827="leer",0,1)</f>
        <v>0</v>
      </c>
    </row>
    <row r="828" spans="1:12" x14ac:dyDescent="0.25">
      <c r="A828" s="6" t="s">
        <v>15</v>
      </c>
      <c r="B828" s="6">
        <v>5</v>
      </c>
      <c r="C828" s="6" t="s">
        <v>5</v>
      </c>
      <c r="D828" s="6">
        <v>4.1418499999999997E-2</v>
      </c>
      <c r="E828" s="6">
        <v>480</v>
      </c>
      <c r="F828" s="9" t="str">
        <f>IF(AND(ISBLANK(H828),ISBLANK(G828)),"leer",IF(ISBLANK(G828),H828,G828))</f>
        <v>leer</v>
      </c>
      <c r="J828" t="str">
        <f>IF(MOD(ROW(D828),2),D828-D829,"")</f>
        <v/>
      </c>
      <c r="K828" t="str">
        <f>CONCATENATE(A828,".",C828,B828,"_",F828)</f>
        <v>LCHFA2_4.C5_leer</v>
      </c>
      <c r="L828">
        <f>IF(F828="leer",0,1)</f>
        <v>0</v>
      </c>
    </row>
    <row r="829" spans="1:12" x14ac:dyDescent="0.25">
      <c r="A829" s="6" t="s">
        <v>15</v>
      </c>
      <c r="B829" s="6">
        <v>6</v>
      </c>
      <c r="C829" s="6" t="s">
        <v>5</v>
      </c>
      <c r="D829" s="6">
        <v>5.0051100000000001E-2</v>
      </c>
      <c r="E829" s="6">
        <v>418</v>
      </c>
      <c r="F829" s="9" t="str">
        <f>IF(AND(ISBLANK(H829),ISBLANK(G829)),"leer",IF(ISBLANK(G829),H829,G829))</f>
        <v>leer</v>
      </c>
      <c r="J829">
        <f>IF(MOD(ROW(D829),2),D829-D830,"")</f>
        <v>1.709200000000001E-3</v>
      </c>
      <c r="K829" t="str">
        <f>CONCATENATE(A829,".",C829,B829,"_",F829)</f>
        <v>LCHFA2_4.C6_leer</v>
      </c>
      <c r="L829">
        <f>IF(F829="leer",0,1)</f>
        <v>0</v>
      </c>
    </row>
    <row r="830" spans="1:12" x14ac:dyDescent="0.25">
      <c r="A830" s="6" t="s">
        <v>15</v>
      </c>
      <c r="B830" s="6">
        <v>6</v>
      </c>
      <c r="C830" s="6" t="s">
        <v>5</v>
      </c>
      <c r="D830" s="6">
        <v>4.83419E-2</v>
      </c>
      <c r="E830" s="6">
        <v>480</v>
      </c>
      <c r="F830" s="9" t="str">
        <f>IF(AND(ISBLANK(H830),ISBLANK(G830)),"leer",IF(ISBLANK(G830),H830,G830))</f>
        <v>leer</v>
      </c>
      <c r="J830" t="str">
        <f>IF(MOD(ROW(D830),2),D830-D831,"")</f>
        <v/>
      </c>
      <c r="K830" t="str">
        <f>CONCATENATE(A830,".",C830,B830,"_",F830)</f>
        <v>LCHFA2_4.C6_leer</v>
      </c>
      <c r="L830">
        <f>IF(F830="leer",0,1)</f>
        <v>0</v>
      </c>
    </row>
    <row r="831" spans="1:12" x14ac:dyDescent="0.25">
      <c r="A831" s="6" t="s">
        <v>15</v>
      </c>
      <c r="B831" s="6">
        <v>7</v>
      </c>
      <c r="C831" s="6" t="s">
        <v>5</v>
      </c>
      <c r="D831" s="6">
        <v>4.30747E-2</v>
      </c>
      <c r="E831" s="6">
        <v>418</v>
      </c>
      <c r="F831" s="9" t="str">
        <f>IF(AND(ISBLANK(H831),ISBLANK(G831)),"leer",IF(ISBLANK(G831),H831,G831))</f>
        <v>leer</v>
      </c>
      <c r="J831">
        <f>IF(MOD(ROW(D831),2),D831-D832,"")</f>
        <v>1.6397000000000009E-3</v>
      </c>
      <c r="K831" t="str">
        <f>CONCATENATE(A831,".",C831,B831,"_",F831)</f>
        <v>LCHFA2_4.C7_leer</v>
      </c>
      <c r="L831">
        <f>IF(F831="leer",0,1)</f>
        <v>0</v>
      </c>
    </row>
    <row r="832" spans="1:12" x14ac:dyDescent="0.25">
      <c r="A832" s="6" t="s">
        <v>15</v>
      </c>
      <c r="B832" s="6">
        <v>7</v>
      </c>
      <c r="C832" s="6" t="s">
        <v>5</v>
      </c>
      <c r="D832" s="6">
        <v>4.1435E-2</v>
      </c>
      <c r="E832" s="6">
        <v>480</v>
      </c>
      <c r="F832" s="9" t="str">
        <f>IF(AND(ISBLANK(H832),ISBLANK(G832)),"leer",IF(ISBLANK(G832),H832,G832))</f>
        <v>leer</v>
      </c>
      <c r="J832" t="str">
        <f>IF(MOD(ROW(D832),2),D832-D833,"")</f>
        <v/>
      </c>
      <c r="K832" t="str">
        <f>CONCATENATE(A832,".",C832,B832,"_",F832)</f>
        <v>LCHFA2_4.C7_leer</v>
      </c>
      <c r="L832">
        <f>IF(F832="leer",0,1)</f>
        <v>0</v>
      </c>
    </row>
    <row r="833" spans="1:12" x14ac:dyDescent="0.25">
      <c r="A833" s="6" t="s">
        <v>15</v>
      </c>
      <c r="B833" s="6">
        <v>8</v>
      </c>
      <c r="C833" s="6" t="s">
        <v>5</v>
      </c>
      <c r="D833" s="6">
        <v>4.3036999999999999E-2</v>
      </c>
      <c r="E833" s="6">
        <v>418</v>
      </c>
      <c r="F833" s="9" t="str">
        <f>IF(AND(ISBLANK(H833),ISBLANK(G833)),"leer",IF(ISBLANK(G833),H833,G833))</f>
        <v>leer</v>
      </c>
      <c r="J833">
        <f>IF(MOD(ROW(D833),2),D833-D834,"")</f>
        <v>1.5152999999999972E-3</v>
      </c>
      <c r="K833" t="str">
        <f>CONCATENATE(A833,".",C833,B833,"_",F833)</f>
        <v>LCHFA2_4.C8_leer</v>
      </c>
      <c r="L833">
        <f>IF(F833="leer",0,1)</f>
        <v>0</v>
      </c>
    </row>
    <row r="834" spans="1:12" x14ac:dyDescent="0.25">
      <c r="A834" s="6" t="s">
        <v>15</v>
      </c>
      <c r="B834" s="6">
        <v>8</v>
      </c>
      <c r="C834" s="6" t="s">
        <v>5</v>
      </c>
      <c r="D834" s="6">
        <v>4.1521700000000002E-2</v>
      </c>
      <c r="E834" s="6">
        <v>480</v>
      </c>
      <c r="F834" s="9" t="str">
        <f>IF(AND(ISBLANK(H834),ISBLANK(G834)),"leer",IF(ISBLANK(G834),H834,G834))</f>
        <v>leer</v>
      </c>
      <c r="J834" t="str">
        <f>IF(MOD(ROW(D834),2),D834-D835,"")</f>
        <v/>
      </c>
      <c r="K834" t="str">
        <f>CONCATENATE(A834,".",C834,B834,"_",F834)</f>
        <v>LCHFA2_4.C8_leer</v>
      </c>
      <c r="L834">
        <f>IF(F834="leer",0,1)</f>
        <v>0</v>
      </c>
    </row>
    <row r="835" spans="1:12" x14ac:dyDescent="0.25">
      <c r="A835" s="6" t="s">
        <v>15</v>
      </c>
      <c r="B835" s="6">
        <v>9</v>
      </c>
      <c r="C835" s="6" t="s">
        <v>5</v>
      </c>
      <c r="D835" s="6">
        <v>4.2945799999999999E-2</v>
      </c>
      <c r="E835" s="6">
        <v>418</v>
      </c>
      <c r="F835" s="9" t="str">
        <f>IF(AND(ISBLANK(H835),ISBLANK(G835)),"leer",IF(ISBLANK(G835),H835,G835))</f>
        <v>leer</v>
      </c>
      <c r="J835">
        <f>IF(MOD(ROW(D835),2),D835-D836,"")</f>
        <v>1.1509999999999992E-3</v>
      </c>
      <c r="K835" t="str">
        <f>CONCATENATE(A835,".",C835,B835,"_",F835)</f>
        <v>LCHFA2_4.C9_leer</v>
      </c>
      <c r="L835">
        <f>IF(F835="leer",0,1)</f>
        <v>0</v>
      </c>
    </row>
    <row r="836" spans="1:12" x14ac:dyDescent="0.25">
      <c r="A836" s="6" t="s">
        <v>15</v>
      </c>
      <c r="B836" s="6">
        <v>9</v>
      </c>
      <c r="C836" s="6" t="s">
        <v>5</v>
      </c>
      <c r="D836" s="6">
        <v>4.17948E-2</v>
      </c>
      <c r="E836" s="6">
        <v>480</v>
      </c>
      <c r="F836" s="9" t="str">
        <f>IF(AND(ISBLANK(H836),ISBLANK(G836)),"leer",IF(ISBLANK(G836),H836,G836))</f>
        <v>leer</v>
      </c>
      <c r="J836" t="str">
        <f>IF(MOD(ROW(D836),2),D836-D837,"")</f>
        <v/>
      </c>
      <c r="K836" t="str">
        <f>CONCATENATE(A836,".",C836,B836,"_",F836)</f>
        <v>LCHFA2_4.C9_leer</v>
      </c>
      <c r="L836">
        <f>IF(F836="leer",0,1)</f>
        <v>0</v>
      </c>
    </row>
    <row r="837" spans="1:12" x14ac:dyDescent="0.25">
      <c r="A837" s="6" t="s">
        <v>15</v>
      </c>
      <c r="B837" s="6">
        <v>10</v>
      </c>
      <c r="C837" s="6" t="s">
        <v>5</v>
      </c>
      <c r="D837" s="6">
        <v>4.26845E-2</v>
      </c>
      <c r="E837" s="6">
        <v>418</v>
      </c>
      <c r="F837" s="9" t="str">
        <f>IF(AND(ISBLANK(H837),ISBLANK(G837)),"leer",IF(ISBLANK(G837),H837,G837))</f>
        <v>leer</v>
      </c>
      <c r="J837">
        <f>IF(MOD(ROW(D837),2),D837-D838,"")</f>
        <v>1.4040000000000025E-3</v>
      </c>
      <c r="K837" t="str">
        <f>CONCATENATE(A837,".",C837,B837,"_",F837)</f>
        <v>LCHFA2_4.C10_leer</v>
      </c>
      <c r="L837">
        <f>IF(F837="leer",0,1)</f>
        <v>0</v>
      </c>
    </row>
    <row r="838" spans="1:12" x14ac:dyDescent="0.25">
      <c r="A838" s="6" t="s">
        <v>15</v>
      </c>
      <c r="B838" s="6">
        <v>10</v>
      </c>
      <c r="C838" s="6" t="s">
        <v>5</v>
      </c>
      <c r="D838" s="6">
        <v>4.1280499999999998E-2</v>
      </c>
      <c r="E838" s="6">
        <v>480</v>
      </c>
      <c r="F838" s="9" t="str">
        <f>IF(AND(ISBLANK(H838),ISBLANK(G838)),"leer",IF(ISBLANK(G838),H838,G838))</f>
        <v>leer</v>
      </c>
      <c r="J838" t="str">
        <f>IF(MOD(ROW(D838),2),D838-D839,"")</f>
        <v/>
      </c>
      <c r="K838" t="str">
        <f>CONCATENATE(A838,".",C838,B838,"_",F838)</f>
        <v>LCHFA2_4.C10_leer</v>
      </c>
      <c r="L838">
        <f>IF(F838="leer",0,1)</f>
        <v>0</v>
      </c>
    </row>
    <row r="839" spans="1:12" x14ac:dyDescent="0.25">
      <c r="A839" s="6" t="s">
        <v>15</v>
      </c>
      <c r="B839" s="6">
        <v>11</v>
      </c>
      <c r="C839" s="6" t="s">
        <v>5</v>
      </c>
      <c r="D839" s="6">
        <v>4.3223400000000002E-2</v>
      </c>
      <c r="E839" s="6">
        <v>418</v>
      </c>
      <c r="F839" s="9" t="str">
        <f>IF(AND(ISBLANK(H839),ISBLANK(G839)),"leer",IF(ISBLANK(G839),H839,G839))</f>
        <v>leer</v>
      </c>
      <c r="J839">
        <f>IF(MOD(ROW(D839),2),D839-D840,"")</f>
        <v>1.5454000000000023E-3</v>
      </c>
      <c r="K839" t="str">
        <f>CONCATENATE(A839,".",C839,B839,"_",F839)</f>
        <v>LCHFA2_4.C11_leer</v>
      </c>
      <c r="L839">
        <f>IF(F839="leer",0,1)</f>
        <v>0</v>
      </c>
    </row>
    <row r="840" spans="1:12" x14ac:dyDescent="0.25">
      <c r="A840" s="6" t="s">
        <v>15</v>
      </c>
      <c r="B840" s="6">
        <v>11</v>
      </c>
      <c r="C840" s="6" t="s">
        <v>5</v>
      </c>
      <c r="D840" s="6">
        <v>4.1678E-2</v>
      </c>
      <c r="E840" s="6">
        <v>480</v>
      </c>
      <c r="F840" s="9" t="str">
        <f>IF(AND(ISBLANK(H840),ISBLANK(G840)),"leer",IF(ISBLANK(G840),H840,G840))</f>
        <v>leer</v>
      </c>
      <c r="J840" t="str">
        <f>IF(MOD(ROW(D840),2),D840-D841,"")</f>
        <v/>
      </c>
      <c r="K840" t="str">
        <f>CONCATENATE(A840,".",C840,B840,"_",F840)</f>
        <v>LCHFA2_4.C11_leer</v>
      </c>
      <c r="L840">
        <f>IF(F840="leer",0,1)</f>
        <v>0</v>
      </c>
    </row>
    <row r="841" spans="1:12" x14ac:dyDescent="0.25">
      <c r="A841" s="6" t="s">
        <v>15</v>
      </c>
      <c r="B841" s="6">
        <v>12</v>
      </c>
      <c r="C841" s="6" t="s">
        <v>5</v>
      </c>
      <c r="D841" s="6">
        <v>4.3237299999999999E-2</v>
      </c>
      <c r="E841" s="6">
        <v>418</v>
      </c>
      <c r="F841" s="9" t="str">
        <f>IF(AND(ISBLANK(H841),ISBLANK(G841)),"leer",IF(ISBLANK(G841),H841,G841))</f>
        <v>leer</v>
      </c>
      <c r="J841">
        <f>IF(MOD(ROW(D841),2),D841-D842,"")</f>
        <v>1.5203000000000022E-3</v>
      </c>
      <c r="K841" t="str">
        <f>CONCATENATE(A841,".",C841,B841,"_",F841)</f>
        <v>LCHFA2_4.C12_leer</v>
      </c>
      <c r="L841">
        <f>IF(F841="leer",0,1)</f>
        <v>0</v>
      </c>
    </row>
    <row r="842" spans="1:12" x14ac:dyDescent="0.25">
      <c r="A842" s="6" t="s">
        <v>15</v>
      </c>
      <c r="B842" s="6">
        <v>12</v>
      </c>
      <c r="C842" s="6" t="s">
        <v>5</v>
      </c>
      <c r="D842" s="6">
        <v>4.1716999999999997E-2</v>
      </c>
      <c r="E842" s="6">
        <v>480</v>
      </c>
      <c r="F842" s="9" t="str">
        <f>IF(AND(ISBLANK(H842),ISBLANK(G842)),"leer",IF(ISBLANK(G842),H842,G842))</f>
        <v>leer</v>
      </c>
      <c r="J842" t="str">
        <f>IF(MOD(ROW(D842),2),D842-D843,"")</f>
        <v/>
      </c>
      <c r="K842" t="str">
        <f>CONCATENATE(A842,".",C842,B842,"_",F842)</f>
        <v>LCHFA2_4.C12_leer</v>
      </c>
      <c r="L842">
        <f>IF(F842="leer",0,1)</f>
        <v>0</v>
      </c>
    </row>
    <row r="843" spans="1:12" x14ac:dyDescent="0.25">
      <c r="A843" s="6" t="s">
        <v>15</v>
      </c>
      <c r="B843" s="6">
        <v>1</v>
      </c>
      <c r="C843" s="6" t="s">
        <v>6</v>
      </c>
      <c r="D843" s="6">
        <v>0.31409599999999999</v>
      </c>
      <c r="E843" s="6">
        <v>418</v>
      </c>
      <c r="F843" s="9">
        <f>IF(AND(ISBLANK(H843),ISBLANK(G843)),"leer",IF(ISBLANK(G843),H843,G843))</f>
        <v>9</v>
      </c>
      <c r="G843">
        <v>9</v>
      </c>
      <c r="J843">
        <f>IF(MOD(ROW(D843),2),D843-D844,"")</f>
        <v>0.25827469999999997</v>
      </c>
      <c r="K843" t="str">
        <f>CONCATENATE(A843,".",C843,B843,"_",F843)</f>
        <v>LCHFA2_4.D1_9</v>
      </c>
      <c r="L843">
        <f>IF(F843="leer",0,1)</f>
        <v>1</v>
      </c>
    </row>
    <row r="844" spans="1:12" x14ac:dyDescent="0.25">
      <c r="A844" s="6" t="s">
        <v>15</v>
      </c>
      <c r="B844" s="6">
        <v>1</v>
      </c>
      <c r="C844" s="6" t="s">
        <v>6</v>
      </c>
      <c r="D844" s="6">
        <v>5.5821299999999997E-2</v>
      </c>
      <c r="E844" s="6">
        <v>480</v>
      </c>
      <c r="F844" s="9">
        <f>IF(AND(ISBLANK(H844),ISBLANK(G844)),"leer",IF(ISBLANK(G844),H844,G844))</f>
        <v>9</v>
      </c>
      <c r="G844">
        <v>9</v>
      </c>
      <c r="J844" t="str">
        <f>IF(MOD(ROW(D844),2),D844-D845,"")</f>
        <v/>
      </c>
      <c r="K844" t="str">
        <f>CONCATENATE(A844,".",C844,B844,"_",F844)</f>
        <v>LCHFA2_4.D1_9</v>
      </c>
      <c r="L844">
        <f>IF(F844="leer",0,1)</f>
        <v>1</v>
      </c>
    </row>
    <row r="845" spans="1:12" x14ac:dyDescent="0.25">
      <c r="A845" s="6" t="s">
        <v>15</v>
      </c>
      <c r="B845" s="6">
        <v>2</v>
      </c>
      <c r="C845" s="6" t="s">
        <v>6</v>
      </c>
      <c r="D845" s="6">
        <v>0.31340699999999999</v>
      </c>
      <c r="E845" s="6">
        <v>418</v>
      </c>
      <c r="F845" s="9">
        <f>IF(AND(ISBLANK(H845),ISBLANK(G845)),"leer",IF(ISBLANK(G845),H845,G845))</f>
        <v>9</v>
      </c>
      <c r="G845">
        <v>9</v>
      </c>
      <c r="J845">
        <f>IF(MOD(ROW(D845),2),D845-D846,"")</f>
        <v>0.25759680000000001</v>
      </c>
      <c r="K845" t="str">
        <f>CONCATENATE(A845,".",C845,B845,"_",F845)</f>
        <v>LCHFA2_4.D2_9</v>
      </c>
      <c r="L845">
        <f>IF(F845="leer",0,1)</f>
        <v>1</v>
      </c>
    </row>
    <row r="846" spans="1:12" x14ac:dyDescent="0.25">
      <c r="A846" s="6" t="s">
        <v>15</v>
      </c>
      <c r="B846" s="6">
        <v>2</v>
      </c>
      <c r="C846" s="6" t="s">
        <v>6</v>
      </c>
      <c r="D846" s="6">
        <v>5.5810199999999997E-2</v>
      </c>
      <c r="E846" s="6">
        <v>480</v>
      </c>
      <c r="F846" s="9">
        <f>IF(AND(ISBLANK(H846),ISBLANK(G846)),"leer",IF(ISBLANK(G846),H846,G846))</f>
        <v>9</v>
      </c>
      <c r="G846">
        <v>9</v>
      </c>
      <c r="J846" t="str">
        <f>IF(MOD(ROW(D846),2),D846-D847,"")</f>
        <v/>
      </c>
      <c r="K846" t="str">
        <f>CONCATENATE(A846,".",C846,B846,"_",F846)</f>
        <v>LCHFA2_4.D2_9</v>
      </c>
      <c r="L846">
        <f>IF(F846="leer",0,1)</f>
        <v>1</v>
      </c>
    </row>
    <row r="847" spans="1:12" x14ac:dyDescent="0.25">
      <c r="A847" s="6" t="s">
        <v>15</v>
      </c>
      <c r="B847" s="6">
        <v>3</v>
      </c>
      <c r="C847" s="6" t="s">
        <v>6</v>
      </c>
      <c r="D847" s="6">
        <v>0.31513099999999999</v>
      </c>
      <c r="E847" s="6">
        <v>418</v>
      </c>
      <c r="F847" s="9">
        <f>IF(AND(ISBLANK(H847),ISBLANK(G847)),"leer",IF(ISBLANK(G847),H847,G847))</f>
        <v>9</v>
      </c>
      <c r="G847">
        <v>9</v>
      </c>
      <c r="J847">
        <f>IF(MOD(ROW(D847),2),D847-D848,"")</f>
        <v>0.25935459999999999</v>
      </c>
      <c r="K847" t="str">
        <f>CONCATENATE(A847,".",C847,B847,"_",F847)</f>
        <v>LCHFA2_4.D3_9</v>
      </c>
      <c r="L847">
        <f>IF(F847="leer",0,1)</f>
        <v>1</v>
      </c>
    </row>
    <row r="848" spans="1:12" x14ac:dyDescent="0.25">
      <c r="A848" s="6" t="s">
        <v>15</v>
      </c>
      <c r="B848" s="6">
        <v>3</v>
      </c>
      <c r="C848" s="6" t="s">
        <v>6</v>
      </c>
      <c r="D848" s="6">
        <v>5.5776399999999997E-2</v>
      </c>
      <c r="E848" s="6">
        <v>480</v>
      </c>
      <c r="F848" s="9">
        <f>IF(AND(ISBLANK(H848),ISBLANK(G848)),"leer",IF(ISBLANK(G848),H848,G848))</f>
        <v>9</v>
      </c>
      <c r="G848">
        <v>9</v>
      </c>
      <c r="J848" t="str">
        <f>IF(MOD(ROW(D848),2),D848-D849,"")</f>
        <v/>
      </c>
      <c r="K848" t="str">
        <f>CONCATENATE(A848,".",C848,B848,"_",F848)</f>
        <v>LCHFA2_4.D3_9</v>
      </c>
      <c r="L848">
        <f>IF(F848="leer",0,1)</f>
        <v>1</v>
      </c>
    </row>
    <row r="849" spans="1:12" x14ac:dyDescent="0.25">
      <c r="A849" s="6" t="s">
        <v>15</v>
      </c>
      <c r="B849" s="6">
        <v>4</v>
      </c>
      <c r="C849" s="6" t="s">
        <v>6</v>
      </c>
      <c r="D849" s="6">
        <v>0.30046899999999999</v>
      </c>
      <c r="E849" s="6">
        <v>418</v>
      </c>
      <c r="F849" s="9">
        <f>IF(AND(ISBLANK(H849),ISBLANK(G849)),"leer",IF(ISBLANK(G849),H849,G849))</f>
        <v>9</v>
      </c>
      <c r="G849">
        <v>9</v>
      </c>
      <c r="J849">
        <f>IF(MOD(ROW(D849),2),D849-D850,"")</f>
        <v>0.24650989999999998</v>
      </c>
      <c r="K849" t="str">
        <f>CONCATENATE(A849,".",C849,B849,"_",F849)</f>
        <v>LCHFA2_4.D4_9</v>
      </c>
      <c r="L849">
        <f>IF(F849="leer",0,1)</f>
        <v>1</v>
      </c>
    </row>
    <row r="850" spans="1:12" x14ac:dyDescent="0.25">
      <c r="A850" s="6" t="s">
        <v>15</v>
      </c>
      <c r="B850" s="6">
        <v>4</v>
      </c>
      <c r="C850" s="6" t="s">
        <v>6</v>
      </c>
      <c r="D850" s="6">
        <v>5.3959100000000003E-2</v>
      </c>
      <c r="E850" s="6">
        <v>480</v>
      </c>
      <c r="F850" s="9">
        <f>IF(AND(ISBLANK(H850),ISBLANK(G850)),"leer",IF(ISBLANK(G850),H850,G850))</f>
        <v>9</v>
      </c>
      <c r="G850">
        <v>9</v>
      </c>
      <c r="J850" t="str">
        <f>IF(MOD(ROW(D850),2),D850-D851,"")</f>
        <v/>
      </c>
      <c r="K850" t="str">
        <f>CONCATENATE(A850,".",C850,B850,"_",F850)</f>
        <v>LCHFA2_4.D4_9</v>
      </c>
      <c r="L850">
        <f>IF(F850="leer",0,1)</f>
        <v>1</v>
      </c>
    </row>
    <row r="851" spans="1:12" x14ac:dyDescent="0.25">
      <c r="A851" s="6" t="s">
        <v>15</v>
      </c>
      <c r="B851" s="6">
        <v>5</v>
      </c>
      <c r="C851" s="6" t="s">
        <v>6</v>
      </c>
      <c r="D851" s="6">
        <v>4.3742200000000002E-2</v>
      </c>
      <c r="E851" s="6">
        <v>418</v>
      </c>
      <c r="F851" s="9" t="str">
        <f>IF(AND(ISBLANK(H851),ISBLANK(G851)),"leer",IF(ISBLANK(G851),H851,G851))</f>
        <v>leer</v>
      </c>
      <c r="J851">
        <f>IF(MOD(ROW(D851),2),D851-D852,"")</f>
        <v>1.8511000000000014E-3</v>
      </c>
      <c r="K851" t="str">
        <f>CONCATENATE(A851,".",C851,B851,"_",F851)</f>
        <v>LCHFA2_4.D5_leer</v>
      </c>
      <c r="L851">
        <f>IF(F851="leer",0,1)</f>
        <v>0</v>
      </c>
    </row>
    <row r="852" spans="1:12" x14ac:dyDescent="0.25">
      <c r="A852" s="6" t="s">
        <v>15</v>
      </c>
      <c r="B852" s="6">
        <v>5</v>
      </c>
      <c r="C852" s="6" t="s">
        <v>6</v>
      </c>
      <c r="D852" s="6">
        <v>4.1891100000000001E-2</v>
      </c>
      <c r="E852" s="6">
        <v>480</v>
      </c>
      <c r="F852" s="9" t="str">
        <f>IF(AND(ISBLANK(H852),ISBLANK(G852)),"leer",IF(ISBLANK(G852),H852,G852))</f>
        <v>leer</v>
      </c>
      <c r="J852" t="str">
        <f>IF(MOD(ROW(D852),2),D852-D853,"")</f>
        <v/>
      </c>
      <c r="K852" t="str">
        <f>CONCATENATE(A852,".",C852,B852,"_",F852)</f>
        <v>LCHFA2_4.D5_leer</v>
      </c>
      <c r="L852">
        <f>IF(F852="leer",0,1)</f>
        <v>0</v>
      </c>
    </row>
    <row r="853" spans="1:12" x14ac:dyDescent="0.25">
      <c r="A853" s="6" t="s">
        <v>15</v>
      </c>
      <c r="B853" s="6">
        <v>6</v>
      </c>
      <c r="C853" s="6" t="s">
        <v>6</v>
      </c>
      <c r="D853" s="6">
        <v>4.2565600000000002E-2</v>
      </c>
      <c r="E853" s="6">
        <v>418</v>
      </c>
      <c r="F853" s="9" t="str">
        <f>IF(AND(ISBLANK(H853),ISBLANK(G853)),"leer",IF(ISBLANK(G853),H853,G853))</f>
        <v>leer</v>
      </c>
      <c r="J853">
        <f>IF(MOD(ROW(D853),2),D853-D854,"")</f>
        <v>1.1169999999999999E-3</v>
      </c>
      <c r="K853" t="str">
        <f>CONCATENATE(A853,".",C853,B853,"_",F853)</f>
        <v>LCHFA2_4.D6_leer</v>
      </c>
      <c r="L853">
        <f>IF(F853="leer",0,1)</f>
        <v>0</v>
      </c>
    </row>
    <row r="854" spans="1:12" x14ac:dyDescent="0.25">
      <c r="A854" s="6" t="s">
        <v>15</v>
      </c>
      <c r="B854" s="6">
        <v>6</v>
      </c>
      <c r="C854" s="6" t="s">
        <v>6</v>
      </c>
      <c r="D854" s="6">
        <v>4.1448600000000002E-2</v>
      </c>
      <c r="E854" s="6">
        <v>480</v>
      </c>
      <c r="F854" s="9" t="str">
        <f>IF(AND(ISBLANK(H854),ISBLANK(G854)),"leer",IF(ISBLANK(G854),H854,G854))</f>
        <v>leer</v>
      </c>
      <c r="J854" t="str">
        <f>IF(MOD(ROW(D854),2),D854-D855,"")</f>
        <v/>
      </c>
      <c r="K854" t="str">
        <f>CONCATENATE(A854,".",C854,B854,"_",F854)</f>
        <v>LCHFA2_4.D6_leer</v>
      </c>
      <c r="L854">
        <f>IF(F854="leer",0,1)</f>
        <v>0</v>
      </c>
    </row>
    <row r="855" spans="1:12" x14ac:dyDescent="0.25">
      <c r="A855" s="6" t="s">
        <v>15</v>
      </c>
      <c r="B855" s="6">
        <v>7</v>
      </c>
      <c r="C855" s="6" t="s">
        <v>6</v>
      </c>
      <c r="D855" s="6">
        <v>4.2987499999999998E-2</v>
      </c>
      <c r="E855" s="6">
        <v>418</v>
      </c>
      <c r="F855" s="9" t="str">
        <f>IF(AND(ISBLANK(H855),ISBLANK(G855)),"leer",IF(ISBLANK(G855),H855,G855))</f>
        <v>leer</v>
      </c>
      <c r="J855">
        <f>IF(MOD(ROW(D855),2),D855-D856,"")</f>
        <v>1.4498000000000011E-3</v>
      </c>
      <c r="K855" t="str">
        <f>CONCATENATE(A855,".",C855,B855,"_",F855)</f>
        <v>LCHFA2_4.D7_leer</v>
      </c>
      <c r="L855">
        <f>IF(F855="leer",0,1)</f>
        <v>0</v>
      </c>
    </row>
    <row r="856" spans="1:12" x14ac:dyDescent="0.25">
      <c r="A856" s="6" t="s">
        <v>15</v>
      </c>
      <c r="B856" s="6">
        <v>7</v>
      </c>
      <c r="C856" s="6" t="s">
        <v>6</v>
      </c>
      <c r="D856" s="6">
        <v>4.1537699999999997E-2</v>
      </c>
      <c r="E856" s="6">
        <v>480</v>
      </c>
      <c r="F856" s="9" t="str">
        <f>IF(AND(ISBLANK(H856),ISBLANK(G856)),"leer",IF(ISBLANK(G856),H856,G856))</f>
        <v>leer</v>
      </c>
      <c r="J856" t="str">
        <f>IF(MOD(ROW(D856),2),D856-D857,"")</f>
        <v/>
      </c>
      <c r="K856" t="str">
        <f>CONCATENATE(A856,".",C856,B856,"_",F856)</f>
        <v>LCHFA2_4.D7_leer</v>
      </c>
      <c r="L856">
        <f>IF(F856="leer",0,1)</f>
        <v>0</v>
      </c>
    </row>
    <row r="857" spans="1:12" x14ac:dyDescent="0.25">
      <c r="A857" s="6" t="s">
        <v>15</v>
      </c>
      <c r="B857" s="6">
        <v>8</v>
      </c>
      <c r="C857" s="6" t="s">
        <v>6</v>
      </c>
      <c r="D857" s="6">
        <v>4.31968E-2</v>
      </c>
      <c r="E857" s="6">
        <v>418</v>
      </c>
      <c r="F857" s="9" t="str">
        <f>IF(AND(ISBLANK(H857),ISBLANK(G857)),"leer",IF(ISBLANK(G857),H857,G857))</f>
        <v>leer</v>
      </c>
      <c r="J857">
        <f>IF(MOD(ROW(D857),2),D857-D858,"")</f>
        <v>1.8888999999999989E-3</v>
      </c>
      <c r="K857" t="str">
        <f>CONCATENATE(A857,".",C857,B857,"_",F857)</f>
        <v>LCHFA2_4.D8_leer</v>
      </c>
      <c r="L857">
        <f>IF(F857="leer",0,1)</f>
        <v>0</v>
      </c>
    </row>
    <row r="858" spans="1:12" x14ac:dyDescent="0.25">
      <c r="A858" s="6" t="s">
        <v>15</v>
      </c>
      <c r="B858" s="6">
        <v>8</v>
      </c>
      <c r="C858" s="6" t="s">
        <v>6</v>
      </c>
      <c r="D858" s="6">
        <v>4.1307900000000002E-2</v>
      </c>
      <c r="E858" s="6">
        <v>480</v>
      </c>
      <c r="F858" s="9" t="str">
        <f>IF(AND(ISBLANK(H858),ISBLANK(G858)),"leer",IF(ISBLANK(G858),H858,G858))</f>
        <v>leer</v>
      </c>
      <c r="J858" t="str">
        <f>IF(MOD(ROW(D858),2),D858-D859,"")</f>
        <v/>
      </c>
      <c r="K858" t="str">
        <f>CONCATENATE(A858,".",C858,B858,"_",F858)</f>
        <v>LCHFA2_4.D8_leer</v>
      </c>
      <c r="L858">
        <f>IF(F858="leer",0,1)</f>
        <v>0</v>
      </c>
    </row>
    <row r="859" spans="1:12" x14ac:dyDescent="0.25">
      <c r="A859" s="6" t="s">
        <v>15</v>
      </c>
      <c r="B859" s="6">
        <v>9</v>
      </c>
      <c r="C859" s="6" t="s">
        <v>6</v>
      </c>
      <c r="D859" s="6">
        <v>4.4763699999999997E-2</v>
      </c>
      <c r="E859" s="6">
        <v>418</v>
      </c>
      <c r="F859" s="9" t="str">
        <f>IF(AND(ISBLANK(H859),ISBLANK(G859)),"leer",IF(ISBLANK(G859),H859,G859))</f>
        <v>leer</v>
      </c>
      <c r="J859">
        <f>IF(MOD(ROW(D859),2),D859-D860,"")</f>
        <v>2.1467999999999973E-3</v>
      </c>
      <c r="K859" t="str">
        <f>CONCATENATE(A859,".",C859,B859,"_",F859)</f>
        <v>LCHFA2_4.D9_leer</v>
      </c>
      <c r="L859">
        <f>IF(F859="leer",0,1)</f>
        <v>0</v>
      </c>
    </row>
    <row r="860" spans="1:12" x14ac:dyDescent="0.25">
      <c r="A860" s="6" t="s">
        <v>15</v>
      </c>
      <c r="B860" s="6">
        <v>9</v>
      </c>
      <c r="C860" s="6" t="s">
        <v>6</v>
      </c>
      <c r="D860" s="6">
        <v>4.2616899999999999E-2</v>
      </c>
      <c r="E860" s="6">
        <v>480</v>
      </c>
      <c r="F860" s="9" t="str">
        <f>IF(AND(ISBLANK(H860),ISBLANK(G860)),"leer",IF(ISBLANK(G860),H860,G860))</f>
        <v>leer</v>
      </c>
      <c r="J860" t="str">
        <f>IF(MOD(ROW(D860),2),D860-D861,"")</f>
        <v/>
      </c>
      <c r="K860" t="str">
        <f>CONCATENATE(A860,".",C860,B860,"_",F860)</f>
        <v>LCHFA2_4.D9_leer</v>
      </c>
      <c r="L860">
        <f>IF(F860="leer",0,1)</f>
        <v>0</v>
      </c>
    </row>
    <row r="861" spans="1:12" x14ac:dyDescent="0.25">
      <c r="A861" s="6" t="s">
        <v>15</v>
      </c>
      <c r="B861" s="6">
        <v>10</v>
      </c>
      <c r="C861" s="6" t="s">
        <v>6</v>
      </c>
      <c r="D861" s="6">
        <v>4.2884199999999997E-2</v>
      </c>
      <c r="E861" s="6">
        <v>418</v>
      </c>
      <c r="F861" s="9" t="str">
        <f>IF(AND(ISBLANK(H861),ISBLANK(G861)),"leer",IF(ISBLANK(G861),H861,G861))</f>
        <v>leer</v>
      </c>
      <c r="J861">
        <f>IF(MOD(ROW(D861),2),D861-D862,"")</f>
        <v>1.1775999999999939E-3</v>
      </c>
      <c r="K861" t="str">
        <f>CONCATENATE(A861,".",C861,B861,"_",F861)</f>
        <v>LCHFA2_4.D10_leer</v>
      </c>
      <c r="L861">
        <f>IF(F861="leer",0,1)</f>
        <v>0</v>
      </c>
    </row>
    <row r="862" spans="1:12" x14ac:dyDescent="0.25">
      <c r="A862" s="6" t="s">
        <v>15</v>
      </c>
      <c r="B862" s="6">
        <v>10</v>
      </c>
      <c r="C862" s="6" t="s">
        <v>6</v>
      </c>
      <c r="D862" s="6">
        <v>4.1706600000000003E-2</v>
      </c>
      <c r="E862" s="6">
        <v>480</v>
      </c>
      <c r="F862" s="9" t="str">
        <f>IF(AND(ISBLANK(H862),ISBLANK(G862)),"leer",IF(ISBLANK(G862),H862,G862))</f>
        <v>leer</v>
      </c>
      <c r="J862" t="str">
        <f>IF(MOD(ROW(D862),2),D862-D863,"")</f>
        <v/>
      </c>
      <c r="K862" t="str">
        <f>CONCATENATE(A862,".",C862,B862,"_",F862)</f>
        <v>LCHFA2_4.D10_leer</v>
      </c>
      <c r="L862">
        <f>IF(F862="leer",0,1)</f>
        <v>0</v>
      </c>
    </row>
    <row r="863" spans="1:12" x14ac:dyDescent="0.25">
      <c r="A863" s="6" t="s">
        <v>15</v>
      </c>
      <c r="B863" s="6">
        <v>11</v>
      </c>
      <c r="C863" s="6" t="s">
        <v>6</v>
      </c>
      <c r="D863" s="6">
        <v>4.3819700000000003E-2</v>
      </c>
      <c r="E863" s="6">
        <v>418</v>
      </c>
      <c r="F863" s="9" t="str">
        <f>IF(AND(ISBLANK(H863),ISBLANK(G863)),"leer",IF(ISBLANK(G863),H863,G863))</f>
        <v>leer</v>
      </c>
      <c r="J863">
        <f>IF(MOD(ROW(D863),2),D863-D864,"")</f>
        <v>1.4813000000000048E-3</v>
      </c>
      <c r="K863" t="str">
        <f>CONCATENATE(A863,".",C863,B863,"_",F863)</f>
        <v>LCHFA2_4.D11_leer</v>
      </c>
      <c r="L863">
        <f>IF(F863="leer",0,1)</f>
        <v>0</v>
      </c>
    </row>
    <row r="864" spans="1:12" x14ac:dyDescent="0.25">
      <c r="A864" s="6" t="s">
        <v>15</v>
      </c>
      <c r="B864" s="6">
        <v>11</v>
      </c>
      <c r="C864" s="6" t="s">
        <v>6</v>
      </c>
      <c r="D864" s="6">
        <v>4.2338399999999998E-2</v>
      </c>
      <c r="E864" s="6">
        <v>480</v>
      </c>
      <c r="F864" s="9" t="str">
        <f>IF(AND(ISBLANK(H864),ISBLANK(G864)),"leer",IF(ISBLANK(G864),H864,G864))</f>
        <v>leer</v>
      </c>
      <c r="J864" t="str">
        <f>IF(MOD(ROW(D864),2),D864-D865,"")</f>
        <v/>
      </c>
      <c r="K864" t="str">
        <f>CONCATENATE(A864,".",C864,B864,"_",F864)</f>
        <v>LCHFA2_4.D11_leer</v>
      </c>
      <c r="L864">
        <f>IF(F864="leer",0,1)</f>
        <v>0</v>
      </c>
    </row>
    <row r="865" spans="1:12" x14ac:dyDescent="0.25">
      <c r="A865" s="6" t="s">
        <v>15</v>
      </c>
      <c r="B865" s="6">
        <v>12</v>
      </c>
      <c r="C865" s="6" t="s">
        <v>6</v>
      </c>
      <c r="D865" s="6">
        <v>4.4783200000000002E-2</v>
      </c>
      <c r="E865" s="6">
        <v>418</v>
      </c>
      <c r="F865" s="9" t="str">
        <f>IF(AND(ISBLANK(H865),ISBLANK(G865)),"leer",IF(ISBLANK(G865),H865,G865))</f>
        <v>leer</v>
      </c>
      <c r="J865">
        <f>IF(MOD(ROW(D865),2),D865-D866,"")</f>
        <v>1.2182000000000026E-3</v>
      </c>
      <c r="K865" t="str">
        <f>CONCATENATE(A865,".",C865,B865,"_",F865)</f>
        <v>LCHFA2_4.D12_leer</v>
      </c>
      <c r="L865">
        <f>IF(F865="leer",0,1)</f>
        <v>0</v>
      </c>
    </row>
    <row r="866" spans="1:12" x14ac:dyDescent="0.25">
      <c r="A866" s="6" t="s">
        <v>15</v>
      </c>
      <c r="B866" s="6">
        <v>12</v>
      </c>
      <c r="C866" s="6" t="s">
        <v>6</v>
      </c>
      <c r="D866" s="6">
        <v>4.3565E-2</v>
      </c>
      <c r="E866" s="6">
        <v>480</v>
      </c>
      <c r="F866" s="9" t="str">
        <f>IF(AND(ISBLANK(H866),ISBLANK(G866)),"leer",IF(ISBLANK(G866),H866,G866))</f>
        <v>leer</v>
      </c>
      <c r="J866" t="str">
        <f>IF(MOD(ROW(D866),2),D866-D867,"")</f>
        <v/>
      </c>
      <c r="K866" t="str">
        <f>CONCATENATE(A866,".",C866,B866,"_",F866)</f>
        <v>LCHFA2_4.D12_leer</v>
      </c>
      <c r="L866">
        <f>IF(F866="leer",0,1)</f>
        <v>0</v>
      </c>
    </row>
    <row r="867" spans="1:12" x14ac:dyDescent="0.25">
      <c r="A867" s="6" t="s">
        <v>15</v>
      </c>
      <c r="B867" s="6">
        <v>1</v>
      </c>
      <c r="C867" s="6" t="s">
        <v>7</v>
      </c>
      <c r="D867" s="6">
        <v>0.180649</v>
      </c>
      <c r="E867" s="6">
        <v>418</v>
      </c>
      <c r="F867" s="9">
        <f>IF(AND(ISBLANK(H867),ISBLANK(G867)),"leer",IF(ISBLANK(G867),H867,G867))</f>
        <v>4.5</v>
      </c>
      <c r="G867">
        <v>4.5</v>
      </c>
      <c r="J867">
        <f>IF(MOD(ROW(D867),2),D867-D868,"")</f>
        <v>0.1333802</v>
      </c>
      <c r="K867" t="str">
        <f>CONCATENATE(A867,".",C867,B867,"_",F867)</f>
        <v>LCHFA2_4.E1_4,5</v>
      </c>
      <c r="L867">
        <f>IF(F867="leer",0,1)</f>
        <v>1</v>
      </c>
    </row>
    <row r="868" spans="1:12" x14ac:dyDescent="0.25">
      <c r="A868" s="6" t="s">
        <v>15</v>
      </c>
      <c r="B868" s="6">
        <v>1</v>
      </c>
      <c r="C868" s="6" t="s">
        <v>7</v>
      </c>
      <c r="D868" s="6">
        <v>4.72688E-2</v>
      </c>
      <c r="E868" s="6">
        <v>480</v>
      </c>
      <c r="F868" s="9">
        <f>IF(AND(ISBLANK(H868),ISBLANK(G868)),"leer",IF(ISBLANK(G868),H868,G868))</f>
        <v>4.5</v>
      </c>
      <c r="G868">
        <v>4.5</v>
      </c>
      <c r="J868" t="str">
        <f>IF(MOD(ROW(D868),2),D868-D869,"")</f>
        <v/>
      </c>
      <c r="K868" t="str">
        <f>CONCATENATE(A868,".",C868,B868,"_",F868)</f>
        <v>LCHFA2_4.E1_4,5</v>
      </c>
      <c r="L868">
        <f>IF(F868="leer",0,1)</f>
        <v>1</v>
      </c>
    </row>
    <row r="869" spans="1:12" x14ac:dyDescent="0.25">
      <c r="A869" s="6" t="s">
        <v>15</v>
      </c>
      <c r="B869" s="6">
        <v>2</v>
      </c>
      <c r="C869" s="6" t="s">
        <v>7</v>
      </c>
      <c r="D869" s="6">
        <v>0.179003</v>
      </c>
      <c r="E869" s="6">
        <v>418</v>
      </c>
      <c r="F869" s="9">
        <f>IF(AND(ISBLANK(H869),ISBLANK(G869)),"leer",IF(ISBLANK(G869),H869,G869))</f>
        <v>4.5</v>
      </c>
      <c r="G869">
        <v>4.5</v>
      </c>
      <c r="J869">
        <f>IF(MOD(ROW(D869),2),D869-D870,"")</f>
        <v>0.1324649</v>
      </c>
      <c r="K869" t="str">
        <f>CONCATENATE(A869,".",C869,B869,"_",F869)</f>
        <v>LCHFA2_4.E2_4,5</v>
      </c>
      <c r="L869">
        <f>IF(F869="leer",0,1)</f>
        <v>1</v>
      </c>
    </row>
    <row r="870" spans="1:12" x14ac:dyDescent="0.25">
      <c r="A870" s="6" t="s">
        <v>15</v>
      </c>
      <c r="B870" s="6">
        <v>2</v>
      </c>
      <c r="C870" s="6" t="s">
        <v>7</v>
      </c>
      <c r="D870" s="6">
        <v>4.6538099999999999E-2</v>
      </c>
      <c r="E870" s="6">
        <v>480</v>
      </c>
      <c r="F870" s="9">
        <f>IF(AND(ISBLANK(H870),ISBLANK(G870)),"leer",IF(ISBLANK(G870),H870,G870))</f>
        <v>4.5</v>
      </c>
      <c r="G870">
        <v>4.5</v>
      </c>
      <c r="J870" t="str">
        <f>IF(MOD(ROW(D870),2),D870-D871,"")</f>
        <v/>
      </c>
      <c r="K870" t="str">
        <f>CONCATENATE(A870,".",C870,B870,"_",F870)</f>
        <v>LCHFA2_4.E2_4,5</v>
      </c>
      <c r="L870">
        <f>IF(F870="leer",0,1)</f>
        <v>1</v>
      </c>
    </row>
    <row r="871" spans="1:12" x14ac:dyDescent="0.25">
      <c r="A871" s="6" t="s">
        <v>15</v>
      </c>
      <c r="B871" s="6">
        <v>3</v>
      </c>
      <c r="C871" s="6" t="s">
        <v>7</v>
      </c>
      <c r="D871" s="6">
        <v>0.18296499999999999</v>
      </c>
      <c r="E871" s="6">
        <v>418</v>
      </c>
      <c r="F871" s="9">
        <f>IF(AND(ISBLANK(H871),ISBLANK(G871)),"leer",IF(ISBLANK(G871),H871,G871))</f>
        <v>4.5</v>
      </c>
      <c r="G871">
        <v>4.5</v>
      </c>
      <c r="J871">
        <f>IF(MOD(ROW(D871),2),D871-D872,"")</f>
        <v>0.13638219999999998</v>
      </c>
      <c r="K871" t="str">
        <f>CONCATENATE(A871,".",C871,B871,"_",F871)</f>
        <v>LCHFA2_4.E3_4,5</v>
      </c>
      <c r="L871">
        <f>IF(F871="leer",0,1)</f>
        <v>1</v>
      </c>
    </row>
    <row r="872" spans="1:12" x14ac:dyDescent="0.25">
      <c r="A872" s="6" t="s">
        <v>15</v>
      </c>
      <c r="B872" s="6">
        <v>3</v>
      </c>
      <c r="C872" s="6" t="s">
        <v>7</v>
      </c>
      <c r="D872" s="6">
        <v>4.6582800000000001E-2</v>
      </c>
      <c r="E872" s="6">
        <v>480</v>
      </c>
      <c r="F872" s="9">
        <f>IF(AND(ISBLANK(H872),ISBLANK(G872)),"leer",IF(ISBLANK(G872),H872,G872))</f>
        <v>4.5</v>
      </c>
      <c r="G872">
        <v>4.5</v>
      </c>
      <c r="J872" t="str">
        <f>IF(MOD(ROW(D872),2),D872-D873,"")</f>
        <v/>
      </c>
      <c r="K872" t="str">
        <f>CONCATENATE(A872,".",C872,B872,"_",F872)</f>
        <v>LCHFA2_4.E3_4,5</v>
      </c>
      <c r="L872">
        <f>IF(F872="leer",0,1)</f>
        <v>1</v>
      </c>
    </row>
    <row r="873" spans="1:12" x14ac:dyDescent="0.25">
      <c r="A873" s="6" t="s">
        <v>15</v>
      </c>
      <c r="B873" s="6">
        <v>4</v>
      </c>
      <c r="C873" s="6" t="s">
        <v>7</v>
      </c>
      <c r="D873" s="6">
        <v>0.180117</v>
      </c>
      <c r="E873" s="6">
        <v>418</v>
      </c>
      <c r="F873" s="9">
        <f>IF(AND(ISBLANK(H873),ISBLANK(G873)),"leer",IF(ISBLANK(G873),H873,G873))</f>
        <v>4.5</v>
      </c>
      <c r="G873">
        <v>4.5</v>
      </c>
      <c r="J873">
        <f>IF(MOD(ROW(D873),2),D873-D874,"")</f>
        <v>0.1320655</v>
      </c>
      <c r="K873" t="str">
        <f>CONCATENATE(A873,".",C873,B873,"_",F873)</f>
        <v>LCHFA2_4.E4_4,5</v>
      </c>
      <c r="L873">
        <f>IF(F873="leer",0,1)</f>
        <v>1</v>
      </c>
    </row>
    <row r="874" spans="1:12" x14ac:dyDescent="0.25">
      <c r="A874" s="6" t="s">
        <v>15</v>
      </c>
      <c r="B874" s="6">
        <v>4</v>
      </c>
      <c r="C874" s="6" t="s">
        <v>7</v>
      </c>
      <c r="D874" s="6">
        <v>4.8051499999999997E-2</v>
      </c>
      <c r="E874" s="6">
        <v>480</v>
      </c>
      <c r="F874" s="9">
        <f>IF(AND(ISBLANK(H874),ISBLANK(G874)),"leer",IF(ISBLANK(G874),H874,G874))</f>
        <v>4.5</v>
      </c>
      <c r="G874">
        <v>4.5</v>
      </c>
      <c r="J874" t="str">
        <f>IF(MOD(ROW(D874),2),D874-D875,"")</f>
        <v/>
      </c>
      <c r="K874" t="str">
        <f>CONCATENATE(A874,".",C874,B874,"_",F874)</f>
        <v>LCHFA2_4.E4_4,5</v>
      </c>
      <c r="L874">
        <f>IF(F874="leer",0,1)</f>
        <v>1</v>
      </c>
    </row>
    <row r="875" spans="1:12" x14ac:dyDescent="0.25">
      <c r="A875" s="6" t="s">
        <v>15</v>
      </c>
      <c r="B875" s="6">
        <v>5</v>
      </c>
      <c r="C875" s="6" t="s">
        <v>7</v>
      </c>
      <c r="D875" s="6">
        <v>4.4905800000000003E-2</v>
      </c>
      <c r="E875" s="6">
        <v>418</v>
      </c>
      <c r="F875" s="9" t="str">
        <f>IF(AND(ISBLANK(H875),ISBLANK(G875)),"leer",IF(ISBLANK(G875),H875,G875))</f>
        <v>leer</v>
      </c>
      <c r="J875">
        <f>IF(MOD(ROW(D875),2),D875-D876,"")</f>
        <v>2.0428000000000043E-3</v>
      </c>
      <c r="K875" t="str">
        <f>CONCATENATE(A875,".",C875,B875,"_",F875)</f>
        <v>LCHFA2_4.E5_leer</v>
      </c>
      <c r="L875">
        <f>IF(F875="leer",0,1)</f>
        <v>0</v>
      </c>
    </row>
    <row r="876" spans="1:12" x14ac:dyDescent="0.25">
      <c r="A876" s="6" t="s">
        <v>15</v>
      </c>
      <c r="B876" s="6">
        <v>5</v>
      </c>
      <c r="C876" s="6" t="s">
        <v>7</v>
      </c>
      <c r="D876" s="6">
        <v>4.2862999999999998E-2</v>
      </c>
      <c r="E876" s="6">
        <v>480</v>
      </c>
      <c r="F876" s="9" t="str">
        <f>IF(AND(ISBLANK(H876),ISBLANK(G876)),"leer",IF(ISBLANK(G876),H876,G876))</f>
        <v>leer</v>
      </c>
      <c r="J876" t="str">
        <f>IF(MOD(ROW(D876),2),D876-D877,"")</f>
        <v/>
      </c>
      <c r="K876" t="str">
        <f>CONCATENATE(A876,".",C876,B876,"_",F876)</f>
        <v>LCHFA2_4.E5_leer</v>
      </c>
      <c r="L876">
        <f>IF(F876="leer",0,1)</f>
        <v>0</v>
      </c>
    </row>
    <row r="877" spans="1:12" x14ac:dyDescent="0.25">
      <c r="A877" s="6" t="s">
        <v>15</v>
      </c>
      <c r="B877" s="6">
        <v>6</v>
      </c>
      <c r="C877" s="6" t="s">
        <v>7</v>
      </c>
      <c r="D877" s="6">
        <v>4.4720900000000001E-2</v>
      </c>
      <c r="E877" s="6">
        <v>418</v>
      </c>
      <c r="F877" s="9" t="str">
        <f>IF(AND(ISBLANK(H877),ISBLANK(G877)),"leer",IF(ISBLANK(G877),H877,G877))</f>
        <v>leer</v>
      </c>
      <c r="J877">
        <f>IF(MOD(ROW(D877),2),D877-D878,"")</f>
        <v>1.9641000000000033E-3</v>
      </c>
      <c r="K877" t="str">
        <f>CONCATENATE(A877,".",C877,B877,"_",F877)</f>
        <v>LCHFA2_4.E6_leer</v>
      </c>
      <c r="L877">
        <f>IF(F877="leer",0,1)</f>
        <v>0</v>
      </c>
    </row>
    <row r="878" spans="1:12" x14ac:dyDescent="0.25">
      <c r="A878" s="6" t="s">
        <v>15</v>
      </c>
      <c r="B878" s="6">
        <v>6</v>
      </c>
      <c r="C878" s="6" t="s">
        <v>7</v>
      </c>
      <c r="D878" s="6">
        <v>4.2756799999999998E-2</v>
      </c>
      <c r="E878" s="6">
        <v>480</v>
      </c>
      <c r="F878" s="9" t="str">
        <f>IF(AND(ISBLANK(H878),ISBLANK(G878)),"leer",IF(ISBLANK(G878),H878,G878))</f>
        <v>leer</v>
      </c>
      <c r="J878" t="str">
        <f>IF(MOD(ROW(D878),2),D878-D879,"")</f>
        <v/>
      </c>
      <c r="K878" t="str">
        <f>CONCATENATE(A878,".",C878,B878,"_",F878)</f>
        <v>LCHFA2_4.E6_leer</v>
      </c>
      <c r="L878">
        <f>IF(F878="leer",0,1)</f>
        <v>0</v>
      </c>
    </row>
    <row r="879" spans="1:12" x14ac:dyDescent="0.25">
      <c r="A879" s="6" t="s">
        <v>15</v>
      </c>
      <c r="B879" s="6">
        <v>7</v>
      </c>
      <c r="C879" s="6" t="s">
        <v>7</v>
      </c>
      <c r="D879" s="6">
        <v>4.2848900000000002E-2</v>
      </c>
      <c r="E879" s="6">
        <v>418</v>
      </c>
      <c r="F879" s="9" t="str">
        <f>IF(AND(ISBLANK(H879),ISBLANK(G879)),"leer",IF(ISBLANK(G879),H879,G879))</f>
        <v>leer</v>
      </c>
      <c r="J879">
        <f>IF(MOD(ROW(D879),2),D879-D880,"")</f>
        <v>1.2487000000000054E-3</v>
      </c>
      <c r="K879" t="str">
        <f>CONCATENATE(A879,".",C879,B879,"_",F879)</f>
        <v>LCHFA2_4.E7_leer</v>
      </c>
      <c r="L879">
        <f>IF(F879="leer",0,1)</f>
        <v>0</v>
      </c>
    </row>
    <row r="880" spans="1:12" x14ac:dyDescent="0.25">
      <c r="A880" s="6" t="s">
        <v>15</v>
      </c>
      <c r="B880" s="6">
        <v>7</v>
      </c>
      <c r="C880" s="6" t="s">
        <v>7</v>
      </c>
      <c r="D880" s="6">
        <v>4.1600199999999997E-2</v>
      </c>
      <c r="E880" s="6">
        <v>480</v>
      </c>
      <c r="F880" s="9" t="str">
        <f>IF(AND(ISBLANK(H880),ISBLANK(G880)),"leer",IF(ISBLANK(G880),H880,G880))</f>
        <v>leer</v>
      </c>
      <c r="J880" t="str">
        <f>IF(MOD(ROW(D880),2),D880-D881,"")</f>
        <v/>
      </c>
      <c r="K880" t="str">
        <f>CONCATENATE(A880,".",C880,B880,"_",F880)</f>
        <v>LCHFA2_4.E7_leer</v>
      </c>
      <c r="L880">
        <f>IF(F880="leer",0,1)</f>
        <v>0</v>
      </c>
    </row>
    <row r="881" spans="1:12" x14ac:dyDescent="0.25">
      <c r="A881" s="6" t="s">
        <v>15</v>
      </c>
      <c r="B881" s="6">
        <v>8</v>
      </c>
      <c r="C881" s="6" t="s">
        <v>7</v>
      </c>
      <c r="D881" s="6">
        <v>4.2929500000000002E-2</v>
      </c>
      <c r="E881" s="6">
        <v>418</v>
      </c>
      <c r="F881" s="9" t="str">
        <f>IF(AND(ISBLANK(H881),ISBLANK(G881)),"leer",IF(ISBLANK(G881),H881,G881))</f>
        <v>leer</v>
      </c>
      <c r="J881">
        <f>IF(MOD(ROW(D881),2),D881-D882,"")</f>
        <v>1.6524000000000053E-3</v>
      </c>
      <c r="K881" t="str">
        <f>CONCATENATE(A881,".",C881,B881,"_",F881)</f>
        <v>LCHFA2_4.E8_leer</v>
      </c>
      <c r="L881">
        <f>IF(F881="leer",0,1)</f>
        <v>0</v>
      </c>
    </row>
    <row r="882" spans="1:12" x14ac:dyDescent="0.25">
      <c r="A882" s="6" t="s">
        <v>15</v>
      </c>
      <c r="B882" s="6">
        <v>8</v>
      </c>
      <c r="C882" s="6" t="s">
        <v>7</v>
      </c>
      <c r="D882" s="6">
        <v>4.1277099999999997E-2</v>
      </c>
      <c r="E882" s="6">
        <v>480</v>
      </c>
      <c r="F882" s="9" t="str">
        <f>IF(AND(ISBLANK(H882),ISBLANK(G882)),"leer",IF(ISBLANK(G882),H882,G882))</f>
        <v>leer</v>
      </c>
      <c r="J882" t="str">
        <f>IF(MOD(ROW(D882),2),D882-D883,"")</f>
        <v/>
      </c>
      <c r="K882" t="str">
        <f>CONCATENATE(A882,".",C882,B882,"_",F882)</f>
        <v>LCHFA2_4.E8_leer</v>
      </c>
      <c r="L882">
        <f>IF(F882="leer",0,1)</f>
        <v>0</v>
      </c>
    </row>
    <row r="883" spans="1:12" x14ac:dyDescent="0.25">
      <c r="A883" s="6" t="s">
        <v>15</v>
      </c>
      <c r="B883" s="6">
        <v>9</v>
      </c>
      <c r="C883" s="6" t="s">
        <v>7</v>
      </c>
      <c r="D883" s="6">
        <v>4.4080099999999997E-2</v>
      </c>
      <c r="E883" s="6">
        <v>418</v>
      </c>
      <c r="F883" s="9" t="str">
        <f>IF(AND(ISBLANK(H883),ISBLANK(G883)),"leer",IF(ISBLANK(G883),H883,G883))</f>
        <v>leer</v>
      </c>
      <c r="J883">
        <f>IF(MOD(ROW(D883),2),D883-D884,"")</f>
        <v>1.8533999999999981E-3</v>
      </c>
      <c r="K883" t="str">
        <f>CONCATENATE(A883,".",C883,B883,"_",F883)</f>
        <v>LCHFA2_4.E9_leer</v>
      </c>
      <c r="L883">
        <f>IF(F883="leer",0,1)</f>
        <v>0</v>
      </c>
    </row>
    <row r="884" spans="1:12" x14ac:dyDescent="0.25">
      <c r="A884" s="6" t="s">
        <v>15</v>
      </c>
      <c r="B884" s="6">
        <v>9</v>
      </c>
      <c r="C884" s="6" t="s">
        <v>7</v>
      </c>
      <c r="D884" s="6">
        <v>4.2226699999999999E-2</v>
      </c>
      <c r="E884" s="6">
        <v>480</v>
      </c>
      <c r="F884" s="9" t="str">
        <f>IF(AND(ISBLANK(H884),ISBLANK(G884)),"leer",IF(ISBLANK(G884),H884,G884))</f>
        <v>leer</v>
      </c>
      <c r="J884" t="str">
        <f>IF(MOD(ROW(D884),2),D884-D885,"")</f>
        <v/>
      </c>
      <c r="K884" t="str">
        <f>CONCATENATE(A884,".",C884,B884,"_",F884)</f>
        <v>LCHFA2_4.E9_leer</v>
      </c>
      <c r="L884">
        <f>IF(F884="leer",0,1)</f>
        <v>0</v>
      </c>
    </row>
    <row r="885" spans="1:12" x14ac:dyDescent="0.25">
      <c r="A885" s="6" t="s">
        <v>15</v>
      </c>
      <c r="B885" s="6">
        <v>10</v>
      </c>
      <c r="C885" s="6" t="s">
        <v>7</v>
      </c>
      <c r="D885" s="6">
        <v>4.3191800000000002E-2</v>
      </c>
      <c r="E885" s="6">
        <v>418</v>
      </c>
      <c r="F885" s="9" t="str">
        <f>IF(AND(ISBLANK(H885),ISBLANK(G885)),"leer",IF(ISBLANK(G885),H885,G885))</f>
        <v>leer</v>
      </c>
      <c r="J885">
        <f>IF(MOD(ROW(D885),2),D885-D886,"")</f>
        <v>1.4177000000000009E-3</v>
      </c>
      <c r="K885" t="str">
        <f>CONCATENATE(A885,".",C885,B885,"_",F885)</f>
        <v>LCHFA2_4.E10_leer</v>
      </c>
      <c r="L885">
        <f>IF(F885="leer",0,1)</f>
        <v>0</v>
      </c>
    </row>
    <row r="886" spans="1:12" x14ac:dyDescent="0.25">
      <c r="A886" s="6" t="s">
        <v>15</v>
      </c>
      <c r="B886" s="6">
        <v>10</v>
      </c>
      <c r="C886" s="6" t="s">
        <v>7</v>
      </c>
      <c r="D886" s="6">
        <v>4.1774100000000002E-2</v>
      </c>
      <c r="E886" s="6">
        <v>480</v>
      </c>
      <c r="F886" s="9" t="str">
        <f>IF(AND(ISBLANK(H886),ISBLANK(G886)),"leer",IF(ISBLANK(G886),H886,G886))</f>
        <v>leer</v>
      </c>
      <c r="J886" t="str">
        <f>IF(MOD(ROW(D886),2),D886-D887,"")</f>
        <v/>
      </c>
      <c r="K886" t="str">
        <f>CONCATENATE(A886,".",C886,B886,"_",F886)</f>
        <v>LCHFA2_4.E10_leer</v>
      </c>
      <c r="L886">
        <f>IF(F886="leer",0,1)</f>
        <v>0</v>
      </c>
    </row>
    <row r="887" spans="1:12" x14ac:dyDescent="0.25">
      <c r="A887" s="6" t="s">
        <v>15</v>
      </c>
      <c r="B887" s="6">
        <v>11</v>
      </c>
      <c r="C887" s="6" t="s">
        <v>7</v>
      </c>
      <c r="D887" s="6">
        <v>4.3042999999999998E-2</v>
      </c>
      <c r="E887" s="6">
        <v>418</v>
      </c>
      <c r="F887" s="9" t="str">
        <f>IF(AND(ISBLANK(H887),ISBLANK(G887)),"leer",IF(ISBLANK(G887),H887,G887))</f>
        <v>leer</v>
      </c>
      <c r="J887">
        <f>IF(MOD(ROW(D887),2),D887-D888,"")</f>
        <v>1.5155999999999989E-3</v>
      </c>
      <c r="K887" t="str">
        <f>CONCATENATE(A887,".",C887,B887,"_",F887)</f>
        <v>LCHFA2_4.E11_leer</v>
      </c>
      <c r="L887">
        <f>IF(F887="leer",0,1)</f>
        <v>0</v>
      </c>
    </row>
    <row r="888" spans="1:12" x14ac:dyDescent="0.25">
      <c r="A888" s="6" t="s">
        <v>15</v>
      </c>
      <c r="B888" s="6">
        <v>11</v>
      </c>
      <c r="C888" s="6" t="s">
        <v>7</v>
      </c>
      <c r="D888" s="6">
        <v>4.1527399999999999E-2</v>
      </c>
      <c r="E888" s="6">
        <v>480</v>
      </c>
      <c r="F888" s="9" t="str">
        <f>IF(AND(ISBLANK(H888),ISBLANK(G888)),"leer",IF(ISBLANK(G888),H888,G888))</f>
        <v>leer</v>
      </c>
      <c r="J888" t="str">
        <f>IF(MOD(ROW(D888),2),D888-D889,"")</f>
        <v/>
      </c>
      <c r="K888" t="str">
        <f>CONCATENATE(A888,".",C888,B888,"_",F888)</f>
        <v>LCHFA2_4.E11_leer</v>
      </c>
      <c r="L888">
        <f>IF(F888="leer",0,1)</f>
        <v>0</v>
      </c>
    </row>
    <row r="889" spans="1:12" x14ac:dyDescent="0.25">
      <c r="A889" s="6" t="s">
        <v>15</v>
      </c>
      <c r="B889" s="6">
        <v>12</v>
      </c>
      <c r="C889" s="6" t="s">
        <v>7</v>
      </c>
      <c r="D889" s="6">
        <v>4.4702899999999997E-2</v>
      </c>
      <c r="E889" s="6">
        <v>418</v>
      </c>
      <c r="F889" s="9" t="str">
        <f>IF(AND(ISBLANK(H889),ISBLANK(G889)),"leer",IF(ISBLANK(G889),H889,G889))</f>
        <v>leer</v>
      </c>
      <c r="J889">
        <f>IF(MOD(ROW(D889),2),D889-D890,"")</f>
        <v>1.5478999999999979E-3</v>
      </c>
      <c r="K889" t="str">
        <f>CONCATENATE(A889,".",C889,B889,"_",F889)</f>
        <v>LCHFA2_4.E12_leer</v>
      </c>
      <c r="L889">
        <f>IF(F889="leer",0,1)</f>
        <v>0</v>
      </c>
    </row>
    <row r="890" spans="1:12" x14ac:dyDescent="0.25">
      <c r="A890" s="6" t="s">
        <v>15</v>
      </c>
      <c r="B890" s="6">
        <v>12</v>
      </c>
      <c r="C890" s="6" t="s">
        <v>7</v>
      </c>
      <c r="D890" s="6">
        <v>4.3154999999999999E-2</v>
      </c>
      <c r="E890" s="6">
        <v>480</v>
      </c>
      <c r="F890" s="9" t="str">
        <f>IF(AND(ISBLANK(H890),ISBLANK(G890)),"leer",IF(ISBLANK(G890),H890,G890))</f>
        <v>leer</v>
      </c>
      <c r="J890" t="str">
        <f>IF(MOD(ROW(D890),2),D890-D891,"")</f>
        <v/>
      </c>
      <c r="K890" t="str">
        <f>CONCATENATE(A890,".",C890,B890,"_",F890)</f>
        <v>LCHFA2_4.E12_leer</v>
      </c>
      <c r="L890">
        <f>IF(F890="leer",0,1)</f>
        <v>0</v>
      </c>
    </row>
    <row r="891" spans="1:12" x14ac:dyDescent="0.25">
      <c r="A891" s="6" t="s">
        <v>15</v>
      </c>
      <c r="B891" s="6">
        <v>1</v>
      </c>
      <c r="C891" s="6" t="s">
        <v>8</v>
      </c>
      <c r="D891" s="6">
        <v>0.100604</v>
      </c>
      <c r="E891" s="6">
        <v>418</v>
      </c>
      <c r="F891" s="9">
        <f>IF(AND(ISBLANK(H891),ISBLANK(G891)),"leer",IF(ISBLANK(G891),H891,G891))</f>
        <v>1.8</v>
      </c>
      <c r="G891">
        <v>1.8</v>
      </c>
      <c r="J891">
        <f>IF(MOD(ROW(D891),2),D891-D892,"")</f>
        <v>5.8764900000000002E-2</v>
      </c>
      <c r="K891" t="str">
        <f>CONCATENATE(A891,".",C891,B891,"_",F891)</f>
        <v>LCHFA2_4.F1_1,8</v>
      </c>
      <c r="L891">
        <f>IF(F891="leer",0,1)</f>
        <v>1</v>
      </c>
    </row>
    <row r="892" spans="1:12" x14ac:dyDescent="0.25">
      <c r="A892" s="6" t="s">
        <v>15</v>
      </c>
      <c r="B892" s="6">
        <v>1</v>
      </c>
      <c r="C892" s="6" t="s">
        <v>8</v>
      </c>
      <c r="D892" s="6">
        <v>4.1839099999999997E-2</v>
      </c>
      <c r="E892" s="6">
        <v>480</v>
      </c>
      <c r="F892" s="9">
        <f>IF(AND(ISBLANK(H892),ISBLANK(G892)),"leer",IF(ISBLANK(G892),H892,G892))</f>
        <v>1.8</v>
      </c>
      <c r="G892">
        <v>1.8</v>
      </c>
      <c r="J892" t="str">
        <f>IF(MOD(ROW(D892),2),D892-D893,"")</f>
        <v/>
      </c>
      <c r="K892" t="str">
        <f>CONCATENATE(A892,".",C892,B892,"_",F892)</f>
        <v>LCHFA2_4.F1_1,8</v>
      </c>
      <c r="L892">
        <f>IF(F892="leer",0,1)</f>
        <v>1</v>
      </c>
    </row>
    <row r="893" spans="1:12" x14ac:dyDescent="0.25">
      <c r="A893" s="6" t="s">
        <v>15</v>
      </c>
      <c r="B893" s="6">
        <v>2</v>
      </c>
      <c r="C893" s="6" t="s">
        <v>8</v>
      </c>
      <c r="D893" s="6">
        <v>0.100769</v>
      </c>
      <c r="E893" s="6">
        <v>418</v>
      </c>
      <c r="F893" s="9">
        <f>IF(AND(ISBLANK(H893),ISBLANK(G893)),"leer",IF(ISBLANK(G893),H893,G893))</f>
        <v>1.8</v>
      </c>
      <c r="G893">
        <v>1.8</v>
      </c>
      <c r="J893">
        <f>IF(MOD(ROW(D893),2),D893-D894,"")</f>
        <v>5.93529E-2</v>
      </c>
      <c r="K893" t="str">
        <f>CONCATENATE(A893,".",C893,B893,"_",F893)</f>
        <v>LCHFA2_4.F2_1,8</v>
      </c>
      <c r="L893">
        <f>IF(F893="leer",0,1)</f>
        <v>1</v>
      </c>
    </row>
    <row r="894" spans="1:12" x14ac:dyDescent="0.25">
      <c r="A894" s="6" t="s">
        <v>15</v>
      </c>
      <c r="B894" s="6">
        <v>2</v>
      </c>
      <c r="C894" s="6" t="s">
        <v>8</v>
      </c>
      <c r="D894" s="6">
        <v>4.1416099999999997E-2</v>
      </c>
      <c r="E894" s="6">
        <v>480</v>
      </c>
      <c r="F894" s="9">
        <f>IF(AND(ISBLANK(H894),ISBLANK(G894)),"leer",IF(ISBLANK(G894),H894,G894))</f>
        <v>1.8</v>
      </c>
      <c r="G894">
        <v>1.8</v>
      </c>
      <c r="J894" t="str">
        <f>IF(MOD(ROW(D894),2),D894-D895,"")</f>
        <v/>
      </c>
      <c r="K894" t="str">
        <f>CONCATENATE(A894,".",C894,B894,"_",F894)</f>
        <v>LCHFA2_4.F2_1,8</v>
      </c>
      <c r="L894">
        <f>IF(F894="leer",0,1)</f>
        <v>1</v>
      </c>
    </row>
    <row r="895" spans="1:12" x14ac:dyDescent="0.25">
      <c r="A895" s="6" t="s">
        <v>15</v>
      </c>
      <c r="B895" s="6">
        <v>3</v>
      </c>
      <c r="C895" s="6" t="s">
        <v>8</v>
      </c>
      <c r="D895" s="6">
        <v>0.101202</v>
      </c>
      <c r="E895" s="6">
        <v>418</v>
      </c>
      <c r="F895" s="9">
        <f>IF(AND(ISBLANK(H895),ISBLANK(G895)),"leer",IF(ISBLANK(G895),H895,G895))</f>
        <v>1.8</v>
      </c>
      <c r="G895">
        <v>1.8</v>
      </c>
      <c r="J895">
        <f>IF(MOD(ROW(D895),2),D895-D896,"")</f>
        <v>5.9061299999999997E-2</v>
      </c>
      <c r="K895" t="str">
        <f>CONCATENATE(A895,".",C895,B895,"_",F895)</f>
        <v>LCHFA2_4.F3_1,8</v>
      </c>
      <c r="L895">
        <f>IF(F895="leer",0,1)</f>
        <v>1</v>
      </c>
    </row>
    <row r="896" spans="1:12" x14ac:dyDescent="0.25">
      <c r="A896" s="6" t="s">
        <v>15</v>
      </c>
      <c r="B896" s="6">
        <v>3</v>
      </c>
      <c r="C896" s="6" t="s">
        <v>8</v>
      </c>
      <c r="D896" s="6">
        <v>4.2140700000000003E-2</v>
      </c>
      <c r="E896" s="6">
        <v>480</v>
      </c>
      <c r="F896" s="9">
        <f>IF(AND(ISBLANK(H896),ISBLANK(G896)),"leer",IF(ISBLANK(G896),H896,G896))</f>
        <v>1.8</v>
      </c>
      <c r="G896">
        <v>1.8</v>
      </c>
      <c r="J896" t="str">
        <f>IF(MOD(ROW(D896),2),D896-D897,"")</f>
        <v/>
      </c>
      <c r="K896" t="str">
        <f>CONCATENATE(A896,".",C896,B896,"_",F896)</f>
        <v>LCHFA2_4.F3_1,8</v>
      </c>
      <c r="L896">
        <f>IF(F896="leer",0,1)</f>
        <v>1</v>
      </c>
    </row>
    <row r="897" spans="1:12" x14ac:dyDescent="0.25">
      <c r="A897" s="6" t="s">
        <v>15</v>
      </c>
      <c r="B897" s="6">
        <v>4</v>
      </c>
      <c r="C897" s="6" t="s">
        <v>8</v>
      </c>
      <c r="D897" s="6">
        <v>0.102368</v>
      </c>
      <c r="E897" s="6">
        <v>418</v>
      </c>
      <c r="F897" s="9">
        <f>IF(AND(ISBLANK(H897),ISBLANK(G897)),"leer",IF(ISBLANK(G897),H897,G897))</f>
        <v>1.8</v>
      </c>
      <c r="G897">
        <v>1.8</v>
      </c>
      <c r="J897">
        <f>IF(MOD(ROW(D897),2),D897-D898,"")</f>
        <v>6.0448000000000002E-2</v>
      </c>
      <c r="K897" t="str">
        <f>CONCATENATE(A897,".",C897,B897,"_",F897)</f>
        <v>LCHFA2_4.F4_1,8</v>
      </c>
      <c r="L897">
        <f>IF(F897="leer",0,1)</f>
        <v>1</v>
      </c>
    </row>
    <row r="898" spans="1:12" x14ac:dyDescent="0.25">
      <c r="A898" s="6" t="s">
        <v>15</v>
      </c>
      <c r="B898" s="6">
        <v>4</v>
      </c>
      <c r="C898" s="6" t="s">
        <v>8</v>
      </c>
      <c r="D898" s="6">
        <v>4.1919999999999999E-2</v>
      </c>
      <c r="E898" s="6">
        <v>480</v>
      </c>
      <c r="F898" s="9">
        <f>IF(AND(ISBLANK(H898),ISBLANK(G898)),"leer",IF(ISBLANK(G898),H898,G898))</f>
        <v>1.8</v>
      </c>
      <c r="G898">
        <v>1.8</v>
      </c>
      <c r="J898" t="str">
        <f>IF(MOD(ROW(D898),2),D898-D899,"")</f>
        <v/>
      </c>
      <c r="K898" t="str">
        <f>CONCATENATE(A898,".",C898,B898,"_",F898)</f>
        <v>LCHFA2_4.F4_1,8</v>
      </c>
      <c r="L898">
        <f>IF(F898="leer",0,1)</f>
        <v>1</v>
      </c>
    </row>
    <row r="899" spans="1:12" x14ac:dyDescent="0.25">
      <c r="A899" s="6" t="s">
        <v>15</v>
      </c>
      <c r="B899" s="6">
        <v>5</v>
      </c>
      <c r="C899" s="6" t="s">
        <v>8</v>
      </c>
      <c r="D899" s="6">
        <v>4.3379500000000001E-2</v>
      </c>
      <c r="E899" s="6">
        <v>418</v>
      </c>
      <c r="F899" s="9" t="str">
        <f>IF(AND(ISBLANK(H899),ISBLANK(G899)),"leer",IF(ISBLANK(G899),H899,G899))</f>
        <v>leer</v>
      </c>
      <c r="J899">
        <f>IF(MOD(ROW(D899),2),D899-D900,"")</f>
        <v>1.461999999999998E-3</v>
      </c>
      <c r="K899" t="str">
        <f>CONCATENATE(A899,".",C899,B899,"_",F899)</f>
        <v>LCHFA2_4.F5_leer</v>
      </c>
      <c r="L899">
        <f>IF(F899="leer",0,1)</f>
        <v>0</v>
      </c>
    </row>
    <row r="900" spans="1:12" x14ac:dyDescent="0.25">
      <c r="A900" s="6" t="s">
        <v>15</v>
      </c>
      <c r="B900" s="6">
        <v>5</v>
      </c>
      <c r="C900" s="6" t="s">
        <v>8</v>
      </c>
      <c r="D900" s="6">
        <v>4.1917500000000003E-2</v>
      </c>
      <c r="E900" s="6">
        <v>480</v>
      </c>
      <c r="F900" s="9" t="str">
        <f>IF(AND(ISBLANK(H900),ISBLANK(G900)),"leer",IF(ISBLANK(G900),H900,G900))</f>
        <v>leer</v>
      </c>
      <c r="J900" t="str">
        <f>IF(MOD(ROW(D900),2),D900-D901,"")</f>
        <v/>
      </c>
      <c r="K900" t="str">
        <f>CONCATENATE(A900,".",C900,B900,"_",F900)</f>
        <v>LCHFA2_4.F5_leer</v>
      </c>
      <c r="L900">
        <f>IF(F900="leer",0,1)</f>
        <v>0</v>
      </c>
    </row>
    <row r="901" spans="1:12" x14ac:dyDescent="0.25">
      <c r="A901" s="6" t="s">
        <v>15</v>
      </c>
      <c r="B901" s="6">
        <v>6</v>
      </c>
      <c r="C901" s="6" t="s">
        <v>8</v>
      </c>
      <c r="D901" s="6">
        <v>4.3325700000000002E-2</v>
      </c>
      <c r="E901" s="6">
        <v>418</v>
      </c>
      <c r="F901" s="9" t="str">
        <f>IF(AND(ISBLANK(H901),ISBLANK(G901)),"leer",IF(ISBLANK(G901),H901,G901))</f>
        <v>leer</v>
      </c>
      <c r="J901">
        <f>IF(MOD(ROW(D901),2),D901-D902,"")</f>
        <v>1.4441999999999997E-3</v>
      </c>
      <c r="K901" t="str">
        <f>CONCATENATE(A901,".",C901,B901,"_",F901)</f>
        <v>LCHFA2_4.F6_leer</v>
      </c>
      <c r="L901">
        <f>IF(F901="leer",0,1)</f>
        <v>0</v>
      </c>
    </row>
    <row r="902" spans="1:12" x14ac:dyDescent="0.25">
      <c r="A902" s="6" t="s">
        <v>15</v>
      </c>
      <c r="B902" s="6">
        <v>6</v>
      </c>
      <c r="C902" s="6" t="s">
        <v>8</v>
      </c>
      <c r="D902" s="6">
        <v>4.1881500000000002E-2</v>
      </c>
      <c r="E902" s="6">
        <v>480</v>
      </c>
      <c r="F902" s="9" t="str">
        <f>IF(AND(ISBLANK(H902),ISBLANK(G902)),"leer",IF(ISBLANK(G902),H902,G902))</f>
        <v>leer</v>
      </c>
      <c r="J902" t="str">
        <f>IF(MOD(ROW(D902),2),D902-D903,"")</f>
        <v/>
      </c>
      <c r="K902" t="str">
        <f>CONCATENATE(A902,".",C902,B902,"_",F902)</f>
        <v>LCHFA2_4.F6_leer</v>
      </c>
      <c r="L902">
        <f>IF(F902="leer",0,1)</f>
        <v>0</v>
      </c>
    </row>
    <row r="903" spans="1:12" x14ac:dyDescent="0.25">
      <c r="A903" s="6" t="s">
        <v>15</v>
      </c>
      <c r="B903" s="6">
        <v>7</v>
      </c>
      <c r="C903" s="6" t="s">
        <v>8</v>
      </c>
      <c r="D903" s="6">
        <v>4.3083499999999997E-2</v>
      </c>
      <c r="E903" s="6">
        <v>418</v>
      </c>
      <c r="F903" s="9" t="str">
        <f>IF(AND(ISBLANK(H903),ISBLANK(G903)),"leer",IF(ISBLANK(G903),H903,G903))</f>
        <v>leer</v>
      </c>
      <c r="J903">
        <f>IF(MOD(ROW(D903),2),D903-D904,"")</f>
        <v>1.5731999999999968E-3</v>
      </c>
      <c r="K903" t="str">
        <f>CONCATENATE(A903,".",C903,B903,"_",F903)</f>
        <v>LCHFA2_4.F7_leer</v>
      </c>
      <c r="L903">
        <f>IF(F903="leer",0,1)</f>
        <v>0</v>
      </c>
    </row>
    <row r="904" spans="1:12" x14ac:dyDescent="0.25">
      <c r="A904" s="6" t="s">
        <v>15</v>
      </c>
      <c r="B904" s="6">
        <v>7</v>
      </c>
      <c r="C904" s="6" t="s">
        <v>8</v>
      </c>
      <c r="D904" s="6">
        <v>4.15103E-2</v>
      </c>
      <c r="E904" s="6">
        <v>480</v>
      </c>
      <c r="F904" s="9" t="str">
        <f>IF(AND(ISBLANK(H904),ISBLANK(G904)),"leer",IF(ISBLANK(G904),H904,G904))</f>
        <v>leer</v>
      </c>
      <c r="J904" t="str">
        <f>IF(MOD(ROW(D904),2),D904-D905,"")</f>
        <v/>
      </c>
      <c r="K904" t="str">
        <f>CONCATENATE(A904,".",C904,B904,"_",F904)</f>
        <v>LCHFA2_4.F7_leer</v>
      </c>
      <c r="L904">
        <f>IF(F904="leer",0,1)</f>
        <v>0</v>
      </c>
    </row>
    <row r="905" spans="1:12" x14ac:dyDescent="0.25">
      <c r="A905" s="6" t="s">
        <v>15</v>
      </c>
      <c r="B905" s="6">
        <v>8</v>
      </c>
      <c r="C905" s="6" t="s">
        <v>8</v>
      </c>
      <c r="D905" s="6">
        <v>4.3456700000000001E-2</v>
      </c>
      <c r="E905" s="6">
        <v>418</v>
      </c>
      <c r="F905" s="9" t="str">
        <f>IF(AND(ISBLANK(H905),ISBLANK(G905)),"leer",IF(ISBLANK(G905),H905,G905))</f>
        <v>leer</v>
      </c>
      <c r="J905">
        <f>IF(MOD(ROW(D905),2),D905-D906,"")</f>
        <v>1.6200999999999993E-3</v>
      </c>
      <c r="K905" t="str">
        <f>CONCATENATE(A905,".",C905,B905,"_",F905)</f>
        <v>LCHFA2_4.F8_leer</v>
      </c>
      <c r="L905">
        <f>IF(F905="leer",0,1)</f>
        <v>0</v>
      </c>
    </row>
    <row r="906" spans="1:12" x14ac:dyDescent="0.25">
      <c r="A906" s="6" t="s">
        <v>15</v>
      </c>
      <c r="B906" s="6">
        <v>8</v>
      </c>
      <c r="C906" s="6" t="s">
        <v>8</v>
      </c>
      <c r="D906" s="6">
        <v>4.1836600000000002E-2</v>
      </c>
      <c r="E906" s="6">
        <v>480</v>
      </c>
      <c r="F906" s="9" t="str">
        <f>IF(AND(ISBLANK(H906),ISBLANK(G906)),"leer",IF(ISBLANK(G906),H906,G906))</f>
        <v>leer</v>
      </c>
      <c r="J906" t="str">
        <f>IF(MOD(ROW(D906),2),D906-D907,"")</f>
        <v/>
      </c>
      <c r="K906" t="str">
        <f>CONCATENATE(A906,".",C906,B906,"_",F906)</f>
        <v>LCHFA2_4.F8_leer</v>
      </c>
      <c r="L906">
        <f>IF(F906="leer",0,1)</f>
        <v>0</v>
      </c>
    </row>
    <row r="907" spans="1:12" x14ac:dyDescent="0.25">
      <c r="A907" s="6" t="s">
        <v>15</v>
      </c>
      <c r="B907" s="6">
        <v>9</v>
      </c>
      <c r="C907" s="6" t="s">
        <v>8</v>
      </c>
      <c r="D907" s="6">
        <v>4.3490300000000003E-2</v>
      </c>
      <c r="E907" s="6">
        <v>418</v>
      </c>
      <c r="F907" s="9" t="str">
        <f>IF(AND(ISBLANK(H907),ISBLANK(G907)),"leer",IF(ISBLANK(G907),H907,G907))</f>
        <v>leer</v>
      </c>
      <c r="J907">
        <f>IF(MOD(ROW(D907),2),D907-D908,"")</f>
        <v>1.5542000000000056E-3</v>
      </c>
      <c r="K907" t="str">
        <f>CONCATENATE(A907,".",C907,B907,"_",F907)</f>
        <v>LCHFA2_4.F9_leer</v>
      </c>
      <c r="L907">
        <f>IF(F907="leer",0,1)</f>
        <v>0</v>
      </c>
    </row>
    <row r="908" spans="1:12" x14ac:dyDescent="0.25">
      <c r="A908" s="6" t="s">
        <v>15</v>
      </c>
      <c r="B908" s="6">
        <v>9</v>
      </c>
      <c r="C908" s="6" t="s">
        <v>8</v>
      </c>
      <c r="D908" s="6">
        <v>4.1936099999999997E-2</v>
      </c>
      <c r="E908" s="6">
        <v>480</v>
      </c>
      <c r="F908" s="9" t="str">
        <f>IF(AND(ISBLANK(H908),ISBLANK(G908)),"leer",IF(ISBLANK(G908),H908,G908))</f>
        <v>leer</v>
      </c>
      <c r="J908" t="str">
        <f>IF(MOD(ROW(D908),2),D908-D909,"")</f>
        <v/>
      </c>
      <c r="K908" t="str">
        <f>CONCATENATE(A908,".",C908,B908,"_",F908)</f>
        <v>LCHFA2_4.F9_leer</v>
      </c>
      <c r="L908">
        <f>IF(F908="leer",0,1)</f>
        <v>0</v>
      </c>
    </row>
    <row r="909" spans="1:12" x14ac:dyDescent="0.25">
      <c r="A909" s="6" t="s">
        <v>15</v>
      </c>
      <c r="B909" s="6">
        <v>10</v>
      </c>
      <c r="C909" s="6" t="s">
        <v>8</v>
      </c>
      <c r="D909" s="6">
        <v>4.3163699999999999E-2</v>
      </c>
      <c r="E909" s="6">
        <v>418</v>
      </c>
      <c r="F909" s="9" t="str">
        <f>IF(AND(ISBLANK(H909),ISBLANK(G909)),"leer",IF(ISBLANK(G909),H909,G909))</f>
        <v>leer</v>
      </c>
      <c r="J909">
        <f>IF(MOD(ROW(D909),2),D909-D910,"")</f>
        <v>1.6566000000000011E-3</v>
      </c>
      <c r="K909" t="str">
        <f>CONCATENATE(A909,".",C909,B909,"_",F909)</f>
        <v>LCHFA2_4.F10_leer</v>
      </c>
      <c r="L909">
        <f>IF(F909="leer",0,1)</f>
        <v>0</v>
      </c>
    </row>
    <row r="910" spans="1:12" x14ac:dyDescent="0.25">
      <c r="A910" s="6" t="s">
        <v>15</v>
      </c>
      <c r="B910" s="6">
        <v>10</v>
      </c>
      <c r="C910" s="6" t="s">
        <v>8</v>
      </c>
      <c r="D910" s="6">
        <v>4.1507099999999998E-2</v>
      </c>
      <c r="E910" s="6">
        <v>480</v>
      </c>
      <c r="F910" s="9" t="str">
        <f>IF(AND(ISBLANK(H910),ISBLANK(G910)),"leer",IF(ISBLANK(G910),H910,G910))</f>
        <v>leer</v>
      </c>
      <c r="J910" t="str">
        <f>IF(MOD(ROW(D910),2),D910-D911,"")</f>
        <v/>
      </c>
      <c r="K910" t="str">
        <f>CONCATENATE(A910,".",C910,B910,"_",F910)</f>
        <v>LCHFA2_4.F10_leer</v>
      </c>
      <c r="L910">
        <f>IF(F910="leer",0,1)</f>
        <v>0</v>
      </c>
    </row>
    <row r="911" spans="1:12" x14ac:dyDescent="0.25">
      <c r="A911" s="6" t="s">
        <v>15</v>
      </c>
      <c r="B911" s="6">
        <v>11</v>
      </c>
      <c r="C911" s="6" t="s">
        <v>8</v>
      </c>
      <c r="D911" s="6">
        <v>4.333E-2</v>
      </c>
      <c r="E911" s="6">
        <v>418</v>
      </c>
      <c r="F911" s="9" t="str">
        <f>IF(AND(ISBLANK(H911),ISBLANK(G911)),"leer",IF(ISBLANK(G911),H911,G911))</f>
        <v>leer</v>
      </c>
      <c r="J911">
        <f>IF(MOD(ROW(D911),2),D911-D912,"")</f>
        <v>1.3552000000000008E-3</v>
      </c>
      <c r="K911" t="str">
        <f>CONCATENATE(A911,".",C911,B911,"_",F911)</f>
        <v>LCHFA2_4.F11_leer</v>
      </c>
      <c r="L911">
        <f>IF(F911="leer",0,1)</f>
        <v>0</v>
      </c>
    </row>
    <row r="912" spans="1:12" x14ac:dyDescent="0.25">
      <c r="A912" s="6" t="s">
        <v>15</v>
      </c>
      <c r="B912" s="6">
        <v>11</v>
      </c>
      <c r="C912" s="6" t="s">
        <v>8</v>
      </c>
      <c r="D912" s="6">
        <v>4.19748E-2</v>
      </c>
      <c r="E912" s="6">
        <v>480</v>
      </c>
      <c r="F912" s="9" t="str">
        <f>IF(AND(ISBLANK(H912),ISBLANK(G912)),"leer",IF(ISBLANK(G912),H912,G912))</f>
        <v>leer</v>
      </c>
      <c r="J912" t="str">
        <f>IF(MOD(ROW(D912),2),D912-D913,"")</f>
        <v/>
      </c>
      <c r="K912" t="str">
        <f>CONCATENATE(A912,".",C912,B912,"_",F912)</f>
        <v>LCHFA2_4.F11_leer</v>
      </c>
      <c r="L912">
        <f>IF(F912="leer",0,1)</f>
        <v>0</v>
      </c>
    </row>
    <row r="913" spans="1:12" x14ac:dyDescent="0.25">
      <c r="A913" s="6" t="s">
        <v>15</v>
      </c>
      <c r="B913" s="6">
        <v>12</v>
      </c>
      <c r="C913" s="6" t="s">
        <v>8</v>
      </c>
      <c r="D913" s="6">
        <v>4.34311E-2</v>
      </c>
      <c r="E913" s="6">
        <v>418</v>
      </c>
      <c r="F913" s="9" t="str">
        <f>IF(AND(ISBLANK(H913),ISBLANK(G913)),"leer",IF(ISBLANK(G913),H913,G913))</f>
        <v>leer</v>
      </c>
      <c r="J913">
        <f>IF(MOD(ROW(D913),2),D913-D914,"")</f>
        <v>1.6455000000000011E-3</v>
      </c>
      <c r="K913" t="str">
        <f>CONCATENATE(A913,".",C913,B913,"_",F913)</f>
        <v>LCHFA2_4.F12_leer</v>
      </c>
      <c r="L913">
        <f>IF(F913="leer",0,1)</f>
        <v>0</v>
      </c>
    </row>
    <row r="914" spans="1:12" x14ac:dyDescent="0.25">
      <c r="A914" s="6" t="s">
        <v>15</v>
      </c>
      <c r="B914" s="6">
        <v>12</v>
      </c>
      <c r="C914" s="6" t="s">
        <v>8</v>
      </c>
      <c r="D914" s="6">
        <v>4.1785599999999999E-2</v>
      </c>
      <c r="E914" s="6">
        <v>480</v>
      </c>
      <c r="F914" s="9" t="str">
        <f>IF(AND(ISBLANK(H914),ISBLANK(G914)),"leer",IF(ISBLANK(G914),H914,G914))</f>
        <v>leer</v>
      </c>
      <c r="J914" t="str">
        <f>IF(MOD(ROW(D914),2),D914-D915,"")</f>
        <v/>
      </c>
      <c r="K914" t="str">
        <f>CONCATENATE(A914,".",C914,B914,"_",F914)</f>
        <v>LCHFA2_4.F12_leer</v>
      </c>
      <c r="L914">
        <f>IF(F914="leer",0,1)</f>
        <v>0</v>
      </c>
    </row>
    <row r="915" spans="1:12" x14ac:dyDescent="0.25">
      <c r="A915" s="6" t="s">
        <v>15</v>
      </c>
      <c r="B915" s="6">
        <v>1</v>
      </c>
      <c r="C915" s="6" t="s">
        <v>9</v>
      </c>
      <c r="D915" s="6">
        <v>7.5234899999999993E-2</v>
      </c>
      <c r="E915" s="6">
        <v>418</v>
      </c>
      <c r="F915" s="9">
        <f>IF(AND(ISBLANK(H915),ISBLANK(G915)),"leer",IF(ISBLANK(G915),H915,G915))</f>
        <v>0.9</v>
      </c>
      <c r="G915">
        <v>0.9</v>
      </c>
      <c r="J915">
        <f>IF(MOD(ROW(D915),2),D915-D916,"")</f>
        <v>3.4978999999999996E-2</v>
      </c>
      <c r="K915" t="str">
        <f>CONCATENATE(A915,".",C915,B915,"_",F915)</f>
        <v>LCHFA2_4.G1_0,9</v>
      </c>
      <c r="L915">
        <f>IF(F915="leer",0,1)</f>
        <v>1</v>
      </c>
    </row>
    <row r="916" spans="1:12" x14ac:dyDescent="0.25">
      <c r="A916" s="6" t="s">
        <v>15</v>
      </c>
      <c r="B916" s="6">
        <v>1</v>
      </c>
      <c r="C916" s="6" t="s">
        <v>9</v>
      </c>
      <c r="D916" s="6">
        <v>4.0255899999999997E-2</v>
      </c>
      <c r="E916" s="6">
        <v>480</v>
      </c>
      <c r="F916" s="9">
        <f>IF(AND(ISBLANK(H916),ISBLANK(G916)),"leer",IF(ISBLANK(G916),H916,G916))</f>
        <v>0.9</v>
      </c>
      <c r="G916">
        <v>0.9</v>
      </c>
      <c r="J916" t="str">
        <f>IF(MOD(ROW(D916),2),D916-D917,"")</f>
        <v/>
      </c>
      <c r="K916" t="str">
        <f>CONCATENATE(A916,".",C916,B916,"_",F916)</f>
        <v>LCHFA2_4.G1_0,9</v>
      </c>
      <c r="L916">
        <f>IF(F916="leer",0,1)</f>
        <v>1</v>
      </c>
    </row>
    <row r="917" spans="1:12" x14ac:dyDescent="0.25">
      <c r="A917" s="6" t="s">
        <v>15</v>
      </c>
      <c r="B917" s="6">
        <v>2</v>
      </c>
      <c r="C917" s="6" t="s">
        <v>9</v>
      </c>
      <c r="D917" s="6">
        <v>7.6042100000000001E-2</v>
      </c>
      <c r="E917" s="6">
        <v>418</v>
      </c>
      <c r="F917" s="9">
        <f>IF(AND(ISBLANK(H917),ISBLANK(G917)),"leer",IF(ISBLANK(G917),H917,G917))</f>
        <v>0.9</v>
      </c>
      <c r="G917">
        <v>0.9</v>
      </c>
      <c r="J917">
        <f>IF(MOD(ROW(D917),2),D917-D918,"")</f>
        <v>3.5006000000000002E-2</v>
      </c>
      <c r="K917" t="str">
        <f>CONCATENATE(A917,".",C917,B917,"_",F917)</f>
        <v>LCHFA2_4.G2_0,9</v>
      </c>
      <c r="L917">
        <f>IF(F917="leer",0,1)</f>
        <v>1</v>
      </c>
    </row>
    <row r="918" spans="1:12" x14ac:dyDescent="0.25">
      <c r="A918" s="6" t="s">
        <v>15</v>
      </c>
      <c r="B918" s="6">
        <v>2</v>
      </c>
      <c r="C918" s="6" t="s">
        <v>9</v>
      </c>
      <c r="D918" s="6">
        <v>4.1036099999999999E-2</v>
      </c>
      <c r="E918" s="6">
        <v>480</v>
      </c>
      <c r="F918" s="9">
        <f>IF(AND(ISBLANK(H918),ISBLANK(G918)),"leer",IF(ISBLANK(G918),H918,G918))</f>
        <v>0.9</v>
      </c>
      <c r="G918">
        <v>0.9</v>
      </c>
      <c r="J918" t="str">
        <f>IF(MOD(ROW(D918),2),D918-D919,"")</f>
        <v/>
      </c>
      <c r="K918" t="str">
        <f>CONCATENATE(A918,".",C918,B918,"_",F918)</f>
        <v>LCHFA2_4.G2_0,9</v>
      </c>
      <c r="L918">
        <f>IF(F918="leer",0,1)</f>
        <v>1</v>
      </c>
    </row>
    <row r="919" spans="1:12" x14ac:dyDescent="0.25">
      <c r="A919" s="6" t="s">
        <v>15</v>
      </c>
      <c r="B919" s="6">
        <v>3</v>
      </c>
      <c r="C919" s="6" t="s">
        <v>9</v>
      </c>
      <c r="D919" s="6">
        <v>7.6640700000000006E-2</v>
      </c>
      <c r="E919" s="6">
        <v>418</v>
      </c>
      <c r="F919" s="9">
        <f>IF(AND(ISBLANK(H919),ISBLANK(G919)),"leer",IF(ISBLANK(G919),H919,G919))</f>
        <v>0.9</v>
      </c>
      <c r="G919">
        <v>0.9</v>
      </c>
      <c r="J919">
        <f>IF(MOD(ROW(D919),2),D919-D920,"")</f>
        <v>3.5713800000000004E-2</v>
      </c>
      <c r="K919" t="str">
        <f>CONCATENATE(A919,".",C919,B919,"_",F919)</f>
        <v>LCHFA2_4.G3_0,9</v>
      </c>
      <c r="L919">
        <f>IF(F919="leer",0,1)</f>
        <v>1</v>
      </c>
    </row>
    <row r="920" spans="1:12" x14ac:dyDescent="0.25">
      <c r="A920" s="6" t="s">
        <v>15</v>
      </c>
      <c r="B920" s="6">
        <v>3</v>
      </c>
      <c r="C920" s="6" t="s">
        <v>9</v>
      </c>
      <c r="D920" s="6">
        <v>4.0926900000000002E-2</v>
      </c>
      <c r="E920" s="6">
        <v>480</v>
      </c>
      <c r="F920" s="9">
        <f>IF(AND(ISBLANK(H920),ISBLANK(G920)),"leer",IF(ISBLANK(G920),H920,G920))</f>
        <v>0.9</v>
      </c>
      <c r="G920">
        <v>0.9</v>
      </c>
      <c r="J920" t="str">
        <f>IF(MOD(ROW(D920),2),D920-D921,"")</f>
        <v/>
      </c>
      <c r="K920" t="str">
        <f>CONCATENATE(A920,".",C920,B920,"_",F920)</f>
        <v>LCHFA2_4.G3_0,9</v>
      </c>
      <c r="L920">
        <f>IF(F920="leer",0,1)</f>
        <v>1</v>
      </c>
    </row>
    <row r="921" spans="1:12" x14ac:dyDescent="0.25">
      <c r="A921" s="6" t="s">
        <v>15</v>
      </c>
      <c r="B921" s="6">
        <v>4</v>
      </c>
      <c r="C921" s="6" t="s">
        <v>9</v>
      </c>
      <c r="D921" s="6">
        <v>7.5339000000000003E-2</v>
      </c>
      <c r="E921" s="6">
        <v>418</v>
      </c>
      <c r="F921" s="9">
        <f>IF(AND(ISBLANK(H921),ISBLANK(G921)),"leer",IF(ISBLANK(G921),H921,G921))</f>
        <v>0.9</v>
      </c>
      <c r="G921">
        <v>0.9</v>
      </c>
      <c r="J921">
        <f>IF(MOD(ROW(D921),2),D921-D922,"")</f>
        <v>3.5092400000000003E-2</v>
      </c>
      <c r="K921" t="str">
        <f>CONCATENATE(A921,".",C921,B921,"_",F921)</f>
        <v>LCHFA2_4.G4_0,9</v>
      </c>
      <c r="L921">
        <f>IF(F921="leer",0,1)</f>
        <v>1</v>
      </c>
    </row>
    <row r="922" spans="1:12" x14ac:dyDescent="0.25">
      <c r="A922" s="6" t="s">
        <v>15</v>
      </c>
      <c r="B922" s="6">
        <v>4</v>
      </c>
      <c r="C922" s="6" t="s">
        <v>9</v>
      </c>
      <c r="D922" s="6">
        <v>4.02466E-2</v>
      </c>
      <c r="E922" s="6">
        <v>480</v>
      </c>
      <c r="F922" s="9">
        <f>IF(AND(ISBLANK(H922),ISBLANK(G922)),"leer",IF(ISBLANK(G922),H922,G922))</f>
        <v>0.9</v>
      </c>
      <c r="G922">
        <v>0.9</v>
      </c>
      <c r="J922" t="str">
        <f>IF(MOD(ROW(D922),2),D922-D923,"")</f>
        <v/>
      </c>
      <c r="K922" t="str">
        <f>CONCATENATE(A922,".",C922,B922,"_",F922)</f>
        <v>LCHFA2_4.G4_0,9</v>
      </c>
      <c r="L922">
        <f>IF(F922="leer",0,1)</f>
        <v>1</v>
      </c>
    </row>
    <row r="923" spans="1:12" x14ac:dyDescent="0.25">
      <c r="A923" s="6" t="s">
        <v>15</v>
      </c>
      <c r="B923" s="6">
        <v>5</v>
      </c>
      <c r="C923" s="6" t="s">
        <v>9</v>
      </c>
      <c r="D923" s="6">
        <v>4.2950799999999997E-2</v>
      </c>
      <c r="E923" s="6">
        <v>418</v>
      </c>
      <c r="F923" s="9" t="str">
        <f>IF(AND(ISBLANK(H923),ISBLANK(G923)),"leer",IF(ISBLANK(G923),H923,G923))</f>
        <v>leer</v>
      </c>
      <c r="J923">
        <f>IF(MOD(ROW(D923),2),D923-D924,"")</f>
        <v>1.2915999999999969E-3</v>
      </c>
      <c r="K923" t="str">
        <f>CONCATENATE(A923,".",C923,B923,"_",F923)</f>
        <v>LCHFA2_4.G5_leer</v>
      </c>
      <c r="L923">
        <f>IF(F923="leer",0,1)</f>
        <v>0</v>
      </c>
    </row>
    <row r="924" spans="1:12" x14ac:dyDescent="0.25">
      <c r="A924" s="6" t="s">
        <v>15</v>
      </c>
      <c r="B924" s="6">
        <v>5</v>
      </c>
      <c r="C924" s="6" t="s">
        <v>9</v>
      </c>
      <c r="D924" s="6">
        <v>4.16592E-2</v>
      </c>
      <c r="E924" s="6">
        <v>480</v>
      </c>
      <c r="F924" s="9" t="str">
        <f>IF(AND(ISBLANK(H924),ISBLANK(G924)),"leer",IF(ISBLANK(G924),H924,G924))</f>
        <v>leer</v>
      </c>
      <c r="J924" t="str">
        <f>IF(MOD(ROW(D924),2),D924-D925,"")</f>
        <v/>
      </c>
      <c r="K924" t="str">
        <f>CONCATENATE(A924,".",C924,B924,"_",F924)</f>
        <v>LCHFA2_4.G5_leer</v>
      </c>
      <c r="L924">
        <f>IF(F924="leer",0,1)</f>
        <v>0</v>
      </c>
    </row>
    <row r="925" spans="1:12" x14ac:dyDescent="0.25">
      <c r="A925" s="6" t="s">
        <v>15</v>
      </c>
      <c r="B925" s="6">
        <v>6</v>
      </c>
      <c r="C925" s="6" t="s">
        <v>9</v>
      </c>
      <c r="D925" s="6">
        <v>4.3182600000000002E-2</v>
      </c>
      <c r="E925" s="6">
        <v>418</v>
      </c>
      <c r="F925" s="9" t="str">
        <f>IF(AND(ISBLANK(H925),ISBLANK(G925)),"leer",IF(ISBLANK(G925),H925,G925))</f>
        <v>leer</v>
      </c>
      <c r="J925">
        <f>IF(MOD(ROW(D925),2),D925-D926,"")</f>
        <v>1.3995000000000049E-3</v>
      </c>
      <c r="K925" t="str">
        <f>CONCATENATE(A925,".",C925,B925,"_",F925)</f>
        <v>LCHFA2_4.G6_leer</v>
      </c>
      <c r="L925">
        <f>IF(F925="leer",0,1)</f>
        <v>0</v>
      </c>
    </row>
    <row r="926" spans="1:12" x14ac:dyDescent="0.25">
      <c r="A926" s="6" t="s">
        <v>15</v>
      </c>
      <c r="B926" s="6">
        <v>6</v>
      </c>
      <c r="C926" s="6" t="s">
        <v>9</v>
      </c>
      <c r="D926" s="6">
        <v>4.1783099999999997E-2</v>
      </c>
      <c r="E926" s="6">
        <v>480</v>
      </c>
      <c r="F926" s="9" t="str">
        <f>IF(AND(ISBLANK(H926),ISBLANK(G926)),"leer",IF(ISBLANK(G926),H926,G926))</f>
        <v>leer</v>
      </c>
      <c r="J926" t="str">
        <f>IF(MOD(ROW(D926),2),D926-D927,"")</f>
        <v/>
      </c>
      <c r="K926" t="str">
        <f>CONCATENATE(A926,".",C926,B926,"_",F926)</f>
        <v>LCHFA2_4.G6_leer</v>
      </c>
      <c r="L926">
        <f>IF(F926="leer",0,1)</f>
        <v>0</v>
      </c>
    </row>
    <row r="927" spans="1:12" x14ac:dyDescent="0.25">
      <c r="A927" s="6" t="s">
        <v>15</v>
      </c>
      <c r="B927" s="6">
        <v>7</v>
      </c>
      <c r="C927" s="6" t="s">
        <v>9</v>
      </c>
      <c r="D927" s="6">
        <v>4.32839E-2</v>
      </c>
      <c r="E927" s="6">
        <v>418</v>
      </c>
      <c r="F927" s="9" t="str">
        <f>IF(AND(ISBLANK(H927),ISBLANK(G927)),"leer",IF(ISBLANK(G927),H927,G927))</f>
        <v>leer</v>
      </c>
      <c r="J927">
        <f>IF(MOD(ROW(D927),2),D927-D928,"")</f>
        <v>1.4669000000000001E-3</v>
      </c>
      <c r="K927" t="str">
        <f>CONCATENATE(A927,".",C927,B927,"_",F927)</f>
        <v>LCHFA2_4.G7_leer</v>
      </c>
      <c r="L927">
        <f>IF(F927="leer",0,1)</f>
        <v>0</v>
      </c>
    </row>
    <row r="928" spans="1:12" x14ac:dyDescent="0.25">
      <c r="A928" s="6" t="s">
        <v>15</v>
      </c>
      <c r="B928" s="6">
        <v>7</v>
      </c>
      <c r="C928" s="6" t="s">
        <v>9</v>
      </c>
      <c r="D928" s="6">
        <v>4.1817E-2</v>
      </c>
      <c r="E928" s="6">
        <v>480</v>
      </c>
      <c r="F928" s="9" t="str">
        <f>IF(AND(ISBLANK(H928),ISBLANK(G928)),"leer",IF(ISBLANK(G928),H928,G928))</f>
        <v>leer</v>
      </c>
      <c r="J928" t="str">
        <f>IF(MOD(ROW(D928),2),D928-D929,"")</f>
        <v/>
      </c>
      <c r="K928" t="str">
        <f>CONCATENATE(A928,".",C928,B928,"_",F928)</f>
        <v>LCHFA2_4.G7_leer</v>
      </c>
      <c r="L928">
        <f>IF(F928="leer",0,1)</f>
        <v>0</v>
      </c>
    </row>
    <row r="929" spans="1:12" x14ac:dyDescent="0.25">
      <c r="A929" s="6" t="s">
        <v>15</v>
      </c>
      <c r="B929" s="6">
        <v>8</v>
      </c>
      <c r="C929" s="6" t="s">
        <v>9</v>
      </c>
      <c r="D929" s="6">
        <v>4.2784299999999997E-2</v>
      </c>
      <c r="E929" s="6">
        <v>418</v>
      </c>
      <c r="F929" s="9" t="str">
        <f>IF(AND(ISBLANK(H929),ISBLANK(G929)),"leer",IF(ISBLANK(G929),H929,G929))</f>
        <v>leer</v>
      </c>
      <c r="J929">
        <f>IF(MOD(ROW(D929),2),D929-D930,"")</f>
        <v>1.305599999999997E-3</v>
      </c>
      <c r="K929" t="str">
        <f>CONCATENATE(A929,".",C929,B929,"_",F929)</f>
        <v>LCHFA2_4.G8_leer</v>
      </c>
      <c r="L929">
        <f>IF(F929="leer",0,1)</f>
        <v>0</v>
      </c>
    </row>
    <row r="930" spans="1:12" x14ac:dyDescent="0.25">
      <c r="A930" s="6" t="s">
        <v>15</v>
      </c>
      <c r="B930" s="6">
        <v>8</v>
      </c>
      <c r="C930" s="6" t="s">
        <v>9</v>
      </c>
      <c r="D930" s="6">
        <v>4.14787E-2</v>
      </c>
      <c r="E930" s="6">
        <v>480</v>
      </c>
      <c r="F930" s="9" t="str">
        <f>IF(AND(ISBLANK(H930),ISBLANK(G930)),"leer",IF(ISBLANK(G930),H930,G930))</f>
        <v>leer</v>
      </c>
      <c r="J930" t="str">
        <f>IF(MOD(ROW(D930),2),D930-D931,"")</f>
        <v/>
      </c>
      <c r="K930" t="str">
        <f>CONCATENATE(A930,".",C930,B930,"_",F930)</f>
        <v>LCHFA2_4.G8_leer</v>
      </c>
      <c r="L930">
        <f>IF(F930="leer",0,1)</f>
        <v>0</v>
      </c>
    </row>
    <row r="931" spans="1:12" x14ac:dyDescent="0.25">
      <c r="A931" s="6" t="s">
        <v>15</v>
      </c>
      <c r="B931" s="6">
        <v>9</v>
      </c>
      <c r="C931" s="6" t="s">
        <v>9</v>
      </c>
      <c r="D931" s="6">
        <v>4.2897400000000002E-2</v>
      </c>
      <c r="E931" s="6">
        <v>418</v>
      </c>
      <c r="F931" s="9" t="str">
        <f>IF(AND(ISBLANK(H931),ISBLANK(G931)),"leer",IF(ISBLANK(G931),H931,G931))</f>
        <v>leer</v>
      </c>
      <c r="J931">
        <f>IF(MOD(ROW(D931),2),D931-D932,"")</f>
        <v>1.1354000000000017E-3</v>
      </c>
      <c r="K931" t="str">
        <f>CONCATENATE(A931,".",C931,B931,"_",F931)</f>
        <v>LCHFA2_4.G9_leer</v>
      </c>
      <c r="L931">
        <f>IF(F931="leer",0,1)</f>
        <v>0</v>
      </c>
    </row>
    <row r="932" spans="1:12" x14ac:dyDescent="0.25">
      <c r="A932" s="6" t="s">
        <v>15</v>
      </c>
      <c r="B932" s="6">
        <v>9</v>
      </c>
      <c r="C932" s="6" t="s">
        <v>9</v>
      </c>
      <c r="D932" s="6">
        <v>4.1762000000000001E-2</v>
      </c>
      <c r="E932" s="6">
        <v>480</v>
      </c>
      <c r="F932" s="9" t="str">
        <f>IF(AND(ISBLANK(H932),ISBLANK(G932)),"leer",IF(ISBLANK(G932),H932,G932))</f>
        <v>leer</v>
      </c>
      <c r="J932" t="str">
        <f>IF(MOD(ROW(D932),2),D932-D933,"")</f>
        <v/>
      </c>
      <c r="K932" t="str">
        <f>CONCATENATE(A932,".",C932,B932,"_",F932)</f>
        <v>LCHFA2_4.G9_leer</v>
      </c>
      <c r="L932">
        <f>IF(F932="leer",0,1)</f>
        <v>0</v>
      </c>
    </row>
    <row r="933" spans="1:12" x14ac:dyDescent="0.25">
      <c r="A933" s="6" t="s">
        <v>15</v>
      </c>
      <c r="B933" s="6">
        <v>10</v>
      </c>
      <c r="C933" s="6" t="s">
        <v>9</v>
      </c>
      <c r="D933" s="6">
        <v>4.3444000000000003E-2</v>
      </c>
      <c r="E933" s="6">
        <v>418</v>
      </c>
      <c r="F933" s="9" t="str">
        <f>IF(AND(ISBLANK(H933),ISBLANK(G933)),"leer",IF(ISBLANK(G933),H933,G933))</f>
        <v>leer</v>
      </c>
      <c r="J933">
        <f>IF(MOD(ROW(D933),2),D933-D934,"")</f>
        <v>1.1536000000000046E-3</v>
      </c>
      <c r="K933" t="str">
        <f>CONCATENATE(A933,".",C933,B933,"_",F933)</f>
        <v>LCHFA2_4.G10_leer</v>
      </c>
      <c r="L933">
        <f>IF(F933="leer",0,1)</f>
        <v>0</v>
      </c>
    </row>
    <row r="934" spans="1:12" x14ac:dyDescent="0.25">
      <c r="A934" s="6" t="s">
        <v>15</v>
      </c>
      <c r="B934" s="6">
        <v>10</v>
      </c>
      <c r="C934" s="6" t="s">
        <v>9</v>
      </c>
      <c r="D934" s="6">
        <v>4.2290399999999999E-2</v>
      </c>
      <c r="E934" s="6">
        <v>480</v>
      </c>
      <c r="F934" s="9" t="str">
        <f>IF(AND(ISBLANK(H934),ISBLANK(G934)),"leer",IF(ISBLANK(G934),H934,G934))</f>
        <v>leer</v>
      </c>
      <c r="J934" t="str">
        <f>IF(MOD(ROW(D934),2),D934-D935,"")</f>
        <v/>
      </c>
      <c r="K934" t="str">
        <f>CONCATENATE(A934,".",C934,B934,"_",F934)</f>
        <v>LCHFA2_4.G10_leer</v>
      </c>
      <c r="L934">
        <f>IF(F934="leer",0,1)</f>
        <v>0</v>
      </c>
    </row>
    <row r="935" spans="1:12" x14ac:dyDescent="0.25">
      <c r="A935" s="6" t="s">
        <v>15</v>
      </c>
      <c r="B935" s="6">
        <v>11</v>
      </c>
      <c r="C935" s="6" t="s">
        <v>9</v>
      </c>
      <c r="D935" s="6">
        <v>4.3163699999999999E-2</v>
      </c>
      <c r="E935" s="6">
        <v>418</v>
      </c>
      <c r="F935" s="9" t="str">
        <f>IF(AND(ISBLANK(H935),ISBLANK(G935)),"leer",IF(ISBLANK(G935),H935,G935))</f>
        <v>leer</v>
      </c>
      <c r="J935">
        <f>IF(MOD(ROW(D935),2),D935-D936,"")</f>
        <v>1.8058999999999992E-3</v>
      </c>
      <c r="K935" t="str">
        <f>CONCATENATE(A935,".",C935,B935,"_",F935)</f>
        <v>LCHFA2_4.G11_leer</v>
      </c>
      <c r="L935">
        <f>IF(F935="leer",0,1)</f>
        <v>0</v>
      </c>
    </row>
    <row r="936" spans="1:12" x14ac:dyDescent="0.25">
      <c r="A936" s="6" t="s">
        <v>15</v>
      </c>
      <c r="B936" s="6">
        <v>11</v>
      </c>
      <c r="C936" s="6" t="s">
        <v>9</v>
      </c>
      <c r="D936" s="6">
        <v>4.13578E-2</v>
      </c>
      <c r="E936" s="6">
        <v>480</v>
      </c>
      <c r="F936" s="9" t="str">
        <f>IF(AND(ISBLANK(H936),ISBLANK(G936)),"leer",IF(ISBLANK(G936),H936,G936))</f>
        <v>leer</v>
      </c>
      <c r="J936" t="str">
        <f>IF(MOD(ROW(D936),2),D936-D937,"")</f>
        <v/>
      </c>
      <c r="K936" t="str">
        <f>CONCATENATE(A936,".",C936,B936,"_",F936)</f>
        <v>LCHFA2_4.G11_leer</v>
      </c>
      <c r="L936">
        <f>IF(F936="leer",0,1)</f>
        <v>0</v>
      </c>
    </row>
    <row r="937" spans="1:12" x14ac:dyDescent="0.25">
      <c r="A937" s="6" t="s">
        <v>15</v>
      </c>
      <c r="B937" s="6">
        <v>12</v>
      </c>
      <c r="C937" s="6" t="s">
        <v>9</v>
      </c>
      <c r="D937" s="6">
        <v>4.2846599999999999E-2</v>
      </c>
      <c r="E937" s="6">
        <v>418</v>
      </c>
      <c r="F937" s="9" t="str">
        <f>IF(AND(ISBLANK(H937),ISBLANK(G937)),"leer",IF(ISBLANK(G937),H937,G937))</f>
        <v>leer</v>
      </c>
      <c r="J937">
        <f>IF(MOD(ROW(D937),2),D937-D938,"")</f>
        <v>1.3082999999999984E-3</v>
      </c>
      <c r="K937" t="str">
        <f>CONCATENATE(A937,".",C937,B937,"_",F937)</f>
        <v>LCHFA2_4.G12_leer</v>
      </c>
      <c r="L937">
        <f>IF(F937="leer",0,1)</f>
        <v>0</v>
      </c>
    </row>
    <row r="938" spans="1:12" x14ac:dyDescent="0.25">
      <c r="A938" s="6" t="s">
        <v>15</v>
      </c>
      <c r="B938" s="6">
        <v>12</v>
      </c>
      <c r="C938" s="6" t="s">
        <v>9</v>
      </c>
      <c r="D938" s="6">
        <v>4.15383E-2</v>
      </c>
      <c r="E938" s="6">
        <v>480</v>
      </c>
      <c r="F938" s="9" t="str">
        <f>IF(AND(ISBLANK(H938),ISBLANK(G938)),"leer",IF(ISBLANK(G938),H938,G938))</f>
        <v>leer</v>
      </c>
      <c r="J938" t="str">
        <f>IF(MOD(ROW(D938),2),D938-D939,"")</f>
        <v/>
      </c>
      <c r="K938" t="str">
        <f>CONCATENATE(A938,".",C938,B938,"_",F938)</f>
        <v>LCHFA2_4.G12_leer</v>
      </c>
      <c r="L938">
        <f>IF(F938="leer",0,1)</f>
        <v>0</v>
      </c>
    </row>
    <row r="939" spans="1:12" x14ac:dyDescent="0.25">
      <c r="A939" s="6" t="s">
        <v>15</v>
      </c>
      <c r="B939" s="6">
        <v>1</v>
      </c>
      <c r="C939" s="6" t="s">
        <v>10</v>
      </c>
      <c r="D939" s="6">
        <v>4.7474599999999999E-2</v>
      </c>
      <c r="E939" s="6">
        <v>418</v>
      </c>
      <c r="F939" s="9">
        <f>IF(AND(ISBLANK(H939),ISBLANK(G939)),"leer",IF(ISBLANK(G939),H939,G939))</f>
        <v>0</v>
      </c>
      <c r="G939">
        <v>0</v>
      </c>
      <c r="J939">
        <f>IF(MOD(ROW(D939),2),D939-D940,"")</f>
        <v>9.0784999999999963E-3</v>
      </c>
      <c r="K939" t="str">
        <f>CONCATENATE(A939,".",C939,B939,"_",F939)</f>
        <v>LCHFA2_4.H1_0</v>
      </c>
      <c r="L939">
        <f>IF(F939="leer",0,1)</f>
        <v>1</v>
      </c>
    </row>
    <row r="940" spans="1:12" x14ac:dyDescent="0.25">
      <c r="A940" s="6" t="s">
        <v>15</v>
      </c>
      <c r="B940" s="6">
        <v>1</v>
      </c>
      <c r="C940" s="6" t="s">
        <v>10</v>
      </c>
      <c r="D940" s="6">
        <v>3.8396100000000002E-2</v>
      </c>
      <c r="E940" s="6">
        <v>480</v>
      </c>
      <c r="F940" s="9">
        <f>IF(AND(ISBLANK(H940),ISBLANK(G940)),"leer",IF(ISBLANK(G940),H940,G940))</f>
        <v>0</v>
      </c>
      <c r="G940">
        <v>0</v>
      </c>
      <c r="J940" t="str">
        <f>IF(MOD(ROW(D940),2),D940-D941,"")</f>
        <v/>
      </c>
      <c r="K940" t="str">
        <f>CONCATENATE(A940,".",C940,B940,"_",F940)</f>
        <v>LCHFA2_4.H1_0</v>
      </c>
      <c r="L940">
        <f>IF(F940="leer",0,1)</f>
        <v>1</v>
      </c>
    </row>
    <row r="941" spans="1:12" x14ac:dyDescent="0.25">
      <c r="A941" s="6" t="s">
        <v>15</v>
      </c>
      <c r="B941" s="6">
        <v>2</v>
      </c>
      <c r="C941" s="6" t="s">
        <v>10</v>
      </c>
      <c r="D941" s="6">
        <v>4.8895000000000001E-2</v>
      </c>
      <c r="E941" s="6">
        <v>418</v>
      </c>
      <c r="F941" s="9">
        <f>IF(AND(ISBLANK(H941),ISBLANK(G941)),"leer",IF(ISBLANK(G941),H941,G941))</f>
        <v>0</v>
      </c>
      <c r="G941">
        <v>0</v>
      </c>
      <c r="J941">
        <f>IF(MOD(ROW(D941),2),D941-D942,"")</f>
        <v>9.8731000000000027E-3</v>
      </c>
      <c r="K941" t="str">
        <f>CONCATENATE(A941,".",C941,B941,"_",F941)</f>
        <v>LCHFA2_4.H2_0</v>
      </c>
      <c r="L941">
        <f>IF(F941="leer",0,1)</f>
        <v>1</v>
      </c>
    </row>
    <row r="942" spans="1:12" x14ac:dyDescent="0.25">
      <c r="A942" s="6" t="s">
        <v>15</v>
      </c>
      <c r="B942" s="6">
        <v>2</v>
      </c>
      <c r="C942" s="6" t="s">
        <v>10</v>
      </c>
      <c r="D942" s="6">
        <v>3.9021899999999998E-2</v>
      </c>
      <c r="E942" s="6">
        <v>480</v>
      </c>
      <c r="F942" s="9">
        <f>IF(AND(ISBLANK(H942),ISBLANK(G942)),"leer",IF(ISBLANK(G942),H942,G942))</f>
        <v>0</v>
      </c>
      <c r="G942">
        <v>0</v>
      </c>
      <c r="J942" t="str">
        <f>IF(MOD(ROW(D942),2),D942-D943,"")</f>
        <v/>
      </c>
      <c r="K942" t="str">
        <f>CONCATENATE(A942,".",C942,B942,"_",F942)</f>
        <v>LCHFA2_4.H2_0</v>
      </c>
      <c r="L942">
        <f>IF(F942="leer",0,1)</f>
        <v>1</v>
      </c>
    </row>
    <row r="943" spans="1:12" x14ac:dyDescent="0.25">
      <c r="A943" s="6" t="s">
        <v>15</v>
      </c>
      <c r="B943" s="6">
        <v>3</v>
      </c>
      <c r="C943" s="6" t="s">
        <v>10</v>
      </c>
      <c r="D943" s="6">
        <v>4.8656600000000001E-2</v>
      </c>
      <c r="E943" s="6">
        <v>418</v>
      </c>
      <c r="F943" s="9">
        <f>IF(AND(ISBLANK(H943),ISBLANK(G943)),"leer",IF(ISBLANK(G943),H943,G943))</f>
        <v>0</v>
      </c>
      <c r="G943">
        <v>0</v>
      </c>
      <c r="J943">
        <f>IF(MOD(ROW(D943),2),D943-D944,"")</f>
        <v>9.9279000000000034E-3</v>
      </c>
      <c r="K943" t="str">
        <f>CONCATENATE(A943,".",C943,B943,"_",F943)</f>
        <v>LCHFA2_4.H3_0</v>
      </c>
      <c r="L943">
        <f>IF(F943="leer",0,1)</f>
        <v>1</v>
      </c>
    </row>
    <row r="944" spans="1:12" x14ac:dyDescent="0.25">
      <c r="A944" s="6" t="s">
        <v>15</v>
      </c>
      <c r="B944" s="6">
        <v>3</v>
      </c>
      <c r="C944" s="6" t="s">
        <v>10</v>
      </c>
      <c r="D944" s="6">
        <v>3.8728699999999998E-2</v>
      </c>
      <c r="E944" s="6">
        <v>480</v>
      </c>
      <c r="F944" s="9">
        <f>IF(AND(ISBLANK(H944),ISBLANK(G944)),"leer",IF(ISBLANK(G944),H944,G944))</f>
        <v>0</v>
      </c>
      <c r="G944">
        <v>0</v>
      </c>
      <c r="J944" t="str">
        <f>IF(MOD(ROW(D944),2),D944-D945,"")</f>
        <v/>
      </c>
      <c r="K944" t="str">
        <f>CONCATENATE(A944,".",C944,B944,"_",F944)</f>
        <v>LCHFA2_4.H3_0</v>
      </c>
      <c r="L944">
        <f>IF(F944="leer",0,1)</f>
        <v>1</v>
      </c>
    </row>
    <row r="945" spans="1:12" x14ac:dyDescent="0.25">
      <c r="A945" s="6" t="s">
        <v>15</v>
      </c>
      <c r="B945" s="6">
        <v>4</v>
      </c>
      <c r="C945" s="6" t="s">
        <v>10</v>
      </c>
      <c r="D945" s="6">
        <v>5.1871199999999999E-2</v>
      </c>
      <c r="E945" s="6">
        <v>418</v>
      </c>
      <c r="F945" s="9">
        <f>IF(AND(ISBLANK(H945),ISBLANK(G945)),"leer",IF(ISBLANK(G945),H945,G945))</f>
        <v>0</v>
      </c>
      <c r="G945">
        <v>0</v>
      </c>
      <c r="J945">
        <f>IF(MOD(ROW(D945),2),D945-D946,"")</f>
        <v>9.9674000000000013E-3</v>
      </c>
      <c r="K945" t="str">
        <f>CONCATENATE(A945,".",C945,B945,"_",F945)</f>
        <v>LCHFA2_4.H4_0</v>
      </c>
      <c r="L945">
        <f>IF(F945="leer",0,1)</f>
        <v>1</v>
      </c>
    </row>
    <row r="946" spans="1:12" x14ac:dyDescent="0.25">
      <c r="A946" s="6" t="s">
        <v>15</v>
      </c>
      <c r="B946" s="6">
        <v>4</v>
      </c>
      <c r="C946" s="6" t="s">
        <v>10</v>
      </c>
      <c r="D946" s="6">
        <v>4.1903799999999998E-2</v>
      </c>
      <c r="E946" s="6">
        <v>480</v>
      </c>
      <c r="F946" s="9">
        <f>IF(AND(ISBLANK(H946),ISBLANK(G946)),"leer",IF(ISBLANK(G946),H946,G946))</f>
        <v>0</v>
      </c>
      <c r="G946">
        <v>0</v>
      </c>
      <c r="J946" t="str">
        <f>IF(MOD(ROW(D946),2),D946-D947,"")</f>
        <v/>
      </c>
      <c r="K946" t="str">
        <f>CONCATENATE(A946,".",C946,B946,"_",F946)</f>
        <v>LCHFA2_4.H4_0</v>
      </c>
      <c r="L946">
        <f>IF(F946="leer",0,1)</f>
        <v>1</v>
      </c>
    </row>
    <row r="947" spans="1:12" x14ac:dyDescent="0.25">
      <c r="A947" s="6" t="s">
        <v>15</v>
      </c>
      <c r="B947" s="6">
        <v>5</v>
      </c>
      <c r="C947" s="6" t="s">
        <v>10</v>
      </c>
      <c r="D947" s="6">
        <v>4.31811E-2</v>
      </c>
      <c r="E947" s="6">
        <v>418</v>
      </c>
      <c r="F947" s="9" t="str">
        <f>IF(AND(ISBLANK(H947),ISBLANK(G947)),"leer",IF(ISBLANK(G947),H947,G947))</f>
        <v>leer</v>
      </c>
      <c r="J947">
        <f>IF(MOD(ROW(D947),2),D947-D948,"")</f>
        <v>1.4945000000000028E-3</v>
      </c>
      <c r="K947" t="str">
        <f>CONCATENATE(A947,".",C947,B947,"_",F947)</f>
        <v>LCHFA2_4.H5_leer</v>
      </c>
      <c r="L947">
        <f>IF(F947="leer",0,1)</f>
        <v>0</v>
      </c>
    </row>
    <row r="948" spans="1:12" x14ac:dyDescent="0.25">
      <c r="A948" s="6" t="s">
        <v>15</v>
      </c>
      <c r="B948" s="6">
        <v>5</v>
      </c>
      <c r="C948" s="6" t="s">
        <v>10</v>
      </c>
      <c r="D948" s="6">
        <v>4.1686599999999997E-2</v>
      </c>
      <c r="E948" s="6">
        <v>480</v>
      </c>
      <c r="F948" s="9" t="str">
        <f>IF(AND(ISBLANK(H948),ISBLANK(G948)),"leer",IF(ISBLANK(G948),H948,G948))</f>
        <v>leer</v>
      </c>
      <c r="J948" t="str">
        <f>IF(MOD(ROW(D948),2),D948-D949,"")</f>
        <v/>
      </c>
      <c r="K948" t="str">
        <f>CONCATENATE(A948,".",C948,B948,"_",F948)</f>
        <v>LCHFA2_4.H5_leer</v>
      </c>
      <c r="L948">
        <f>IF(F948="leer",0,1)</f>
        <v>0</v>
      </c>
    </row>
    <row r="949" spans="1:12" x14ac:dyDescent="0.25">
      <c r="A949" s="6" t="s">
        <v>15</v>
      </c>
      <c r="B949" s="6">
        <v>6</v>
      </c>
      <c r="C949" s="6" t="s">
        <v>10</v>
      </c>
      <c r="D949" s="6">
        <v>4.3842399999999997E-2</v>
      </c>
      <c r="E949" s="6">
        <v>418</v>
      </c>
      <c r="F949" s="9" t="str">
        <f>IF(AND(ISBLANK(H949),ISBLANK(G949)),"leer",IF(ISBLANK(G949),H949,G949))</f>
        <v>leer</v>
      </c>
      <c r="J949">
        <f>IF(MOD(ROW(D949),2),D949-D950,"")</f>
        <v>1.6719999999999999E-3</v>
      </c>
      <c r="K949" t="str">
        <f>CONCATENATE(A949,".",C949,B949,"_",F949)</f>
        <v>LCHFA2_4.H6_leer</v>
      </c>
      <c r="L949">
        <f>IF(F949="leer",0,1)</f>
        <v>0</v>
      </c>
    </row>
    <row r="950" spans="1:12" x14ac:dyDescent="0.25">
      <c r="A950" s="6" t="s">
        <v>15</v>
      </c>
      <c r="B950" s="6">
        <v>6</v>
      </c>
      <c r="C950" s="6" t="s">
        <v>10</v>
      </c>
      <c r="D950" s="6">
        <v>4.2170399999999997E-2</v>
      </c>
      <c r="E950" s="6">
        <v>480</v>
      </c>
      <c r="F950" s="9" t="str">
        <f>IF(AND(ISBLANK(H950),ISBLANK(G950)),"leer",IF(ISBLANK(G950),H950,G950))</f>
        <v>leer</v>
      </c>
      <c r="J950" t="str">
        <f>IF(MOD(ROW(D950),2),D950-D951,"")</f>
        <v/>
      </c>
      <c r="K950" t="str">
        <f>CONCATENATE(A950,".",C950,B950,"_",F950)</f>
        <v>LCHFA2_4.H6_leer</v>
      </c>
      <c r="L950">
        <f>IF(F950="leer",0,1)</f>
        <v>0</v>
      </c>
    </row>
    <row r="951" spans="1:12" x14ac:dyDescent="0.25">
      <c r="A951" s="6" t="s">
        <v>15</v>
      </c>
      <c r="B951" s="6">
        <v>7</v>
      </c>
      <c r="C951" s="6" t="s">
        <v>10</v>
      </c>
      <c r="D951" s="6">
        <v>4.3599499999999999E-2</v>
      </c>
      <c r="E951" s="6">
        <v>418</v>
      </c>
      <c r="F951" s="9" t="str">
        <f>IF(AND(ISBLANK(H951),ISBLANK(G951)),"leer",IF(ISBLANK(G951),H951,G951))</f>
        <v>leer</v>
      </c>
      <c r="J951">
        <f>IF(MOD(ROW(D951),2),D951-D952,"")</f>
        <v>1.5837000000000004E-3</v>
      </c>
      <c r="K951" t="str">
        <f>CONCATENATE(A951,".",C951,B951,"_",F951)</f>
        <v>LCHFA2_4.H7_leer</v>
      </c>
      <c r="L951">
        <f>IF(F951="leer",0,1)</f>
        <v>0</v>
      </c>
    </row>
    <row r="952" spans="1:12" x14ac:dyDescent="0.25">
      <c r="A952" s="6" t="s">
        <v>15</v>
      </c>
      <c r="B952" s="6">
        <v>7</v>
      </c>
      <c r="C952" s="6" t="s">
        <v>10</v>
      </c>
      <c r="D952" s="6">
        <v>4.2015799999999999E-2</v>
      </c>
      <c r="E952" s="6">
        <v>480</v>
      </c>
      <c r="F952" s="9" t="str">
        <f>IF(AND(ISBLANK(H952),ISBLANK(G952)),"leer",IF(ISBLANK(G952),H952,G952))</f>
        <v>leer</v>
      </c>
      <c r="J952" t="str">
        <f>IF(MOD(ROW(D952),2),D952-D953,"")</f>
        <v/>
      </c>
      <c r="K952" t="str">
        <f>CONCATENATE(A952,".",C952,B952,"_",F952)</f>
        <v>LCHFA2_4.H7_leer</v>
      </c>
      <c r="L952">
        <f>IF(F952="leer",0,1)</f>
        <v>0</v>
      </c>
    </row>
    <row r="953" spans="1:12" x14ac:dyDescent="0.25">
      <c r="A953" s="6" t="s">
        <v>15</v>
      </c>
      <c r="B953" s="6">
        <v>8</v>
      </c>
      <c r="C953" s="6" t="s">
        <v>10</v>
      </c>
      <c r="D953" s="6">
        <v>4.3280699999999998E-2</v>
      </c>
      <c r="E953" s="6">
        <v>418</v>
      </c>
      <c r="F953" s="9" t="str">
        <f>IF(AND(ISBLANK(H953),ISBLANK(G953)),"leer",IF(ISBLANK(G953),H953,G953))</f>
        <v>leer</v>
      </c>
      <c r="J953">
        <f>IF(MOD(ROW(D953),2),D953-D954,"")</f>
        <v>1.2452999999999978E-3</v>
      </c>
      <c r="K953" t="str">
        <f>CONCATENATE(A953,".",C953,B953,"_",F953)</f>
        <v>LCHFA2_4.H8_leer</v>
      </c>
      <c r="L953">
        <f>IF(F953="leer",0,1)</f>
        <v>0</v>
      </c>
    </row>
    <row r="954" spans="1:12" x14ac:dyDescent="0.25">
      <c r="A954" s="6" t="s">
        <v>15</v>
      </c>
      <c r="B954" s="6">
        <v>8</v>
      </c>
      <c r="C954" s="6" t="s">
        <v>10</v>
      </c>
      <c r="D954" s="6">
        <v>4.2035400000000001E-2</v>
      </c>
      <c r="E954" s="6">
        <v>480</v>
      </c>
      <c r="F954" s="9" t="str">
        <f>IF(AND(ISBLANK(H954),ISBLANK(G954)),"leer",IF(ISBLANK(G954),H954,G954))</f>
        <v>leer</v>
      </c>
      <c r="J954" t="str">
        <f>IF(MOD(ROW(D954),2),D954-D955,"")</f>
        <v/>
      </c>
      <c r="K954" t="str">
        <f>CONCATENATE(A954,".",C954,B954,"_",F954)</f>
        <v>LCHFA2_4.H8_leer</v>
      </c>
      <c r="L954">
        <f>IF(F954="leer",0,1)</f>
        <v>0</v>
      </c>
    </row>
    <row r="955" spans="1:12" x14ac:dyDescent="0.25">
      <c r="A955" s="6" t="s">
        <v>15</v>
      </c>
      <c r="B955" s="6">
        <v>9</v>
      </c>
      <c r="C955" s="6" t="s">
        <v>10</v>
      </c>
      <c r="D955" s="6">
        <v>4.3524100000000003E-2</v>
      </c>
      <c r="E955" s="6">
        <v>418</v>
      </c>
      <c r="F955" s="9" t="str">
        <f>IF(AND(ISBLANK(H955),ISBLANK(G955)),"leer",IF(ISBLANK(G955),H955,G955))</f>
        <v>leer</v>
      </c>
      <c r="J955">
        <f>IF(MOD(ROW(D955),2),D955-D956,"")</f>
        <v>1.2097000000000011E-3</v>
      </c>
      <c r="K955" t="str">
        <f>CONCATENATE(A955,".",C955,B955,"_",F955)</f>
        <v>LCHFA2_4.H9_leer</v>
      </c>
      <c r="L955">
        <f>IF(F955="leer",0,1)</f>
        <v>0</v>
      </c>
    </row>
    <row r="956" spans="1:12" x14ac:dyDescent="0.25">
      <c r="A956" s="6" t="s">
        <v>15</v>
      </c>
      <c r="B956" s="6">
        <v>9</v>
      </c>
      <c r="C956" s="6" t="s">
        <v>10</v>
      </c>
      <c r="D956" s="6">
        <v>4.2314400000000002E-2</v>
      </c>
      <c r="E956" s="6">
        <v>480</v>
      </c>
      <c r="F956" s="9" t="str">
        <f>IF(AND(ISBLANK(H956),ISBLANK(G956)),"leer",IF(ISBLANK(G956),H956,G956))</f>
        <v>leer</v>
      </c>
      <c r="J956" t="str">
        <f>IF(MOD(ROW(D956),2),D956-D957,"")</f>
        <v/>
      </c>
      <c r="K956" t="str">
        <f>CONCATENATE(A956,".",C956,B956,"_",F956)</f>
        <v>LCHFA2_4.H9_leer</v>
      </c>
      <c r="L956">
        <f>IF(F956="leer",0,1)</f>
        <v>0</v>
      </c>
    </row>
    <row r="957" spans="1:12" x14ac:dyDescent="0.25">
      <c r="A957" s="6" t="s">
        <v>15</v>
      </c>
      <c r="B957" s="6">
        <v>10</v>
      </c>
      <c r="C957" s="6" t="s">
        <v>10</v>
      </c>
      <c r="D957" s="6">
        <v>4.3486799999999999E-2</v>
      </c>
      <c r="E957" s="6">
        <v>418</v>
      </c>
      <c r="F957" s="9" t="str">
        <f>IF(AND(ISBLANK(H957),ISBLANK(G957)),"leer",IF(ISBLANK(G957),H957,G957))</f>
        <v>leer</v>
      </c>
      <c r="J957">
        <f>IF(MOD(ROW(D957),2),D957-D958,"")</f>
        <v>1.7456999999999959E-3</v>
      </c>
      <c r="K957" t="str">
        <f>CONCATENATE(A957,".",C957,B957,"_",F957)</f>
        <v>LCHFA2_4.H10_leer</v>
      </c>
      <c r="L957">
        <f>IF(F957="leer",0,1)</f>
        <v>0</v>
      </c>
    </row>
    <row r="958" spans="1:12" x14ac:dyDescent="0.25">
      <c r="A958" s="6" t="s">
        <v>15</v>
      </c>
      <c r="B958" s="6">
        <v>10</v>
      </c>
      <c r="C958" s="6" t="s">
        <v>10</v>
      </c>
      <c r="D958" s="6">
        <v>4.1741100000000003E-2</v>
      </c>
      <c r="E958" s="6">
        <v>480</v>
      </c>
      <c r="F958" s="9" t="str">
        <f>IF(AND(ISBLANK(H958),ISBLANK(G958)),"leer",IF(ISBLANK(G958),H958,G958))</f>
        <v>leer</v>
      </c>
      <c r="J958" t="str">
        <f>IF(MOD(ROW(D958),2),D958-D959,"")</f>
        <v/>
      </c>
      <c r="K958" t="str">
        <f>CONCATENATE(A958,".",C958,B958,"_",F958)</f>
        <v>LCHFA2_4.H10_leer</v>
      </c>
      <c r="L958">
        <f>IF(F958="leer",0,1)</f>
        <v>0</v>
      </c>
    </row>
    <row r="959" spans="1:12" x14ac:dyDescent="0.25">
      <c r="A959" s="6" t="s">
        <v>15</v>
      </c>
      <c r="B959" s="6">
        <v>11</v>
      </c>
      <c r="C959" s="6" t="s">
        <v>10</v>
      </c>
      <c r="D959" s="6">
        <v>4.3189100000000001E-2</v>
      </c>
      <c r="E959" s="6">
        <v>418</v>
      </c>
      <c r="F959" s="9" t="str">
        <f>IF(AND(ISBLANK(H959),ISBLANK(G959)),"leer",IF(ISBLANK(G959),H959,G959))</f>
        <v>leer</v>
      </c>
      <c r="J959">
        <f>IF(MOD(ROW(D959),2),D959-D960,"")</f>
        <v>1.8442000000000042E-3</v>
      </c>
      <c r="K959" t="str">
        <f>CONCATENATE(A959,".",C959,B959,"_",F959)</f>
        <v>LCHFA2_4.H11_leer</v>
      </c>
      <c r="L959">
        <f>IF(F959="leer",0,1)</f>
        <v>0</v>
      </c>
    </row>
    <row r="960" spans="1:12" x14ac:dyDescent="0.25">
      <c r="A960" s="6" t="s">
        <v>15</v>
      </c>
      <c r="B960" s="6">
        <v>11</v>
      </c>
      <c r="C960" s="6" t="s">
        <v>10</v>
      </c>
      <c r="D960" s="6">
        <v>4.1344899999999997E-2</v>
      </c>
      <c r="E960" s="6">
        <v>480</v>
      </c>
      <c r="F960" s="9" t="str">
        <f>IF(AND(ISBLANK(H960),ISBLANK(G960)),"leer",IF(ISBLANK(G960),H960,G960))</f>
        <v>leer</v>
      </c>
      <c r="J960" t="str">
        <f>IF(MOD(ROW(D960),2),D960-D961,"")</f>
        <v/>
      </c>
      <c r="K960" t="str">
        <f>CONCATENATE(A960,".",C960,B960,"_",F960)</f>
        <v>LCHFA2_4.H11_leer</v>
      </c>
      <c r="L960">
        <f>IF(F960="leer",0,1)</f>
        <v>0</v>
      </c>
    </row>
    <row r="961" spans="1:12" x14ac:dyDescent="0.25">
      <c r="A961" s="6" t="s">
        <v>15</v>
      </c>
      <c r="B961" s="6">
        <v>12</v>
      </c>
      <c r="C961" s="6" t="s">
        <v>10</v>
      </c>
      <c r="D961" s="6">
        <v>4.3203499999999999E-2</v>
      </c>
      <c r="E961" s="6">
        <v>418</v>
      </c>
      <c r="F961" s="9" t="str">
        <f>IF(AND(ISBLANK(H961),ISBLANK(G961)),"leer",IF(ISBLANK(G961),H961,G961))</f>
        <v>leer</v>
      </c>
      <c r="J961">
        <f>IF(MOD(ROW(D961),2),D961-D962,"")</f>
        <v>1.3600000000000001E-3</v>
      </c>
      <c r="K961" t="str">
        <f>CONCATENATE(A961,".",C961,B961,"_",F961)</f>
        <v>LCHFA2_4.H12_leer</v>
      </c>
      <c r="L961">
        <f>IF(F961="leer",0,1)</f>
        <v>0</v>
      </c>
    </row>
    <row r="962" spans="1:12" x14ac:dyDescent="0.25">
      <c r="A962" s="6" t="s">
        <v>15</v>
      </c>
      <c r="B962" s="6">
        <v>12</v>
      </c>
      <c r="C962" s="6" t="s">
        <v>10</v>
      </c>
      <c r="D962" s="6">
        <v>4.1843499999999999E-2</v>
      </c>
      <c r="E962" s="6">
        <v>480</v>
      </c>
      <c r="F962" s="9" t="str">
        <f>IF(AND(ISBLANK(H962),ISBLANK(G962)),"leer",IF(ISBLANK(G962),H962,G962))</f>
        <v>leer</v>
      </c>
      <c r="J962" t="str">
        <f>IF(MOD(ROW(D962),2),D962-D963,"")</f>
        <v/>
      </c>
      <c r="K962" t="str">
        <f>CONCATENATE(A962,".",C962,B962,"_",F962)</f>
        <v>LCHFA2_4.H12_leer</v>
      </c>
      <c r="L962">
        <f>IF(F962="leer",0,1)</f>
        <v>0</v>
      </c>
    </row>
  </sheetData>
  <sortState ref="A3:L962">
    <sortCondition ref="A771:A962"/>
    <sortCondition ref="C771:C962"/>
    <sortCondition ref="B771:B962"/>
    <sortCondition ref="E771:E962"/>
  </sortState>
  <mergeCells count="1">
    <mergeCell ref="B1:C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40</vt:i4>
      </vt:variant>
    </vt:vector>
  </HeadingPairs>
  <TitlesOfParts>
    <vt:vector size="44" baseType="lpstr">
      <vt:lpstr>Info</vt:lpstr>
      <vt:lpstr>calib</vt:lpstr>
      <vt:lpstr>conc</vt:lpstr>
      <vt:lpstr>raw</vt:lpstr>
      <vt:lpstr>GlcL000</vt:lpstr>
      <vt:lpstr>GlcL009</vt:lpstr>
      <vt:lpstr>GlcL018</vt:lpstr>
      <vt:lpstr>GlcL045</vt:lpstr>
      <vt:lpstr>GlcL090</vt:lpstr>
      <vt:lpstr>GlcL180</vt:lpstr>
      <vt:lpstr>GlcL450</vt:lpstr>
      <vt:lpstr>GlcL900</vt:lpstr>
      <vt:lpstr>GlcV1000</vt:lpstr>
      <vt:lpstr>GlcV1009</vt:lpstr>
      <vt:lpstr>GlcV1018</vt:lpstr>
      <vt:lpstr>GlcV1045</vt:lpstr>
      <vt:lpstr>GlcV1090</vt:lpstr>
      <vt:lpstr>GlcV1180</vt:lpstr>
      <vt:lpstr>GlcV1450</vt:lpstr>
      <vt:lpstr>GlcV1900</vt:lpstr>
      <vt:lpstr>GlcV2000</vt:lpstr>
      <vt:lpstr>GlcV2009</vt:lpstr>
      <vt:lpstr>GlcV2018</vt:lpstr>
      <vt:lpstr>GlcV2045</vt:lpstr>
      <vt:lpstr>GlcV2090</vt:lpstr>
      <vt:lpstr>GlcV2180</vt:lpstr>
      <vt:lpstr>GlcV2450</vt:lpstr>
      <vt:lpstr>GlcV2900</vt:lpstr>
      <vt:lpstr>GlcV3000</vt:lpstr>
      <vt:lpstr>GlcV3009</vt:lpstr>
      <vt:lpstr>GlcV3018</vt:lpstr>
      <vt:lpstr>GlcV3045</vt:lpstr>
      <vt:lpstr>GlcV3090</vt:lpstr>
      <vt:lpstr>GlcV3180</vt:lpstr>
      <vt:lpstr>GlcV3450</vt:lpstr>
      <vt:lpstr>GlcV3900</vt:lpstr>
      <vt:lpstr>GlcV4000</vt:lpstr>
      <vt:lpstr>GlcV4009</vt:lpstr>
      <vt:lpstr>GlcV4018</vt:lpstr>
      <vt:lpstr>GlcV4045</vt:lpstr>
      <vt:lpstr>GlcV4090</vt:lpstr>
      <vt:lpstr>GlcV4180</vt:lpstr>
      <vt:lpstr>GlcV4450</vt:lpstr>
      <vt:lpstr>GlcV4900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Koenig</dc:creator>
  <cp:lastModifiedBy>Steven Koenig</cp:lastModifiedBy>
  <dcterms:created xsi:type="dcterms:W3CDTF">2015-06-08T15:13:00Z</dcterms:created>
  <dcterms:modified xsi:type="dcterms:W3CDTF">2015-06-08T17:35:24Z</dcterms:modified>
</cp:coreProperties>
</file>