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9995" windowHeight="8085" activeTab="1"/>
  </bookViews>
  <sheets>
    <sheet name="Info" sheetId="2" r:id="rId1"/>
    <sheet name="BTM" sheetId="3" r:id="rId2"/>
  </sheets>
  <calcPr calcId="145621"/>
</workbook>
</file>

<file path=xl/calcChain.xml><?xml version="1.0" encoding="utf-8"?>
<calcChain xmlns="http://schemas.openxmlformats.org/spreadsheetml/2006/main">
  <c r="I5" i="3" l="1"/>
  <c r="I7" i="3"/>
  <c r="I9" i="3"/>
  <c r="I11" i="3"/>
  <c r="I13" i="3"/>
  <c r="I15" i="3"/>
  <c r="I17" i="3"/>
  <c r="I19" i="3"/>
  <c r="I21" i="3"/>
  <c r="I23" i="3"/>
  <c r="I25" i="3"/>
  <c r="I27" i="3"/>
  <c r="I29" i="3"/>
  <c r="I31" i="3"/>
  <c r="I33" i="3"/>
  <c r="I35" i="3"/>
  <c r="I37" i="3"/>
  <c r="H5" i="3"/>
  <c r="H6" i="3"/>
  <c r="I6" i="3" s="1"/>
  <c r="H7" i="3"/>
  <c r="H8" i="3"/>
  <c r="I8" i="3" s="1"/>
  <c r="H9" i="3"/>
  <c r="H10" i="3"/>
  <c r="I10" i="3" s="1"/>
  <c r="H11" i="3"/>
  <c r="H12" i="3"/>
  <c r="I12" i="3" s="1"/>
  <c r="H13" i="3"/>
  <c r="H14" i="3"/>
  <c r="I14" i="3" s="1"/>
  <c r="H15" i="3"/>
  <c r="H16" i="3"/>
  <c r="I16" i="3" s="1"/>
  <c r="H17" i="3"/>
  <c r="H18" i="3"/>
  <c r="I18" i="3" s="1"/>
  <c r="H19" i="3"/>
  <c r="H20" i="3"/>
  <c r="I20" i="3" s="1"/>
  <c r="H21" i="3"/>
  <c r="H22" i="3"/>
  <c r="I22" i="3" s="1"/>
  <c r="H23" i="3"/>
  <c r="H24" i="3"/>
  <c r="I24" i="3" s="1"/>
  <c r="H25" i="3"/>
  <c r="H26" i="3"/>
  <c r="I26" i="3" s="1"/>
  <c r="H27" i="3"/>
  <c r="H28" i="3"/>
  <c r="I28" i="3" s="1"/>
  <c r="H29" i="3"/>
  <c r="H30" i="3"/>
  <c r="I30" i="3" s="1"/>
  <c r="H31" i="3"/>
  <c r="H32" i="3"/>
  <c r="I32" i="3" s="1"/>
  <c r="H33" i="3"/>
  <c r="H34" i="3"/>
  <c r="I34" i="3" s="1"/>
  <c r="H35" i="3"/>
  <c r="H36" i="3"/>
  <c r="I36" i="3" s="1"/>
  <c r="H37" i="3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H44" i="3"/>
  <c r="I44" i="3" s="1"/>
  <c r="H45" i="3"/>
  <c r="I45" i="3" s="1"/>
  <c r="H46" i="3"/>
  <c r="I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I53" i="3" s="1"/>
  <c r="H54" i="3"/>
  <c r="I54" i="3" s="1"/>
  <c r="H55" i="3"/>
  <c r="I55" i="3" s="1"/>
  <c r="H56" i="3"/>
  <c r="I56" i="3" s="1"/>
  <c r="H57" i="3"/>
  <c r="I57" i="3" s="1"/>
  <c r="H58" i="3"/>
  <c r="I58" i="3" s="1"/>
  <c r="H59" i="3"/>
  <c r="I59" i="3" s="1"/>
  <c r="H60" i="3"/>
  <c r="I60" i="3" s="1"/>
  <c r="H61" i="3"/>
  <c r="I61" i="3" s="1"/>
  <c r="H62" i="3"/>
  <c r="I62" i="3" s="1"/>
  <c r="H63" i="3"/>
  <c r="I63" i="3" s="1"/>
  <c r="H64" i="3"/>
  <c r="I64" i="3" s="1"/>
  <c r="H65" i="3"/>
  <c r="I65" i="3" s="1"/>
  <c r="H66" i="3"/>
  <c r="I66" i="3" s="1"/>
  <c r="H67" i="3"/>
  <c r="I67" i="3" s="1"/>
  <c r="H68" i="3"/>
  <c r="I68" i="3" s="1"/>
  <c r="H69" i="3"/>
  <c r="I69" i="3" s="1"/>
  <c r="H70" i="3"/>
  <c r="I70" i="3" s="1"/>
  <c r="H71" i="3"/>
  <c r="I71" i="3" s="1"/>
  <c r="H72" i="3"/>
  <c r="I72" i="3" s="1"/>
  <c r="H73" i="3"/>
  <c r="I73" i="3" s="1"/>
  <c r="H74" i="3"/>
  <c r="I74" i="3" s="1"/>
  <c r="H75" i="3"/>
  <c r="I75" i="3" s="1"/>
  <c r="H4" i="3"/>
  <c r="I4" i="3" s="1"/>
</calcChain>
</file>

<file path=xl/comments1.xml><?xml version="1.0" encoding="utf-8"?>
<comments xmlns="http://schemas.openxmlformats.org/spreadsheetml/2006/main">
  <authors>
    <author>Steven Koenig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Steven Koenig:</t>
        </r>
        <r>
          <rPr>
            <sz val="9"/>
            <color indexed="81"/>
            <rFont val="Tahoma"/>
            <family val="2"/>
          </rPr>
          <t xml:space="preserve">
notierter Wert aus Laborbuch SK5, -0,05 f. OD-Messung (ggf. weitere Abzüge nach Laborbuch)</t>
        </r>
      </text>
    </comment>
  </commentList>
</comments>
</file>

<file path=xl/sharedStrings.xml><?xml version="1.0" encoding="utf-8"?>
<sst xmlns="http://schemas.openxmlformats.org/spreadsheetml/2006/main" count="12" uniqueCount="12">
  <si>
    <t>Hinweise</t>
  </si>
  <si>
    <t>BTM</t>
  </si>
  <si>
    <t>Biotrockenmassedaten zu LCHF0</t>
  </si>
  <si>
    <t>Biotrockenmassebestimmung zu LCHF0</t>
  </si>
  <si>
    <t>Probe</t>
  </si>
  <si>
    <t>Leermasse in g</t>
  </si>
  <si>
    <t>Masse nach vorletzter Trocknung in g</t>
  </si>
  <si>
    <t>Masse nach letzter Trocknung in g</t>
  </si>
  <si>
    <t>Biotrockenmasse in g</t>
  </si>
  <si>
    <t>BTM-Konzentration in g/l</t>
  </si>
  <si>
    <t>Probenvolumen in ml</t>
  </si>
  <si>
    <t>Fermenter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</si>
</sst>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64" fontId="0" fillId="0" borderId="0" xfId="0" applyNumberFormat="1"/>
    <xf numFmtId="2" fontId="0" fillId="0" borderId="0" xfId="0" applyNumberFormat="1"/>
  </cellXfs>
  <cellStyles count="2">
    <cellStyle name="Standard" xfId="0" builtinId="0"/>
    <cellStyle name="Überschrift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3"/>
  <sheetViews>
    <sheetView workbookViewId="0">
      <selection activeCell="C14" sqref="C14"/>
    </sheetView>
  </sheetViews>
  <sheetFormatPr baseColWidth="10" defaultRowHeight="15" x14ac:dyDescent="0.25"/>
  <cols>
    <col min="1" max="1" width="3.42578125" customWidth="1"/>
    <col min="3" max="3" width="39.28515625" customWidth="1"/>
  </cols>
  <sheetData>
    <row r="1" spans="1:3" ht="22.5" x14ac:dyDescent="0.3">
      <c r="A1" s="1" t="s">
        <v>0</v>
      </c>
    </row>
    <row r="3" spans="1:3" x14ac:dyDescent="0.25">
      <c r="B3" s="2" t="s">
        <v>1</v>
      </c>
      <c r="C3" s="2" t="s">
        <v>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79998168889431442"/>
  </sheetPr>
  <dimension ref="A1:I75"/>
  <sheetViews>
    <sheetView tabSelected="1" workbookViewId="0">
      <selection activeCell="K7" sqref="K7"/>
    </sheetView>
  </sheetViews>
  <sheetFormatPr baseColWidth="10" defaultRowHeight="15" x14ac:dyDescent="0.25"/>
  <cols>
    <col min="1" max="2" width="3.85546875" customWidth="1"/>
    <col min="3" max="3" width="12.85546875" style="3" customWidth="1"/>
    <col min="4" max="9" width="12.85546875" customWidth="1"/>
  </cols>
  <sheetData>
    <row r="1" spans="1:9" ht="22.5" x14ac:dyDescent="0.3">
      <c r="A1" s="1" t="s">
        <v>3</v>
      </c>
      <c r="B1" s="1"/>
    </row>
    <row r="3" spans="1:9" x14ac:dyDescent="0.25">
      <c r="B3" t="s">
        <v>11</v>
      </c>
      <c r="C3" s="4" t="s">
        <v>4</v>
      </c>
      <c r="D3" t="s">
        <v>10</v>
      </c>
      <c r="E3" t="s">
        <v>5</v>
      </c>
      <c r="F3" t="s">
        <v>6</v>
      </c>
      <c r="G3" t="s">
        <v>7</v>
      </c>
      <c r="H3" t="s">
        <v>8</v>
      </c>
      <c r="I3" t="s">
        <v>9</v>
      </c>
    </row>
    <row r="4" spans="1:9" x14ac:dyDescent="0.25">
      <c r="B4">
        <v>1</v>
      </c>
      <c r="C4">
        <v>1</v>
      </c>
      <c r="D4" s="6">
        <v>1.95</v>
      </c>
      <c r="E4" s="5">
        <v>1.0375000000000001</v>
      </c>
      <c r="F4" s="5">
        <v>1.0401</v>
      </c>
      <c r="G4" s="5">
        <v>1.04</v>
      </c>
      <c r="H4" s="5">
        <f>G4-E4</f>
        <v>2.4999999999999467E-3</v>
      </c>
      <c r="I4" s="6">
        <f>1000*H4/D4</f>
        <v>1.2820512820512548</v>
      </c>
    </row>
    <row r="5" spans="1:9" x14ac:dyDescent="0.25">
      <c r="B5">
        <v>1</v>
      </c>
      <c r="C5">
        <v>2</v>
      </c>
      <c r="D5" s="6">
        <v>1.75</v>
      </c>
      <c r="E5" s="5">
        <v>1.0302</v>
      </c>
      <c r="F5" s="5">
        <v>1.0407</v>
      </c>
      <c r="G5">
        <v>1.0405</v>
      </c>
      <c r="H5" s="5">
        <f t="shared" ref="H5:H68" si="0">G5-E5</f>
        <v>1.0299999999999976E-2</v>
      </c>
      <c r="I5" s="6">
        <f t="shared" ref="I5:I68" si="1">1000*H5/D5</f>
        <v>5.8857142857142719</v>
      </c>
    </row>
    <row r="6" spans="1:9" x14ac:dyDescent="0.25">
      <c r="B6">
        <v>1</v>
      </c>
      <c r="C6">
        <v>3</v>
      </c>
      <c r="D6" s="6">
        <v>1.95</v>
      </c>
      <c r="E6" s="5">
        <v>1.0315000000000001</v>
      </c>
      <c r="F6" s="5">
        <v>1.0465</v>
      </c>
      <c r="G6">
        <v>1.0462</v>
      </c>
      <c r="H6" s="5">
        <f t="shared" si="0"/>
        <v>1.4699999999999935E-2</v>
      </c>
      <c r="I6" s="6">
        <f t="shared" si="1"/>
        <v>7.5384615384615055</v>
      </c>
    </row>
    <row r="7" spans="1:9" x14ac:dyDescent="0.25">
      <c r="B7">
        <v>1</v>
      </c>
      <c r="C7">
        <v>4</v>
      </c>
      <c r="D7" s="6">
        <v>1.8499999999999999</v>
      </c>
      <c r="E7" s="5">
        <v>1.0376000000000001</v>
      </c>
      <c r="F7" s="5">
        <v>1.0481</v>
      </c>
      <c r="G7" s="5">
        <v>1.0477000000000001</v>
      </c>
      <c r="H7" s="5">
        <f t="shared" si="0"/>
        <v>1.0099999999999998E-2</v>
      </c>
      <c r="I7" s="6">
        <f t="shared" si="1"/>
        <v>5.4594594594594588</v>
      </c>
    </row>
    <row r="8" spans="1:9" x14ac:dyDescent="0.25">
      <c r="B8">
        <v>1</v>
      </c>
      <c r="C8">
        <v>5</v>
      </c>
      <c r="D8" s="6">
        <v>1.8499999999999999</v>
      </c>
      <c r="E8" s="5">
        <v>1.0298</v>
      </c>
      <c r="F8" s="5">
        <v>1.0347999999999999</v>
      </c>
      <c r="G8" s="5">
        <v>1.0346</v>
      </c>
      <c r="H8" s="5">
        <f t="shared" si="0"/>
        <v>4.7999999999999154E-3</v>
      </c>
      <c r="I8" s="6">
        <f t="shared" si="1"/>
        <v>2.594594594594549</v>
      </c>
    </row>
    <row r="9" spans="1:9" x14ac:dyDescent="0.25">
      <c r="B9">
        <v>1</v>
      </c>
      <c r="C9">
        <v>6</v>
      </c>
      <c r="D9" s="6">
        <v>1.8499999999999999</v>
      </c>
      <c r="E9" s="5">
        <v>1.0366</v>
      </c>
      <c r="F9" s="5">
        <v>1.0410999999999999</v>
      </c>
      <c r="G9" s="5">
        <v>1.0409999999999999</v>
      </c>
      <c r="H9" s="5">
        <f t="shared" si="0"/>
        <v>4.3999999999999595E-3</v>
      </c>
      <c r="I9" s="6">
        <f t="shared" si="1"/>
        <v>2.3783783783783568</v>
      </c>
    </row>
    <row r="10" spans="1:9" x14ac:dyDescent="0.25">
      <c r="B10">
        <v>1</v>
      </c>
      <c r="C10">
        <v>7</v>
      </c>
      <c r="D10" s="6">
        <v>1.8499999999999999</v>
      </c>
      <c r="E10" s="5">
        <v>1.0381</v>
      </c>
      <c r="F10" s="5">
        <v>1.0431999999999999</v>
      </c>
      <c r="G10" s="5">
        <v>1.0429999999999999</v>
      </c>
      <c r="H10" s="5">
        <f t="shared" si="0"/>
        <v>4.8999999999999044E-3</v>
      </c>
      <c r="I10" s="6">
        <f t="shared" si="1"/>
        <v>2.6486486486485972</v>
      </c>
    </row>
    <row r="11" spans="1:9" x14ac:dyDescent="0.25">
      <c r="B11">
        <v>2</v>
      </c>
      <c r="C11">
        <v>1</v>
      </c>
      <c r="D11" s="6">
        <v>1.75</v>
      </c>
      <c r="E11" s="5">
        <v>1.0406</v>
      </c>
      <c r="F11" s="5">
        <v>1.0436000000000001</v>
      </c>
      <c r="G11" s="5">
        <v>1.0436000000000001</v>
      </c>
      <c r="H11" s="5">
        <f t="shared" si="0"/>
        <v>3.0000000000001137E-3</v>
      </c>
      <c r="I11" s="6">
        <f t="shared" si="1"/>
        <v>1.7142857142857792</v>
      </c>
    </row>
    <row r="12" spans="1:9" x14ac:dyDescent="0.25">
      <c r="B12">
        <v>2</v>
      </c>
      <c r="C12">
        <v>2</v>
      </c>
      <c r="D12" s="6">
        <v>1.65</v>
      </c>
      <c r="E12" s="5">
        <v>1.0377000000000001</v>
      </c>
      <c r="F12" s="5">
        <v>1.0472999999999999</v>
      </c>
      <c r="G12" s="5">
        <v>1.0468</v>
      </c>
      <c r="H12" s="5">
        <f t="shared" si="0"/>
        <v>9.099999999999886E-3</v>
      </c>
      <c r="I12" s="6">
        <f t="shared" si="1"/>
        <v>5.5151515151514463</v>
      </c>
    </row>
    <row r="13" spans="1:9" x14ac:dyDescent="0.25">
      <c r="B13">
        <v>2</v>
      </c>
      <c r="C13">
        <v>3</v>
      </c>
      <c r="D13" s="6">
        <v>1.8499999999999999</v>
      </c>
      <c r="E13" s="5">
        <v>1.0448</v>
      </c>
      <c r="F13" s="5">
        <v>1.0538000000000001</v>
      </c>
      <c r="G13" s="5">
        <v>1.0535000000000001</v>
      </c>
      <c r="H13" s="5">
        <f t="shared" si="0"/>
        <v>8.7000000000001521E-3</v>
      </c>
      <c r="I13" s="6">
        <f t="shared" si="1"/>
        <v>4.7027027027027852</v>
      </c>
    </row>
    <row r="14" spans="1:9" x14ac:dyDescent="0.25">
      <c r="B14">
        <v>2</v>
      </c>
      <c r="C14">
        <v>4</v>
      </c>
      <c r="D14" s="6">
        <v>1.8499999999999999</v>
      </c>
      <c r="E14" s="5">
        <v>1.03</v>
      </c>
      <c r="F14" s="5">
        <v>1.0394000000000001</v>
      </c>
      <c r="G14" s="5">
        <v>1.0390999999999999</v>
      </c>
      <c r="H14" s="5">
        <f t="shared" si="0"/>
        <v>9.099999999999886E-3</v>
      </c>
      <c r="I14" s="6">
        <f t="shared" si="1"/>
        <v>4.918918918918858</v>
      </c>
    </row>
    <row r="15" spans="1:9" x14ac:dyDescent="0.25">
      <c r="B15">
        <v>2</v>
      </c>
      <c r="C15">
        <v>5</v>
      </c>
      <c r="D15" s="6">
        <v>1.75</v>
      </c>
      <c r="E15" s="5">
        <v>1.0374000000000001</v>
      </c>
      <c r="F15" s="5">
        <v>1.0427999999999999</v>
      </c>
      <c r="G15" s="5">
        <v>1.0425</v>
      </c>
      <c r="H15" s="5">
        <f t="shared" si="0"/>
        <v>5.0999999999998824E-3</v>
      </c>
      <c r="I15" s="6">
        <f t="shared" si="1"/>
        <v>2.9142857142856471</v>
      </c>
    </row>
    <row r="16" spans="1:9" x14ac:dyDescent="0.25">
      <c r="B16">
        <v>2</v>
      </c>
      <c r="C16">
        <v>6</v>
      </c>
      <c r="D16" s="6">
        <v>1.75</v>
      </c>
      <c r="E16" s="5">
        <v>1.0447</v>
      </c>
      <c r="F16" s="5">
        <v>1.0488999999999999</v>
      </c>
      <c r="G16" s="5">
        <v>1.0488</v>
      </c>
      <c r="H16" s="5">
        <f t="shared" si="0"/>
        <v>4.0999999999999925E-3</v>
      </c>
      <c r="I16" s="6">
        <f t="shared" si="1"/>
        <v>2.3428571428571385</v>
      </c>
    </row>
    <row r="17" spans="2:9" x14ac:dyDescent="0.25">
      <c r="B17">
        <v>2</v>
      </c>
      <c r="C17">
        <v>7</v>
      </c>
      <c r="D17" s="6">
        <v>1.95</v>
      </c>
      <c r="E17" s="5">
        <v>1.0557000000000001</v>
      </c>
      <c r="F17" s="5">
        <v>1.0610999999999999</v>
      </c>
      <c r="G17" s="5">
        <v>1.0607</v>
      </c>
      <c r="H17" s="5">
        <f t="shared" si="0"/>
        <v>4.9999999999998934E-3</v>
      </c>
      <c r="I17" s="6">
        <f t="shared" si="1"/>
        <v>2.5641025641025097</v>
      </c>
    </row>
    <row r="18" spans="2:9" x14ac:dyDescent="0.25">
      <c r="B18">
        <v>3</v>
      </c>
      <c r="C18">
        <v>1</v>
      </c>
      <c r="D18" s="6">
        <v>1.8499999999999999</v>
      </c>
      <c r="E18" s="5">
        <v>1.0410999999999999</v>
      </c>
      <c r="F18" s="5">
        <v>1.0414000000000001</v>
      </c>
      <c r="G18" s="5">
        <v>1.0412999999999999</v>
      </c>
      <c r="H18" s="5">
        <f t="shared" si="0"/>
        <v>1.9999999999997797E-4</v>
      </c>
      <c r="I18" s="6">
        <f t="shared" si="1"/>
        <v>0.10810810810809621</v>
      </c>
    </row>
    <row r="19" spans="2:9" x14ac:dyDescent="0.25">
      <c r="B19">
        <v>3</v>
      </c>
      <c r="C19">
        <v>2</v>
      </c>
      <c r="D19" s="6">
        <v>1.95</v>
      </c>
      <c r="E19" s="5">
        <v>1.0361</v>
      </c>
      <c r="F19" s="5">
        <v>1.0416000000000001</v>
      </c>
      <c r="G19">
        <v>1.0417000000000001</v>
      </c>
      <c r="H19" s="5">
        <f t="shared" si="0"/>
        <v>5.6000000000000494E-3</v>
      </c>
      <c r="I19" s="6">
        <f t="shared" si="1"/>
        <v>2.8717948717948971</v>
      </c>
    </row>
    <row r="20" spans="2:9" x14ac:dyDescent="0.25">
      <c r="B20">
        <v>3</v>
      </c>
      <c r="C20">
        <v>3</v>
      </c>
      <c r="D20" s="6">
        <v>1.8499999999999999</v>
      </c>
      <c r="E20" s="5">
        <v>1.0383</v>
      </c>
      <c r="F20" s="5">
        <v>1.0489999999999999</v>
      </c>
      <c r="G20">
        <v>1.0488</v>
      </c>
      <c r="H20" s="5">
        <f t="shared" si="0"/>
        <v>1.0499999999999954E-2</v>
      </c>
      <c r="I20" s="6">
        <f t="shared" si="1"/>
        <v>5.6756756756756515</v>
      </c>
    </row>
    <row r="21" spans="2:9" x14ac:dyDescent="0.25">
      <c r="B21">
        <v>3</v>
      </c>
      <c r="C21">
        <v>4</v>
      </c>
      <c r="D21" s="6">
        <v>1.8499999999999999</v>
      </c>
      <c r="E21" s="5">
        <v>1.038</v>
      </c>
      <c r="F21" s="5">
        <v>1.0490999999999999</v>
      </c>
      <c r="G21" s="5">
        <v>1.0487</v>
      </c>
      <c r="H21" s="5">
        <f t="shared" si="0"/>
        <v>1.0699999999999932E-2</v>
      </c>
      <c r="I21" s="6">
        <f t="shared" si="1"/>
        <v>5.7837837837837469</v>
      </c>
    </row>
    <row r="22" spans="2:9" x14ac:dyDescent="0.25">
      <c r="B22">
        <v>3</v>
      </c>
      <c r="C22">
        <v>5</v>
      </c>
      <c r="D22" s="6">
        <v>1.8499999999999999</v>
      </c>
      <c r="E22" s="5">
        <v>1.0294000000000001</v>
      </c>
      <c r="F22" s="5">
        <v>1.0363</v>
      </c>
      <c r="G22" s="5">
        <v>1.0361</v>
      </c>
      <c r="H22" s="5">
        <f t="shared" si="0"/>
        <v>6.6999999999999282E-3</v>
      </c>
      <c r="I22" s="6">
        <f t="shared" si="1"/>
        <v>3.6216216216215833</v>
      </c>
    </row>
    <row r="23" spans="2:9" x14ac:dyDescent="0.25">
      <c r="B23">
        <v>3</v>
      </c>
      <c r="C23">
        <v>6</v>
      </c>
      <c r="D23" s="6">
        <v>1.75</v>
      </c>
      <c r="E23" s="5">
        <v>1.0375000000000001</v>
      </c>
      <c r="F23" s="5">
        <v>1.0424</v>
      </c>
      <c r="G23" s="5">
        <v>1.0422</v>
      </c>
      <c r="H23" s="5">
        <f t="shared" si="0"/>
        <v>4.6999999999999265E-3</v>
      </c>
      <c r="I23" s="6">
        <f t="shared" si="1"/>
        <v>2.6857142857142438</v>
      </c>
    </row>
    <row r="24" spans="2:9" x14ac:dyDescent="0.25">
      <c r="B24">
        <v>3</v>
      </c>
      <c r="C24">
        <v>7</v>
      </c>
      <c r="D24" s="6">
        <v>1.8499999999999999</v>
      </c>
      <c r="E24" s="5">
        <v>1.0459000000000001</v>
      </c>
      <c r="F24" s="5">
        <v>1.0502</v>
      </c>
      <c r="G24" s="5">
        <v>1.0501</v>
      </c>
      <c r="H24" s="5">
        <f t="shared" si="0"/>
        <v>4.1999999999999815E-3</v>
      </c>
      <c r="I24" s="6">
        <f t="shared" si="1"/>
        <v>2.2702702702702604</v>
      </c>
    </row>
    <row r="25" spans="2:9" x14ac:dyDescent="0.25">
      <c r="B25">
        <v>4</v>
      </c>
      <c r="C25">
        <v>1</v>
      </c>
      <c r="D25" s="6">
        <v>1.8499999999999999</v>
      </c>
      <c r="E25" s="5">
        <v>1.0306</v>
      </c>
      <c r="F25" s="5">
        <v>1.0338000000000001</v>
      </c>
      <c r="G25" s="5">
        <v>1.0335000000000001</v>
      </c>
      <c r="H25" s="5">
        <f t="shared" si="0"/>
        <v>2.9000000000001247E-3</v>
      </c>
      <c r="I25" s="6">
        <f t="shared" si="1"/>
        <v>1.567567567567635</v>
      </c>
    </row>
    <row r="26" spans="2:9" x14ac:dyDescent="0.25">
      <c r="B26">
        <v>4</v>
      </c>
      <c r="C26">
        <v>2</v>
      </c>
      <c r="D26" s="6">
        <v>1.95</v>
      </c>
      <c r="E26" s="5">
        <v>1.0403</v>
      </c>
      <c r="F26" s="5">
        <v>1.0489999999999999</v>
      </c>
      <c r="G26" s="5">
        <v>1.0485</v>
      </c>
      <c r="H26" s="5">
        <f t="shared" si="0"/>
        <v>8.1999999999999851E-3</v>
      </c>
      <c r="I26" s="6">
        <f t="shared" si="1"/>
        <v>4.2051282051281973</v>
      </c>
    </row>
    <row r="27" spans="2:9" x14ac:dyDescent="0.25">
      <c r="B27">
        <v>4</v>
      </c>
      <c r="C27">
        <v>3</v>
      </c>
      <c r="D27" s="6">
        <v>1.95</v>
      </c>
      <c r="E27" s="5">
        <v>1.0408999999999999</v>
      </c>
      <c r="F27" s="5">
        <v>1.0483</v>
      </c>
      <c r="G27" s="5">
        <v>1.0481</v>
      </c>
      <c r="H27" s="5">
        <f t="shared" si="0"/>
        <v>7.2000000000000952E-3</v>
      </c>
      <c r="I27" s="6">
        <f t="shared" si="1"/>
        <v>3.6923076923077414</v>
      </c>
    </row>
    <row r="28" spans="2:9" x14ac:dyDescent="0.25">
      <c r="B28">
        <v>4</v>
      </c>
      <c r="C28">
        <v>4</v>
      </c>
      <c r="D28" s="6">
        <v>1.8499999999999999</v>
      </c>
      <c r="E28" s="5">
        <v>1.0327</v>
      </c>
      <c r="F28" s="5">
        <v>1.0401</v>
      </c>
      <c r="G28" s="5">
        <v>1.0399</v>
      </c>
      <c r="H28" s="5">
        <f t="shared" si="0"/>
        <v>7.2000000000000952E-3</v>
      </c>
      <c r="I28" s="6">
        <f t="shared" si="1"/>
        <v>3.8918918918919436</v>
      </c>
    </row>
    <row r="29" spans="2:9" x14ac:dyDescent="0.25">
      <c r="B29">
        <v>4</v>
      </c>
      <c r="C29">
        <v>5</v>
      </c>
      <c r="D29" s="6">
        <v>1.8499999999999999</v>
      </c>
      <c r="E29" s="5">
        <v>1.0388999999999999</v>
      </c>
      <c r="F29" s="5">
        <v>1.0441</v>
      </c>
      <c r="G29" s="5">
        <v>1.0438000000000001</v>
      </c>
      <c r="H29" s="5">
        <f t="shared" si="0"/>
        <v>4.9000000000001265E-3</v>
      </c>
      <c r="I29" s="6">
        <f t="shared" si="1"/>
        <v>2.6486486486487171</v>
      </c>
    </row>
    <row r="30" spans="2:9" x14ac:dyDescent="0.25">
      <c r="B30">
        <v>4</v>
      </c>
      <c r="C30">
        <v>6</v>
      </c>
      <c r="D30" s="6">
        <v>1.8499999999999999</v>
      </c>
      <c r="E30" s="5">
        <v>1.0379</v>
      </c>
      <c r="F30" s="5">
        <v>1.0426</v>
      </c>
      <c r="G30" s="5">
        <v>1.0424</v>
      </c>
      <c r="H30" s="5">
        <f t="shared" si="0"/>
        <v>4.4999999999999485E-3</v>
      </c>
      <c r="I30" s="6">
        <f t="shared" si="1"/>
        <v>2.4324324324324049</v>
      </c>
    </row>
    <row r="31" spans="2:9" x14ac:dyDescent="0.25">
      <c r="B31">
        <v>4</v>
      </c>
      <c r="C31">
        <v>7</v>
      </c>
      <c r="D31" s="6">
        <v>1.8499999999999999</v>
      </c>
      <c r="E31" s="5">
        <v>1.0455000000000001</v>
      </c>
      <c r="F31" s="5">
        <v>1.0502</v>
      </c>
      <c r="G31" s="5">
        <v>1.0501</v>
      </c>
      <c r="H31" s="5">
        <f t="shared" si="0"/>
        <v>4.5999999999999375E-3</v>
      </c>
      <c r="I31" s="6">
        <f t="shared" si="1"/>
        <v>2.4864864864864527</v>
      </c>
    </row>
    <row r="32" spans="2:9" x14ac:dyDescent="0.25">
      <c r="B32">
        <v>5</v>
      </c>
      <c r="C32">
        <v>1</v>
      </c>
      <c r="D32" s="6">
        <v>1.95</v>
      </c>
      <c r="E32" s="5">
        <v>1.0382</v>
      </c>
      <c r="F32" s="5">
        <v>1.0385</v>
      </c>
      <c r="G32" s="5">
        <v>1.0382</v>
      </c>
      <c r="H32" s="5">
        <f t="shared" si="0"/>
        <v>0</v>
      </c>
      <c r="I32" s="6">
        <f t="shared" si="1"/>
        <v>0</v>
      </c>
    </row>
    <row r="33" spans="2:9" x14ac:dyDescent="0.25">
      <c r="B33">
        <v>5</v>
      </c>
      <c r="C33">
        <v>2</v>
      </c>
      <c r="D33" s="6">
        <v>1.8499999999999999</v>
      </c>
      <c r="E33" s="5">
        <v>1.0367</v>
      </c>
      <c r="F33" s="5">
        <v>1.0373000000000001</v>
      </c>
      <c r="G33" s="5">
        <v>1.0371999999999999</v>
      </c>
      <c r="H33" s="5">
        <f t="shared" si="0"/>
        <v>4.9999999999994493E-4</v>
      </c>
      <c r="I33" s="6">
        <f t="shared" si="1"/>
        <v>0.27027027027024053</v>
      </c>
    </row>
    <row r="34" spans="2:9" x14ac:dyDescent="0.25">
      <c r="B34">
        <v>5</v>
      </c>
      <c r="C34">
        <v>3</v>
      </c>
      <c r="D34" s="6">
        <v>1.95</v>
      </c>
      <c r="E34" s="5">
        <v>1.0366</v>
      </c>
      <c r="F34" s="5">
        <v>1.0373000000000001</v>
      </c>
      <c r="G34" s="5">
        <v>1.0371999999999999</v>
      </c>
      <c r="H34" s="5">
        <f t="shared" si="0"/>
        <v>5.9999999999993392E-4</v>
      </c>
      <c r="I34" s="6">
        <f t="shared" si="1"/>
        <v>0.30769230769227379</v>
      </c>
    </row>
    <row r="35" spans="2:9" x14ac:dyDescent="0.25">
      <c r="B35">
        <v>5</v>
      </c>
      <c r="C35">
        <v>4</v>
      </c>
      <c r="D35" s="6">
        <v>1.95</v>
      </c>
      <c r="E35" s="5">
        <v>1.04</v>
      </c>
      <c r="F35" s="5">
        <v>1.0409999999999999</v>
      </c>
      <c r="G35" s="5">
        <v>1.0408999999999999</v>
      </c>
      <c r="H35" s="5">
        <f t="shared" si="0"/>
        <v>8.9999999999990088E-4</v>
      </c>
      <c r="I35" s="6">
        <f t="shared" si="1"/>
        <v>0.46153846153841072</v>
      </c>
    </row>
    <row r="36" spans="2:9" x14ac:dyDescent="0.25">
      <c r="B36">
        <v>5</v>
      </c>
      <c r="C36">
        <v>5</v>
      </c>
      <c r="D36" s="6">
        <v>1.95</v>
      </c>
      <c r="E36" s="5">
        <v>1.0365</v>
      </c>
      <c r="F36" s="5">
        <v>1.0405</v>
      </c>
      <c r="G36" s="5">
        <v>1.0404</v>
      </c>
      <c r="H36" s="5">
        <f t="shared" si="0"/>
        <v>3.9000000000000146E-3</v>
      </c>
      <c r="I36" s="6">
        <f t="shared" si="1"/>
        <v>2.0000000000000075</v>
      </c>
    </row>
    <row r="37" spans="2:9" x14ac:dyDescent="0.25">
      <c r="B37">
        <v>5</v>
      </c>
      <c r="C37">
        <v>6</v>
      </c>
      <c r="D37" s="6">
        <v>1.95</v>
      </c>
      <c r="E37" s="5">
        <v>1.0449999999999999</v>
      </c>
      <c r="F37" s="5">
        <v>1.0517000000000001</v>
      </c>
      <c r="G37" s="5">
        <v>1.0513999999999999</v>
      </c>
      <c r="H37" s="5">
        <f t="shared" si="0"/>
        <v>6.3999999999999613E-3</v>
      </c>
      <c r="I37" s="6">
        <f t="shared" si="1"/>
        <v>3.2820512820512624</v>
      </c>
    </row>
    <row r="38" spans="2:9" x14ac:dyDescent="0.25">
      <c r="B38">
        <v>5</v>
      </c>
      <c r="C38">
        <v>7</v>
      </c>
      <c r="D38" s="6">
        <v>1.95</v>
      </c>
      <c r="E38" s="5">
        <v>1.038</v>
      </c>
      <c r="F38" s="5">
        <v>1.0466</v>
      </c>
      <c r="G38" s="5">
        <v>1.0461</v>
      </c>
      <c r="H38" s="5">
        <f t="shared" si="0"/>
        <v>8.0999999999999961E-3</v>
      </c>
      <c r="I38" s="6">
        <f t="shared" si="1"/>
        <v>4.1538461538461515</v>
      </c>
    </row>
    <row r="39" spans="2:9" x14ac:dyDescent="0.25">
      <c r="B39">
        <v>5</v>
      </c>
      <c r="C39">
        <v>8</v>
      </c>
      <c r="D39" s="6">
        <v>1.95</v>
      </c>
      <c r="E39" s="5">
        <v>1.0301</v>
      </c>
      <c r="F39" s="5">
        <v>1.0396000000000001</v>
      </c>
      <c r="G39" s="5">
        <v>1.0391999999999999</v>
      </c>
      <c r="H39" s="5">
        <f t="shared" si="0"/>
        <v>9.099999999999886E-3</v>
      </c>
      <c r="I39" s="6">
        <f t="shared" si="1"/>
        <v>4.6666666666666083</v>
      </c>
    </row>
    <row r="40" spans="2:9" x14ac:dyDescent="0.25">
      <c r="B40">
        <v>5</v>
      </c>
      <c r="C40">
        <v>9</v>
      </c>
      <c r="D40" s="6">
        <v>2.0500000000000003</v>
      </c>
      <c r="E40" s="5">
        <v>1.0374000000000001</v>
      </c>
      <c r="F40" s="5">
        <v>1.0466</v>
      </c>
      <c r="G40" s="5">
        <v>1.0461</v>
      </c>
      <c r="H40" s="5">
        <f t="shared" si="0"/>
        <v>8.69999999999993E-3</v>
      </c>
      <c r="I40" s="6">
        <f t="shared" si="1"/>
        <v>4.2439024390243558</v>
      </c>
    </row>
    <row r="41" spans="2:9" x14ac:dyDescent="0.25">
      <c r="B41">
        <v>5</v>
      </c>
      <c r="C41">
        <v>10</v>
      </c>
      <c r="D41" s="6">
        <v>1.95</v>
      </c>
      <c r="E41" s="5">
        <v>1.0367</v>
      </c>
      <c r="F41" s="5">
        <v>1.0469999999999999</v>
      </c>
      <c r="G41" s="5">
        <v>1.0466</v>
      </c>
      <c r="H41" s="5">
        <f t="shared" si="0"/>
        <v>9.9000000000000199E-3</v>
      </c>
      <c r="I41" s="6">
        <f t="shared" si="1"/>
        <v>5.0769230769230873</v>
      </c>
    </row>
    <row r="42" spans="2:9" x14ac:dyDescent="0.25">
      <c r="B42">
        <v>5</v>
      </c>
      <c r="C42">
        <v>11</v>
      </c>
      <c r="D42" s="6">
        <v>1.95</v>
      </c>
      <c r="E42" s="5">
        <v>1.0301</v>
      </c>
      <c r="F42" s="5">
        <v>1.0408999999999999</v>
      </c>
      <c r="G42" s="5">
        <v>1.0406</v>
      </c>
      <c r="H42" s="5">
        <f t="shared" si="0"/>
        <v>1.0499999999999954E-2</v>
      </c>
      <c r="I42" s="6">
        <f t="shared" si="1"/>
        <v>5.384615384615361</v>
      </c>
    </row>
    <row r="43" spans="2:9" x14ac:dyDescent="0.25">
      <c r="B43">
        <v>6</v>
      </c>
      <c r="C43">
        <v>1</v>
      </c>
      <c r="D43" s="6">
        <v>1.95</v>
      </c>
      <c r="E43" s="5">
        <v>1.0378000000000001</v>
      </c>
      <c r="F43" s="5">
        <v>1.0384</v>
      </c>
      <c r="G43" s="5">
        <v>1.0381</v>
      </c>
      <c r="H43" s="5">
        <f t="shared" si="0"/>
        <v>2.9999999999996696E-4</v>
      </c>
      <c r="I43" s="6">
        <f t="shared" si="1"/>
        <v>0.1538461538461369</v>
      </c>
    </row>
    <row r="44" spans="2:9" x14ac:dyDescent="0.25">
      <c r="B44">
        <v>6</v>
      </c>
      <c r="C44">
        <v>2</v>
      </c>
      <c r="D44" s="6">
        <v>2.0500000000000003</v>
      </c>
      <c r="E44" s="5">
        <v>1.0498000000000001</v>
      </c>
      <c r="F44" s="5">
        <v>1.0508</v>
      </c>
      <c r="G44" s="5">
        <v>1.0505</v>
      </c>
      <c r="H44" s="5">
        <f t="shared" si="0"/>
        <v>6.9999999999992291E-4</v>
      </c>
      <c r="I44" s="6">
        <f t="shared" si="1"/>
        <v>0.34146341463410868</v>
      </c>
    </row>
    <row r="45" spans="2:9" x14ac:dyDescent="0.25">
      <c r="B45">
        <v>6</v>
      </c>
      <c r="C45">
        <v>3</v>
      </c>
      <c r="D45" s="6">
        <v>1.8499999999999999</v>
      </c>
      <c r="E45" s="5">
        <v>1.0302</v>
      </c>
      <c r="F45" s="5">
        <v>1.0311999999999999</v>
      </c>
      <c r="G45" s="5">
        <v>1.0311999999999999</v>
      </c>
      <c r="H45" s="5">
        <f t="shared" si="0"/>
        <v>9.9999999999988987E-4</v>
      </c>
      <c r="I45" s="6">
        <f t="shared" si="1"/>
        <v>0.54054054054048106</v>
      </c>
    </row>
    <row r="46" spans="2:9" x14ac:dyDescent="0.25">
      <c r="B46">
        <v>6</v>
      </c>
      <c r="C46">
        <v>4</v>
      </c>
      <c r="D46" s="6">
        <v>1.8499999999999999</v>
      </c>
      <c r="E46" s="5">
        <v>1.0375000000000001</v>
      </c>
      <c r="F46" s="5">
        <v>1.0396000000000001</v>
      </c>
      <c r="G46" s="5">
        <v>1.0392999999999999</v>
      </c>
      <c r="H46" s="5">
        <f t="shared" si="0"/>
        <v>1.7999999999998018E-3</v>
      </c>
      <c r="I46" s="6">
        <f t="shared" si="1"/>
        <v>0.97297297297286589</v>
      </c>
    </row>
    <row r="47" spans="2:9" x14ac:dyDescent="0.25">
      <c r="B47">
        <v>6</v>
      </c>
      <c r="C47">
        <v>5</v>
      </c>
      <c r="D47" s="6">
        <v>1.95</v>
      </c>
      <c r="E47" s="5">
        <v>1.0376000000000001</v>
      </c>
      <c r="F47" s="5">
        <v>1.0418000000000001</v>
      </c>
      <c r="G47" s="5">
        <v>1.0417000000000001</v>
      </c>
      <c r="H47" s="5">
        <f t="shared" si="0"/>
        <v>4.0999999999999925E-3</v>
      </c>
      <c r="I47" s="6">
        <f t="shared" si="1"/>
        <v>2.1025641025640986</v>
      </c>
    </row>
    <row r="48" spans="2:9" x14ac:dyDescent="0.25">
      <c r="B48">
        <v>6</v>
      </c>
      <c r="C48">
        <v>6</v>
      </c>
      <c r="D48" s="6">
        <v>1.8499999999999999</v>
      </c>
      <c r="E48" s="5">
        <v>1.0291999999999999</v>
      </c>
      <c r="F48" s="5">
        <v>1.0342</v>
      </c>
      <c r="G48" s="5">
        <v>1.034</v>
      </c>
      <c r="H48" s="5">
        <f t="shared" si="0"/>
        <v>4.8000000000001375E-3</v>
      </c>
      <c r="I48" s="6">
        <f t="shared" si="1"/>
        <v>2.5945945945946689</v>
      </c>
    </row>
    <row r="49" spans="2:9" x14ac:dyDescent="0.25">
      <c r="B49">
        <v>6</v>
      </c>
      <c r="C49">
        <v>7</v>
      </c>
      <c r="D49" s="6">
        <v>1.95</v>
      </c>
      <c r="E49" s="5">
        <v>1.0451999999999999</v>
      </c>
      <c r="F49" s="5">
        <v>1.0507</v>
      </c>
      <c r="G49" s="5">
        <v>1.0505</v>
      </c>
      <c r="H49" s="5">
        <f t="shared" si="0"/>
        <v>5.3000000000000824E-3</v>
      </c>
      <c r="I49" s="6">
        <f t="shared" si="1"/>
        <v>2.7179487179487603</v>
      </c>
    </row>
    <row r="50" spans="2:9" x14ac:dyDescent="0.25">
      <c r="B50">
        <v>6</v>
      </c>
      <c r="C50">
        <v>8</v>
      </c>
      <c r="D50" s="6">
        <v>1.8499999999999999</v>
      </c>
      <c r="E50" s="5">
        <v>1.0351999999999999</v>
      </c>
      <c r="F50" s="5">
        <v>1.0409999999999999</v>
      </c>
      <c r="G50" s="5">
        <v>1.0407999999999999</v>
      </c>
      <c r="H50" s="5">
        <f t="shared" si="0"/>
        <v>5.6000000000000494E-3</v>
      </c>
      <c r="I50" s="6">
        <f t="shared" si="1"/>
        <v>3.0270270270270538</v>
      </c>
    </row>
    <row r="51" spans="2:9" x14ac:dyDescent="0.25">
      <c r="B51">
        <v>6</v>
      </c>
      <c r="C51">
        <v>9</v>
      </c>
      <c r="D51" s="6">
        <v>1.95</v>
      </c>
      <c r="E51" s="5">
        <v>1.0364</v>
      </c>
      <c r="F51" s="5">
        <v>1.042</v>
      </c>
      <c r="G51" s="5">
        <v>1.0416000000000001</v>
      </c>
      <c r="H51" s="5">
        <f t="shared" si="0"/>
        <v>5.2000000000000934E-3</v>
      </c>
      <c r="I51" s="6">
        <f t="shared" si="1"/>
        <v>2.6666666666667145</v>
      </c>
    </row>
    <row r="52" spans="2:9" x14ac:dyDescent="0.25">
      <c r="B52">
        <v>6</v>
      </c>
      <c r="C52">
        <v>10</v>
      </c>
      <c r="D52" s="6">
        <v>1.8499999999999999</v>
      </c>
      <c r="E52" s="5">
        <v>1.0361</v>
      </c>
      <c r="F52" s="5">
        <v>1.0415000000000001</v>
      </c>
      <c r="G52" s="5">
        <v>1.0411999999999999</v>
      </c>
      <c r="H52" s="5">
        <f t="shared" si="0"/>
        <v>5.0999999999998824E-3</v>
      </c>
      <c r="I52" s="6">
        <f t="shared" si="1"/>
        <v>2.7567567567566935</v>
      </c>
    </row>
    <row r="53" spans="2:9" x14ac:dyDescent="0.25">
      <c r="B53">
        <v>6</v>
      </c>
      <c r="C53">
        <v>11</v>
      </c>
      <c r="D53" s="6">
        <v>1.8499999999999999</v>
      </c>
      <c r="E53" s="5">
        <v>1.0295000000000001</v>
      </c>
      <c r="F53" s="5">
        <v>1.0349999999999999</v>
      </c>
      <c r="G53" s="5">
        <v>1.0345</v>
      </c>
      <c r="H53" s="5">
        <f t="shared" si="0"/>
        <v>4.9999999999998934E-3</v>
      </c>
      <c r="I53" s="6">
        <f t="shared" si="1"/>
        <v>2.7027027027026453</v>
      </c>
    </row>
    <row r="54" spans="2:9" x14ac:dyDescent="0.25">
      <c r="B54">
        <v>7</v>
      </c>
      <c r="C54">
        <v>1</v>
      </c>
      <c r="D54" s="6">
        <v>1.75</v>
      </c>
      <c r="E54" s="5">
        <v>1.0382</v>
      </c>
      <c r="F54" s="5">
        <v>1.0387</v>
      </c>
      <c r="G54" s="5">
        <v>1.0384</v>
      </c>
      <c r="H54" s="5">
        <f t="shared" si="0"/>
        <v>1.9999999999997797E-4</v>
      </c>
      <c r="I54" s="6">
        <f t="shared" si="1"/>
        <v>0.11428571428570169</v>
      </c>
    </row>
    <row r="55" spans="2:9" x14ac:dyDescent="0.25">
      <c r="B55">
        <v>7</v>
      </c>
      <c r="C55">
        <v>2</v>
      </c>
      <c r="D55" s="6">
        <v>2.1500000000000004</v>
      </c>
      <c r="E55" s="5">
        <v>1.0490999999999999</v>
      </c>
      <c r="F55" s="5">
        <v>1.0499000000000001</v>
      </c>
      <c r="G55" s="5">
        <v>1.0496000000000001</v>
      </c>
      <c r="H55" s="5">
        <f t="shared" si="0"/>
        <v>5.0000000000016698E-4</v>
      </c>
      <c r="I55" s="6">
        <f t="shared" si="1"/>
        <v>0.23255813953496135</v>
      </c>
    </row>
    <row r="56" spans="2:9" x14ac:dyDescent="0.25">
      <c r="B56">
        <v>7</v>
      </c>
      <c r="C56">
        <v>3</v>
      </c>
      <c r="D56" s="6">
        <v>1.95</v>
      </c>
      <c r="E56" s="5">
        <v>1.0397000000000001</v>
      </c>
      <c r="F56" s="5">
        <v>1.0403</v>
      </c>
      <c r="G56" s="5">
        <v>1.0402</v>
      </c>
      <c r="H56" s="5">
        <f t="shared" si="0"/>
        <v>4.9999999999994493E-4</v>
      </c>
      <c r="I56" s="6">
        <f t="shared" si="1"/>
        <v>0.25641025641022819</v>
      </c>
    </row>
    <row r="57" spans="2:9" x14ac:dyDescent="0.25">
      <c r="B57">
        <v>7</v>
      </c>
      <c r="C57">
        <v>4</v>
      </c>
      <c r="D57" s="6">
        <v>2.1500000000000004</v>
      </c>
      <c r="E57" s="5">
        <v>1.0501</v>
      </c>
      <c r="F57" s="5">
        <v>1.0509999999999999</v>
      </c>
      <c r="G57" s="5">
        <v>1.0509999999999999</v>
      </c>
      <c r="H57" s="5">
        <f t="shared" si="0"/>
        <v>8.9999999999990088E-4</v>
      </c>
      <c r="I57" s="6">
        <f t="shared" si="1"/>
        <v>0.41860465116274453</v>
      </c>
    </row>
    <row r="58" spans="2:9" x14ac:dyDescent="0.25">
      <c r="B58">
        <v>7</v>
      </c>
      <c r="C58">
        <v>5</v>
      </c>
      <c r="D58" s="6">
        <v>1.8499999999999999</v>
      </c>
      <c r="E58" s="5">
        <v>1.0489999999999999</v>
      </c>
      <c r="F58" s="5">
        <v>1.0535000000000001</v>
      </c>
      <c r="G58" s="5">
        <v>1.0533999999999999</v>
      </c>
      <c r="H58" s="5">
        <f t="shared" si="0"/>
        <v>4.3999999999999595E-3</v>
      </c>
      <c r="I58" s="6">
        <f t="shared" si="1"/>
        <v>2.3783783783783568</v>
      </c>
    </row>
    <row r="59" spans="2:9" x14ac:dyDescent="0.25">
      <c r="B59">
        <v>7</v>
      </c>
      <c r="C59">
        <v>6</v>
      </c>
      <c r="D59" s="6">
        <v>2.0500000000000003</v>
      </c>
      <c r="E59" s="5">
        <v>1.0349999999999999</v>
      </c>
      <c r="F59" s="5">
        <v>1.0425</v>
      </c>
      <c r="G59" s="5">
        <v>1.0423</v>
      </c>
      <c r="H59" s="5">
        <f t="shared" si="0"/>
        <v>7.3000000000000842E-3</v>
      </c>
      <c r="I59" s="6">
        <f t="shared" si="1"/>
        <v>3.560975609756138</v>
      </c>
    </row>
    <row r="60" spans="2:9" x14ac:dyDescent="0.25">
      <c r="B60">
        <v>7</v>
      </c>
      <c r="C60">
        <v>7</v>
      </c>
      <c r="D60" s="6">
        <v>1.95</v>
      </c>
      <c r="E60" s="5">
        <v>1.0326</v>
      </c>
      <c r="F60" s="5">
        <v>1.0397000000000001</v>
      </c>
      <c r="G60" s="5">
        <v>1.0392999999999999</v>
      </c>
      <c r="H60" s="5">
        <f t="shared" si="0"/>
        <v>6.6999999999999282E-3</v>
      </c>
      <c r="I60" s="6">
        <f t="shared" si="1"/>
        <v>3.4358974358973993</v>
      </c>
    </row>
    <row r="61" spans="2:9" x14ac:dyDescent="0.25">
      <c r="B61">
        <v>7</v>
      </c>
      <c r="C61">
        <v>8</v>
      </c>
      <c r="D61" s="6">
        <v>1.95</v>
      </c>
      <c r="E61" s="5">
        <v>1.0369999999999999</v>
      </c>
      <c r="F61" s="5">
        <v>1.0447</v>
      </c>
      <c r="G61" s="5">
        <v>1.0444</v>
      </c>
      <c r="H61" s="5">
        <f t="shared" si="0"/>
        <v>7.4000000000000732E-3</v>
      </c>
      <c r="I61" s="6">
        <f t="shared" si="1"/>
        <v>3.7948717948718325</v>
      </c>
    </row>
    <row r="62" spans="2:9" x14ac:dyDescent="0.25">
      <c r="B62">
        <v>7</v>
      </c>
      <c r="C62">
        <v>9</v>
      </c>
      <c r="D62" s="6">
        <v>2.1500000000000004</v>
      </c>
      <c r="E62" s="5">
        <v>1.038</v>
      </c>
      <c r="F62" s="5">
        <v>1.0452999999999999</v>
      </c>
      <c r="G62" s="5">
        <v>1.0448999999999999</v>
      </c>
      <c r="H62" s="5">
        <f t="shared" si="0"/>
        <v>6.8999999999999062E-3</v>
      </c>
      <c r="I62" s="6">
        <f t="shared" si="1"/>
        <v>3.2093023255813513</v>
      </c>
    </row>
    <row r="63" spans="2:9" x14ac:dyDescent="0.25">
      <c r="B63">
        <v>7</v>
      </c>
      <c r="C63">
        <v>10</v>
      </c>
      <c r="D63" s="6">
        <v>1.95</v>
      </c>
      <c r="E63" s="5">
        <v>1.0296000000000001</v>
      </c>
      <c r="F63" s="5">
        <v>1.0363</v>
      </c>
      <c r="G63" s="5">
        <v>1.0359</v>
      </c>
      <c r="H63" s="5">
        <f t="shared" si="0"/>
        <v>6.2999999999999723E-3</v>
      </c>
      <c r="I63" s="6">
        <f t="shared" si="1"/>
        <v>3.2307692307692166</v>
      </c>
    </row>
    <row r="64" spans="2:9" x14ac:dyDescent="0.25">
      <c r="B64">
        <v>7</v>
      </c>
      <c r="C64">
        <v>11</v>
      </c>
      <c r="D64" s="6">
        <v>2.0500000000000003</v>
      </c>
      <c r="E64" s="5">
        <v>1.0389999999999999</v>
      </c>
      <c r="F64" s="5">
        <v>1.0464</v>
      </c>
      <c r="G64" s="5">
        <v>1.046</v>
      </c>
      <c r="H64" s="5">
        <f t="shared" si="0"/>
        <v>7.0000000000001172E-3</v>
      </c>
      <c r="I64" s="6">
        <f t="shared" si="1"/>
        <v>3.4146341463415202</v>
      </c>
    </row>
    <row r="65" spans="2:9" x14ac:dyDescent="0.25">
      <c r="B65">
        <v>8</v>
      </c>
      <c r="C65">
        <v>1</v>
      </c>
      <c r="D65" s="6">
        <v>1.95</v>
      </c>
      <c r="E65" s="5">
        <v>1.0367999999999999</v>
      </c>
      <c r="F65" s="5">
        <v>1.0374000000000001</v>
      </c>
      <c r="G65" s="5">
        <v>1.0369999999999999</v>
      </c>
      <c r="H65" s="5">
        <f t="shared" si="0"/>
        <v>1.9999999999997797E-4</v>
      </c>
      <c r="I65" s="6">
        <f t="shared" si="1"/>
        <v>0.10256410256409126</v>
      </c>
    </row>
    <row r="66" spans="2:9" x14ac:dyDescent="0.25">
      <c r="B66">
        <v>8</v>
      </c>
      <c r="C66">
        <v>2</v>
      </c>
      <c r="D66" s="6">
        <v>2.1500000000000004</v>
      </c>
      <c r="E66" s="5">
        <v>1.0402</v>
      </c>
      <c r="F66" s="5">
        <v>1.0410999999999999</v>
      </c>
      <c r="G66" s="5">
        <v>1.0408999999999999</v>
      </c>
      <c r="H66" s="5">
        <f t="shared" si="0"/>
        <v>6.9999999999992291E-4</v>
      </c>
      <c r="I66" s="6">
        <f t="shared" si="1"/>
        <v>0.32558139534880132</v>
      </c>
    </row>
    <row r="67" spans="2:9" x14ac:dyDescent="0.25">
      <c r="B67">
        <v>8</v>
      </c>
      <c r="C67">
        <v>3</v>
      </c>
      <c r="D67" s="6">
        <v>1.75</v>
      </c>
      <c r="E67" s="5">
        <v>1.0447</v>
      </c>
      <c r="F67" s="5">
        <v>1.0451999999999999</v>
      </c>
      <c r="G67" s="5">
        <v>1.0450999999999999</v>
      </c>
      <c r="H67" s="5">
        <f t="shared" si="0"/>
        <v>3.9999999999995595E-4</v>
      </c>
      <c r="I67" s="6">
        <f t="shared" si="1"/>
        <v>0.22857142857140339</v>
      </c>
    </row>
    <row r="68" spans="2:9" x14ac:dyDescent="0.25">
      <c r="B68">
        <v>8</v>
      </c>
      <c r="C68">
        <v>4</v>
      </c>
      <c r="D68" s="6">
        <v>1.8499999999999999</v>
      </c>
      <c r="E68" s="5">
        <v>1.044</v>
      </c>
      <c r="F68" s="5">
        <v>1.0448999999999999</v>
      </c>
      <c r="G68" s="5">
        <v>1.0449999999999999</v>
      </c>
      <c r="H68" s="5">
        <f t="shared" si="0"/>
        <v>9.9999999999988987E-4</v>
      </c>
      <c r="I68" s="6">
        <f t="shared" si="1"/>
        <v>0.54054054054048106</v>
      </c>
    </row>
    <row r="69" spans="2:9" x14ac:dyDescent="0.25">
      <c r="B69">
        <v>8</v>
      </c>
      <c r="C69">
        <v>5</v>
      </c>
      <c r="D69" s="6">
        <v>1.75</v>
      </c>
      <c r="E69" s="5">
        <v>1.0350999999999999</v>
      </c>
      <c r="F69" s="5">
        <v>1.0392999999999999</v>
      </c>
      <c r="G69" s="5">
        <v>1.0390999999999999</v>
      </c>
      <c r="H69" s="5">
        <f t="shared" ref="H69:H75" si="2">G69-E69</f>
        <v>4.0000000000000036E-3</v>
      </c>
      <c r="I69" s="6">
        <f t="shared" ref="I69:I75" si="3">1000*H69/D69</f>
        <v>2.2857142857142878</v>
      </c>
    </row>
    <row r="70" spans="2:9" x14ac:dyDescent="0.25">
      <c r="B70">
        <v>8</v>
      </c>
      <c r="C70">
        <v>6</v>
      </c>
      <c r="D70" s="6">
        <v>1.95</v>
      </c>
      <c r="E70" s="5">
        <v>1.0381</v>
      </c>
      <c r="F70" s="5">
        <v>1.0444</v>
      </c>
      <c r="G70" s="5">
        <v>1.0441</v>
      </c>
      <c r="H70" s="5">
        <f t="shared" si="2"/>
        <v>6.0000000000000053E-3</v>
      </c>
      <c r="I70" s="6">
        <f t="shared" si="3"/>
        <v>3.0769230769230798</v>
      </c>
    </row>
    <row r="71" spans="2:9" x14ac:dyDescent="0.25">
      <c r="B71">
        <v>8</v>
      </c>
      <c r="C71">
        <v>7</v>
      </c>
      <c r="D71" s="6">
        <v>1.75</v>
      </c>
      <c r="E71" s="5">
        <v>1.0503</v>
      </c>
      <c r="F71" s="5">
        <v>1.0579000000000001</v>
      </c>
      <c r="G71" s="5">
        <v>1.0575000000000001</v>
      </c>
      <c r="H71" s="5">
        <f t="shared" si="2"/>
        <v>7.2000000000000952E-3</v>
      </c>
      <c r="I71" s="6">
        <f t="shared" si="3"/>
        <v>4.1142857142857689</v>
      </c>
    </row>
    <row r="72" spans="2:9" x14ac:dyDescent="0.25">
      <c r="B72">
        <v>8</v>
      </c>
      <c r="C72">
        <v>8</v>
      </c>
      <c r="D72" s="6">
        <v>2.0500000000000003</v>
      </c>
      <c r="E72" s="5">
        <v>1.0294000000000001</v>
      </c>
      <c r="F72" s="5">
        <v>1.0392999999999999</v>
      </c>
      <c r="G72" s="5">
        <v>1.0390999999999999</v>
      </c>
      <c r="H72" s="5">
        <f t="shared" si="2"/>
        <v>9.6999999999998199E-3</v>
      </c>
      <c r="I72" s="6">
        <f t="shared" si="3"/>
        <v>4.7317073170730826</v>
      </c>
    </row>
    <row r="73" spans="2:9" x14ac:dyDescent="0.25">
      <c r="B73">
        <v>8</v>
      </c>
      <c r="C73">
        <v>9</v>
      </c>
      <c r="D73" s="6">
        <v>1.95</v>
      </c>
      <c r="E73" s="5">
        <v>1.044</v>
      </c>
      <c r="F73" s="5">
        <v>1.0537000000000001</v>
      </c>
      <c r="G73" s="5">
        <v>1.0532999999999999</v>
      </c>
      <c r="H73" s="5">
        <f t="shared" si="2"/>
        <v>9.2999999999998639E-3</v>
      </c>
      <c r="I73" s="6">
        <f t="shared" si="3"/>
        <v>4.7692307692306999</v>
      </c>
    </row>
    <row r="74" spans="2:9" x14ac:dyDescent="0.25">
      <c r="B74">
        <v>8</v>
      </c>
      <c r="C74">
        <v>10</v>
      </c>
      <c r="D74" s="6">
        <v>2.1500000000000004</v>
      </c>
      <c r="E74" s="5">
        <v>1.0353000000000001</v>
      </c>
      <c r="F74" s="5">
        <v>1.0461</v>
      </c>
      <c r="G74">
        <v>1.0463</v>
      </c>
      <c r="H74" s="5">
        <f t="shared" si="2"/>
        <v>1.0999999999999899E-2</v>
      </c>
      <c r="I74" s="6">
        <f t="shared" si="3"/>
        <v>5.1162790697673941</v>
      </c>
    </row>
    <row r="75" spans="2:9" x14ac:dyDescent="0.25">
      <c r="B75">
        <v>8</v>
      </c>
      <c r="C75">
        <v>11</v>
      </c>
      <c r="D75" s="6">
        <v>1.95</v>
      </c>
      <c r="E75" s="5">
        <v>1.0293000000000001</v>
      </c>
      <c r="F75" s="5">
        <v>1.0233000000000001</v>
      </c>
      <c r="G75" s="5">
        <v>1.0403</v>
      </c>
      <c r="H75" s="5">
        <f t="shared" si="2"/>
        <v>1.0999999999999899E-2</v>
      </c>
      <c r="I75" s="6">
        <f t="shared" si="3"/>
        <v>5.641025641025589</v>
      </c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Info</vt:lpstr>
      <vt:lpstr>BTM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Koenig</dc:creator>
  <cp:lastModifiedBy>Steven Koenig</cp:lastModifiedBy>
  <dcterms:created xsi:type="dcterms:W3CDTF">2015-06-09T11:15:11Z</dcterms:created>
  <dcterms:modified xsi:type="dcterms:W3CDTF">2015-06-09T12:34:38Z</dcterms:modified>
</cp:coreProperties>
</file>