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upesh\Documents\python programs\Elections\Athens-Clarke\"/>
    </mc:Choice>
  </mc:AlternateContent>
  <xr:revisionPtr revIDLastSave="0" documentId="13_ncr:1_{E1C0BAAA-F839-4F6A-984E-D87F4B7AE47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andidates" sheetId="1" r:id="rId1"/>
    <sheet name="Ballots" sheetId="2" r:id="rId2"/>
  </sheets>
  <externalReferences>
    <externalReference r:id="rId3"/>
  </externalReferences>
  <definedNames>
    <definedName name="_xlnm._FilterDatabase" localSheetId="0" hidden="1">Candidates!$A$1:$M$1105</definedName>
  </definedNames>
  <calcPr calcId="181029"/>
</workbook>
</file>

<file path=xl/calcChain.xml><?xml version="1.0" encoding="utf-8"?>
<calcChain xmlns="http://schemas.openxmlformats.org/spreadsheetml/2006/main">
  <c r="B1105" i="1" l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<sst xmlns="http://schemas.openxmlformats.org/spreadsheetml/2006/main" count="6121" uniqueCount="126">
  <si>
    <t>Precinct</t>
  </si>
  <si>
    <t>Registered Voters</t>
  </si>
  <si>
    <t>Candidates</t>
  </si>
  <si>
    <t>Total Votes</t>
  </si>
  <si>
    <t>Contest</t>
  </si>
  <si>
    <t>Election Year</t>
  </si>
  <si>
    <t>Party</t>
  </si>
  <si>
    <t>1A</t>
  </si>
  <si>
    <t>1B</t>
  </si>
  <si>
    <t>1C</t>
  </si>
  <si>
    <t>1D</t>
  </si>
  <si>
    <t>2A</t>
  </si>
  <si>
    <t>2B</t>
  </si>
  <si>
    <t>3A</t>
  </si>
  <si>
    <t>3B</t>
  </si>
  <si>
    <t>4A</t>
  </si>
  <si>
    <t>4B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</si>
  <si>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</si>
  <si>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</si>
  <si>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</si>
  <si>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</si>
  <si>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</si>
  <si>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</si>
  <si>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</si>
  <si>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</si>
  <si>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</si>
  <si>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</si>
  <si>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</si>
  <si>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8A</t>
  </si>
  <si>
    <t>8B</t>
  </si>
  <si>
    <t>8C</t>
  </si>
  <si>
    <t>Donald J. Trump (I) (Rep)</t>
  </si>
  <si>
    <t>Jo Jorgensen (Lib)</t>
  </si>
  <si>
    <t>Joseph R. Biden (Dem)</t>
  </si>
  <si>
    <t>David A. Perdue (I) (Rep)</t>
  </si>
  <si>
    <t>Jon Ossoff (Dem)</t>
  </si>
  <si>
    <t>Shane Hazel (Lib)</t>
  </si>
  <si>
    <t>A. Wayne Johnson (Rep)</t>
  </si>
  <si>
    <t>Al Bartell (Ind)</t>
  </si>
  <si>
    <t>Allen Buckley (Ind)</t>
  </si>
  <si>
    <t>Annette Davis Jackson (Rep)</t>
  </si>
  <si>
    <t>Brian Slowinski (Lib)</t>
  </si>
  <si>
    <t>Deborah Jackson (Dem)</t>
  </si>
  <si>
    <t>Derrick E. Grayson (Rep)</t>
  </si>
  <si>
    <t>Doug Collins (Rep)</t>
  </si>
  <si>
    <t>Ed Tarver (Dem)</t>
  </si>
  <si>
    <t>Jamesia James (Dem)</t>
  </si>
  <si>
    <t>John Fortuin (Grn)</t>
  </si>
  <si>
    <t>Joy Felicia Slade (Dem)</t>
  </si>
  <si>
    <t>Kandiss Taylor (Rep)</t>
  </si>
  <si>
    <t>Kelly Loeffler (I) (Rep)</t>
  </si>
  <si>
    <t>Matt Lieberman (Dem)</t>
  </si>
  <si>
    <t>Michael Todd Greene (Ind)</t>
  </si>
  <si>
    <t>Raphael Warnock (Dem)</t>
  </si>
  <si>
    <t>Richard Dien Winfield (Dem)</t>
  </si>
  <si>
    <t>Tamara Johnson-Shealey (Dem)</t>
  </si>
  <si>
    <t>Valencia Stovall (Ind)</t>
  </si>
  <si>
    <t>Elizabeth Melton (Lib)</t>
  </si>
  <si>
    <t>Jason Shaw (I) (Rep)</t>
  </si>
  <si>
    <t>Robert G. Bryant (Dem)</t>
  </si>
  <si>
    <t>Daniel Blackman (Dem)</t>
  </si>
  <si>
    <t>Lauren Bubba McDonald, Jr. (I) (Rep)</t>
  </si>
  <si>
    <t>Nathan Wilson (Lib)</t>
  </si>
  <si>
    <t>Andrew Clyde (Rep)</t>
  </si>
  <si>
    <t>Devin Pandy (Dem)</t>
  </si>
  <si>
    <t>Jody Hice (I) (Rep)</t>
  </si>
  <si>
    <t>Tabitha Johnson-Green (Dem)</t>
  </si>
  <si>
    <t>Bill Cowsert (I) (Rep)</t>
  </si>
  <si>
    <t>Zachary Perry (Dem)</t>
  </si>
  <si>
    <t>Dawn Johnson (Dem)</t>
  </si>
  <si>
    <t>Frank Ginn (I) (Rep)</t>
  </si>
  <si>
    <t>""Mokah"" Jasmine Johnson (Dem)</t>
  </si>
  <si>
    <t>Houston Gaines (I) (Rep)</t>
  </si>
  <si>
    <t>Spencer Frye (I) (Dem)</t>
  </si>
  <si>
    <t>Jonathan Wallace (Dem)</t>
  </si>
  <si>
    <t>Marcus A. Wiedower (I) (Rep)</t>
  </si>
  <si>
    <t>Brian Patterson (Dem)</t>
  </si>
  <si>
    <t>Deborah Gonzalez (Dem)</t>
  </si>
  <si>
    <t>James Chafin</t>
  </si>
  <si>
    <t>Beverly Logan (I) (Dem)</t>
  </si>
  <si>
    <t>John Q. Williams (Dem)</t>
  </si>
  <si>
    <t>Robert Hare (Rep)</t>
  </si>
  <si>
    <t>Toni H. Meadow (I) (Dem)</t>
  </si>
  <si>
    <t>Sonny Wilson (I) (Dem)</t>
  </si>
  <si>
    <t>Chad Lowery</t>
  </si>
  <si>
    <t>Jesse Houle</t>
  </si>
  <si>
    <t>President of the United States</t>
  </si>
  <si>
    <t>US Senate (Perdue)</t>
  </si>
  <si>
    <t>US Senate (Loeffler) - Special</t>
  </si>
  <si>
    <t>Public Service Commission District 1</t>
  </si>
  <si>
    <t>Public Service Commission District 4</t>
  </si>
  <si>
    <t>US House District 9</t>
  </si>
  <si>
    <t>US House District 10</t>
  </si>
  <si>
    <t>State Senate District 46</t>
  </si>
  <si>
    <t>State Senate District 47</t>
  </si>
  <si>
    <t>State House District 117</t>
  </si>
  <si>
    <t>State House District 118</t>
  </si>
  <si>
    <t>State House District 119</t>
  </si>
  <si>
    <t>District Attorney - Western - Special</t>
  </si>
  <si>
    <t>Clerk of Superior Court</t>
  </si>
  <si>
    <t>Sheriff</t>
  </si>
  <si>
    <t>Tax Commissioner</t>
  </si>
  <si>
    <t>Coroner</t>
  </si>
  <si>
    <t>County Commission District 6 - Special</t>
  </si>
  <si>
    <t>Republican</t>
  </si>
  <si>
    <t>Libertarian</t>
  </si>
  <si>
    <t>Democratic</t>
  </si>
  <si>
    <t>Non Partisan</t>
  </si>
  <si>
    <t>Ballot Results</t>
  </si>
  <si>
    <t>NO</t>
  </si>
  <si>
    <t>YES</t>
  </si>
  <si>
    <t>Constitutional Amendment #1</t>
  </si>
  <si>
    <t>Constitutional Amendment #2</t>
  </si>
  <si>
    <t>Statewide Referendum A</t>
  </si>
  <si>
    <t>Percentage of Vote</t>
  </si>
  <si>
    <t>Independent</t>
  </si>
  <si>
    <t>Green</t>
  </si>
  <si>
    <t>Precinct Code</t>
  </si>
  <si>
    <t>Precinct Name</t>
  </si>
  <si>
    <t>Absentee by Mail</t>
  </si>
  <si>
    <t>Advance in Person</t>
  </si>
  <si>
    <t>Election Day</t>
  </si>
  <si>
    <t>Provisional</t>
  </si>
  <si>
    <t>Position</t>
  </si>
  <si>
    <t>POV Var</t>
  </si>
  <si>
    <t>2020 General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</si>
</sst>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4" fontId="1" fillId="0" borderId="2" xfId="1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Athens-Clarke%20GE%20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Registered Voters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/>
      <sheetData sheetId="1">
        <row r="1">
          <cell r="A1" t="str">
            <v>County</v>
          </cell>
        </row>
        <row r="2">
          <cell r="A2" t="str">
            <v>1A</v>
          </cell>
          <cell r="F2" t="str">
            <v>Winterville Train Depot</v>
          </cell>
        </row>
        <row r="3">
          <cell r="A3" t="str">
            <v>1B</v>
          </cell>
          <cell r="F3" t="str">
            <v>ACC TENNIS CENTER</v>
          </cell>
        </row>
        <row r="4">
          <cell r="A4" t="str">
            <v>1C</v>
          </cell>
          <cell r="F4" t="str">
            <v>Barnett Shoals Elementary School</v>
          </cell>
        </row>
        <row r="5">
          <cell r="A5" t="str">
            <v>1D</v>
          </cell>
          <cell r="F5" t="str">
            <v>Whit Davis Elementary School</v>
          </cell>
        </row>
        <row r="6">
          <cell r="A6" t="str">
            <v>2A</v>
          </cell>
          <cell r="F6" t="str">
            <v>Judia J Harris Elementary School</v>
          </cell>
        </row>
        <row r="7">
          <cell r="A7" t="str">
            <v>2B</v>
          </cell>
          <cell r="F7" t="str">
            <v>Howard B Stroud Elementary School</v>
          </cell>
        </row>
        <row r="8">
          <cell r="A8" t="str">
            <v>3A</v>
          </cell>
          <cell r="F8" t="str">
            <v>Clarke Central High School Gym</v>
          </cell>
        </row>
        <row r="9">
          <cell r="A9" t="str">
            <v>3B</v>
          </cell>
          <cell r="F9" t="str">
            <v>Thomas N Lay Park</v>
          </cell>
        </row>
        <row r="10">
          <cell r="A10" t="str">
            <v>4A</v>
          </cell>
          <cell r="F10" t="str">
            <v>Multi-Modal Transportation Center</v>
          </cell>
        </row>
        <row r="11">
          <cell r="A11" t="str">
            <v>4B</v>
          </cell>
          <cell r="F11" t="str">
            <v>Memorial Park</v>
          </cell>
        </row>
        <row r="12">
          <cell r="A12" t="str">
            <v>5A</v>
          </cell>
          <cell r="F12" t="str">
            <v>Oglethorpe Avenue Elementary School</v>
          </cell>
        </row>
        <row r="13">
          <cell r="A13" t="str">
            <v>5B</v>
          </cell>
          <cell r="F13" t="str">
            <v>Whitehead Road Elementary School</v>
          </cell>
        </row>
        <row r="14">
          <cell r="A14" t="str">
            <v>5C</v>
          </cell>
          <cell r="F14" t="str">
            <v>Chase Street Elementary School</v>
          </cell>
        </row>
        <row r="15">
          <cell r="A15" t="str">
            <v>5D</v>
          </cell>
          <cell r="F15" t="str">
            <v>ACC Fleet Management Building</v>
          </cell>
        </row>
        <row r="16">
          <cell r="A16" t="str">
            <v>6A</v>
          </cell>
          <cell r="F16" t="str">
            <v>Cleveland Road Elementary School</v>
          </cell>
        </row>
        <row r="17">
          <cell r="A17" t="str">
            <v>6B</v>
          </cell>
          <cell r="F17" t="str">
            <v>Georgia Square Mall/ Upper Level, Near Sears</v>
          </cell>
        </row>
        <row r="18">
          <cell r="A18" t="str">
            <v>6C</v>
          </cell>
          <cell r="F18" t="str">
            <v>Timothy Road Elementary School</v>
          </cell>
        </row>
        <row r="19">
          <cell r="A19" t="str">
            <v>6D</v>
          </cell>
          <cell r="F19" t="str">
            <v>ACC Fire Station #4</v>
          </cell>
        </row>
        <row r="20">
          <cell r="A20" t="str">
            <v>7A</v>
          </cell>
          <cell r="F20" t="str">
            <v>UNITARIAN UNIVERSALIST FELLOWSHIP </v>
          </cell>
        </row>
        <row r="21">
          <cell r="A21" t="str">
            <v>7B</v>
          </cell>
          <cell r="F21" t="str">
            <v>Athens-Clarke County Library</v>
          </cell>
        </row>
        <row r="22">
          <cell r="A22" t="str">
            <v>7C</v>
          </cell>
          <cell r="F22" t="str">
            <v>ACC Fire Station #3</v>
          </cell>
        </row>
        <row r="23">
          <cell r="A23" t="str">
            <v>8A</v>
          </cell>
          <cell r="F23" t="str">
            <v>Gaines Elementary School</v>
          </cell>
        </row>
        <row r="24">
          <cell r="A24" t="str">
            <v>8B</v>
          </cell>
          <cell r="F24" t="str">
            <v>Cedar Shoals High School</v>
          </cell>
        </row>
        <row r="25">
          <cell r="A25" t="str">
            <v>8C</v>
          </cell>
          <cell r="F25" t="str">
            <v>ACC Fire Station #7</v>
          </cell>
        </row>
        <row r="26">
          <cell r="A26" t="str">
            <v>Total: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5"/>
  <sheetViews>
    <sheetView tabSelected="1" workbookViewId="0"/>
  </sheetViews>
  <sheetFormatPr defaultRowHeight="15" x14ac:dyDescent="0.25"/>
  <cols>
    <col min="1" max="1" width="17.85546875" bestFit="1" customWidth="1"/>
    <col min="2" max="2" width="42.140625" bestFit="1" customWidth="1"/>
    <col min="3" max="3" width="33.85546875" bestFit="1" customWidth="1"/>
    <col min="4" max="4" width="22.5703125" bestFit="1" customWidth="1"/>
    <col min="5" max="5" width="22" bestFit="1" customWidth="1"/>
    <col min="6" max="6" width="17.7109375" bestFit="1" customWidth="1"/>
    <col min="7" max="7" width="16.5703125" bestFit="1" customWidth="1"/>
    <col min="8" max="8" width="11" bestFit="1" customWidth="1"/>
    <col min="9" max="9" width="35.42578125" bestFit="1" customWidth="1"/>
    <col min="10" max="10" width="50.85546875" bestFit="1" customWidth="1"/>
    <col min="11" max="11" width="12.28515625" bestFit="1" customWidth="1"/>
  </cols>
  <sheetData>
    <row r="1" spans="1:15" x14ac:dyDescent="0.25">
      <c r="A1" s="1" t="s">
        <v>117</v>
      </c>
      <c r="B1" s="1" t="s">
        <v>118</v>
      </c>
      <c r="C1" s="1" t="s">
        <v>1</v>
      </c>
      <c r="D1" s="1" t="s">
        <v>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3</v>
      </c>
      <c r="J1" s="1" t="s">
        <v>4</v>
      </c>
      <c r="K1" s="1" t="s">
        <v>5</v>
      </c>
      <c r="L1" s="1" t="s">
        <v>6</v>
      </c>
      <c r="M1" s="3" t="s">
        <v>123</v>
      </c>
      <c r="N1" s="4" t="s">
        <v>114</v>
      </c>
      <c r="O1" s="3" t="s">
        <v>124</v>
      </c>
    </row>
    <row r="2" spans="1:15" x14ac:dyDescent="0.25">
      <c r="A2" t="s">
        <v>7</v>
      </c>
      <c r="B2" t="str">
        <f>INDEX('[1]Registered Voters'!$F:$F,MATCH(A2,'[1]Registered Voters'!$A:$A,0))</f>
        <v>Winterville Train Depot</v>
      </c>
      <c r="C2">
        <v>3017</v>
      </c>
      <c r="D2" t="s">
        <v>31</v>
      </c>
      <c r="E2">
        <v>182</v>
      </c>
      <c r="F2">
        <v>237</v>
      </c>
      <c r="G2">
        <v>294</v>
      </c>
      <c r="H2">
        <v>0</v>
      </c>
      <c r="I2">
        <v>713</v>
      </c>
      <c r="J2" t="s">
        <v>86</v>
      </c>
      <c r="K2" t="s">
        <v>125</v>
      </c>
      <c r="L2" t="s">
        <v>104</v>
      </c>
      <c r="M2">
        <v>2</v>
      </c>
      <c r="N2" s="2">
        <v>0.36695831188883171</v>
      </c>
      <c r="O2" s="2">
        <v>-0.36695831188883171</v>
      </c>
    </row>
    <row r="3" spans="1:15" x14ac:dyDescent="0.25">
      <c r="A3" t="s">
        <v>7</v>
      </c>
      <c r="B3" t="str">
        <f>INDEX('[1]Registered Voters'!$F:$F,MATCH(A3,'[1]Registered Voters'!$A:$A,0))</f>
        <v>Winterville Train Depot</v>
      </c>
      <c r="C3">
        <v>3017</v>
      </c>
      <c r="D3" t="s">
        <v>32</v>
      </c>
      <c r="E3">
        <v>12</v>
      </c>
      <c r="F3">
        <v>6</v>
      </c>
      <c r="G3">
        <v>10</v>
      </c>
      <c r="H3">
        <v>0</v>
      </c>
      <c r="I3">
        <v>28</v>
      </c>
      <c r="J3" t="s">
        <v>86</v>
      </c>
      <c r="K3" t="s">
        <v>125</v>
      </c>
      <c r="L3" t="s">
        <v>105</v>
      </c>
      <c r="M3">
        <v>3</v>
      </c>
      <c r="N3" s="2">
        <v>1.4410705095213588E-2</v>
      </c>
      <c r="O3" s="2">
        <v>1.4410705095213588E-2</v>
      </c>
    </row>
    <row r="4" spans="1:15" x14ac:dyDescent="0.25">
      <c r="A4" t="s">
        <v>7</v>
      </c>
      <c r="B4" t="str">
        <f>INDEX('[1]Registered Voters'!$F:$F,MATCH(A4,'[1]Registered Voters'!$A:$A,0))</f>
        <v>Winterville Train Depot</v>
      </c>
      <c r="C4">
        <v>3017</v>
      </c>
      <c r="D4" t="s">
        <v>33</v>
      </c>
      <c r="E4">
        <v>462</v>
      </c>
      <c r="F4">
        <v>470</v>
      </c>
      <c r="G4">
        <v>267</v>
      </c>
      <c r="H4">
        <v>3</v>
      </c>
      <c r="I4">
        <v>1202</v>
      </c>
      <c r="J4" t="s">
        <v>86</v>
      </c>
      <c r="K4" t="s">
        <v>125</v>
      </c>
      <c r="L4" t="s">
        <v>106</v>
      </c>
      <c r="M4">
        <v>1</v>
      </c>
      <c r="N4" s="2">
        <v>0.61863098301595476</v>
      </c>
      <c r="O4" s="2">
        <v>0.61863098301595476</v>
      </c>
    </row>
    <row r="5" spans="1:15" x14ac:dyDescent="0.25">
      <c r="A5" t="s">
        <v>8</v>
      </c>
      <c r="B5" t="str">
        <f>INDEX('[1]Registered Voters'!$F:$F,MATCH(A5,'[1]Registered Voters'!$A:$A,0))</f>
        <v>ACC TENNIS CENTER</v>
      </c>
      <c r="C5">
        <v>3645</v>
      </c>
      <c r="D5" t="s">
        <v>31</v>
      </c>
      <c r="E5">
        <v>252</v>
      </c>
      <c r="F5">
        <v>408</v>
      </c>
      <c r="G5">
        <v>146</v>
      </c>
      <c r="H5">
        <v>1</v>
      </c>
      <c r="I5">
        <v>807</v>
      </c>
      <c r="J5" t="s">
        <v>86</v>
      </c>
      <c r="K5" t="s">
        <v>125</v>
      </c>
      <c r="L5" t="s">
        <v>104</v>
      </c>
      <c r="M5">
        <v>2</v>
      </c>
      <c r="N5" s="2">
        <v>0.31922468354430378</v>
      </c>
      <c r="O5" s="2">
        <v>-0.31922468354430378</v>
      </c>
    </row>
    <row r="6" spans="1:15" x14ac:dyDescent="0.25">
      <c r="A6" t="s">
        <v>8</v>
      </c>
      <c r="B6" t="str">
        <f>INDEX('[1]Registered Voters'!$F:$F,MATCH(A6,'[1]Registered Voters'!$A:$A,0))</f>
        <v>ACC TENNIS CENTER</v>
      </c>
      <c r="C6">
        <v>3645</v>
      </c>
      <c r="D6" t="s">
        <v>32</v>
      </c>
      <c r="E6">
        <v>11</v>
      </c>
      <c r="F6">
        <v>15</v>
      </c>
      <c r="G6">
        <v>10</v>
      </c>
      <c r="H6">
        <v>2</v>
      </c>
      <c r="I6">
        <v>38</v>
      </c>
      <c r="J6" t="s">
        <v>86</v>
      </c>
      <c r="K6" t="s">
        <v>125</v>
      </c>
      <c r="L6" t="s">
        <v>105</v>
      </c>
      <c r="M6">
        <v>3</v>
      </c>
      <c r="N6" s="2">
        <v>1.5031645569620253E-2</v>
      </c>
      <c r="O6" s="2">
        <v>1.5031645569620253E-2</v>
      </c>
    </row>
    <row r="7" spans="1:15" x14ac:dyDescent="0.25">
      <c r="A7" t="s">
        <v>8</v>
      </c>
      <c r="B7" t="str">
        <f>INDEX('[1]Registered Voters'!$F:$F,MATCH(A7,'[1]Registered Voters'!$A:$A,0))</f>
        <v>ACC TENNIS CENTER</v>
      </c>
      <c r="C7">
        <v>3645</v>
      </c>
      <c r="D7" t="s">
        <v>33</v>
      </c>
      <c r="E7">
        <v>750</v>
      </c>
      <c r="F7">
        <v>735</v>
      </c>
      <c r="G7">
        <v>197</v>
      </c>
      <c r="H7">
        <v>1</v>
      </c>
      <c r="I7">
        <v>1683</v>
      </c>
      <c r="J7" t="s">
        <v>86</v>
      </c>
      <c r="K7" t="s">
        <v>125</v>
      </c>
      <c r="L7" t="s">
        <v>106</v>
      </c>
      <c r="M7">
        <v>1</v>
      </c>
      <c r="N7" s="2">
        <v>0.665743670886076</v>
      </c>
      <c r="O7" s="2">
        <v>0.665743670886076</v>
      </c>
    </row>
    <row r="8" spans="1:15" x14ac:dyDescent="0.25">
      <c r="A8" t="s">
        <v>9</v>
      </c>
      <c r="B8" t="str">
        <f>INDEX('[1]Registered Voters'!$F:$F,MATCH(A8,'[1]Registered Voters'!$A:$A,0))</f>
        <v>Barnett Shoals Elementary School</v>
      </c>
      <c r="C8">
        <v>2242</v>
      </c>
      <c r="D8" t="s">
        <v>31</v>
      </c>
      <c r="E8">
        <v>146</v>
      </c>
      <c r="F8">
        <v>259</v>
      </c>
      <c r="G8">
        <v>155</v>
      </c>
      <c r="H8">
        <v>0</v>
      </c>
      <c r="I8">
        <v>560</v>
      </c>
      <c r="J8" t="s">
        <v>86</v>
      </c>
      <c r="K8" t="s">
        <v>125</v>
      </c>
      <c r="L8" t="s">
        <v>104</v>
      </c>
      <c r="M8">
        <v>2</v>
      </c>
      <c r="N8" s="2">
        <v>0.30501089324618735</v>
      </c>
      <c r="O8" s="2">
        <v>-0.30501089324618735</v>
      </c>
    </row>
    <row r="9" spans="1:15" x14ac:dyDescent="0.25">
      <c r="A9" t="s">
        <v>9</v>
      </c>
      <c r="B9" t="str">
        <f>INDEX('[1]Registered Voters'!$F:$F,MATCH(A9,'[1]Registered Voters'!$A:$A,0))</f>
        <v>Barnett Shoals Elementary School</v>
      </c>
      <c r="C9">
        <v>2242</v>
      </c>
      <c r="D9" t="s">
        <v>32</v>
      </c>
      <c r="E9">
        <v>8</v>
      </c>
      <c r="F9">
        <v>20</v>
      </c>
      <c r="G9">
        <v>4</v>
      </c>
      <c r="H9">
        <v>0</v>
      </c>
      <c r="I9">
        <v>32</v>
      </c>
      <c r="J9" t="s">
        <v>86</v>
      </c>
      <c r="K9" t="s">
        <v>125</v>
      </c>
      <c r="L9" t="s">
        <v>105</v>
      </c>
      <c r="M9">
        <v>3</v>
      </c>
      <c r="N9" s="2">
        <v>1.7429193899782137E-2</v>
      </c>
      <c r="O9" s="2">
        <v>1.7429193899782137E-2</v>
      </c>
    </row>
    <row r="10" spans="1:15" x14ac:dyDescent="0.25">
      <c r="A10" t="s">
        <v>9</v>
      </c>
      <c r="B10" t="str">
        <f>INDEX('[1]Registered Voters'!$F:$F,MATCH(A10,'[1]Registered Voters'!$A:$A,0))</f>
        <v>Barnett Shoals Elementary School</v>
      </c>
      <c r="C10">
        <v>2242</v>
      </c>
      <c r="D10" t="s">
        <v>33</v>
      </c>
      <c r="E10">
        <v>585</v>
      </c>
      <c r="F10">
        <v>521</v>
      </c>
      <c r="G10">
        <v>138</v>
      </c>
      <c r="H10">
        <v>0</v>
      </c>
      <c r="I10">
        <v>1244</v>
      </c>
      <c r="J10" t="s">
        <v>86</v>
      </c>
      <c r="K10" t="s">
        <v>125</v>
      </c>
      <c r="L10" t="s">
        <v>106</v>
      </c>
      <c r="M10">
        <v>1</v>
      </c>
      <c r="N10" s="2">
        <v>0.6775599128540305</v>
      </c>
      <c r="O10" s="2">
        <v>0.6775599128540305</v>
      </c>
    </row>
    <row r="11" spans="1:15" x14ac:dyDescent="0.25">
      <c r="A11" t="s">
        <v>10</v>
      </c>
      <c r="B11" t="str">
        <f>INDEX('[1]Registered Voters'!$F:$F,MATCH(A11,'[1]Registered Voters'!$A:$A,0))</f>
        <v>Whit Davis Elementary School</v>
      </c>
      <c r="C11">
        <v>2830</v>
      </c>
      <c r="D11" t="s">
        <v>31</v>
      </c>
      <c r="E11">
        <v>270</v>
      </c>
      <c r="F11">
        <v>357</v>
      </c>
      <c r="G11">
        <v>183</v>
      </c>
      <c r="H11">
        <v>1</v>
      </c>
      <c r="I11">
        <v>811</v>
      </c>
      <c r="J11" t="s">
        <v>86</v>
      </c>
      <c r="K11" t="s">
        <v>125</v>
      </c>
      <c r="L11" t="s">
        <v>104</v>
      </c>
      <c r="M11">
        <v>2</v>
      </c>
      <c r="N11" s="2">
        <v>0.35138648180242632</v>
      </c>
      <c r="O11" s="2">
        <v>-0.35138648180242632</v>
      </c>
    </row>
    <row r="12" spans="1:15" x14ac:dyDescent="0.25">
      <c r="A12" t="s">
        <v>10</v>
      </c>
      <c r="B12" t="str">
        <f>INDEX('[1]Registered Voters'!$F:$F,MATCH(A12,'[1]Registered Voters'!$A:$A,0))</f>
        <v>Whit Davis Elementary School</v>
      </c>
      <c r="C12">
        <v>2830</v>
      </c>
      <c r="D12" t="s">
        <v>32</v>
      </c>
      <c r="E12">
        <v>11</v>
      </c>
      <c r="F12">
        <v>8</v>
      </c>
      <c r="G12">
        <v>14</v>
      </c>
      <c r="H12">
        <v>0</v>
      </c>
      <c r="I12">
        <v>33</v>
      </c>
      <c r="J12" t="s">
        <v>86</v>
      </c>
      <c r="K12" t="s">
        <v>125</v>
      </c>
      <c r="L12" t="s">
        <v>105</v>
      </c>
      <c r="M12">
        <v>3</v>
      </c>
      <c r="N12" s="2">
        <v>1.4298093587521665E-2</v>
      </c>
      <c r="O12" s="2">
        <v>1.4298093587521665E-2</v>
      </c>
    </row>
    <row r="13" spans="1:15" x14ac:dyDescent="0.25">
      <c r="A13" t="s">
        <v>10</v>
      </c>
      <c r="B13" t="str">
        <f>INDEX('[1]Registered Voters'!$F:$F,MATCH(A13,'[1]Registered Voters'!$A:$A,0))</f>
        <v>Whit Davis Elementary School</v>
      </c>
      <c r="C13">
        <v>2830</v>
      </c>
      <c r="D13" t="s">
        <v>33</v>
      </c>
      <c r="E13">
        <v>740</v>
      </c>
      <c r="F13">
        <v>579</v>
      </c>
      <c r="G13">
        <v>144</v>
      </c>
      <c r="H13">
        <v>1</v>
      </c>
      <c r="I13">
        <v>1464</v>
      </c>
      <c r="J13" t="s">
        <v>86</v>
      </c>
      <c r="K13" t="s">
        <v>125</v>
      </c>
      <c r="L13" t="s">
        <v>106</v>
      </c>
      <c r="M13">
        <v>1</v>
      </c>
      <c r="N13" s="2">
        <v>0.63431542461005197</v>
      </c>
      <c r="O13" s="2">
        <v>0.63431542461005197</v>
      </c>
    </row>
    <row r="14" spans="1:15" x14ac:dyDescent="0.25">
      <c r="A14" t="s">
        <v>11</v>
      </c>
      <c r="B14" t="str">
        <f>INDEX('[1]Registered Voters'!$F:$F,MATCH(A14,'[1]Registered Voters'!$A:$A,0))</f>
        <v>Judia J Harris Elementary School</v>
      </c>
      <c r="C14">
        <v>4341</v>
      </c>
      <c r="D14" t="s">
        <v>31</v>
      </c>
      <c r="E14">
        <v>130</v>
      </c>
      <c r="F14">
        <v>175</v>
      </c>
      <c r="G14">
        <v>154</v>
      </c>
      <c r="H14">
        <v>0</v>
      </c>
      <c r="I14">
        <v>459</v>
      </c>
      <c r="J14" t="s">
        <v>86</v>
      </c>
      <c r="K14" t="s">
        <v>125</v>
      </c>
      <c r="L14" t="s">
        <v>104</v>
      </c>
      <c r="M14">
        <v>2</v>
      </c>
      <c r="N14" s="2">
        <v>0.19523606975754998</v>
      </c>
      <c r="O14" s="2">
        <v>-0.19523606975754998</v>
      </c>
    </row>
    <row r="15" spans="1:15" x14ac:dyDescent="0.25">
      <c r="A15" t="s">
        <v>11</v>
      </c>
      <c r="B15" t="str">
        <f>INDEX('[1]Registered Voters'!$F:$F,MATCH(A15,'[1]Registered Voters'!$A:$A,0))</f>
        <v>Judia J Harris Elementary School</v>
      </c>
      <c r="C15">
        <v>4341</v>
      </c>
      <c r="D15" t="s">
        <v>32</v>
      </c>
      <c r="E15">
        <v>11</v>
      </c>
      <c r="F15">
        <v>8</v>
      </c>
      <c r="G15">
        <v>10</v>
      </c>
      <c r="H15">
        <v>1</v>
      </c>
      <c r="I15">
        <v>30</v>
      </c>
      <c r="J15" t="s">
        <v>86</v>
      </c>
      <c r="K15" t="s">
        <v>125</v>
      </c>
      <c r="L15" t="s">
        <v>105</v>
      </c>
      <c r="M15">
        <v>3</v>
      </c>
      <c r="N15" s="2">
        <v>1.2760527435133985E-2</v>
      </c>
      <c r="O15" s="2">
        <v>1.2760527435133985E-2</v>
      </c>
    </row>
    <row r="16" spans="1:15" x14ac:dyDescent="0.25">
      <c r="A16" t="s">
        <v>11</v>
      </c>
      <c r="B16" t="str">
        <f>INDEX('[1]Registered Voters'!$F:$F,MATCH(A16,'[1]Registered Voters'!$A:$A,0))</f>
        <v>Judia J Harris Elementary School</v>
      </c>
      <c r="C16">
        <v>4341</v>
      </c>
      <c r="D16" t="s">
        <v>33</v>
      </c>
      <c r="E16">
        <v>671</v>
      </c>
      <c r="F16">
        <v>741</v>
      </c>
      <c r="G16">
        <v>450</v>
      </c>
      <c r="H16">
        <v>0</v>
      </c>
      <c r="I16">
        <v>1862</v>
      </c>
      <c r="J16" t="s">
        <v>86</v>
      </c>
      <c r="K16" t="s">
        <v>125</v>
      </c>
      <c r="L16" t="s">
        <v>106</v>
      </c>
      <c r="M16">
        <v>1</v>
      </c>
      <c r="N16" s="2">
        <v>0.79200340280731607</v>
      </c>
      <c r="O16" s="2">
        <v>0.79200340280731607</v>
      </c>
    </row>
    <row r="17" spans="1:15" x14ac:dyDescent="0.25">
      <c r="A17" t="s">
        <v>12</v>
      </c>
      <c r="B17" t="str">
        <f>INDEX('[1]Registered Voters'!$F:$F,MATCH(A17,'[1]Registered Voters'!$A:$A,0))</f>
        <v>Howard B Stroud Elementary School</v>
      </c>
      <c r="C17">
        <v>5136</v>
      </c>
      <c r="D17" t="s">
        <v>31</v>
      </c>
      <c r="E17">
        <v>56</v>
      </c>
      <c r="F17">
        <v>154</v>
      </c>
      <c r="G17">
        <v>117</v>
      </c>
      <c r="H17">
        <v>0</v>
      </c>
      <c r="I17">
        <v>327</v>
      </c>
      <c r="J17" t="s">
        <v>86</v>
      </c>
      <c r="K17" t="s">
        <v>125</v>
      </c>
      <c r="L17" t="s">
        <v>104</v>
      </c>
      <c r="M17">
        <v>2</v>
      </c>
      <c r="N17" s="2">
        <v>0.12124582869855395</v>
      </c>
      <c r="O17" s="2">
        <v>-0.12124582869855395</v>
      </c>
    </row>
    <row r="18" spans="1:15" x14ac:dyDescent="0.25">
      <c r="A18" t="s">
        <v>12</v>
      </c>
      <c r="B18" t="str">
        <f>INDEX('[1]Registered Voters'!$F:$F,MATCH(A18,'[1]Registered Voters'!$A:$A,0))</f>
        <v>Howard B Stroud Elementary School</v>
      </c>
      <c r="C18">
        <v>5136</v>
      </c>
      <c r="D18" t="s">
        <v>32</v>
      </c>
      <c r="E18">
        <v>9</v>
      </c>
      <c r="F18">
        <v>12</v>
      </c>
      <c r="G18">
        <v>15</v>
      </c>
      <c r="H18">
        <v>0</v>
      </c>
      <c r="I18">
        <v>36</v>
      </c>
      <c r="J18" t="s">
        <v>86</v>
      </c>
      <c r="K18" t="s">
        <v>125</v>
      </c>
      <c r="L18" t="s">
        <v>105</v>
      </c>
      <c r="M18">
        <v>3</v>
      </c>
      <c r="N18" s="2">
        <v>1.3348164627363738E-2</v>
      </c>
      <c r="O18" s="2">
        <v>1.3348164627363738E-2</v>
      </c>
    </row>
    <row r="19" spans="1:15" x14ac:dyDescent="0.25">
      <c r="A19" t="s">
        <v>12</v>
      </c>
      <c r="B19" t="str">
        <f>INDEX('[1]Registered Voters'!$F:$F,MATCH(A19,'[1]Registered Voters'!$A:$A,0))</f>
        <v>Howard B Stroud Elementary School</v>
      </c>
      <c r="C19">
        <v>5136</v>
      </c>
      <c r="D19" t="s">
        <v>33</v>
      </c>
      <c r="E19">
        <v>756</v>
      </c>
      <c r="F19">
        <v>1151</v>
      </c>
      <c r="G19">
        <v>420</v>
      </c>
      <c r="H19">
        <v>7</v>
      </c>
      <c r="I19">
        <v>2334</v>
      </c>
      <c r="J19" t="s">
        <v>86</v>
      </c>
      <c r="K19" t="s">
        <v>125</v>
      </c>
      <c r="L19" t="s">
        <v>106</v>
      </c>
      <c r="M19">
        <v>1</v>
      </c>
      <c r="N19" s="2">
        <v>0.8654060066740823</v>
      </c>
      <c r="O19" s="2">
        <v>0.8654060066740823</v>
      </c>
    </row>
    <row r="20" spans="1:15" x14ac:dyDescent="0.25">
      <c r="A20" t="s">
        <v>13</v>
      </c>
      <c r="B20" t="str">
        <f>INDEX('[1]Registered Voters'!$F:$F,MATCH(A20,'[1]Registered Voters'!$A:$A,0))</f>
        <v>Clarke Central High School Gym</v>
      </c>
      <c r="C20">
        <v>2938</v>
      </c>
      <c r="D20" t="s">
        <v>31</v>
      </c>
      <c r="E20">
        <v>37</v>
      </c>
      <c r="F20">
        <v>97</v>
      </c>
      <c r="G20">
        <v>43</v>
      </c>
      <c r="H20">
        <v>1</v>
      </c>
      <c r="I20">
        <v>178</v>
      </c>
      <c r="J20" t="s">
        <v>86</v>
      </c>
      <c r="K20" t="s">
        <v>125</v>
      </c>
      <c r="L20" t="s">
        <v>104</v>
      </c>
      <c r="M20">
        <v>2</v>
      </c>
      <c r="N20" s="2">
        <v>0.11788079470198676</v>
      </c>
      <c r="O20" s="2">
        <v>-0.11788079470198676</v>
      </c>
    </row>
    <row r="21" spans="1:15" x14ac:dyDescent="0.25">
      <c r="A21" t="s">
        <v>13</v>
      </c>
      <c r="B21" t="str">
        <f>INDEX('[1]Registered Voters'!$F:$F,MATCH(A21,'[1]Registered Voters'!$A:$A,0))</f>
        <v>Clarke Central High School Gym</v>
      </c>
      <c r="C21">
        <v>2938</v>
      </c>
      <c r="D21" t="s">
        <v>32</v>
      </c>
      <c r="E21">
        <v>7</v>
      </c>
      <c r="F21">
        <v>7</v>
      </c>
      <c r="G21">
        <v>9</v>
      </c>
      <c r="H21">
        <v>0</v>
      </c>
      <c r="I21">
        <v>23</v>
      </c>
      <c r="J21" t="s">
        <v>86</v>
      </c>
      <c r="K21" t="s">
        <v>125</v>
      </c>
      <c r="L21" t="s">
        <v>105</v>
      </c>
      <c r="M21">
        <v>3</v>
      </c>
      <c r="N21" s="2">
        <v>1.5231788079470199E-2</v>
      </c>
      <c r="O21" s="2">
        <v>1.5231788079470199E-2</v>
      </c>
    </row>
    <row r="22" spans="1:15" x14ac:dyDescent="0.25">
      <c r="A22" t="s">
        <v>13</v>
      </c>
      <c r="B22" t="str">
        <f>INDEX('[1]Registered Voters'!$F:$F,MATCH(A22,'[1]Registered Voters'!$A:$A,0))</f>
        <v>Clarke Central High School Gym</v>
      </c>
      <c r="C22">
        <v>2938</v>
      </c>
      <c r="D22" t="s">
        <v>33</v>
      </c>
      <c r="E22">
        <v>455</v>
      </c>
      <c r="F22">
        <v>588</v>
      </c>
      <c r="G22">
        <v>262</v>
      </c>
      <c r="H22">
        <v>4</v>
      </c>
      <c r="I22">
        <v>1309</v>
      </c>
      <c r="J22" t="s">
        <v>86</v>
      </c>
      <c r="K22" t="s">
        <v>125</v>
      </c>
      <c r="L22" t="s">
        <v>106</v>
      </c>
      <c r="M22">
        <v>1</v>
      </c>
      <c r="N22" s="2">
        <v>0.86688741721854301</v>
      </c>
      <c r="O22" s="2">
        <v>0.86688741721854301</v>
      </c>
    </row>
    <row r="23" spans="1:15" x14ac:dyDescent="0.25">
      <c r="A23" t="s">
        <v>14</v>
      </c>
      <c r="B23" t="str">
        <f>INDEX('[1]Registered Voters'!$F:$F,MATCH(A23,'[1]Registered Voters'!$A:$A,0))</f>
        <v>Thomas N Lay Park</v>
      </c>
      <c r="C23">
        <v>4122</v>
      </c>
      <c r="D23" t="s">
        <v>31</v>
      </c>
      <c r="E23">
        <v>71</v>
      </c>
      <c r="F23">
        <v>229</v>
      </c>
      <c r="G23">
        <v>128</v>
      </c>
      <c r="H23">
        <v>2</v>
      </c>
      <c r="I23">
        <v>430</v>
      </c>
      <c r="J23" t="s">
        <v>86</v>
      </c>
      <c r="K23" t="s">
        <v>125</v>
      </c>
      <c r="L23" t="s">
        <v>104</v>
      </c>
      <c r="M23">
        <v>2</v>
      </c>
      <c r="N23" s="2">
        <v>0.18630849220103987</v>
      </c>
      <c r="O23" s="2">
        <v>-0.18630849220103987</v>
      </c>
    </row>
    <row r="24" spans="1:15" x14ac:dyDescent="0.25">
      <c r="A24" t="s">
        <v>14</v>
      </c>
      <c r="B24" t="str">
        <f>INDEX('[1]Registered Voters'!$F:$F,MATCH(A24,'[1]Registered Voters'!$A:$A,0))</f>
        <v>Thomas N Lay Park</v>
      </c>
      <c r="C24">
        <v>4122</v>
      </c>
      <c r="D24" t="s">
        <v>32</v>
      </c>
      <c r="E24">
        <v>5</v>
      </c>
      <c r="F24">
        <v>17</v>
      </c>
      <c r="G24">
        <v>14</v>
      </c>
      <c r="H24">
        <v>0</v>
      </c>
      <c r="I24">
        <v>36</v>
      </c>
      <c r="J24" t="s">
        <v>86</v>
      </c>
      <c r="K24" t="s">
        <v>125</v>
      </c>
      <c r="L24" t="s">
        <v>105</v>
      </c>
      <c r="M24">
        <v>3</v>
      </c>
      <c r="N24" s="2">
        <v>1.5597920277296361E-2</v>
      </c>
      <c r="O24" s="2">
        <v>1.5597920277296361E-2</v>
      </c>
    </row>
    <row r="25" spans="1:15" x14ac:dyDescent="0.25">
      <c r="A25" t="s">
        <v>14</v>
      </c>
      <c r="B25" t="str">
        <f>INDEX('[1]Registered Voters'!$F:$F,MATCH(A25,'[1]Registered Voters'!$A:$A,0))</f>
        <v>Thomas N Lay Park</v>
      </c>
      <c r="C25">
        <v>4122</v>
      </c>
      <c r="D25" t="s">
        <v>33</v>
      </c>
      <c r="E25">
        <v>584</v>
      </c>
      <c r="F25">
        <v>999</v>
      </c>
      <c r="G25">
        <v>257</v>
      </c>
      <c r="H25">
        <v>2</v>
      </c>
      <c r="I25">
        <v>1842</v>
      </c>
      <c r="J25" t="s">
        <v>86</v>
      </c>
      <c r="K25" t="s">
        <v>125</v>
      </c>
      <c r="L25" t="s">
        <v>106</v>
      </c>
      <c r="M25">
        <v>1</v>
      </c>
      <c r="N25" s="2">
        <v>0.79809358752166382</v>
      </c>
      <c r="O25" s="2">
        <v>0.79809358752166382</v>
      </c>
    </row>
    <row r="26" spans="1:15" x14ac:dyDescent="0.25">
      <c r="A26" t="s">
        <v>15</v>
      </c>
      <c r="B26" t="str">
        <f>INDEX('[1]Registered Voters'!$F:$F,MATCH(A26,'[1]Registered Voters'!$A:$A,0))</f>
        <v>Multi-Modal Transportation Center</v>
      </c>
      <c r="C26">
        <v>2072</v>
      </c>
      <c r="D26" t="s">
        <v>31</v>
      </c>
      <c r="E26">
        <v>65</v>
      </c>
      <c r="F26">
        <v>178</v>
      </c>
      <c r="G26">
        <v>76</v>
      </c>
      <c r="H26">
        <v>0</v>
      </c>
      <c r="I26">
        <v>319</v>
      </c>
      <c r="J26" t="s">
        <v>86</v>
      </c>
      <c r="K26" t="s">
        <v>125</v>
      </c>
      <c r="L26" t="s">
        <v>104</v>
      </c>
      <c r="M26">
        <v>2</v>
      </c>
      <c r="N26" s="2">
        <v>0.24258555133079848</v>
      </c>
      <c r="O26" s="2">
        <v>-0.24258555133079848</v>
      </c>
    </row>
    <row r="27" spans="1:15" x14ac:dyDescent="0.25">
      <c r="A27" t="s">
        <v>15</v>
      </c>
      <c r="B27" t="str">
        <f>INDEX('[1]Registered Voters'!$F:$F,MATCH(A27,'[1]Registered Voters'!$A:$A,0))</f>
        <v>Multi-Modal Transportation Center</v>
      </c>
      <c r="C27">
        <v>2072</v>
      </c>
      <c r="D27" t="s">
        <v>32</v>
      </c>
      <c r="E27">
        <v>8</v>
      </c>
      <c r="F27">
        <v>16</v>
      </c>
      <c r="G27">
        <v>5</v>
      </c>
      <c r="H27">
        <v>0</v>
      </c>
      <c r="I27">
        <v>29</v>
      </c>
      <c r="J27" t="s">
        <v>86</v>
      </c>
      <c r="K27" t="s">
        <v>125</v>
      </c>
      <c r="L27" t="s">
        <v>105</v>
      </c>
      <c r="M27">
        <v>3</v>
      </c>
      <c r="N27" s="2">
        <v>2.2053231939163497E-2</v>
      </c>
      <c r="O27" s="2">
        <v>2.2053231939163497E-2</v>
      </c>
    </row>
    <row r="28" spans="1:15" x14ac:dyDescent="0.25">
      <c r="A28" t="s">
        <v>15</v>
      </c>
      <c r="B28" t="str">
        <f>INDEX('[1]Registered Voters'!$F:$F,MATCH(A28,'[1]Registered Voters'!$A:$A,0))</f>
        <v>Multi-Modal Transportation Center</v>
      </c>
      <c r="C28">
        <v>2072</v>
      </c>
      <c r="D28" t="s">
        <v>33</v>
      </c>
      <c r="E28">
        <v>336</v>
      </c>
      <c r="F28">
        <v>454</v>
      </c>
      <c r="G28">
        <v>176</v>
      </c>
      <c r="H28">
        <v>1</v>
      </c>
      <c r="I28">
        <v>967</v>
      </c>
      <c r="J28" t="s">
        <v>86</v>
      </c>
      <c r="K28" t="s">
        <v>125</v>
      </c>
      <c r="L28" t="s">
        <v>106</v>
      </c>
      <c r="M28">
        <v>1</v>
      </c>
      <c r="N28" s="2">
        <v>0.73536121673003807</v>
      </c>
      <c r="O28" s="2">
        <v>0.73536121673003807</v>
      </c>
    </row>
    <row r="29" spans="1:15" x14ac:dyDescent="0.25">
      <c r="A29" t="s">
        <v>16</v>
      </c>
      <c r="B29" t="str">
        <f>INDEX('[1]Registered Voters'!$F:$F,MATCH(A29,'[1]Registered Voters'!$A:$A,0))</f>
        <v>Memorial Park</v>
      </c>
      <c r="C29">
        <v>4096</v>
      </c>
      <c r="D29" t="s">
        <v>31</v>
      </c>
      <c r="E29">
        <v>121</v>
      </c>
      <c r="F29">
        <v>407</v>
      </c>
      <c r="G29">
        <v>203</v>
      </c>
      <c r="H29">
        <v>2</v>
      </c>
      <c r="I29">
        <v>733</v>
      </c>
      <c r="J29" t="s">
        <v>86</v>
      </c>
      <c r="K29" t="s">
        <v>125</v>
      </c>
      <c r="L29" t="s">
        <v>104</v>
      </c>
      <c r="M29">
        <v>2</v>
      </c>
      <c r="N29" s="2">
        <v>0.2650994575045208</v>
      </c>
      <c r="O29" s="2">
        <v>-0.2650994575045208</v>
      </c>
    </row>
    <row r="30" spans="1:15" x14ac:dyDescent="0.25">
      <c r="A30" t="s">
        <v>16</v>
      </c>
      <c r="B30" t="str">
        <f>INDEX('[1]Registered Voters'!$F:$F,MATCH(A30,'[1]Registered Voters'!$A:$A,0))</f>
        <v>Memorial Park</v>
      </c>
      <c r="C30">
        <v>4096</v>
      </c>
      <c r="D30" t="s">
        <v>32</v>
      </c>
      <c r="E30">
        <v>15</v>
      </c>
      <c r="F30">
        <v>24</v>
      </c>
      <c r="G30">
        <v>21</v>
      </c>
      <c r="H30">
        <v>0</v>
      </c>
      <c r="I30">
        <v>60</v>
      </c>
      <c r="J30" t="s">
        <v>86</v>
      </c>
      <c r="K30" t="s">
        <v>125</v>
      </c>
      <c r="L30" t="s">
        <v>105</v>
      </c>
      <c r="M30">
        <v>3</v>
      </c>
      <c r="N30" s="2">
        <v>2.1699819168173599E-2</v>
      </c>
      <c r="O30" s="2">
        <v>2.1699819168173599E-2</v>
      </c>
    </row>
    <row r="31" spans="1:15" x14ac:dyDescent="0.25">
      <c r="A31" t="s">
        <v>16</v>
      </c>
      <c r="B31" t="str">
        <f>INDEX('[1]Registered Voters'!$F:$F,MATCH(A31,'[1]Registered Voters'!$A:$A,0))</f>
        <v>Memorial Park</v>
      </c>
      <c r="C31">
        <v>4096</v>
      </c>
      <c r="D31" t="s">
        <v>33</v>
      </c>
      <c r="E31">
        <v>663</v>
      </c>
      <c r="F31">
        <v>1042</v>
      </c>
      <c r="G31">
        <v>266</v>
      </c>
      <c r="H31">
        <v>1</v>
      </c>
      <c r="I31">
        <v>1972</v>
      </c>
      <c r="J31" t="s">
        <v>86</v>
      </c>
      <c r="K31" t="s">
        <v>125</v>
      </c>
      <c r="L31" t="s">
        <v>106</v>
      </c>
      <c r="M31">
        <v>1</v>
      </c>
      <c r="N31" s="2">
        <v>0.71320072332730555</v>
      </c>
      <c r="O31" s="2">
        <v>0.71320072332730555</v>
      </c>
    </row>
    <row r="32" spans="1:15" x14ac:dyDescent="0.25">
      <c r="A32" t="s">
        <v>17</v>
      </c>
      <c r="B32" t="str">
        <f>INDEX('[1]Registered Voters'!$F:$F,MATCH(A32,'[1]Registered Voters'!$A:$A,0))</f>
        <v>Oglethorpe Avenue Elementary School</v>
      </c>
      <c r="C32">
        <v>3007</v>
      </c>
      <c r="D32" t="s">
        <v>31</v>
      </c>
      <c r="E32">
        <v>192</v>
      </c>
      <c r="F32">
        <v>371</v>
      </c>
      <c r="G32">
        <v>101</v>
      </c>
      <c r="H32">
        <v>1</v>
      </c>
      <c r="I32">
        <v>665</v>
      </c>
      <c r="J32" t="s">
        <v>86</v>
      </c>
      <c r="K32" t="s">
        <v>125</v>
      </c>
      <c r="L32" t="s">
        <v>104</v>
      </c>
      <c r="M32">
        <v>2</v>
      </c>
      <c r="N32" s="2">
        <v>0.28273809523809523</v>
      </c>
      <c r="O32" s="2">
        <v>-0.28273809523809523</v>
      </c>
    </row>
    <row r="33" spans="1:15" x14ac:dyDescent="0.25">
      <c r="A33" t="s">
        <v>17</v>
      </c>
      <c r="B33" t="str">
        <f>INDEX('[1]Registered Voters'!$F:$F,MATCH(A33,'[1]Registered Voters'!$A:$A,0))</f>
        <v>Oglethorpe Avenue Elementary School</v>
      </c>
      <c r="C33">
        <v>3007</v>
      </c>
      <c r="D33" t="s">
        <v>32</v>
      </c>
      <c r="E33">
        <v>11</v>
      </c>
      <c r="F33">
        <v>10</v>
      </c>
      <c r="G33">
        <v>12</v>
      </c>
      <c r="H33">
        <v>0</v>
      </c>
      <c r="I33">
        <v>33</v>
      </c>
      <c r="J33" t="s">
        <v>86</v>
      </c>
      <c r="K33" t="s">
        <v>125</v>
      </c>
      <c r="L33" t="s">
        <v>105</v>
      </c>
      <c r="M33">
        <v>3</v>
      </c>
      <c r="N33" s="2">
        <v>1.4030612244897959E-2</v>
      </c>
      <c r="O33" s="2">
        <v>1.4030612244897959E-2</v>
      </c>
    </row>
    <row r="34" spans="1:15" x14ac:dyDescent="0.25">
      <c r="A34" t="s">
        <v>17</v>
      </c>
      <c r="B34" t="str">
        <f>INDEX('[1]Registered Voters'!$F:$F,MATCH(A34,'[1]Registered Voters'!$A:$A,0))</f>
        <v>Oglethorpe Avenue Elementary School</v>
      </c>
      <c r="C34">
        <v>3007</v>
      </c>
      <c r="D34" t="s">
        <v>33</v>
      </c>
      <c r="E34">
        <v>618</v>
      </c>
      <c r="F34">
        <v>847</v>
      </c>
      <c r="G34">
        <v>189</v>
      </c>
      <c r="H34">
        <v>0</v>
      </c>
      <c r="I34">
        <v>1654</v>
      </c>
      <c r="J34" t="s">
        <v>86</v>
      </c>
      <c r="K34" t="s">
        <v>125</v>
      </c>
      <c r="L34" t="s">
        <v>106</v>
      </c>
      <c r="M34">
        <v>1</v>
      </c>
      <c r="N34" s="2">
        <v>0.70323129251700678</v>
      </c>
      <c r="O34" s="2">
        <v>0.70323129251700678</v>
      </c>
    </row>
    <row r="35" spans="1:15" x14ac:dyDescent="0.25">
      <c r="A35" t="s">
        <v>18</v>
      </c>
      <c r="B35" t="str">
        <f>INDEX('[1]Registered Voters'!$F:$F,MATCH(A35,'[1]Registered Voters'!$A:$A,0))</f>
        <v>Whitehead Road Elementary School</v>
      </c>
      <c r="C35">
        <v>3030</v>
      </c>
      <c r="D35" t="s">
        <v>31</v>
      </c>
      <c r="E35">
        <v>195</v>
      </c>
      <c r="F35">
        <v>265</v>
      </c>
      <c r="G35">
        <v>139</v>
      </c>
      <c r="H35">
        <v>1</v>
      </c>
      <c r="I35">
        <v>600</v>
      </c>
      <c r="J35" t="s">
        <v>86</v>
      </c>
      <c r="K35" t="s">
        <v>125</v>
      </c>
      <c r="L35" t="s">
        <v>104</v>
      </c>
      <c r="M35">
        <v>2</v>
      </c>
      <c r="N35" s="2">
        <v>0.27739251040221913</v>
      </c>
      <c r="O35" s="2">
        <v>-0.27739251040221913</v>
      </c>
    </row>
    <row r="36" spans="1:15" x14ac:dyDescent="0.25">
      <c r="A36" t="s">
        <v>18</v>
      </c>
      <c r="B36" t="str">
        <f>INDEX('[1]Registered Voters'!$F:$F,MATCH(A36,'[1]Registered Voters'!$A:$A,0))</f>
        <v>Whitehead Road Elementary School</v>
      </c>
      <c r="C36">
        <v>3030</v>
      </c>
      <c r="D36" t="s">
        <v>32</v>
      </c>
      <c r="E36">
        <v>11</v>
      </c>
      <c r="F36">
        <v>9</v>
      </c>
      <c r="G36">
        <v>5</v>
      </c>
      <c r="H36">
        <v>0</v>
      </c>
      <c r="I36">
        <v>25</v>
      </c>
      <c r="J36" t="s">
        <v>86</v>
      </c>
      <c r="K36" t="s">
        <v>125</v>
      </c>
      <c r="L36" t="s">
        <v>105</v>
      </c>
      <c r="M36">
        <v>3</v>
      </c>
      <c r="N36" s="2">
        <v>1.155802126675913E-2</v>
      </c>
      <c r="O36" s="2">
        <v>1.155802126675913E-2</v>
      </c>
    </row>
    <row r="37" spans="1:15" x14ac:dyDescent="0.25">
      <c r="A37" t="s">
        <v>18</v>
      </c>
      <c r="B37" t="str">
        <f>INDEX('[1]Registered Voters'!$F:$F,MATCH(A37,'[1]Registered Voters'!$A:$A,0))</f>
        <v>Whitehead Road Elementary School</v>
      </c>
      <c r="C37">
        <v>3030</v>
      </c>
      <c r="D37" t="s">
        <v>33</v>
      </c>
      <c r="E37">
        <v>641</v>
      </c>
      <c r="F37">
        <v>657</v>
      </c>
      <c r="G37">
        <v>240</v>
      </c>
      <c r="H37">
        <v>0</v>
      </c>
      <c r="I37">
        <v>1538</v>
      </c>
      <c r="J37" t="s">
        <v>86</v>
      </c>
      <c r="K37" t="s">
        <v>125</v>
      </c>
      <c r="L37" t="s">
        <v>106</v>
      </c>
      <c r="M37">
        <v>1</v>
      </c>
      <c r="N37" s="2">
        <v>0.71104946833102178</v>
      </c>
      <c r="O37" s="2">
        <v>0.71104946833102178</v>
      </c>
    </row>
    <row r="38" spans="1:15" x14ac:dyDescent="0.25">
      <c r="A38" t="s">
        <v>19</v>
      </c>
      <c r="B38" t="str">
        <f>INDEX('[1]Registered Voters'!$F:$F,MATCH(A38,'[1]Registered Voters'!$A:$A,0))</f>
        <v>Chase Street Elementary School</v>
      </c>
      <c r="C38">
        <v>2053</v>
      </c>
      <c r="D38" t="s">
        <v>31</v>
      </c>
      <c r="E38">
        <v>37</v>
      </c>
      <c r="F38">
        <v>73</v>
      </c>
      <c r="G38">
        <v>47</v>
      </c>
      <c r="H38">
        <v>0</v>
      </c>
      <c r="I38">
        <v>157</v>
      </c>
      <c r="J38" t="s">
        <v>86</v>
      </c>
      <c r="K38" t="s">
        <v>125</v>
      </c>
      <c r="L38" t="s">
        <v>104</v>
      </c>
      <c r="M38">
        <v>2</v>
      </c>
      <c r="N38" s="2">
        <v>9.8247809762202751E-2</v>
      </c>
      <c r="O38" s="2">
        <v>-9.8247809762202751E-2</v>
      </c>
    </row>
    <row r="39" spans="1:15" x14ac:dyDescent="0.25">
      <c r="A39" t="s">
        <v>19</v>
      </c>
      <c r="B39" t="str">
        <f>INDEX('[1]Registered Voters'!$F:$F,MATCH(A39,'[1]Registered Voters'!$A:$A,0))</f>
        <v>Chase Street Elementary School</v>
      </c>
      <c r="C39">
        <v>2053</v>
      </c>
      <c r="D39" t="s">
        <v>32</v>
      </c>
      <c r="E39">
        <v>3</v>
      </c>
      <c r="F39">
        <v>5</v>
      </c>
      <c r="G39">
        <v>11</v>
      </c>
      <c r="H39">
        <v>0</v>
      </c>
      <c r="I39">
        <v>19</v>
      </c>
      <c r="J39" t="s">
        <v>86</v>
      </c>
      <c r="K39" t="s">
        <v>125</v>
      </c>
      <c r="L39" t="s">
        <v>105</v>
      </c>
      <c r="M39">
        <v>3</v>
      </c>
      <c r="N39" s="2">
        <v>1.1889862327909888E-2</v>
      </c>
      <c r="O39" s="2">
        <v>1.1889862327909888E-2</v>
      </c>
    </row>
    <row r="40" spans="1:15" x14ac:dyDescent="0.25">
      <c r="A40" t="s">
        <v>19</v>
      </c>
      <c r="B40" t="str">
        <f>INDEX('[1]Registered Voters'!$F:$F,MATCH(A40,'[1]Registered Voters'!$A:$A,0))</f>
        <v>Chase Street Elementary School</v>
      </c>
      <c r="C40">
        <v>2053</v>
      </c>
      <c r="D40" t="s">
        <v>33</v>
      </c>
      <c r="E40">
        <v>495</v>
      </c>
      <c r="F40">
        <v>795</v>
      </c>
      <c r="G40">
        <v>131</v>
      </c>
      <c r="H40">
        <v>1</v>
      </c>
      <c r="I40">
        <v>1422</v>
      </c>
      <c r="J40" t="s">
        <v>86</v>
      </c>
      <c r="K40" t="s">
        <v>125</v>
      </c>
      <c r="L40" t="s">
        <v>106</v>
      </c>
      <c r="M40">
        <v>1</v>
      </c>
      <c r="N40" s="2">
        <v>0.8898623279098874</v>
      </c>
      <c r="O40" s="2">
        <v>0.8898623279098874</v>
      </c>
    </row>
    <row r="41" spans="1:15" x14ac:dyDescent="0.25">
      <c r="A41" t="s">
        <v>20</v>
      </c>
      <c r="B41" t="str">
        <f>INDEX('[1]Registered Voters'!$F:$F,MATCH(A41,'[1]Registered Voters'!$A:$A,0))</f>
        <v>ACC Fleet Management Building</v>
      </c>
      <c r="C41">
        <v>3087</v>
      </c>
      <c r="D41" t="s">
        <v>31</v>
      </c>
      <c r="E41">
        <v>104</v>
      </c>
      <c r="F41">
        <v>217</v>
      </c>
      <c r="G41">
        <v>100</v>
      </c>
      <c r="H41">
        <v>1</v>
      </c>
      <c r="I41">
        <v>422</v>
      </c>
      <c r="J41" t="s">
        <v>86</v>
      </c>
      <c r="K41" t="s">
        <v>125</v>
      </c>
      <c r="L41" t="s">
        <v>104</v>
      </c>
      <c r="M41">
        <v>2</v>
      </c>
      <c r="N41" s="2">
        <v>0.2282314764737696</v>
      </c>
      <c r="O41" s="2">
        <v>-0.2282314764737696</v>
      </c>
    </row>
    <row r="42" spans="1:15" x14ac:dyDescent="0.25">
      <c r="A42" t="s">
        <v>20</v>
      </c>
      <c r="B42" t="str">
        <f>INDEX('[1]Registered Voters'!$F:$F,MATCH(A42,'[1]Registered Voters'!$A:$A,0))</f>
        <v>ACC Fleet Management Building</v>
      </c>
      <c r="C42">
        <v>3087</v>
      </c>
      <c r="D42" t="s">
        <v>32</v>
      </c>
      <c r="E42">
        <v>9</v>
      </c>
      <c r="F42">
        <v>11</v>
      </c>
      <c r="G42">
        <v>15</v>
      </c>
      <c r="H42">
        <v>0</v>
      </c>
      <c r="I42">
        <v>35</v>
      </c>
      <c r="J42" t="s">
        <v>86</v>
      </c>
      <c r="K42" t="s">
        <v>125</v>
      </c>
      <c r="L42" t="s">
        <v>105</v>
      </c>
      <c r="M42">
        <v>3</v>
      </c>
      <c r="N42" s="2">
        <v>1.8929150892374257E-2</v>
      </c>
      <c r="O42" s="2">
        <v>1.8929150892374257E-2</v>
      </c>
    </row>
    <row r="43" spans="1:15" x14ac:dyDescent="0.25">
      <c r="A43" t="s">
        <v>20</v>
      </c>
      <c r="B43" t="str">
        <f>INDEX('[1]Registered Voters'!$F:$F,MATCH(A43,'[1]Registered Voters'!$A:$A,0))</f>
        <v>ACC Fleet Management Building</v>
      </c>
      <c r="C43">
        <v>3087</v>
      </c>
      <c r="D43" t="s">
        <v>33</v>
      </c>
      <c r="E43">
        <v>430</v>
      </c>
      <c r="F43">
        <v>647</v>
      </c>
      <c r="G43">
        <v>311</v>
      </c>
      <c r="H43">
        <v>4</v>
      </c>
      <c r="I43">
        <v>1392</v>
      </c>
      <c r="J43" t="s">
        <v>86</v>
      </c>
      <c r="K43" t="s">
        <v>125</v>
      </c>
      <c r="L43" t="s">
        <v>106</v>
      </c>
      <c r="M43">
        <v>1</v>
      </c>
      <c r="N43" s="2">
        <v>0.75283937263385614</v>
      </c>
      <c r="O43" s="2">
        <v>0.75283937263385614</v>
      </c>
    </row>
    <row r="44" spans="1:15" x14ac:dyDescent="0.25">
      <c r="A44" t="s">
        <v>21</v>
      </c>
      <c r="B44" t="str">
        <f>INDEX('[1]Registered Voters'!$F:$F,MATCH(A44,'[1]Registered Voters'!$A:$A,0))</f>
        <v>Cleveland Road Elementary School</v>
      </c>
      <c r="C44">
        <v>3780</v>
      </c>
      <c r="D44" t="s">
        <v>31</v>
      </c>
      <c r="E44">
        <v>354</v>
      </c>
      <c r="F44">
        <v>640</v>
      </c>
      <c r="G44">
        <v>211</v>
      </c>
      <c r="H44">
        <v>2</v>
      </c>
      <c r="I44">
        <v>1207</v>
      </c>
      <c r="J44" t="s">
        <v>86</v>
      </c>
      <c r="K44" t="s">
        <v>125</v>
      </c>
      <c r="L44" t="s">
        <v>104</v>
      </c>
      <c r="M44">
        <v>2</v>
      </c>
      <c r="N44" s="2">
        <v>0.44703703703703701</v>
      </c>
      <c r="O44" s="2">
        <v>-0.44703703703703701</v>
      </c>
    </row>
    <row r="45" spans="1:15" x14ac:dyDescent="0.25">
      <c r="A45" t="s">
        <v>21</v>
      </c>
      <c r="B45" t="str">
        <f>INDEX('[1]Registered Voters'!$F:$F,MATCH(A45,'[1]Registered Voters'!$A:$A,0))</f>
        <v>Cleveland Road Elementary School</v>
      </c>
      <c r="C45">
        <v>3780</v>
      </c>
      <c r="D45" t="s">
        <v>32</v>
      </c>
      <c r="E45">
        <v>13</v>
      </c>
      <c r="F45">
        <v>15</v>
      </c>
      <c r="G45">
        <v>12</v>
      </c>
      <c r="H45">
        <v>0</v>
      </c>
      <c r="I45">
        <v>40</v>
      </c>
      <c r="J45" t="s">
        <v>86</v>
      </c>
      <c r="K45" t="s">
        <v>125</v>
      </c>
      <c r="L45" t="s">
        <v>105</v>
      </c>
      <c r="M45">
        <v>3</v>
      </c>
      <c r="N45" s="2">
        <v>1.4814814814814815E-2</v>
      </c>
      <c r="O45" s="2">
        <v>1.4814814814814815E-2</v>
      </c>
    </row>
    <row r="46" spans="1:15" x14ac:dyDescent="0.25">
      <c r="A46" t="s">
        <v>21</v>
      </c>
      <c r="B46" t="str">
        <f>INDEX('[1]Registered Voters'!$F:$F,MATCH(A46,'[1]Registered Voters'!$A:$A,0))</f>
        <v>Cleveland Road Elementary School</v>
      </c>
      <c r="C46">
        <v>3780</v>
      </c>
      <c r="D46" t="s">
        <v>33</v>
      </c>
      <c r="E46">
        <v>629</v>
      </c>
      <c r="F46">
        <v>625</v>
      </c>
      <c r="G46">
        <v>196</v>
      </c>
      <c r="H46">
        <v>3</v>
      </c>
      <c r="I46">
        <v>1453</v>
      </c>
      <c r="J46" t="s">
        <v>86</v>
      </c>
      <c r="K46" t="s">
        <v>125</v>
      </c>
      <c r="L46" t="s">
        <v>106</v>
      </c>
      <c r="M46">
        <v>1</v>
      </c>
      <c r="N46" s="2">
        <v>0.53814814814814815</v>
      </c>
      <c r="O46" s="2">
        <v>0.53814814814814815</v>
      </c>
    </row>
    <row r="47" spans="1:15" x14ac:dyDescent="0.25">
      <c r="A47" t="s">
        <v>22</v>
      </c>
      <c r="B47" t="str">
        <f>INDEX('[1]Registered Voters'!$F:$F,MATCH(A47,'[1]Registered Voters'!$A:$A,0))</f>
        <v>Georgia Square Mall/ Upper Level, Near Sears</v>
      </c>
      <c r="C47">
        <v>3865</v>
      </c>
      <c r="D47" t="s">
        <v>31</v>
      </c>
      <c r="E47">
        <v>302</v>
      </c>
      <c r="F47">
        <v>446</v>
      </c>
      <c r="G47">
        <v>173</v>
      </c>
      <c r="H47">
        <v>0</v>
      </c>
      <c r="I47">
        <v>921</v>
      </c>
      <c r="J47" t="s">
        <v>86</v>
      </c>
      <c r="K47" t="s">
        <v>125</v>
      </c>
      <c r="L47" t="s">
        <v>104</v>
      </c>
      <c r="M47">
        <v>2</v>
      </c>
      <c r="N47" s="2">
        <v>0.33760997067448678</v>
      </c>
      <c r="O47" s="2">
        <v>-0.33760997067448678</v>
      </c>
    </row>
    <row r="48" spans="1:15" x14ac:dyDescent="0.25">
      <c r="A48" t="s">
        <v>22</v>
      </c>
      <c r="B48" t="str">
        <f>INDEX('[1]Registered Voters'!$F:$F,MATCH(A48,'[1]Registered Voters'!$A:$A,0))</f>
        <v>Georgia Square Mall/ Upper Level, Near Sears</v>
      </c>
      <c r="C48">
        <v>3865</v>
      </c>
      <c r="D48" t="s">
        <v>32</v>
      </c>
      <c r="E48">
        <v>17</v>
      </c>
      <c r="F48">
        <v>17</v>
      </c>
      <c r="G48">
        <v>13</v>
      </c>
      <c r="H48">
        <v>0</v>
      </c>
      <c r="I48">
        <v>47</v>
      </c>
      <c r="J48" t="s">
        <v>86</v>
      </c>
      <c r="K48" t="s">
        <v>125</v>
      </c>
      <c r="L48" t="s">
        <v>105</v>
      </c>
      <c r="M48">
        <v>3</v>
      </c>
      <c r="N48" s="2">
        <v>1.722873900293255E-2</v>
      </c>
      <c r="O48" s="2">
        <v>1.722873900293255E-2</v>
      </c>
    </row>
    <row r="49" spans="1:15" x14ac:dyDescent="0.25">
      <c r="A49" t="s">
        <v>22</v>
      </c>
      <c r="B49" t="str">
        <f>INDEX('[1]Registered Voters'!$F:$F,MATCH(A49,'[1]Registered Voters'!$A:$A,0))</f>
        <v>Georgia Square Mall/ Upper Level, Near Sears</v>
      </c>
      <c r="C49">
        <v>3865</v>
      </c>
      <c r="D49" t="s">
        <v>33</v>
      </c>
      <c r="E49">
        <v>796</v>
      </c>
      <c r="F49">
        <v>735</v>
      </c>
      <c r="G49">
        <v>228</v>
      </c>
      <c r="H49">
        <v>1</v>
      </c>
      <c r="I49">
        <v>1760</v>
      </c>
      <c r="J49" t="s">
        <v>86</v>
      </c>
      <c r="K49" t="s">
        <v>125</v>
      </c>
      <c r="L49" t="s">
        <v>106</v>
      </c>
      <c r="M49">
        <v>1</v>
      </c>
      <c r="N49" s="2">
        <v>0.64516129032258063</v>
      </c>
      <c r="O49" s="2">
        <v>0.64516129032258063</v>
      </c>
    </row>
    <row r="50" spans="1:15" x14ac:dyDescent="0.25">
      <c r="A50" t="s">
        <v>23</v>
      </c>
      <c r="B50" t="str">
        <f>INDEX('[1]Registered Voters'!$F:$F,MATCH(A50,'[1]Registered Voters'!$A:$A,0))</f>
        <v>Timothy Road Elementary School</v>
      </c>
      <c r="C50">
        <v>3129</v>
      </c>
      <c r="D50" t="s">
        <v>31</v>
      </c>
      <c r="E50">
        <v>253</v>
      </c>
      <c r="F50">
        <v>438</v>
      </c>
      <c r="G50">
        <v>191</v>
      </c>
      <c r="H50">
        <v>0</v>
      </c>
      <c r="I50">
        <v>882</v>
      </c>
      <c r="J50" t="s">
        <v>86</v>
      </c>
      <c r="K50" t="s">
        <v>125</v>
      </c>
      <c r="L50" t="s">
        <v>104</v>
      </c>
      <c r="M50">
        <v>2</v>
      </c>
      <c r="N50" s="2">
        <v>0.38481675392670156</v>
      </c>
      <c r="O50" s="2">
        <v>-0.38481675392670156</v>
      </c>
    </row>
    <row r="51" spans="1:15" x14ac:dyDescent="0.25">
      <c r="A51" t="s">
        <v>23</v>
      </c>
      <c r="B51" t="str">
        <f>INDEX('[1]Registered Voters'!$F:$F,MATCH(A51,'[1]Registered Voters'!$A:$A,0))</f>
        <v>Timothy Road Elementary School</v>
      </c>
      <c r="C51">
        <v>3129</v>
      </c>
      <c r="D51" t="s">
        <v>32</v>
      </c>
      <c r="E51">
        <v>13</v>
      </c>
      <c r="F51">
        <v>18</v>
      </c>
      <c r="G51">
        <v>12</v>
      </c>
      <c r="H51">
        <v>0</v>
      </c>
      <c r="I51">
        <v>43</v>
      </c>
      <c r="J51" t="s">
        <v>86</v>
      </c>
      <c r="K51" t="s">
        <v>125</v>
      </c>
      <c r="L51" t="s">
        <v>105</v>
      </c>
      <c r="M51">
        <v>3</v>
      </c>
      <c r="N51" s="2">
        <v>1.8760907504363003E-2</v>
      </c>
      <c r="O51" s="2">
        <v>1.8760907504363003E-2</v>
      </c>
    </row>
    <row r="52" spans="1:15" x14ac:dyDescent="0.25">
      <c r="A52" t="s">
        <v>23</v>
      </c>
      <c r="B52" t="str">
        <f>INDEX('[1]Registered Voters'!$F:$F,MATCH(A52,'[1]Registered Voters'!$A:$A,0))</f>
        <v>Timothy Road Elementary School</v>
      </c>
      <c r="C52">
        <v>3129</v>
      </c>
      <c r="D52" t="s">
        <v>33</v>
      </c>
      <c r="E52">
        <v>619</v>
      </c>
      <c r="F52">
        <v>578</v>
      </c>
      <c r="G52">
        <v>170</v>
      </c>
      <c r="H52">
        <v>0</v>
      </c>
      <c r="I52">
        <v>1367</v>
      </c>
      <c r="J52" t="s">
        <v>86</v>
      </c>
      <c r="K52" t="s">
        <v>125</v>
      </c>
      <c r="L52" t="s">
        <v>106</v>
      </c>
      <c r="M52">
        <v>1</v>
      </c>
      <c r="N52" s="2">
        <v>0.59642233856893545</v>
      </c>
      <c r="O52" s="2">
        <v>0.59642233856893545</v>
      </c>
    </row>
    <row r="53" spans="1:15" x14ac:dyDescent="0.25">
      <c r="A53" t="s">
        <v>24</v>
      </c>
      <c r="B53" t="str">
        <f>INDEX('[1]Registered Voters'!$F:$F,MATCH(A53,'[1]Registered Voters'!$A:$A,0))</f>
        <v>ACC Fire Station #4</v>
      </c>
      <c r="C53">
        <v>1701</v>
      </c>
      <c r="D53" t="s">
        <v>31</v>
      </c>
      <c r="E53">
        <v>69</v>
      </c>
      <c r="F53">
        <v>150</v>
      </c>
      <c r="G53">
        <v>92</v>
      </c>
      <c r="H53">
        <v>0</v>
      </c>
      <c r="I53">
        <v>311</v>
      </c>
      <c r="J53" t="s">
        <v>86</v>
      </c>
      <c r="K53" t="s">
        <v>125</v>
      </c>
      <c r="L53" t="s">
        <v>104</v>
      </c>
      <c r="M53">
        <v>2</v>
      </c>
      <c r="N53" s="2">
        <v>0.23758594346829642</v>
      </c>
      <c r="O53" s="2">
        <v>-0.23758594346829642</v>
      </c>
    </row>
    <row r="54" spans="1:15" x14ac:dyDescent="0.25">
      <c r="A54" t="s">
        <v>24</v>
      </c>
      <c r="B54" t="str">
        <f>INDEX('[1]Registered Voters'!$F:$F,MATCH(A54,'[1]Registered Voters'!$A:$A,0))</f>
        <v>ACC Fire Station #4</v>
      </c>
      <c r="C54">
        <v>1701</v>
      </c>
      <c r="D54" t="s">
        <v>32</v>
      </c>
      <c r="E54">
        <v>3</v>
      </c>
      <c r="F54">
        <v>7</v>
      </c>
      <c r="G54">
        <v>9</v>
      </c>
      <c r="H54">
        <v>0</v>
      </c>
      <c r="I54">
        <v>19</v>
      </c>
      <c r="J54" t="s">
        <v>86</v>
      </c>
      <c r="K54" t="s">
        <v>125</v>
      </c>
      <c r="L54" t="s">
        <v>105</v>
      </c>
      <c r="M54">
        <v>3</v>
      </c>
      <c r="N54" s="2">
        <v>1.4514896867838044E-2</v>
      </c>
      <c r="O54" s="2">
        <v>1.4514896867838044E-2</v>
      </c>
    </row>
    <row r="55" spans="1:15" x14ac:dyDescent="0.25">
      <c r="A55" t="s">
        <v>24</v>
      </c>
      <c r="B55" t="str">
        <f>INDEX('[1]Registered Voters'!$F:$F,MATCH(A55,'[1]Registered Voters'!$A:$A,0))</f>
        <v>ACC Fire Station #4</v>
      </c>
      <c r="C55">
        <v>1701</v>
      </c>
      <c r="D55" t="s">
        <v>33</v>
      </c>
      <c r="E55">
        <v>394</v>
      </c>
      <c r="F55">
        <v>457</v>
      </c>
      <c r="G55">
        <v>128</v>
      </c>
      <c r="H55">
        <v>0</v>
      </c>
      <c r="I55">
        <v>979</v>
      </c>
      <c r="J55" t="s">
        <v>86</v>
      </c>
      <c r="K55" t="s">
        <v>125</v>
      </c>
      <c r="L55" t="s">
        <v>106</v>
      </c>
      <c r="M55">
        <v>1</v>
      </c>
      <c r="N55" s="2">
        <v>0.74789915966386555</v>
      </c>
      <c r="O55" s="2">
        <v>0.74789915966386555</v>
      </c>
    </row>
    <row r="56" spans="1:15" x14ac:dyDescent="0.25">
      <c r="A56" t="s">
        <v>25</v>
      </c>
      <c r="B56" t="str">
        <f>INDEX('[1]Registered Voters'!$F:$F,MATCH(A56,'[1]Registered Voters'!$A:$A,0))</f>
        <v>UNITARIAN UNIVERSALIST FELLOWSHIP </v>
      </c>
      <c r="C56">
        <v>2968</v>
      </c>
      <c r="D56" t="s">
        <v>31</v>
      </c>
      <c r="E56">
        <v>246</v>
      </c>
      <c r="F56">
        <v>375</v>
      </c>
      <c r="G56">
        <v>160</v>
      </c>
      <c r="H56">
        <v>1</v>
      </c>
      <c r="I56">
        <v>782</v>
      </c>
      <c r="J56" t="s">
        <v>86</v>
      </c>
      <c r="K56" t="s">
        <v>125</v>
      </c>
      <c r="L56" t="s">
        <v>104</v>
      </c>
      <c r="M56">
        <v>2</v>
      </c>
      <c r="N56" s="2">
        <v>0.35805860805860806</v>
      </c>
      <c r="O56" s="2">
        <v>-0.35805860805860806</v>
      </c>
    </row>
    <row r="57" spans="1:15" x14ac:dyDescent="0.25">
      <c r="A57" t="s">
        <v>25</v>
      </c>
      <c r="B57" t="str">
        <f>INDEX('[1]Registered Voters'!$F:$F,MATCH(A57,'[1]Registered Voters'!$A:$A,0))</f>
        <v>UNITARIAN UNIVERSALIST FELLOWSHIP </v>
      </c>
      <c r="C57">
        <v>2968</v>
      </c>
      <c r="D57" t="s">
        <v>32</v>
      </c>
      <c r="E57">
        <v>10</v>
      </c>
      <c r="F57">
        <v>11</v>
      </c>
      <c r="G57">
        <v>8</v>
      </c>
      <c r="H57">
        <v>0</v>
      </c>
      <c r="I57">
        <v>29</v>
      </c>
      <c r="J57" t="s">
        <v>86</v>
      </c>
      <c r="K57" t="s">
        <v>125</v>
      </c>
      <c r="L57" t="s">
        <v>105</v>
      </c>
      <c r="M57">
        <v>3</v>
      </c>
      <c r="N57" s="2">
        <v>1.3278388278388278E-2</v>
      </c>
      <c r="O57" s="2">
        <v>1.3278388278388278E-2</v>
      </c>
    </row>
    <row r="58" spans="1:15" x14ac:dyDescent="0.25">
      <c r="A58" t="s">
        <v>25</v>
      </c>
      <c r="B58" t="str">
        <f>INDEX('[1]Registered Voters'!$F:$F,MATCH(A58,'[1]Registered Voters'!$A:$A,0))</f>
        <v>UNITARIAN UNIVERSALIST FELLOWSHIP </v>
      </c>
      <c r="C58">
        <v>2968</v>
      </c>
      <c r="D58" t="s">
        <v>33</v>
      </c>
      <c r="E58">
        <v>584</v>
      </c>
      <c r="F58">
        <v>599</v>
      </c>
      <c r="G58">
        <v>189</v>
      </c>
      <c r="H58">
        <v>1</v>
      </c>
      <c r="I58">
        <v>1373</v>
      </c>
      <c r="J58" t="s">
        <v>86</v>
      </c>
      <c r="K58" t="s">
        <v>125</v>
      </c>
      <c r="L58" t="s">
        <v>106</v>
      </c>
      <c r="M58">
        <v>1</v>
      </c>
      <c r="N58" s="2">
        <v>0.62866300366300365</v>
      </c>
      <c r="O58" s="2">
        <v>0.62866300366300365</v>
      </c>
    </row>
    <row r="59" spans="1:15" x14ac:dyDescent="0.25">
      <c r="A59" t="s">
        <v>26</v>
      </c>
      <c r="B59" t="str">
        <f>INDEX('[1]Registered Voters'!$F:$F,MATCH(A59,'[1]Registered Voters'!$A:$A,0))</f>
        <v>Athens-Clarke County Library</v>
      </c>
      <c r="C59">
        <v>3166</v>
      </c>
      <c r="D59" t="s">
        <v>31</v>
      </c>
      <c r="E59">
        <v>227</v>
      </c>
      <c r="F59">
        <v>428</v>
      </c>
      <c r="G59">
        <v>118</v>
      </c>
      <c r="H59">
        <v>0</v>
      </c>
      <c r="I59">
        <v>773</v>
      </c>
      <c r="J59" t="s">
        <v>86</v>
      </c>
      <c r="K59" t="s">
        <v>125</v>
      </c>
      <c r="L59" t="s">
        <v>104</v>
      </c>
      <c r="M59">
        <v>2</v>
      </c>
      <c r="N59" s="2">
        <v>0.34866937302661255</v>
      </c>
      <c r="O59" s="2">
        <v>-0.34866937302661255</v>
      </c>
    </row>
    <row r="60" spans="1:15" x14ac:dyDescent="0.25">
      <c r="A60" t="s">
        <v>26</v>
      </c>
      <c r="B60" t="str">
        <f>INDEX('[1]Registered Voters'!$F:$F,MATCH(A60,'[1]Registered Voters'!$A:$A,0))</f>
        <v>Athens-Clarke County Library</v>
      </c>
      <c r="C60">
        <v>3166</v>
      </c>
      <c r="D60" t="s">
        <v>32</v>
      </c>
      <c r="E60">
        <v>11</v>
      </c>
      <c r="F60">
        <v>19</v>
      </c>
      <c r="G60">
        <v>17</v>
      </c>
      <c r="H60">
        <v>0</v>
      </c>
      <c r="I60">
        <v>47</v>
      </c>
      <c r="J60" t="s">
        <v>86</v>
      </c>
      <c r="K60" t="s">
        <v>125</v>
      </c>
      <c r="L60" t="s">
        <v>105</v>
      </c>
      <c r="M60">
        <v>3</v>
      </c>
      <c r="N60" s="2">
        <v>2.1199819576003608E-2</v>
      </c>
      <c r="O60" s="2">
        <v>2.1199819576003608E-2</v>
      </c>
    </row>
    <row r="61" spans="1:15" x14ac:dyDescent="0.25">
      <c r="A61" t="s">
        <v>26</v>
      </c>
      <c r="B61" t="str">
        <f>INDEX('[1]Registered Voters'!$F:$F,MATCH(A61,'[1]Registered Voters'!$A:$A,0))</f>
        <v>Athens-Clarke County Library</v>
      </c>
      <c r="C61">
        <v>3166</v>
      </c>
      <c r="D61" t="s">
        <v>33</v>
      </c>
      <c r="E61">
        <v>618</v>
      </c>
      <c r="F61">
        <v>622</v>
      </c>
      <c r="G61">
        <v>155</v>
      </c>
      <c r="H61">
        <v>2</v>
      </c>
      <c r="I61">
        <v>1397</v>
      </c>
      <c r="J61" t="s">
        <v>86</v>
      </c>
      <c r="K61" t="s">
        <v>125</v>
      </c>
      <c r="L61" t="s">
        <v>106</v>
      </c>
      <c r="M61">
        <v>1</v>
      </c>
      <c r="N61" s="2">
        <v>0.63013080739738381</v>
      </c>
      <c r="O61" s="2">
        <v>0.63013080739738381</v>
      </c>
    </row>
    <row r="62" spans="1:15" x14ac:dyDescent="0.25">
      <c r="A62" t="s">
        <v>27</v>
      </c>
      <c r="B62" t="str">
        <f>INDEX('[1]Registered Voters'!$F:$F,MATCH(A62,'[1]Registered Voters'!$A:$A,0))</f>
        <v>ACC Fire Station #3</v>
      </c>
      <c r="C62">
        <v>2733</v>
      </c>
      <c r="D62" t="s">
        <v>31</v>
      </c>
      <c r="E62">
        <v>175</v>
      </c>
      <c r="F62">
        <v>324</v>
      </c>
      <c r="G62">
        <v>165</v>
      </c>
      <c r="H62">
        <v>1</v>
      </c>
      <c r="I62">
        <v>665</v>
      </c>
      <c r="J62" t="s">
        <v>86</v>
      </c>
      <c r="K62" t="s">
        <v>125</v>
      </c>
      <c r="L62" t="s">
        <v>104</v>
      </c>
      <c r="M62">
        <v>2</v>
      </c>
      <c r="N62" s="2">
        <v>0.32423208191126279</v>
      </c>
      <c r="O62" s="2">
        <v>-0.32423208191126279</v>
      </c>
    </row>
    <row r="63" spans="1:15" x14ac:dyDescent="0.25">
      <c r="A63" t="s">
        <v>27</v>
      </c>
      <c r="B63" t="str">
        <f>INDEX('[1]Registered Voters'!$F:$F,MATCH(A63,'[1]Registered Voters'!$A:$A,0))</f>
        <v>ACC Fire Station #3</v>
      </c>
      <c r="C63">
        <v>2733</v>
      </c>
      <c r="D63" t="s">
        <v>32</v>
      </c>
      <c r="E63">
        <v>10</v>
      </c>
      <c r="F63">
        <v>20</v>
      </c>
      <c r="G63">
        <v>12</v>
      </c>
      <c r="H63">
        <v>0</v>
      </c>
      <c r="I63">
        <v>42</v>
      </c>
      <c r="J63" t="s">
        <v>86</v>
      </c>
      <c r="K63" t="s">
        <v>125</v>
      </c>
      <c r="L63" t="s">
        <v>105</v>
      </c>
      <c r="M63">
        <v>3</v>
      </c>
      <c r="N63" s="2">
        <v>2.0477815699658702E-2</v>
      </c>
      <c r="O63" s="2">
        <v>2.0477815699658702E-2</v>
      </c>
    </row>
    <row r="64" spans="1:15" x14ac:dyDescent="0.25">
      <c r="A64" t="s">
        <v>27</v>
      </c>
      <c r="B64" t="str">
        <f>INDEX('[1]Registered Voters'!$F:$F,MATCH(A64,'[1]Registered Voters'!$A:$A,0))</f>
        <v>ACC Fire Station #3</v>
      </c>
      <c r="C64">
        <v>2733</v>
      </c>
      <c r="D64" t="s">
        <v>33</v>
      </c>
      <c r="E64">
        <v>551</v>
      </c>
      <c r="F64">
        <v>621</v>
      </c>
      <c r="G64">
        <v>171</v>
      </c>
      <c r="H64">
        <v>1</v>
      </c>
      <c r="I64">
        <v>1344</v>
      </c>
      <c r="J64" t="s">
        <v>86</v>
      </c>
      <c r="K64" t="s">
        <v>125</v>
      </c>
      <c r="L64" t="s">
        <v>106</v>
      </c>
      <c r="M64">
        <v>1</v>
      </c>
      <c r="N64" s="2">
        <v>0.65529010238907848</v>
      </c>
      <c r="O64" s="2">
        <v>0.65529010238907848</v>
      </c>
    </row>
    <row r="65" spans="1:15" x14ac:dyDescent="0.25">
      <c r="A65" t="s">
        <v>28</v>
      </c>
      <c r="B65" t="str">
        <f>INDEX('[1]Registered Voters'!$F:$F,MATCH(A65,'[1]Registered Voters'!$A:$A,0))</f>
        <v>Gaines Elementary School</v>
      </c>
      <c r="C65">
        <v>3319</v>
      </c>
      <c r="D65" t="s">
        <v>31</v>
      </c>
      <c r="E65">
        <v>212</v>
      </c>
      <c r="F65">
        <v>259</v>
      </c>
      <c r="G65">
        <v>128</v>
      </c>
      <c r="H65">
        <v>0</v>
      </c>
      <c r="I65">
        <v>599</v>
      </c>
      <c r="J65" t="s">
        <v>86</v>
      </c>
      <c r="K65" t="s">
        <v>125</v>
      </c>
      <c r="L65" t="s">
        <v>104</v>
      </c>
      <c r="M65">
        <v>2</v>
      </c>
      <c r="N65" s="2">
        <v>0.27451879010082492</v>
      </c>
      <c r="O65" s="2">
        <v>-0.27451879010082492</v>
      </c>
    </row>
    <row r="66" spans="1:15" x14ac:dyDescent="0.25">
      <c r="A66" t="s">
        <v>28</v>
      </c>
      <c r="B66" t="str">
        <f>INDEX('[1]Registered Voters'!$F:$F,MATCH(A66,'[1]Registered Voters'!$A:$A,0))</f>
        <v>Gaines Elementary School</v>
      </c>
      <c r="C66">
        <v>3319</v>
      </c>
      <c r="D66" t="s">
        <v>32</v>
      </c>
      <c r="E66">
        <v>12</v>
      </c>
      <c r="F66">
        <v>18</v>
      </c>
      <c r="G66">
        <v>13</v>
      </c>
      <c r="H66">
        <v>0</v>
      </c>
      <c r="I66">
        <v>43</v>
      </c>
      <c r="J66" t="s">
        <v>86</v>
      </c>
      <c r="K66" t="s">
        <v>125</v>
      </c>
      <c r="L66" t="s">
        <v>105</v>
      </c>
      <c r="M66">
        <v>3</v>
      </c>
      <c r="N66" s="2">
        <v>1.9706691109074245E-2</v>
      </c>
      <c r="O66" s="2">
        <v>1.9706691109074245E-2</v>
      </c>
    </row>
    <row r="67" spans="1:15" x14ac:dyDescent="0.25">
      <c r="A67" t="s">
        <v>28</v>
      </c>
      <c r="B67" t="str">
        <f>INDEX('[1]Registered Voters'!$F:$F,MATCH(A67,'[1]Registered Voters'!$A:$A,0))</f>
        <v>Gaines Elementary School</v>
      </c>
      <c r="C67">
        <v>3319</v>
      </c>
      <c r="D67" t="s">
        <v>33</v>
      </c>
      <c r="E67">
        <v>692</v>
      </c>
      <c r="F67">
        <v>650</v>
      </c>
      <c r="G67">
        <v>195</v>
      </c>
      <c r="H67">
        <v>3</v>
      </c>
      <c r="I67">
        <v>1540</v>
      </c>
      <c r="J67" t="s">
        <v>86</v>
      </c>
      <c r="K67" t="s">
        <v>125</v>
      </c>
      <c r="L67" t="s">
        <v>106</v>
      </c>
      <c r="M67">
        <v>1</v>
      </c>
      <c r="N67" s="2">
        <v>0.70577451879010078</v>
      </c>
      <c r="O67" s="2">
        <v>0.70577451879010078</v>
      </c>
    </row>
    <row r="68" spans="1:15" x14ac:dyDescent="0.25">
      <c r="A68" t="s">
        <v>29</v>
      </c>
      <c r="B68" t="str">
        <f>INDEX('[1]Registered Voters'!$F:$F,MATCH(A68,'[1]Registered Voters'!$A:$A,0))</f>
        <v>Cedar Shoals High School</v>
      </c>
      <c r="C68">
        <v>2317</v>
      </c>
      <c r="D68" t="s">
        <v>31</v>
      </c>
      <c r="E68">
        <v>133</v>
      </c>
      <c r="F68">
        <v>167</v>
      </c>
      <c r="G68">
        <v>116</v>
      </c>
      <c r="H68">
        <v>0</v>
      </c>
      <c r="I68">
        <v>416</v>
      </c>
      <c r="J68" t="s">
        <v>86</v>
      </c>
      <c r="K68" t="s">
        <v>125</v>
      </c>
      <c r="L68" t="s">
        <v>104</v>
      </c>
      <c r="M68">
        <v>2</v>
      </c>
      <c r="N68" s="2">
        <v>0.2767797737857618</v>
      </c>
      <c r="O68" s="2">
        <v>-0.2767797737857618</v>
      </c>
    </row>
    <row r="69" spans="1:15" x14ac:dyDescent="0.25">
      <c r="A69" t="s">
        <v>29</v>
      </c>
      <c r="B69" t="str">
        <f>INDEX('[1]Registered Voters'!$F:$F,MATCH(A69,'[1]Registered Voters'!$A:$A,0))</f>
        <v>Cedar Shoals High School</v>
      </c>
      <c r="C69">
        <v>2317</v>
      </c>
      <c r="D69" t="s">
        <v>32</v>
      </c>
      <c r="E69">
        <v>7</v>
      </c>
      <c r="F69">
        <v>7</v>
      </c>
      <c r="G69">
        <v>6</v>
      </c>
      <c r="H69">
        <v>0</v>
      </c>
      <c r="I69">
        <v>20</v>
      </c>
      <c r="J69" t="s">
        <v>86</v>
      </c>
      <c r="K69" t="s">
        <v>125</v>
      </c>
      <c r="L69" t="s">
        <v>105</v>
      </c>
      <c r="M69">
        <v>3</v>
      </c>
      <c r="N69" s="2">
        <v>1.330671989354624E-2</v>
      </c>
      <c r="O69" s="2">
        <v>1.330671989354624E-2</v>
      </c>
    </row>
    <row r="70" spans="1:15" x14ac:dyDescent="0.25">
      <c r="A70" t="s">
        <v>29</v>
      </c>
      <c r="B70" t="str">
        <f>INDEX('[1]Registered Voters'!$F:$F,MATCH(A70,'[1]Registered Voters'!$A:$A,0))</f>
        <v>Cedar Shoals High School</v>
      </c>
      <c r="C70">
        <v>2317</v>
      </c>
      <c r="D70" t="s">
        <v>33</v>
      </c>
      <c r="E70">
        <v>452</v>
      </c>
      <c r="F70">
        <v>442</v>
      </c>
      <c r="G70">
        <v>173</v>
      </c>
      <c r="H70">
        <v>0</v>
      </c>
      <c r="I70">
        <v>1067</v>
      </c>
      <c r="J70" t="s">
        <v>86</v>
      </c>
      <c r="K70" t="s">
        <v>125</v>
      </c>
      <c r="L70" t="s">
        <v>106</v>
      </c>
      <c r="M70">
        <v>1</v>
      </c>
      <c r="N70" s="2">
        <v>0.70991350632069194</v>
      </c>
      <c r="O70" s="2">
        <v>0.70991350632069194</v>
      </c>
    </row>
    <row r="71" spans="1:15" x14ac:dyDescent="0.25">
      <c r="A71" t="s">
        <v>30</v>
      </c>
      <c r="B71" t="str">
        <f>INDEX('[1]Registered Voters'!$F:$F,MATCH(A71,'[1]Registered Voters'!$A:$A,0))</f>
        <v>ACC Fire Station #7</v>
      </c>
      <c r="C71">
        <v>3910</v>
      </c>
      <c r="D71" t="s">
        <v>31</v>
      </c>
      <c r="E71">
        <v>185</v>
      </c>
      <c r="F71">
        <v>320</v>
      </c>
      <c r="G71">
        <v>169</v>
      </c>
      <c r="H71">
        <v>1</v>
      </c>
      <c r="I71">
        <v>675</v>
      </c>
      <c r="J71" t="s">
        <v>86</v>
      </c>
      <c r="K71" t="s">
        <v>125</v>
      </c>
      <c r="L71" t="s">
        <v>104</v>
      </c>
      <c r="M71">
        <v>2</v>
      </c>
      <c r="N71" s="2">
        <v>0.2669039145907473</v>
      </c>
      <c r="O71" s="2">
        <v>-0.2669039145907473</v>
      </c>
    </row>
    <row r="72" spans="1:15" x14ac:dyDescent="0.25">
      <c r="A72" t="s">
        <v>30</v>
      </c>
      <c r="B72" t="str">
        <f>INDEX('[1]Registered Voters'!$F:$F,MATCH(A72,'[1]Registered Voters'!$A:$A,0))</f>
        <v>ACC Fire Station #7</v>
      </c>
      <c r="C72">
        <v>3910</v>
      </c>
      <c r="D72" t="s">
        <v>32</v>
      </c>
      <c r="E72">
        <v>14</v>
      </c>
      <c r="F72">
        <v>25</v>
      </c>
      <c r="G72">
        <v>11</v>
      </c>
      <c r="H72">
        <v>0</v>
      </c>
      <c r="I72">
        <v>50</v>
      </c>
      <c r="J72" t="s">
        <v>86</v>
      </c>
      <c r="K72" t="s">
        <v>125</v>
      </c>
      <c r="L72" t="s">
        <v>105</v>
      </c>
      <c r="M72">
        <v>3</v>
      </c>
      <c r="N72" s="2">
        <v>1.9770660340055358E-2</v>
      </c>
      <c r="O72" s="2">
        <v>1.9770660340055358E-2</v>
      </c>
    </row>
    <row r="73" spans="1:15" x14ac:dyDescent="0.25">
      <c r="A73" t="s">
        <v>30</v>
      </c>
      <c r="B73" t="str">
        <f>INDEX('[1]Registered Voters'!$F:$F,MATCH(A73,'[1]Registered Voters'!$A:$A,0))</f>
        <v>ACC Fire Station #7</v>
      </c>
      <c r="C73">
        <v>3910</v>
      </c>
      <c r="D73" t="s">
        <v>33</v>
      </c>
      <c r="E73">
        <v>729</v>
      </c>
      <c r="F73">
        <v>802</v>
      </c>
      <c r="G73">
        <v>270</v>
      </c>
      <c r="H73">
        <v>3</v>
      </c>
      <c r="I73">
        <v>1804</v>
      </c>
      <c r="J73" t="s">
        <v>86</v>
      </c>
      <c r="K73" t="s">
        <v>125</v>
      </c>
      <c r="L73" t="s">
        <v>106</v>
      </c>
      <c r="M73">
        <v>1</v>
      </c>
      <c r="N73" s="2">
        <v>0.71332542506919727</v>
      </c>
      <c r="O73" s="2">
        <v>0.71332542506919727</v>
      </c>
    </row>
    <row r="74" spans="1:15" x14ac:dyDescent="0.25">
      <c r="A74" t="s">
        <v>7</v>
      </c>
      <c r="B74" t="str">
        <f>INDEX('[1]Registered Voters'!$F:$F,MATCH(A74,'[1]Registered Voters'!$A:$A,0))</f>
        <v>Winterville Train Depot</v>
      </c>
      <c r="C74">
        <v>3017</v>
      </c>
      <c r="D74" t="s">
        <v>34</v>
      </c>
      <c r="E74">
        <v>186</v>
      </c>
      <c r="F74">
        <v>236</v>
      </c>
      <c r="G74">
        <v>285</v>
      </c>
      <c r="H74">
        <v>1</v>
      </c>
      <c r="I74">
        <v>708</v>
      </c>
      <c r="J74" t="s">
        <v>87</v>
      </c>
      <c r="K74" t="s">
        <v>125</v>
      </c>
      <c r="L74" t="s">
        <v>104</v>
      </c>
      <c r="M74">
        <v>2</v>
      </c>
      <c r="N74" s="2">
        <v>0.36645962732919257</v>
      </c>
      <c r="O74" s="2">
        <v>-0.36645962732919257</v>
      </c>
    </row>
    <row r="75" spans="1:15" x14ac:dyDescent="0.25">
      <c r="A75" t="s">
        <v>7</v>
      </c>
      <c r="B75" t="str">
        <f>INDEX('[1]Registered Voters'!$F:$F,MATCH(A75,'[1]Registered Voters'!$A:$A,0))</f>
        <v>Winterville Train Depot</v>
      </c>
      <c r="C75">
        <v>3017</v>
      </c>
      <c r="D75" t="s">
        <v>35</v>
      </c>
      <c r="E75">
        <v>434</v>
      </c>
      <c r="F75">
        <v>462</v>
      </c>
      <c r="G75">
        <v>258</v>
      </c>
      <c r="H75">
        <v>2</v>
      </c>
      <c r="I75">
        <v>1156</v>
      </c>
      <c r="J75" t="s">
        <v>87</v>
      </c>
      <c r="K75" t="s">
        <v>125</v>
      </c>
      <c r="L75" t="s">
        <v>106</v>
      </c>
      <c r="M75">
        <v>1</v>
      </c>
      <c r="N75" s="2">
        <v>0.59834368530020698</v>
      </c>
      <c r="O75" s="2">
        <v>0.59834368530020698</v>
      </c>
    </row>
    <row r="76" spans="1:15" x14ac:dyDescent="0.25">
      <c r="A76" t="s">
        <v>7</v>
      </c>
      <c r="B76" t="str">
        <f>INDEX('[1]Registered Voters'!$F:$F,MATCH(A76,'[1]Registered Voters'!$A:$A,0))</f>
        <v>Winterville Train Depot</v>
      </c>
      <c r="C76">
        <v>3017</v>
      </c>
      <c r="D76" t="s">
        <v>36</v>
      </c>
      <c r="E76">
        <v>24</v>
      </c>
      <c r="F76">
        <v>14</v>
      </c>
      <c r="G76">
        <v>30</v>
      </c>
      <c r="H76">
        <v>0</v>
      </c>
      <c r="I76">
        <v>68</v>
      </c>
      <c r="J76" t="s">
        <v>87</v>
      </c>
      <c r="K76" t="s">
        <v>125</v>
      </c>
      <c r="L76" t="s">
        <v>105</v>
      </c>
      <c r="M76">
        <v>3</v>
      </c>
      <c r="N76" s="2">
        <v>3.5196687370600416E-2</v>
      </c>
      <c r="O76" s="2">
        <v>3.5196687370600416E-2</v>
      </c>
    </row>
    <row r="77" spans="1:15" x14ac:dyDescent="0.25">
      <c r="A77" t="s">
        <v>8</v>
      </c>
      <c r="B77" t="str">
        <f>INDEX('[1]Registered Voters'!$F:$F,MATCH(A77,'[1]Registered Voters'!$A:$A,0))</f>
        <v>ACC TENNIS CENTER</v>
      </c>
      <c r="C77">
        <v>3645</v>
      </c>
      <c r="D77" t="s">
        <v>34</v>
      </c>
      <c r="E77">
        <v>267</v>
      </c>
      <c r="F77">
        <v>407</v>
      </c>
      <c r="G77">
        <v>145</v>
      </c>
      <c r="H77">
        <v>3</v>
      </c>
      <c r="I77">
        <v>822</v>
      </c>
      <c r="J77" t="s">
        <v>87</v>
      </c>
      <c r="K77" t="s">
        <v>125</v>
      </c>
      <c r="L77" t="s">
        <v>104</v>
      </c>
      <c r="M77">
        <v>2</v>
      </c>
      <c r="N77" s="2">
        <v>0.3282747603833866</v>
      </c>
      <c r="O77" s="2">
        <v>-0.3282747603833866</v>
      </c>
    </row>
    <row r="78" spans="1:15" x14ac:dyDescent="0.25">
      <c r="A78" t="s">
        <v>8</v>
      </c>
      <c r="B78" t="str">
        <f>INDEX('[1]Registered Voters'!$F:$F,MATCH(A78,'[1]Registered Voters'!$A:$A,0))</f>
        <v>ACC TENNIS CENTER</v>
      </c>
      <c r="C78">
        <v>3645</v>
      </c>
      <c r="D78" t="s">
        <v>35</v>
      </c>
      <c r="E78">
        <v>704</v>
      </c>
      <c r="F78">
        <v>719</v>
      </c>
      <c r="G78">
        <v>191</v>
      </c>
      <c r="H78">
        <v>1</v>
      </c>
      <c r="I78">
        <v>1615</v>
      </c>
      <c r="J78" t="s">
        <v>87</v>
      </c>
      <c r="K78" t="s">
        <v>125</v>
      </c>
      <c r="L78" t="s">
        <v>106</v>
      </c>
      <c r="M78">
        <v>1</v>
      </c>
      <c r="N78" s="2">
        <v>0.64496805111821087</v>
      </c>
      <c r="O78" s="2">
        <v>0.64496805111821087</v>
      </c>
    </row>
    <row r="79" spans="1:15" x14ac:dyDescent="0.25">
      <c r="A79" t="s">
        <v>8</v>
      </c>
      <c r="B79" t="str">
        <f>INDEX('[1]Registered Voters'!$F:$F,MATCH(A79,'[1]Registered Voters'!$A:$A,0))</f>
        <v>ACC TENNIS CENTER</v>
      </c>
      <c r="C79">
        <v>3645</v>
      </c>
      <c r="D79" t="s">
        <v>36</v>
      </c>
      <c r="E79">
        <v>22</v>
      </c>
      <c r="F79">
        <v>30</v>
      </c>
      <c r="G79">
        <v>15</v>
      </c>
      <c r="H79">
        <v>0</v>
      </c>
      <c r="I79">
        <v>67</v>
      </c>
      <c r="J79" t="s">
        <v>87</v>
      </c>
      <c r="K79" t="s">
        <v>125</v>
      </c>
      <c r="L79" t="s">
        <v>105</v>
      </c>
      <c r="M79">
        <v>3</v>
      </c>
      <c r="N79" s="2">
        <v>2.6757188498402557E-2</v>
      </c>
      <c r="O79" s="2">
        <v>2.6757188498402557E-2</v>
      </c>
    </row>
    <row r="80" spans="1:15" x14ac:dyDescent="0.25">
      <c r="A80" t="s">
        <v>9</v>
      </c>
      <c r="B80" t="str">
        <f>INDEX('[1]Registered Voters'!$F:$F,MATCH(A80,'[1]Registered Voters'!$A:$A,0))</f>
        <v>Barnett Shoals Elementary School</v>
      </c>
      <c r="C80">
        <v>2242</v>
      </c>
      <c r="D80" t="s">
        <v>34</v>
      </c>
      <c r="E80">
        <v>155</v>
      </c>
      <c r="F80">
        <v>279</v>
      </c>
      <c r="G80">
        <v>160</v>
      </c>
      <c r="H80">
        <v>0</v>
      </c>
      <c r="I80">
        <v>594</v>
      </c>
      <c r="J80" t="s">
        <v>87</v>
      </c>
      <c r="K80" t="s">
        <v>125</v>
      </c>
      <c r="L80" t="s">
        <v>104</v>
      </c>
      <c r="M80">
        <v>2</v>
      </c>
      <c r="N80" s="2">
        <v>0.32423580786026202</v>
      </c>
      <c r="O80" s="2">
        <v>-0.32423580786026202</v>
      </c>
    </row>
    <row r="81" spans="1:15" x14ac:dyDescent="0.25">
      <c r="A81" t="s">
        <v>9</v>
      </c>
      <c r="B81" t="str">
        <f>INDEX('[1]Registered Voters'!$F:$F,MATCH(A81,'[1]Registered Voters'!$A:$A,0))</f>
        <v>Barnett Shoals Elementary School</v>
      </c>
      <c r="C81">
        <v>2242</v>
      </c>
      <c r="D81" t="s">
        <v>35</v>
      </c>
      <c r="E81">
        <v>556</v>
      </c>
      <c r="F81">
        <v>516</v>
      </c>
      <c r="G81">
        <v>135</v>
      </c>
      <c r="H81">
        <v>0</v>
      </c>
      <c r="I81">
        <v>1207</v>
      </c>
      <c r="J81" t="s">
        <v>87</v>
      </c>
      <c r="K81" t="s">
        <v>125</v>
      </c>
      <c r="L81" t="s">
        <v>106</v>
      </c>
      <c r="M81">
        <v>1</v>
      </c>
      <c r="N81" s="2">
        <v>0.65884279475982532</v>
      </c>
      <c r="O81" s="2">
        <v>0.65884279475982532</v>
      </c>
    </row>
    <row r="82" spans="1:15" x14ac:dyDescent="0.25">
      <c r="A82" t="s">
        <v>9</v>
      </c>
      <c r="B82" t="str">
        <f>INDEX('[1]Registered Voters'!$F:$F,MATCH(A82,'[1]Registered Voters'!$A:$A,0))</f>
        <v>Barnett Shoals Elementary School</v>
      </c>
      <c r="C82">
        <v>2242</v>
      </c>
      <c r="D82" t="s">
        <v>36</v>
      </c>
      <c r="E82">
        <v>13</v>
      </c>
      <c r="F82">
        <v>12</v>
      </c>
      <c r="G82">
        <v>6</v>
      </c>
      <c r="H82">
        <v>0</v>
      </c>
      <c r="I82">
        <v>31</v>
      </c>
      <c r="J82" t="s">
        <v>87</v>
      </c>
      <c r="K82" t="s">
        <v>125</v>
      </c>
      <c r="L82" t="s">
        <v>105</v>
      </c>
      <c r="M82">
        <v>3</v>
      </c>
      <c r="N82" s="2">
        <v>1.6921397379912665E-2</v>
      </c>
      <c r="O82" s="2">
        <v>1.6921397379912665E-2</v>
      </c>
    </row>
    <row r="83" spans="1:15" x14ac:dyDescent="0.25">
      <c r="A83" t="s">
        <v>10</v>
      </c>
      <c r="B83" t="str">
        <f>INDEX('[1]Registered Voters'!$F:$F,MATCH(A83,'[1]Registered Voters'!$A:$A,0))</f>
        <v>Whit Davis Elementary School</v>
      </c>
      <c r="C83">
        <v>2830</v>
      </c>
      <c r="D83" t="s">
        <v>34</v>
      </c>
      <c r="E83">
        <v>283</v>
      </c>
      <c r="F83">
        <v>372</v>
      </c>
      <c r="G83">
        <v>194</v>
      </c>
      <c r="H83">
        <v>0</v>
      </c>
      <c r="I83">
        <v>849</v>
      </c>
      <c r="J83" t="s">
        <v>87</v>
      </c>
      <c r="K83" t="s">
        <v>125</v>
      </c>
      <c r="L83" t="s">
        <v>104</v>
      </c>
      <c r="M83">
        <v>2</v>
      </c>
      <c r="N83" s="2">
        <v>0.37171628721541156</v>
      </c>
      <c r="O83" s="2">
        <v>-0.37171628721541156</v>
      </c>
    </row>
    <row r="84" spans="1:15" x14ac:dyDescent="0.25">
      <c r="A84" t="s">
        <v>10</v>
      </c>
      <c r="B84" t="str">
        <f>INDEX('[1]Registered Voters'!$F:$F,MATCH(A84,'[1]Registered Voters'!$A:$A,0))</f>
        <v>Whit Davis Elementary School</v>
      </c>
      <c r="C84">
        <v>2830</v>
      </c>
      <c r="D84" t="s">
        <v>35</v>
      </c>
      <c r="E84">
        <v>695</v>
      </c>
      <c r="F84">
        <v>557</v>
      </c>
      <c r="G84">
        <v>134</v>
      </c>
      <c r="H84">
        <v>0</v>
      </c>
      <c r="I84">
        <v>1386</v>
      </c>
      <c r="J84" t="s">
        <v>87</v>
      </c>
      <c r="K84" t="s">
        <v>125</v>
      </c>
      <c r="L84" t="s">
        <v>106</v>
      </c>
      <c r="M84">
        <v>1</v>
      </c>
      <c r="N84" s="2">
        <v>0.60683012259194391</v>
      </c>
      <c r="O84" s="2">
        <v>0.60683012259194391</v>
      </c>
    </row>
    <row r="85" spans="1:15" x14ac:dyDescent="0.25">
      <c r="A85" t="s">
        <v>10</v>
      </c>
      <c r="B85" t="str">
        <f>INDEX('[1]Registered Voters'!$F:$F,MATCH(A85,'[1]Registered Voters'!$A:$A,0))</f>
        <v>Whit Davis Elementary School</v>
      </c>
      <c r="C85">
        <v>2830</v>
      </c>
      <c r="D85" t="s">
        <v>36</v>
      </c>
      <c r="E85">
        <v>16</v>
      </c>
      <c r="F85">
        <v>17</v>
      </c>
      <c r="G85">
        <v>16</v>
      </c>
      <c r="H85">
        <v>0</v>
      </c>
      <c r="I85">
        <v>49</v>
      </c>
      <c r="J85" t="s">
        <v>87</v>
      </c>
      <c r="K85" t="s">
        <v>125</v>
      </c>
      <c r="L85" t="s">
        <v>105</v>
      </c>
      <c r="M85">
        <v>3</v>
      </c>
      <c r="N85" s="2">
        <v>2.1453590192644482E-2</v>
      </c>
      <c r="O85" s="2">
        <v>2.1453590192644482E-2</v>
      </c>
    </row>
    <row r="86" spans="1:15" x14ac:dyDescent="0.25">
      <c r="A86" t="s">
        <v>11</v>
      </c>
      <c r="B86" t="str">
        <f>INDEX('[1]Registered Voters'!$F:$F,MATCH(A86,'[1]Registered Voters'!$A:$A,0))</f>
        <v>Judia J Harris Elementary School</v>
      </c>
      <c r="C86">
        <v>4341</v>
      </c>
      <c r="D86" t="s">
        <v>34</v>
      </c>
      <c r="E86">
        <v>139</v>
      </c>
      <c r="F86">
        <v>175</v>
      </c>
      <c r="G86">
        <v>150</v>
      </c>
      <c r="H86">
        <v>0</v>
      </c>
      <c r="I86">
        <v>464</v>
      </c>
      <c r="J86" t="s">
        <v>87</v>
      </c>
      <c r="K86" t="s">
        <v>125</v>
      </c>
      <c r="L86" t="s">
        <v>104</v>
      </c>
      <c r="M86">
        <v>2</v>
      </c>
      <c r="N86" s="2">
        <v>0.19948409286328461</v>
      </c>
      <c r="O86" s="2">
        <v>-0.19948409286328461</v>
      </c>
    </row>
    <row r="87" spans="1:15" x14ac:dyDescent="0.25">
      <c r="A87" t="s">
        <v>11</v>
      </c>
      <c r="B87" t="str">
        <f>INDEX('[1]Registered Voters'!$F:$F,MATCH(A87,'[1]Registered Voters'!$A:$A,0))</f>
        <v>Judia J Harris Elementary School</v>
      </c>
      <c r="C87">
        <v>4341</v>
      </c>
      <c r="D87" t="s">
        <v>35</v>
      </c>
      <c r="E87">
        <v>633</v>
      </c>
      <c r="F87">
        <v>731</v>
      </c>
      <c r="G87">
        <v>438</v>
      </c>
      <c r="H87">
        <v>0</v>
      </c>
      <c r="I87">
        <v>1802</v>
      </c>
      <c r="J87" t="s">
        <v>87</v>
      </c>
      <c r="K87" t="s">
        <v>125</v>
      </c>
      <c r="L87" t="s">
        <v>106</v>
      </c>
      <c r="M87">
        <v>1</v>
      </c>
      <c r="N87" s="2">
        <v>0.77472055030094578</v>
      </c>
      <c r="O87" s="2">
        <v>0.77472055030094578</v>
      </c>
    </row>
    <row r="88" spans="1:15" x14ac:dyDescent="0.25">
      <c r="A88" t="s">
        <v>11</v>
      </c>
      <c r="B88" t="str">
        <f>INDEX('[1]Registered Voters'!$F:$F,MATCH(A88,'[1]Registered Voters'!$A:$A,0))</f>
        <v>Judia J Harris Elementary School</v>
      </c>
      <c r="C88">
        <v>4341</v>
      </c>
      <c r="D88" t="s">
        <v>36</v>
      </c>
      <c r="E88">
        <v>19</v>
      </c>
      <c r="F88">
        <v>16</v>
      </c>
      <c r="G88">
        <v>24</v>
      </c>
      <c r="H88">
        <v>1</v>
      </c>
      <c r="I88">
        <v>60</v>
      </c>
      <c r="J88" t="s">
        <v>87</v>
      </c>
      <c r="K88" t="s">
        <v>125</v>
      </c>
      <c r="L88" t="s">
        <v>105</v>
      </c>
      <c r="M88">
        <v>3</v>
      </c>
      <c r="N88" s="2">
        <v>2.5795356835769563E-2</v>
      </c>
      <c r="O88" s="2">
        <v>2.5795356835769563E-2</v>
      </c>
    </row>
    <row r="89" spans="1:15" x14ac:dyDescent="0.25">
      <c r="A89" t="s">
        <v>12</v>
      </c>
      <c r="B89" t="str">
        <f>INDEX('[1]Registered Voters'!$F:$F,MATCH(A89,'[1]Registered Voters'!$A:$A,0))</f>
        <v>Howard B Stroud Elementary School</v>
      </c>
      <c r="C89">
        <v>5136</v>
      </c>
      <c r="D89" t="s">
        <v>34</v>
      </c>
      <c r="E89">
        <v>69</v>
      </c>
      <c r="F89">
        <v>160</v>
      </c>
      <c r="G89">
        <v>115</v>
      </c>
      <c r="H89">
        <v>0</v>
      </c>
      <c r="I89">
        <v>344</v>
      </c>
      <c r="J89" t="s">
        <v>87</v>
      </c>
      <c r="K89" t="s">
        <v>125</v>
      </c>
      <c r="L89" t="s">
        <v>104</v>
      </c>
      <c r="M89">
        <v>2</v>
      </c>
      <c r="N89" s="2">
        <v>0.1293233082706767</v>
      </c>
      <c r="O89" s="2">
        <v>-0.1293233082706767</v>
      </c>
    </row>
    <row r="90" spans="1:15" x14ac:dyDescent="0.25">
      <c r="A90" t="s">
        <v>12</v>
      </c>
      <c r="B90" t="str">
        <f>INDEX('[1]Registered Voters'!$F:$F,MATCH(A90,'[1]Registered Voters'!$A:$A,0))</f>
        <v>Howard B Stroud Elementary School</v>
      </c>
      <c r="C90">
        <v>5136</v>
      </c>
      <c r="D90" t="s">
        <v>35</v>
      </c>
      <c r="E90">
        <v>705</v>
      </c>
      <c r="F90">
        <v>1117</v>
      </c>
      <c r="G90">
        <v>415</v>
      </c>
      <c r="H90">
        <v>7</v>
      </c>
      <c r="I90">
        <v>2244</v>
      </c>
      <c r="J90" t="s">
        <v>87</v>
      </c>
      <c r="K90" t="s">
        <v>125</v>
      </c>
      <c r="L90" t="s">
        <v>106</v>
      </c>
      <c r="M90">
        <v>1</v>
      </c>
      <c r="N90" s="2">
        <v>0.84360902255639103</v>
      </c>
      <c r="O90" s="2">
        <v>0.84360902255639103</v>
      </c>
    </row>
    <row r="91" spans="1:15" x14ac:dyDescent="0.25">
      <c r="A91" t="s">
        <v>12</v>
      </c>
      <c r="B91" t="str">
        <f>INDEX('[1]Registered Voters'!$F:$F,MATCH(A91,'[1]Registered Voters'!$A:$A,0))</f>
        <v>Howard B Stroud Elementary School</v>
      </c>
      <c r="C91">
        <v>5136</v>
      </c>
      <c r="D91" t="s">
        <v>36</v>
      </c>
      <c r="E91">
        <v>19</v>
      </c>
      <c r="F91">
        <v>32</v>
      </c>
      <c r="G91">
        <v>21</v>
      </c>
      <c r="H91">
        <v>0</v>
      </c>
      <c r="I91">
        <v>72</v>
      </c>
      <c r="J91" t="s">
        <v>87</v>
      </c>
      <c r="K91" t="s">
        <v>125</v>
      </c>
      <c r="L91" t="s">
        <v>105</v>
      </c>
      <c r="M91">
        <v>3</v>
      </c>
      <c r="N91" s="2">
        <v>2.7067669172932331E-2</v>
      </c>
      <c r="O91" s="2">
        <v>2.7067669172932331E-2</v>
      </c>
    </row>
    <row r="92" spans="1:15" x14ac:dyDescent="0.25">
      <c r="A92" t="s">
        <v>13</v>
      </c>
      <c r="B92" t="str">
        <f>INDEX('[1]Registered Voters'!$F:$F,MATCH(A92,'[1]Registered Voters'!$A:$A,0))</f>
        <v>Clarke Central High School Gym</v>
      </c>
      <c r="C92">
        <v>2938</v>
      </c>
      <c r="D92" t="s">
        <v>34</v>
      </c>
      <c r="E92">
        <v>43</v>
      </c>
      <c r="F92">
        <v>100</v>
      </c>
      <c r="G92">
        <v>46</v>
      </c>
      <c r="H92">
        <v>2</v>
      </c>
      <c r="I92">
        <v>191</v>
      </c>
      <c r="J92" t="s">
        <v>87</v>
      </c>
      <c r="K92" t="s">
        <v>125</v>
      </c>
      <c r="L92" t="s">
        <v>104</v>
      </c>
      <c r="M92">
        <v>2</v>
      </c>
      <c r="N92" s="2">
        <v>0.12818791946308725</v>
      </c>
      <c r="O92" s="2">
        <v>-0.12818791946308725</v>
      </c>
    </row>
    <row r="93" spans="1:15" x14ac:dyDescent="0.25">
      <c r="A93" t="s">
        <v>13</v>
      </c>
      <c r="B93" t="str">
        <f>INDEX('[1]Registered Voters'!$F:$F,MATCH(A93,'[1]Registered Voters'!$A:$A,0))</f>
        <v>Clarke Central High School Gym</v>
      </c>
      <c r="C93">
        <v>2938</v>
      </c>
      <c r="D93" t="s">
        <v>35</v>
      </c>
      <c r="E93">
        <v>425</v>
      </c>
      <c r="F93">
        <v>576</v>
      </c>
      <c r="G93">
        <v>255</v>
      </c>
      <c r="H93">
        <v>3</v>
      </c>
      <c r="I93">
        <v>1259</v>
      </c>
      <c r="J93" t="s">
        <v>87</v>
      </c>
      <c r="K93" t="s">
        <v>125</v>
      </c>
      <c r="L93" t="s">
        <v>106</v>
      </c>
      <c r="M93">
        <v>1</v>
      </c>
      <c r="N93" s="2">
        <v>0.84496644295302015</v>
      </c>
      <c r="O93" s="2">
        <v>0.84496644295302015</v>
      </c>
    </row>
    <row r="94" spans="1:15" x14ac:dyDescent="0.25">
      <c r="A94" t="s">
        <v>13</v>
      </c>
      <c r="B94" t="str">
        <f>INDEX('[1]Registered Voters'!$F:$F,MATCH(A94,'[1]Registered Voters'!$A:$A,0))</f>
        <v>Clarke Central High School Gym</v>
      </c>
      <c r="C94">
        <v>2938</v>
      </c>
      <c r="D94" t="s">
        <v>36</v>
      </c>
      <c r="E94">
        <v>11</v>
      </c>
      <c r="F94">
        <v>15</v>
      </c>
      <c r="G94">
        <v>14</v>
      </c>
      <c r="H94">
        <v>0</v>
      </c>
      <c r="I94">
        <v>40</v>
      </c>
      <c r="J94" t="s">
        <v>87</v>
      </c>
      <c r="K94" t="s">
        <v>125</v>
      </c>
      <c r="L94" t="s">
        <v>105</v>
      </c>
      <c r="M94">
        <v>3</v>
      </c>
      <c r="N94" s="2">
        <v>2.6845637583892617E-2</v>
      </c>
      <c r="O94" s="2">
        <v>2.6845637583892617E-2</v>
      </c>
    </row>
    <row r="95" spans="1:15" x14ac:dyDescent="0.25">
      <c r="A95" t="s">
        <v>14</v>
      </c>
      <c r="B95" t="str">
        <f>INDEX('[1]Registered Voters'!$F:$F,MATCH(A95,'[1]Registered Voters'!$A:$A,0))</f>
        <v>Thomas N Lay Park</v>
      </c>
      <c r="C95">
        <v>4122</v>
      </c>
      <c r="D95" t="s">
        <v>34</v>
      </c>
      <c r="E95">
        <v>81</v>
      </c>
      <c r="F95">
        <v>253</v>
      </c>
      <c r="G95">
        <v>131</v>
      </c>
      <c r="H95">
        <v>0</v>
      </c>
      <c r="I95">
        <v>465</v>
      </c>
      <c r="J95" t="s">
        <v>87</v>
      </c>
      <c r="K95" t="s">
        <v>125</v>
      </c>
      <c r="L95" t="s">
        <v>104</v>
      </c>
      <c r="M95">
        <v>2</v>
      </c>
      <c r="N95" s="2">
        <v>0.20376862401402279</v>
      </c>
      <c r="O95" s="2">
        <v>-0.20376862401402279</v>
      </c>
    </row>
    <row r="96" spans="1:15" x14ac:dyDescent="0.25">
      <c r="A96" t="s">
        <v>14</v>
      </c>
      <c r="B96" t="str">
        <f>INDEX('[1]Registered Voters'!$F:$F,MATCH(A96,'[1]Registered Voters'!$A:$A,0))</f>
        <v>Thomas N Lay Park</v>
      </c>
      <c r="C96">
        <v>4122</v>
      </c>
      <c r="D96" t="s">
        <v>35</v>
      </c>
      <c r="E96">
        <v>546</v>
      </c>
      <c r="F96">
        <v>966</v>
      </c>
      <c r="G96">
        <v>243</v>
      </c>
      <c r="H96">
        <v>4</v>
      </c>
      <c r="I96">
        <v>1759</v>
      </c>
      <c r="J96" t="s">
        <v>87</v>
      </c>
      <c r="K96" t="s">
        <v>125</v>
      </c>
      <c r="L96" t="s">
        <v>106</v>
      </c>
      <c r="M96">
        <v>1</v>
      </c>
      <c r="N96" s="2">
        <v>0.77081507449605613</v>
      </c>
      <c r="O96" s="2">
        <v>0.77081507449605613</v>
      </c>
    </row>
    <row r="97" spans="1:15" x14ac:dyDescent="0.25">
      <c r="A97" t="s">
        <v>14</v>
      </c>
      <c r="B97" t="str">
        <f>INDEX('[1]Registered Voters'!$F:$F,MATCH(A97,'[1]Registered Voters'!$A:$A,0))</f>
        <v>Thomas N Lay Park</v>
      </c>
      <c r="C97">
        <v>4122</v>
      </c>
      <c r="D97" t="s">
        <v>36</v>
      </c>
      <c r="E97">
        <v>10</v>
      </c>
      <c r="F97">
        <v>27</v>
      </c>
      <c r="G97">
        <v>21</v>
      </c>
      <c r="H97">
        <v>0</v>
      </c>
      <c r="I97">
        <v>58</v>
      </c>
      <c r="J97" t="s">
        <v>87</v>
      </c>
      <c r="K97" t="s">
        <v>125</v>
      </c>
      <c r="L97" t="s">
        <v>105</v>
      </c>
      <c r="M97">
        <v>3</v>
      </c>
      <c r="N97" s="2">
        <v>2.5416301489921123E-2</v>
      </c>
      <c r="O97" s="2">
        <v>2.5416301489921123E-2</v>
      </c>
    </row>
    <row r="98" spans="1:15" x14ac:dyDescent="0.25">
      <c r="A98" t="s">
        <v>15</v>
      </c>
      <c r="B98" t="str">
        <f>INDEX('[1]Registered Voters'!$F:$F,MATCH(A98,'[1]Registered Voters'!$A:$A,0))</f>
        <v>Multi-Modal Transportation Center</v>
      </c>
      <c r="C98">
        <v>2072</v>
      </c>
      <c r="D98" t="s">
        <v>34</v>
      </c>
      <c r="E98">
        <v>75</v>
      </c>
      <c r="F98">
        <v>187</v>
      </c>
      <c r="G98">
        <v>76</v>
      </c>
      <c r="H98">
        <v>0</v>
      </c>
      <c r="I98">
        <v>338</v>
      </c>
      <c r="J98" t="s">
        <v>87</v>
      </c>
      <c r="K98" t="s">
        <v>125</v>
      </c>
      <c r="L98" t="s">
        <v>104</v>
      </c>
      <c r="M98">
        <v>2</v>
      </c>
      <c r="N98" s="2">
        <v>0.25722983257229831</v>
      </c>
      <c r="O98" s="2">
        <v>-0.25722983257229831</v>
      </c>
    </row>
    <row r="99" spans="1:15" x14ac:dyDescent="0.25">
      <c r="A99" t="s">
        <v>15</v>
      </c>
      <c r="B99" t="str">
        <f>INDEX('[1]Registered Voters'!$F:$F,MATCH(A99,'[1]Registered Voters'!$A:$A,0))</f>
        <v>Multi-Modal Transportation Center</v>
      </c>
      <c r="C99">
        <v>2072</v>
      </c>
      <c r="D99" t="s">
        <v>35</v>
      </c>
      <c r="E99">
        <v>321</v>
      </c>
      <c r="F99">
        <v>444</v>
      </c>
      <c r="G99">
        <v>163</v>
      </c>
      <c r="H99">
        <v>1</v>
      </c>
      <c r="I99">
        <v>929</v>
      </c>
      <c r="J99" t="s">
        <v>87</v>
      </c>
      <c r="K99" t="s">
        <v>125</v>
      </c>
      <c r="L99" t="s">
        <v>106</v>
      </c>
      <c r="M99">
        <v>1</v>
      </c>
      <c r="N99" s="2">
        <v>0.70700152207001521</v>
      </c>
      <c r="O99" s="2">
        <v>0.70700152207001521</v>
      </c>
    </row>
    <row r="100" spans="1:15" x14ac:dyDescent="0.25">
      <c r="A100" t="s">
        <v>15</v>
      </c>
      <c r="B100" t="str">
        <f>INDEX('[1]Registered Voters'!$F:$F,MATCH(A100,'[1]Registered Voters'!$A:$A,0))</f>
        <v>Multi-Modal Transportation Center</v>
      </c>
      <c r="C100">
        <v>2072</v>
      </c>
      <c r="D100" t="s">
        <v>36</v>
      </c>
      <c r="E100">
        <v>10</v>
      </c>
      <c r="F100">
        <v>19</v>
      </c>
      <c r="G100">
        <v>18</v>
      </c>
      <c r="H100">
        <v>0</v>
      </c>
      <c r="I100">
        <v>47</v>
      </c>
      <c r="J100" t="s">
        <v>87</v>
      </c>
      <c r="K100" t="s">
        <v>125</v>
      </c>
      <c r="L100" t="s">
        <v>105</v>
      </c>
      <c r="M100">
        <v>3</v>
      </c>
      <c r="N100" s="2">
        <v>3.5768645357686452E-2</v>
      </c>
      <c r="O100" s="2">
        <v>3.5768645357686452E-2</v>
      </c>
    </row>
    <row r="101" spans="1:15" x14ac:dyDescent="0.25">
      <c r="A101" t="s">
        <v>16</v>
      </c>
      <c r="B101" t="str">
        <f>INDEX('[1]Registered Voters'!$F:$F,MATCH(A101,'[1]Registered Voters'!$A:$A,0))</f>
        <v>Memorial Park</v>
      </c>
      <c r="C101">
        <v>4096</v>
      </c>
      <c r="D101" t="s">
        <v>34</v>
      </c>
      <c r="E101">
        <v>143</v>
      </c>
      <c r="F101">
        <v>453</v>
      </c>
      <c r="G101">
        <v>211</v>
      </c>
      <c r="H101">
        <v>1</v>
      </c>
      <c r="I101">
        <v>808</v>
      </c>
      <c r="J101" t="s">
        <v>87</v>
      </c>
      <c r="K101" t="s">
        <v>125</v>
      </c>
      <c r="L101" t="s">
        <v>104</v>
      </c>
      <c r="M101">
        <v>2</v>
      </c>
      <c r="N101" s="2">
        <v>0.29296591733139954</v>
      </c>
      <c r="O101" s="2">
        <v>-0.29296591733139954</v>
      </c>
    </row>
    <row r="102" spans="1:15" x14ac:dyDescent="0.25">
      <c r="A102" t="s">
        <v>16</v>
      </c>
      <c r="B102" t="str">
        <f>INDEX('[1]Registered Voters'!$F:$F,MATCH(A102,'[1]Registered Voters'!$A:$A,0))</f>
        <v>Memorial Park</v>
      </c>
      <c r="C102">
        <v>4096</v>
      </c>
      <c r="D102" t="s">
        <v>35</v>
      </c>
      <c r="E102">
        <v>626</v>
      </c>
      <c r="F102">
        <v>993</v>
      </c>
      <c r="G102">
        <v>257</v>
      </c>
      <c r="H102">
        <v>1</v>
      </c>
      <c r="I102">
        <v>1877</v>
      </c>
      <c r="J102" t="s">
        <v>87</v>
      </c>
      <c r="K102" t="s">
        <v>125</v>
      </c>
      <c r="L102" t="s">
        <v>106</v>
      </c>
      <c r="M102">
        <v>1</v>
      </c>
      <c r="N102" s="2">
        <v>0.6805656272661349</v>
      </c>
      <c r="O102" s="2">
        <v>0.6805656272661349</v>
      </c>
    </row>
    <row r="103" spans="1:15" x14ac:dyDescent="0.25">
      <c r="A103" t="s">
        <v>16</v>
      </c>
      <c r="B103" t="str">
        <f>INDEX('[1]Registered Voters'!$F:$F,MATCH(A103,'[1]Registered Voters'!$A:$A,0))</f>
        <v>Memorial Park</v>
      </c>
      <c r="C103">
        <v>4096</v>
      </c>
      <c r="D103" t="s">
        <v>36</v>
      </c>
      <c r="E103">
        <v>17</v>
      </c>
      <c r="F103">
        <v>31</v>
      </c>
      <c r="G103">
        <v>25</v>
      </c>
      <c r="H103">
        <v>0</v>
      </c>
      <c r="I103">
        <v>73</v>
      </c>
      <c r="J103" t="s">
        <v>87</v>
      </c>
      <c r="K103" t="s">
        <v>125</v>
      </c>
      <c r="L103" t="s">
        <v>105</v>
      </c>
      <c r="M103">
        <v>3</v>
      </c>
      <c r="N103" s="2">
        <v>2.6468455402465556E-2</v>
      </c>
      <c r="O103" s="2">
        <v>2.6468455402465556E-2</v>
      </c>
    </row>
    <row r="104" spans="1:15" x14ac:dyDescent="0.25">
      <c r="A104" t="s">
        <v>17</v>
      </c>
      <c r="B104" t="str">
        <f>INDEX('[1]Registered Voters'!$F:$F,MATCH(A104,'[1]Registered Voters'!$A:$A,0))</f>
        <v>Oglethorpe Avenue Elementary School</v>
      </c>
      <c r="C104">
        <v>3007</v>
      </c>
      <c r="D104" t="s">
        <v>34</v>
      </c>
      <c r="E104">
        <v>206</v>
      </c>
      <c r="F104">
        <v>377</v>
      </c>
      <c r="G104">
        <v>102</v>
      </c>
      <c r="H104">
        <v>1</v>
      </c>
      <c r="I104">
        <v>686</v>
      </c>
      <c r="J104" t="s">
        <v>87</v>
      </c>
      <c r="K104" t="s">
        <v>125</v>
      </c>
      <c r="L104" t="s">
        <v>104</v>
      </c>
      <c r="M104">
        <v>2</v>
      </c>
      <c r="N104" s="2">
        <v>0.29391602399314481</v>
      </c>
      <c r="O104" s="2">
        <v>-0.29391602399314481</v>
      </c>
    </row>
    <row r="105" spans="1:15" x14ac:dyDescent="0.25">
      <c r="A105" t="s">
        <v>17</v>
      </c>
      <c r="B105" t="str">
        <f>INDEX('[1]Registered Voters'!$F:$F,MATCH(A105,'[1]Registered Voters'!$A:$A,0))</f>
        <v>Oglethorpe Avenue Elementary School</v>
      </c>
      <c r="C105">
        <v>3007</v>
      </c>
      <c r="D105" t="s">
        <v>35</v>
      </c>
      <c r="E105">
        <v>576</v>
      </c>
      <c r="F105">
        <v>834</v>
      </c>
      <c r="G105">
        <v>177</v>
      </c>
      <c r="H105">
        <v>0</v>
      </c>
      <c r="I105">
        <v>1587</v>
      </c>
      <c r="J105" t="s">
        <v>87</v>
      </c>
      <c r="K105" t="s">
        <v>125</v>
      </c>
      <c r="L105" t="s">
        <v>106</v>
      </c>
      <c r="M105">
        <v>1</v>
      </c>
      <c r="N105" s="2">
        <v>0.67994858611825193</v>
      </c>
      <c r="O105" s="2">
        <v>0.67994858611825193</v>
      </c>
    </row>
    <row r="106" spans="1:15" x14ac:dyDescent="0.25">
      <c r="A106" t="s">
        <v>17</v>
      </c>
      <c r="B106" t="str">
        <f>INDEX('[1]Registered Voters'!$F:$F,MATCH(A106,'[1]Registered Voters'!$A:$A,0))</f>
        <v>Oglethorpe Avenue Elementary School</v>
      </c>
      <c r="C106">
        <v>3007</v>
      </c>
      <c r="D106" t="s">
        <v>36</v>
      </c>
      <c r="E106">
        <v>18</v>
      </c>
      <c r="F106">
        <v>22</v>
      </c>
      <c r="G106">
        <v>21</v>
      </c>
      <c r="H106">
        <v>0</v>
      </c>
      <c r="I106">
        <v>61</v>
      </c>
      <c r="J106" t="s">
        <v>87</v>
      </c>
      <c r="K106" t="s">
        <v>125</v>
      </c>
      <c r="L106" t="s">
        <v>105</v>
      </c>
      <c r="M106">
        <v>3</v>
      </c>
      <c r="N106" s="2">
        <v>2.6135389888603255E-2</v>
      </c>
      <c r="O106" s="2">
        <v>2.6135389888603255E-2</v>
      </c>
    </row>
    <row r="107" spans="1:15" x14ac:dyDescent="0.25">
      <c r="A107" t="s">
        <v>18</v>
      </c>
      <c r="B107" t="str">
        <f>INDEX('[1]Registered Voters'!$F:$F,MATCH(A107,'[1]Registered Voters'!$A:$A,0))</f>
        <v>Whitehead Road Elementary School</v>
      </c>
      <c r="C107">
        <v>3030</v>
      </c>
      <c r="D107" t="s">
        <v>34</v>
      </c>
      <c r="E107">
        <v>197</v>
      </c>
      <c r="F107">
        <v>275</v>
      </c>
      <c r="G107">
        <v>136</v>
      </c>
      <c r="H107">
        <v>1</v>
      </c>
      <c r="I107">
        <v>609</v>
      </c>
      <c r="J107" t="s">
        <v>87</v>
      </c>
      <c r="K107" t="s">
        <v>125</v>
      </c>
      <c r="L107" t="s">
        <v>104</v>
      </c>
      <c r="M107">
        <v>2</v>
      </c>
      <c r="N107" s="2">
        <v>0.28418105459636023</v>
      </c>
      <c r="O107" s="2">
        <v>-0.28418105459636023</v>
      </c>
    </row>
    <row r="108" spans="1:15" x14ac:dyDescent="0.25">
      <c r="A108" t="s">
        <v>18</v>
      </c>
      <c r="B108" t="str">
        <f>INDEX('[1]Registered Voters'!$F:$F,MATCH(A108,'[1]Registered Voters'!$A:$A,0))</f>
        <v>Whitehead Road Elementary School</v>
      </c>
      <c r="C108">
        <v>3030</v>
      </c>
      <c r="D108" t="s">
        <v>35</v>
      </c>
      <c r="E108">
        <v>606</v>
      </c>
      <c r="F108">
        <v>629</v>
      </c>
      <c r="G108">
        <v>231</v>
      </c>
      <c r="H108">
        <v>0</v>
      </c>
      <c r="I108">
        <v>1466</v>
      </c>
      <c r="J108" t="s">
        <v>87</v>
      </c>
      <c r="K108" t="s">
        <v>125</v>
      </c>
      <c r="L108" t="s">
        <v>106</v>
      </c>
      <c r="M108">
        <v>1</v>
      </c>
      <c r="N108" s="2">
        <v>0.68408772748483437</v>
      </c>
      <c r="O108" s="2">
        <v>0.68408772748483437</v>
      </c>
    </row>
    <row r="109" spans="1:15" x14ac:dyDescent="0.25">
      <c r="A109" t="s">
        <v>18</v>
      </c>
      <c r="B109" t="str">
        <f>INDEX('[1]Registered Voters'!$F:$F,MATCH(A109,'[1]Registered Voters'!$A:$A,0))</f>
        <v>Whitehead Road Elementary School</v>
      </c>
      <c r="C109">
        <v>3030</v>
      </c>
      <c r="D109" t="s">
        <v>36</v>
      </c>
      <c r="E109">
        <v>25</v>
      </c>
      <c r="F109">
        <v>25</v>
      </c>
      <c r="G109">
        <v>18</v>
      </c>
      <c r="H109">
        <v>0</v>
      </c>
      <c r="I109">
        <v>68</v>
      </c>
      <c r="J109" t="s">
        <v>87</v>
      </c>
      <c r="K109" t="s">
        <v>125</v>
      </c>
      <c r="L109" t="s">
        <v>105</v>
      </c>
      <c r="M109">
        <v>3</v>
      </c>
      <c r="N109" s="2">
        <v>3.1731217918805413E-2</v>
      </c>
      <c r="O109" s="2">
        <v>3.1731217918805413E-2</v>
      </c>
    </row>
    <row r="110" spans="1:15" x14ac:dyDescent="0.25">
      <c r="A110" t="s">
        <v>19</v>
      </c>
      <c r="B110" t="str">
        <f>INDEX('[1]Registered Voters'!$F:$F,MATCH(A110,'[1]Registered Voters'!$A:$A,0))</f>
        <v>Chase Street Elementary School</v>
      </c>
      <c r="C110">
        <v>2053</v>
      </c>
      <c r="D110" t="s">
        <v>34</v>
      </c>
      <c r="E110">
        <v>48</v>
      </c>
      <c r="F110">
        <v>84</v>
      </c>
      <c r="G110">
        <v>55</v>
      </c>
      <c r="H110">
        <v>0</v>
      </c>
      <c r="I110">
        <v>187</v>
      </c>
      <c r="J110" t="s">
        <v>87</v>
      </c>
      <c r="K110" t="s">
        <v>125</v>
      </c>
      <c r="L110" t="s">
        <v>104</v>
      </c>
      <c r="M110">
        <v>2</v>
      </c>
      <c r="N110" s="2">
        <v>0.11731493099121706</v>
      </c>
      <c r="O110" s="2">
        <v>-0.11731493099121706</v>
      </c>
    </row>
    <row r="111" spans="1:15" x14ac:dyDescent="0.25">
      <c r="A111" t="s">
        <v>19</v>
      </c>
      <c r="B111" t="str">
        <f>INDEX('[1]Registered Voters'!$F:$F,MATCH(A111,'[1]Registered Voters'!$A:$A,0))</f>
        <v>Chase Street Elementary School</v>
      </c>
      <c r="C111">
        <v>2053</v>
      </c>
      <c r="D111" t="s">
        <v>35</v>
      </c>
      <c r="E111">
        <v>471</v>
      </c>
      <c r="F111">
        <v>785</v>
      </c>
      <c r="G111">
        <v>129</v>
      </c>
      <c r="H111">
        <v>1</v>
      </c>
      <c r="I111">
        <v>1386</v>
      </c>
      <c r="J111" t="s">
        <v>87</v>
      </c>
      <c r="K111" t="s">
        <v>125</v>
      </c>
      <c r="L111" t="s">
        <v>106</v>
      </c>
      <c r="M111">
        <v>1</v>
      </c>
      <c r="N111" s="2">
        <v>0.86951066499372642</v>
      </c>
      <c r="O111" s="2">
        <v>0.86951066499372642</v>
      </c>
    </row>
    <row r="112" spans="1:15" x14ac:dyDescent="0.25">
      <c r="A112" t="s">
        <v>19</v>
      </c>
      <c r="B112" t="str">
        <f>INDEX('[1]Registered Voters'!$F:$F,MATCH(A112,'[1]Registered Voters'!$A:$A,0))</f>
        <v>Chase Street Elementary School</v>
      </c>
      <c r="C112">
        <v>2053</v>
      </c>
      <c r="D112" t="s">
        <v>36</v>
      </c>
      <c r="E112">
        <v>7</v>
      </c>
      <c r="F112">
        <v>7</v>
      </c>
      <c r="G112">
        <v>7</v>
      </c>
      <c r="H112">
        <v>0</v>
      </c>
      <c r="I112">
        <v>21</v>
      </c>
      <c r="J112" t="s">
        <v>87</v>
      </c>
      <c r="K112" t="s">
        <v>125</v>
      </c>
      <c r="L112" t="s">
        <v>105</v>
      </c>
      <c r="M112">
        <v>3</v>
      </c>
      <c r="N112" s="2">
        <v>1.3174404015056462E-2</v>
      </c>
      <c r="O112" s="2">
        <v>1.3174404015056462E-2</v>
      </c>
    </row>
    <row r="113" spans="1:15" x14ac:dyDescent="0.25">
      <c r="A113" t="s">
        <v>20</v>
      </c>
      <c r="B113" t="str">
        <f>INDEX('[1]Registered Voters'!$F:$F,MATCH(A113,'[1]Registered Voters'!$A:$A,0))</f>
        <v>ACC Fleet Management Building</v>
      </c>
      <c r="C113">
        <v>3087</v>
      </c>
      <c r="D113" t="s">
        <v>34</v>
      </c>
      <c r="E113">
        <v>118</v>
      </c>
      <c r="F113">
        <v>224</v>
      </c>
      <c r="G113">
        <v>105</v>
      </c>
      <c r="H113">
        <v>1</v>
      </c>
      <c r="I113">
        <v>448</v>
      </c>
      <c r="J113" t="s">
        <v>87</v>
      </c>
      <c r="K113" t="s">
        <v>125</v>
      </c>
      <c r="L113" t="s">
        <v>104</v>
      </c>
      <c r="M113">
        <v>2</v>
      </c>
      <c r="N113" s="2">
        <v>0.24427480916030533</v>
      </c>
      <c r="O113" s="2">
        <v>-0.24427480916030533</v>
      </c>
    </row>
    <row r="114" spans="1:15" x14ac:dyDescent="0.25">
      <c r="A114" t="s">
        <v>20</v>
      </c>
      <c r="B114" t="str">
        <f>INDEX('[1]Registered Voters'!$F:$F,MATCH(A114,'[1]Registered Voters'!$A:$A,0))</f>
        <v>ACC Fleet Management Building</v>
      </c>
      <c r="C114">
        <v>3087</v>
      </c>
      <c r="D114" t="s">
        <v>35</v>
      </c>
      <c r="E114">
        <v>404</v>
      </c>
      <c r="F114">
        <v>627</v>
      </c>
      <c r="G114">
        <v>303</v>
      </c>
      <c r="H114">
        <v>3</v>
      </c>
      <c r="I114">
        <v>1337</v>
      </c>
      <c r="J114" t="s">
        <v>87</v>
      </c>
      <c r="K114" t="s">
        <v>125</v>
      </c>
      <c r="L114" t="s">
        <v>106</v>
      </c>
      <c r="M114">
        <v>1</v>
      </c>
      <c r="N114" s="2">
        <v>0.72900763358778631</v>
      </c>
      <c r="O114" s="2">
        <v>0.72900763358778631</v>
      </c>
    </row>
    <row r="115" spans="1:15" x14ac:dyDescent="0.25">
      <c r="A115" t="s">
        <v>20</v>
      </c>
      <c r="B115" t="str">
        <f>INDEX('[1]Registered Voters'!$F:$F,MATCH(A115,'[1]Registered Voters'!$A:$A,0))</f>
        <v>ACC Fleet Management Building</v>
      </c>
      <c r="C115">
        <v>3087</v>
      </c>
      <c r="D115" t="s">
        <v>36</v>
      </c>
      <c r="E115">
        <v>8</v>
      </c>
      <c r="F115">
        <v>23</v>
      </c>
      <c r="G115">
        <v>18</v>
      </c>
      <c r="H115">
        <v>0</v>
      </c>
      <c r="I115">
        <v>49</v>
      </c>
      <c r="J115" t="s">
        <v>87</v>
      </c>
      <c r="K115" t="s">
        <v>125</v>
      </c>
      <c r="L115" t="s">
        <v>105</v>
      </c>
      <c r="M115">
        <v>3</v>
      </c>
      <c r="N115" s="2">
        <v>2.6717557251908396E-2</v>
      </c>
      <c r="O115" s="2">
        <v>2.6717557251908396E-2</v>
      </c>
    </row>
    <row r="116" spans="1:15" x14ac:dyDescent="0.25">
      <c r="A116" t="s">
        <v>21</v>
      </c>
      <c r="B116" t="str">
        <f>INDEX('[1]Registered Voters'!$F:$F,MATCH(A116,'[1]Registered Voters'!$A:$A,0))</f>
        <v>Cleveland Road Elementary School</v>
      </c>
      <c r="C116">
        <v>3780</v>
      </c>
      <c r="D116" t="s">
        <v>34</v>
      </c>
      <c r="E116">
        <v>348</v>
      </c>
      <c r="F116">
        <v>633</v>
      </c>
      <c r="G116">
        <v>203</v>
      </c>
      <c r="H116">
        <v>0</v>
      </c>
      <c r="I116">
        <v>1184</v>
      </c>
      <c r="J116" t="s">
        <v>87</v>
      </c>
      <c r="K116" t="s">
        <v>125</v>
      </c>
      <c r="L116" t="s">
        <v>104</v>
      </c>
      <c r="M116">
        <v>2</v>
      </c>
      <c r="N116" s="2">
        <v>0.44427767354596626</v>
      </c>
      <c r="O116" s="2">
        <v>-0.44427767354596626</v>
      </c>
    </row>
    <row r="117" spans="1:15" x14ac:dyDescent="0.25">
      <c r="A117" t="s">
        <v>21</v>
      </c>
      <c r="B117" t="str">
        <f>INDEX('[1]Registered Voters'!$F:$F,MATCH(A117,'[1]Registered Voters'!$A:$A,0))</f>
        <v>Cleveland Road Elementary School</v>
      </c>
      <c r="C117">
        <v>3780</v>
      </c>
      <c r="D117" t="s">
        <v>35</v>
      </c>
      <c r="E117">
        <v>590</v>
      </c>
      <c r="F117">
        <v>615</v>
      </c>
      <c r="G117">
        <v>189</v>
      </c>
      <c r="H117">
        <v>4</v>
      </c>
      <c r="I117">
        <v>1398</v>
      </c>
      <c r="J117" t="s">
        <v>87</v>
      </c>
      <c r="K117" t="s">
        <v>125</v>
      </c>
      <c r="L117" t="s">
        <v>106</v>
      </c>
      <c r="M117">
        <v>1</v>
      </c>
      <c r="N117" s="2">
        <v>0.52457786116322702</v>
      </c>
      <c r="O117" s="2">
        <v>0.52457786116322702</v>
      </c>
    </row>
    <row r="118" spans="1:15" x14ac:dyDescent="0.25">
      <c r="A118" t="s">
        <v>21</v>
      </c>
      <c r="B118" t="str">
        <f>INDEX('[1]Registered Voters'!$F:$F,MATCH(A118,'[1]Registered Voters'!$A:$A,0))</f>
        <v>Cleveland Road Elementary School</v>
      </c>
      <c r="C118">
        <v>3780</v>
      </c>
      <c r="D118" t="s">
        <v>36</v>
      </c>
      <c r="E118">
        <v>29</v>
      </c>
      <c r="F118">
        <v>27</v>
      </c>
      <c r="G118">
        <v>27</v>
      </c>
      <c r="H118">
        <v>0</v>
      </c>
      <c r="I118">
        <v>83</v>
      </c>
      <c r="J118" t="s">
        <v>87</v>
      </c>
      <c r="K118" t="s">
        <v>125</v>
      </c>
      <c r="L118" t="s">
        <v>105</v>
      </c>
      <c r="M118">
        <v>3</v>
      </c>
      <c r="N118" s="2">
        <v>3.1144465290806753E-2</v>
      </c>
      <c r="O118" s="2">
        <v>3.1144465290806753E-2</v>
      </c>
    </row>
    <row r="119" spans="1:15" x14ac:dyDescent="0.25">
      <c r="A119" t="s">
        <v>22</v>
      </c>
      <c r="B119" t="str">
        <f>INDEX('[1]Registered Voters'!$F:$F,MATCH(A119,'[1]Registered Voters'!$A:$A,0))</f>
        <v>Georgia Square Mall/ Upper Level, Near Sears</v>
      </c>
      <c r="C119">
        <v>3865</v>
      </c>
      <c r="D119" t="s">
        <v>34</v>
      </c>
      <c r="E119">
        <v>304</v>
      </c>
      <c r="F119">
        <v>457</v>
      </c>
      <c r="G119">
        <v>179</v>
      </c>
      <c r="H119">
        <v>0</v>
      </c>
      <c r="I119">
        <v>940</v>
      </c>
      <c r="J119" t="s">
        <v>87</v>
      </c>
      <c r="K119" t="s">
        <v>125</v>
      </c>
      <c r="L119" t="s">
        <v>104</v>
      </c>
      <c r="M119">
        <v>2</v>
      </c>
      <c r="N119" s="2">
        <v>0.34814814814814815</v>
      </c>
      <c r="O119" s="2">
        <v>-0.34814814814814815</v>
      </c>
    </row>
    <row r="120" spans="1:15" x14ac:dyDescent="0.25">
      <c r="A120" t="s">
        <v>22</v>
      </c>
      <c r="B120" t="str">
        <f>INDEX('[1]Registered Voters'!$F:$F,MATCH(A120,'[1]Registered Voters'!$A:$A,0))</f>
        <v>Georgia Square Mall/ Upper Level, Near Sears</v>
      </c>
      <c r="C120">
        <v>3865</v>
      </c>
      <c r="D120" t="s">
        <v>35</v>
      </c>
      <c r="E120">
        <v>757</v>
      </c>
      <c r="F120">
        <v>711</v>
      </c>
      <c r="G120">
        <v>222</v>
      </c>
      <c r="H120">
        <v>1</v>
      </c>
      <c r="I120">
        <v>1691</v>
      </c>
      <c r="J120" t="s">
        <v>87</v>
      </c>
      <c r="K120" t="s">
        <v>125</v>
      </c>
      <c r="L120" t="s">
        <v>106</v>
      </c>
      <c r="M120">
        <v>1</v>
      </c>
      <c r="N120" s="2">
        <v>0.62629629629629635</v>
      </c>
      <c r="O120" s="2">
        <v>0.62629629629629635</v>
      </c>
    </row>
    <row r="121" spans="1:15" x14ac:dyDescent="0.25">
      <c r="A121" t="s">
        <v>22</v>
      </c>
      <c r="B121" t="str">
        <f>INDEX('[1]Registered Voters'!$F:$F,MATCH(A121,'[1]Registered Voters'!$A:$A,0))</f>
        <v>Georgia Square Mall/ Upper Level, Near Sears</v>
      </c>
      <c r="C121">
        <v>3865</v>
      </c>
      <c r="D121" t="s">
        <v>36</v>
      </c>
      <c r="E121">
        <v>24</v>
      </c>
      <c r="F121">
        <v>29</v>
      </c>
      <c r="G121">
        <v>16</v>
      </c>
      <c r="H121">
        <v>0</v>
      </c>
      <c r="I121">
        <v>69</v>
      </c>
      <c r="J121" t="s">
        <v>87</v>
      </c>
      <c r="K121" t="s">
        <v>125</v>
      </c>
      <c r="L121" t="s">
        <v>105</v>
      </c>
      <c r="M121">
        <v>3</v>
      </c>
      <c r="N121" s="2">
        <v>2.5555555555555557E-2</v>
      </c>
      <c r="O121" s="2">
        <v>2.5555555555555557E-2</v>
      </c>
    </row>
    <row r="122" spans="1:15" x14ac:dyDescent="0.25">
      <c r="A122" t="s">
        <v>23</v>
      </c>
      <c r="B122" t="str">
        <f>INDEX('[1]Registered Voters'!$F:$F,MATCH(A122,'[1]Registered Voters'!$A:$A,0))</f>
        <v>Timothy Road Elementary School</v>
      </c>
      <c r="C122">
        <v>3129</v>
      </c>
      <c r="D122" t="s">
        <v>34</v>
      </c>
      <c r="E122">
        <v>277</v>
      </c>
      <c r="F122">
        <v>451</v>
      </c>
      <c r="G122">
        <v>202</v>
      </c>
      <c r="H122">
        <v>0</v>
      </c>
      <c r="I122">
        <v>930</v>
      </c>
      <c r="J122" t="s">
        <v>87</v>
      </c>
      <c r="K122" t="s">
        <v>125</v>
      </c>
      <c r="L122" t="s">
        <v>104</v>
      </c>
      <c r="M122">
        <v>2</v>
      </c>
      <c r="N122" s="2">
        <v>0.41005291005291006</v>
      </c>
      <c r="O122" s="2">
        <v>-0.41005291005291006</v>
      </c>
    </row>
    <row r="123" spans="1:15" x14ac:dyDescent="0.25">
      <c r="A123" t="s">
        <v>23</v>
      </c>
      <c r="B123" t="str">
        <f>INDEX('[1]Registered Voters'!$F:$F,MATCH(A123,'[1]Registered Voters'!$A:$A,0))</f>
        <v>Timothy Road Elementary School</v>
      </c>
      <c r="C123">
        <v>3129</v>
      </c>
      <c r="D123" t="s">
        <v>35</v>
      </c>
      <c r="E123">
        <v>572</v>
      </c>
      <c r="F123">
        <v>558</v>
      </c>
      <c r="G123">
        <v>156</v>
      </c>
      <c r="H123">
        <v>0</v>
      </c>
      <c r="I123">
        <v>1286</v>
      </c>
      <c r="J123" t="s">
        <v>87</v>
      </c>
      <c r="K123" t="s">
        <v>125</v>
      </c>
      <c r="L123" t="s">
        <v>106</v>
      </c>
      <c r="M123">
        <v>1</v>
      </c>
      <c r="N123" s="2">
        <v>0.56701940035273368</v>
      </c>
      <c r="O123" s="2">
        <v>0.56701940035273368</v>
      </c>
    </row>
    <row r="124" spans="1:15" x14ac:dyDescent="0.25">
      <c r="A124" t="s">
        <v>23</v>
      </c>
      <c r="B124" t="str">
        <f>INDEX('[1]Registered Voters'!$F:$F,MATCH(A124,'[1]Registered Voters'!$A:$A,0))</f>
        <v>Timothy Road Elementary School</v>
      </c>
      <c r="C124">
        <v>3129</v>
      </c>
      <c r="D124" t="s">
        <v>36</v>
      </c>
      <c r="E124">
        <v>13</v>
      </c>
      <c r="F124">
        <v>25</v>
      </c>
      <c r="G124">
        <v>14</v>
      </c>
      <c r="H124">
        <v>0</v>
      </c>
      <c r="I124">
        <v>52</v>
      </c>
      <c r="J124" t="s">
        <v>87</v>
      </c>
      <c r="K124" t="s">
        <v>125</v>
      </c>
      <c r="L124" t="s">
        <v>105</v>
      </c>
      <c r="M124">
        <v>3</v>
      </c>
      <c r="N124" s="2">
        <v>2.292768959435626E-2</v>
      </c>
      <c r="O124" s="2">
        <v>2.292768959435626E-2</v>
      </c>
    </row>
    <row r="125" spans="1:15" x14ac:dyDescent="0.25">
      <c r="A125" t="s">
        <v>24</v>
      </c>
      <c r="B125" t="str">
        <f>INDEX('[1]Registered Voters'!$F:$F,MATCH(A125,'[1]Registered Voters'!$A:$A,0))</f>
        <v>ACC Fire Station #4</v>
      </c>
      <c r="C125">
        <v>1701</v>
      </c>
      <c r="D125" t="s">
        <v>34</v>
      </c>
      <c r="E125">
        <v>74</v>
      </c>
      <c r="F125">
        <v>151</v>
      </c>
      <c r="G125">
        <v>96</v>
      </c>
      <c r="H125">
        <v>0</v>
      </c>
      <c r="I125">
        <v>321</v>
      </c>
      <c r="J125" t="s">
        <v>87</v>
      </c>
      <c r="K125" t="s">
        <v>125</v>
      </c>
      <c r="L125" t="s">
        <v>104</v>
      </c>
      <c r="M125">
        <v>2</v>
      </c>
      <c r="N125" s="2">
        <v>0.24597701149425288</v>
      </c>
      <c r="O125" s="2">
        <v>-0.24597701149425288</v>
      </c>
    </row>
    <row r="126" spans="1:15" x14ac:dyDescent="0.25">
      <c r="A126" t="s">
        <v>24</v>
      </c>
      <c r="B126" t="str">
        <f>INDEX('[1]Registered Voters'!$F:$F,MATCH(A126,'[1]Registered Voters'!$A:$A,0))</f>
        <v>ACC Fire Station #4</v>
      </c>
      <c r="C126">
        <v>1701</v>
      </c>
      <c r="D126" t="s">
        <v>35</v>
      </c>
      <c r="E126">
        <v>376</v>
      </c>
      <c r="F126">
        <v>450</v>
      </c>
      <c r="G126">
        <v>125</v>
      </c>
      <c r="H126">
        <v>0</v>
      </c>
      <c r="I126">
        <v>951</v>
      </c>
      <c r="J126" t="s">
        <v>87</v>
      </c>
      <c r="K126" t="s">
        <v>125</v>
      </c>
      <c r="L126" t="s">
        <v>106</v>
      </c>
      <c r="M126">
        <v>1</v>
      </c>
      <c r="N126" s="2">
        <v>0.72873563218390802</v>
      </c>
      <c r="O126" s="2">
        <v>0.72873563218390802</v>
      </c>
    </row>
    <row r="127" spans="1:15" x14ac:dyDescent="0.25">
      <c r="A127" t="s">
        <v>24</v>
      </c>
      <c r="B127" t="str">
        <f>INDEX('[1]Registered Voters'!$F:$F,MATCH(A127,'[1]Registered Voters'!$A:$A,0))</f>
        <v>ACC Fire Station #4</v>
      </c>
      <c r="C127">
        <v>1701</v>
      </c>
      <c r="D127" t="s">
        <v>36</v>
      </c>
      <c r="E127">
        <v>9</v>
      </c>
      <c r="F127">
        <v>11</v>
      </c>
      <c r="G127">
        <v>13</v>
      </c>
      <c r="H127">
        <v>0</v>
      </c>
      <c r="I127">
        <v>33</v>
      </c>
      <c r="J127" t="s">
        <v>87</v>
      </c>
      <c r="K127" t="s">
        <v>125</v>
      </c>
      <c r="L127" t="s">
        <v>105</v>
      </c>
      <c r="M127">
        <v>3</v>
      </c>
      <c r="N127" s="2">
        <v>2.528735632183908E-2</v>
      </c>
      <c r="O127" s="2">
        <v>2.528735632183908E-2</v>
      </c>
    </row>
    <row r="128" spans="1:15" x14ac:dyDescent="0.25">
      <c r="A128" t="s">
        <v>25</v>
      </c>
      <c r="B128" t="str">
        <f>INDEX('[1]Registered Voters'!$F:$F,MATCH(A128,'[1]Registered Voters'!$A:$A,0))</f>
        <v>UNITARIAN UNIVERSALIST FELLOWSHIP </v>
      </c>
      <c r="C128">
        <v>2968</v>
      </c>
      <c r="D128" t="s">
        <v>34</v>
      </c>
      <c r="E128">
        <v>261</v>
      </c>
      <c r="F128">
        <v>390</v>
      </c>
      <c r="G128">
        <v>165</v>
      </c>
      <c r="H128">
        <v>1</v>
      </c>
      <c r="I128">
        <v>817</v>
      </c>
      <c r="J128" t="s">
        <v>87</v>
      </c>
      <c r="K128" t="s">
        <v>125</v>
      </c>
      <c r="L128" t="s">
        <v>104</v>
      </c>
      <c r="M128">
        <v>2</v>
      </c>
      <c r="N128" s="2">
        <v>0.37649769585253456</v>
      </c>
      <c r="O128" s="2">
        <v>-0.37649769585253456</v>
      </c>
    </row>
    <row r="129" spans="1:15" x14ac:dyDescent="0.25">
      <c r="A129" t="s">
        <v>25</v>
      </c>
      <c r="B129" t="str">
        <f>INDEX('[1]Registered Voters'!$F:$F,MATCH(A129,'[1]Registered Voters'!$A:$A,0))</f>
        <v>UNITARIAN UNIVERSALIST FELLOWSHIP </v>
      </c>
      <c r="C129">
        <v>2968</v>
      </c>
      <c r="D129" t="s">
        <v>35</v>
      </c>
      <c r="E129">
        <v>554</v>
      </c>
      <c r="F129">
        <v>574</v>
      </c>
      <c r="G129">
        <v>180</v>
      </c>
      <c r="H129">
        <v>1</v>
      </c>
      <c r="I129">
        <v>1309</v>
      </c>
      <c r="J129" t="s">
        <v>87</v>
      </c>
      <c r="K129" t="s">
        <v>125</v>
      </c>
      <c r="L129" t="s">
        <v>106</v>
      </c>
      <c r="M129">
        <v>1</v>
      </c>
      <c r="N129" s="2">
        <v>0.60322580645161294</v>
      </c>
      <c r="O129" s="2">
        <v>0.60322580645161294</v>
      </c>
    </row>
    <row r="130" spans="1:15" x14ac:dyDescent="0.25">
      <c r="A130" t="s">
        <v>25</v>
      </c>
      <c r="B130" t="str">
        <f>INDEX('[1]Registered Voters'!$F:$F,MATCH(A130,'[1]Registered Voters'!$A:$A,0))</f>
        <v>UNITARIAN UNIVERSALIST FELLOWSHIP </v>
      </c>
      <c r="C130">
        <v>2968</v>
      </c>
      <c r="D130" t="s">
        <v>36</v>
      </c>
      <c r="E130">
        <v>14</v>
      </c>
      <c r="F130">
        <v>18</v>
      </c>
      <c r="G130">
        <v>12</v>
      </c>
      <c r="H130">
        <v>0</v>
      </c>
      <c r="I130">
        <v>44</v>
      </c>
      <c r="J130" t="s">
        <v>87</v>
      </c>
      <c r="K130" t="s">
        <v>125</v>
      </c>
      <c r="L130" t="s">
        <v>105</v>
      </c>
      <c r="M130">
        <v>3</v>
      </c>
      <c r="N130" s="2">
        <v>2.0276497695852536E-2</v>
      </c>
      <c r="O130" s="2">
        <v>2.0276497695852536E-2</v>
      </c>
    </row>
    <row r="131" spans="1:15" x14ac:dyDescent="0.25">
      <c r="A131" t="s">
        <v>26</v>
      </c>
      <c r="B131" t="str">
        <f>INDEX('[1]Registered Voters'!$F:$F,MATCH(A131,'[1]Registered Voters'!$A:$A,0))</f>
        <v>Athens-Clarke County Library</v>
      </c>
      <c r="C131">
        <v>3166</v>
      </c>
      <c r="D131" t="s">
        <v>34</v>
      </c>
      <c r="E131">
        <v>247</v>
      </c>
      <c r="F131">
        <v>445</v>
      </c>
      <c r="G131">
        <v>131</v>
      </c>
      <c r="H131">
        <v>0</v>
      </c>
      <c r="I131">
        <v>823</v>
      </c>
      <c r="J131" t="s">
        <v>87</v>
      </c>
      <c r="K131" t="s">
        <v>125</v>
      </c>
      <c r="L131" t="s">
        <v>104</v>
      </c>
      <c r="M131">
        <v>2</v>
      </c>
      <c r="N131" s="2">
        <v>0.37528499772001822</v>
      </c>
      <c r="O131" s="2">
        <v>-0.37528499772001822</v>
      </c>
    </row>
    <row r="132" spans="1:15" x14ac:dyDescent="0.25">
      <c r="A132" t="s">
        <v>26</v>
      </c>
      <c r="B132" t="str">
        <f>INDEX('[1]Registered Voters'!$F:$F,MATCH(A132,'[1]Registered Voters'!$A:$A,0))</f>
        <v>Athens-Clarke County Library</v>
      </c>
      <c r="C132">
        <v>3166</v>
      </c>
      <c r="D132" t="s">
        <v>35</v>
      </c>
      <c r="E132">
        <v>564</v>
      </c>
      <c r="F132">
        <v>602</v>
      </c>
      <c r="G132">
        <v>144</v>
      </c>
      <c r="H132">
        <v>0</v>
      </c>
      <c r="I132">
        <v>1310</v>
      </c>
      <c r="J132" t="s">
        <v>87</v>
      </c>
      <c r="K132" t="s">
        <v>125</v>
      </c>
      <c r="L132" t="s">
        <v>106</v>
      </c>
      <c r="M132">
        <v>1</v>
      </c>
      <c r="N132" s="2">
        <v>0.5973552211582307</v>
      </c>
      <c r="O132" s="2">
        <v>0.5973552211582307</v>
      </c>
    </row>
    <row r="133" spans="1:15" x14ac:dyDescent="0.25">
      <c r="A133" t="s">
        <v>26</v>
      </c>
      <c r="B133" t="str">
        <f>INDEX('[1]Registered Voters'!$F:$F,MATCH(A133,'[1]Registered Voters'!$A:$A,0))</f>
        <v>Athens-Clarke County Library</v>
      </c>
      <c r="C133">
        <v>3166</v>
      </c>
      <c r="D133" t="s">
        <v>36</v>
      </c>
      <c r="E133">
        <v>16</v>
      </c>
      <c r="F133">
        <v>23</v>
      </c>
      <c r="G133">
        <v>19</v>
      </c>
      <c r="H133">
        <v>2</v>
      </c>
      <c r="I133">
        <v>60</v>
      </c>
      <c r="J133" t="s">
        <v>87</v>
      </c>
      <c r="K133" t="s">
        <v>125</v>
      </c>
      <c r="L133" t="s">
        <v>105</v>
      </c>
      <c r="M133">
        <v>3</v>
      </c>
      <c r="N133" s="2">
        <v>2.7359781121751026E-2</v>
      </c>
      <c r="O133" s="2">
        <v>2.7359781121751026E-2</v>
      </c>
    </row>
    <row r="134" spans="1:15" x14ac:dyDescent="0.25">
      <c r="A134" t="s">
        <v>27</v>
      </c>
      <c r="B134" t="str">
        <f>INDEX('[1]Registered Voters'!$F:$F,MATCH(A134,'[1]Registered Voters'!$A:$A,0))</f>
        <v>ACC Fire Station #3</v>
      </c>
      <c r="C134">
        <v>2733</v>
      </c>
      <c r="D134" t="s">
        <v>34</v>
      </c>
      <c r="E134">
        <v>216</v>
      </c>
      <c r="F134">
        <v>369</v>
      </c>
      <c r="G134">
        <v>172</v>
      </c>
      <c r="H134">
        <v>1</v>
      </c>
      <c r="I134">
        <v>758</v>
      </c>
      <c r="J134" t="s">
        <v>87</v>
      </c>
      <c r="K134" t="s">
        <v>125</v>
      </c>
      <c r="L134" t="s">
        <v>104</v>
      </c>
      <c r="M134">
        <v>2</v>
      </c>
      <c r="N134" s="2">
        <v>0.36903602726387535</v>
      </c>
      <c r="O134" s="2">
        <v>-0.36903602726387535</v>
      </c>
    </row>
    <row r="135" spans="1:15" x14ac:dyDescent="0.25">
      <c r="A135" t="s">
        <v>27</v>
      </c>
      <c r="B135" t="str">
        <f>INDEX('[1]Registered Voters'!$F:$F,MATCH(A135,'[1]Registered Voters'!$A:$A,0))</f>
        <v>ACC Fire Station #3</v>
      </c>
      <c r="C135">
        <v>2733</v>
      </c>
      <c r="D135" t="s">
        <v>35</v>
      </c>
      <c r="E135">
        <v>505</v>
      </c>
      <c r="F135">
        <v>590</v>
      </c>
      <c r="G135">
        <v>152</v>
      </c>
      <c r="H135">
        <v>1</v>
      </c>
      <c r="I135">
        <v>1248</v>
      </c>
      <c r="J135" t="s">
        <v>87</v>
      </c>
      <c r="K135" t="s">
        <v>125</v>
      </c>
      <c r="L135" t="s">
        <v>106</v>
      </c>
      <c r="M135">
        <v>1</v>
      </c>
      <c r="N135" s="2">
        <v>0.60759493670886078</v>
      </c>
      <c r="O135" s="2">
        <v>0.60759493670886078</v>
      </c>
    </row>
    <row r="136" spans="1:15" x14ac:dyDescent="0.25">
      <c r="A136" t="s">
        <v>27</v>
      </c>
      <c r="B136" t="str">
        <f>INDEX('[1]Registered Voters'!$F:$F,MATCH(A136,'[1]Registered Voters'!$A:$A,0))</f>
        <v>ACC Fire Station #3</v>
      </c>
      <c r="C136">
        <v>2733</v>
      </c>
      <c r="D136" t="s">
        <v>36</v>
      </c>
      <c r="E136">
        <v>11</v>
      </c>
      <c r="F136">
        <v>13</v>
      </c>
      <c r="G136">
        <v>24</v>
      </c>
      <c r="H136">
        <v>0</v>
      </c>
      <c r="I136">
        <v>48</v>
      </c>
      <c r="J136" t="s">
        <v>87</v>
      </c>
      <c r="K136" t="s">
        <v>125</v>
      </c>
      <c r="L136" t="s">
        <v>105</v>
      </c>
      <c r="M136">
        <v>3</v>
      </c>
      <c r="N136" s="2">
        <v>2.3369036027263874E-2</v>
      </c>
      <c r="O136" s="2">
        <v>2.3369036027263874E-2</v>
      </c>
    </row>
    <row r="137" spans="1:15" x14ac:dyDescent="0.25">
      <c r="A137" t="s">
        <v>28</v>
      </c>
      <c r="B137" t="str">
        <f>INDEX('[1]Registered Voters'!$F:$F,MATCH(A137,'[1]Registered Voters'!$A:$A,0))</f>
        <v>Gaines Elementary School</v>
      </c>
      <c r="C137">
        <v>3319</v>
      </c>
      <c r="D137" t="s">
        <v>34</v>
      </c>
      <c r="E137">
        <v>231</v>
      </c>
      <c r="F137">
        <v>270</v>
      </c>
      <c r="G137">
        <v>132</v>
      </c>
      <c r="H137">
        <v>0</v>
      </c>
      <c r="I137">
        <v>633</v>
      </c>
      <c r="J137" t="s">
        <v>87</v>
      </c>
      <c r="K137" t="s">
        <v>125</v>
      </c>
      <c r="L137" t="s">
        <v>104</v>
      </c>
      <c r="M137">
        <v>2</v>
      </c>
      <c r="N137" s="2">
        <v>0.29278445883441256</v>
      </c>
      <c r="O137" s="2">
        <v>-0.29278445883441256</v>
      </c>
    </row>
    <row r="138" spans="1:15" x14ac:dyDescent="0.25">
      <c r="A138" t="s">
        <v>28</v>
      </c>
      <c r="B138" t="str">
        <f>INDEX('[1]Registered Voters'!$F:$F,MATCH(A138,'[1]Registered Voters'!$A:$A,0))</f>
        <v>Gaines Elementary School</v>
      </c>
      <c r="C138">
        <v>3319</v>
      </c>
      <c r="D138" t="s">
        <v>35</v>
      </c>
      <c r="E138">
        <v>657</v>
      </c>
      <c r="F138">
        <v>628</v>
      </c>
      <c r="G138">
        <v>186</v>
      </c>
      <c r="H138">
        <v>2</v>
      </c>
      <c r="I138">
        <v>1473</v>
      </c>
      <c r="J138" t="s">
        <v>87</v>
      </c>
      <c r="K138" t="s">
        <v>125</v>
      </c>
      <c r="L138" t="s">
        <v>106</v>
      </c>
      <c r="M138">
        <v>1</v>
      </c>
      <c r="N138" s="2">
        <v>0.68131359851988904</v>
      </c>
      <c r="O138" s="2">
        <v>0.68131359851988904</v>
      </c>
    </row>
    <row r="139" spans="1:15" x14ac:dyDescent="0.25">
      <c r="A139" t="s">
        <v>28</v>
      </c>
      <c r="B139" t="str">
        <f>INDEX('[1]Registered Voters'!$F:$F,MATCH(A139,'[1]Registered Voters'!$A:$A,0))</f>
        <v>Gaines Elementary School</v>
      </c>
      <c r="C139">
        <v>3319</v>
      </c>
      <c r="D139" t="s">
        <v>36</v>
      </c>
      <c r="E139">
        <v>14</v>
      </c>
      <c r="F139">
        <v>26</v>
      </c>
      <c r="G139">
        <v>15</v>
      </c>
      <c r="H139">
        <v>1</v>
      </c>
      <c r="I139">
        <v>56</v>
      </c>
      <c r="J139" t="s">
        <v>87</v>
      </c>
      <c r="K139" t="s">
        <v>125</v>
      </c>
      <c r="L139" t="s">
        <v>105</v>
      </c>
      <c r="M139">
        <v>3</v>
      </c>
      <c r="N139" s="2">
        <v>2.5901942645698426E-2</v>
      </c>
      <c r="O139" s="2">
        <v>2.5901942645698426E-2</v>
      </c>
    </row>
    <row r="140" spans="1:15" x14ac:dyDescent="0.25">
      <c r="A140" t="s">
        <v>29</v>
      </c>
      <c r="B140" t="str">
        <f>INDEX('[1]Registered Voters'!$F:$F,MATCH(A140,'[1]Registered Voters'!$A:$A,0))</f>
        <v>Cedar Shoals High School</v>
      </c>
      <c r="C140">
        <v>2317</v>
      </c>
      <c r="D140" t="s">
        <v>34</v>
      </c>
      <c r="E140">
        <v>147</v>
      </c>
      <c r="F140">
        <v>173</v>
      </c>
      <c r="G140">
        <v>112</v>
      </c>
      <c r="H140">
        <v>0</v>
      </c>
      <c r="I140">
        <v>432</v>
      </c>
      <c r="J140" t="s">
        <v>87</v>
      </c>
      <c r="K140" t="s">
        <v>125</v>
      </c>
      <c r="L140" t="s">
        <v>104</v>
      </c>
      <c r="M140">
        <v>2</v>
      </c>
      <c r="N140" s="2">
        <v>0.28761651131824234</v>
      </c>
      <c r="O140" s="2">
        <v>-0.28761651131824234</v>
      </c>
    </row>
    <row r="141" spans="1:15" x14ac:dyDescent="0.25">
      <c r="A141" t="s">
        <v>29</v>
      </c>
      <c r="B141" t="str">
        <f>INDEX('[1]Registered Voters'!$F:$F,MATCH(A141,'[1]Registered Voters'!$A:$A,0))</f>
        <v>Cedar Shoals High School</v>
      </c>
      <c r="C141">
        <v>2317</v>
      </c>
      <c r="D141" t="s">
        <v>35</v>
      </c>
      <c r="E141">
        <v>433</v>
      </c>
      <c r="F141">
        <v>430</v>
      </c>
      <c r="G141">
        <v>174</v>
      </c>
      <c r="H141">
        <v>0</v>
      </c>
      <c r="I141">
        <v>1037</v>
      </c>
      <c r="J141" t="s">
        <v>87</v>
      </c>
      <c r="K141" t="s">
        <v>125</v>
      </c>
      <c r="L141" t="s">
        <v>106</v>
      </c>
      <c r="M141">
        <v>1</v>
      </c>
      <c r="N141" s="2">
        <v>0.69041278295605857</v>
      </c>
      <c r="O141" s="2">
        <v>0.69041278295605857</v>
      </c>
    </row>
    <row r="142" spans="1:15" x14ac:dyDescent="0.25">
      <c r="A142" t="s">
        <v>29</v>
      </c>
      <c r="B142" t="str">
        <f>INDEX('[1]Registered Voters'!$F:$F,MATCH(A142,'[1]Registered Voters'!$A:$A,0))</f>
        <v>Cedar Shoals High School</v>
      </c>
      <c r="C142">
        <v>2317</v>
      </c>
      <c r="D142" t="s">
        <v>36</v>
      </c>
      <c r="E142">
        <v>6</v>
      </c>
      <c r="F142">
        <v>14</v>
      </c>
      <c r="G142">
        <v>13</v>
      </c>
      <c r="H142">
        <v>0</v>
      </c>
      <c r="I142">
        <v>33</v>
      </c>
      <c r="J142" t="s">
        <v>87</v>
      </c>
      <c r="K142" t="s">
        <v>125</v>
      </c>
      <c r="L142" t="s">
        <v>105</v>
      </c>
      <c r="M142">
        <v>3</v>
      </c>
      <c r="N142" s="2">
        <v>2.1970705725699067E-2</v>
      </c>
      <c r="O142" s="2">
        <v>2.1970705725699067E-2</v>
      </c>
    </row>
    <row r="143" spans="1:15" x14ac:dyDescent="0.25">
      <c r="A143" t="s">
        <v>30</v>
      </c>
      <c r="B143" t="str">
        <f>INDEX('[1]Registered Voters'!$F:$F,MATCH(A143,'[1]Registered Voters'!$A:$A,0))</f>
        <v>ACC Fire Station #7</v>
      </c>
      <c r="C143">
        <v>3910</v>
      </c>
      <c r="D143" t="s">
        <v>34</v>
      </c>
      <c r="E143">
        <v>192</v>
      </c>
      <c r="F143">
        <v>332</v>
      </c>
      <c r="G143">
        <v>166</v>
      </c>
      <c r="H143">
        <v>1</v>
      </c>
      <c r="I143">
        <v>691</v>
      </c>
      <c r="J143" t="s">
        <v>87</v>
      </c>
      <c r="K143" t="s">
        <v>125</v>
      </c>
      <c r="L143" t="s">
        <v>104</v>
      </c>
      <c r="M143">
        <v>2</v>
      </c>
      <c r="N143" s="2">
        <v>0.27333860759493672</v>
      </c>
      <c r="O143" s="2">
        <v>-0.27333860759493672</v>
      </c>
    </row>
    <row r="144" spans="1:15" x14ac:dyDescent="0.25">
      <c r="A144" t="s">
        <v>30</v>
      </c>
      <c r="B144" t="str">
        <f>INDEX('[1]Registered Voters'!$F:$F,MATCH(A144,'[1]Registered Voters'!$A:$A,0))</f>
        <v>ACC Fire Station #7</v>
      </c>
      <c r="C144">
        <v>3910</v>
      </c>
      <c r="D144" t="s">
        <v>35</v>
      </c>
      <c r="E144">
        <v>699</v>
      </c>
      <c r="F144">
        <v>791</v>
      </c>
      <c r="G144">
        <v>266</v>
      </c>
      <c r="H144">
        <v>2</v>
      </c>
      <c r="I144">
        <v>1758</v>
      </c>
      <c r="J144" t="s">
        <v>87</v>
      </c>
      <c r="K144" t="s">
        <v>125</v>
      </c>
      <c r="L144" t="s">
        <v>106</v>
      </c>
      <c r="M144">
        <v>1</v>
      </c>
      <c r="N144" s="2">
        <v>0.69541139240506333</v>
      </c>
      <c r="O144" s="2">
        <v>0.69541139240506333</v>
      </c>
    </row>
    <row r="145" spans="1:15" x14ac:dyDescent="0.25">
      <c r="A145" t="s">
        <v>30</v>
      </c>
      <c r="B145" t="str">
        <f>INDEX('[1]Registered Voters'!$F:$F,MATCH(A145,'[1]Registered Voters'!$A:$A,0))</f>
        <v>ACC Fire Station #7</v>
      </c>
      <c r="C145">
        <v>3910</v>
      </c>
      <c r="D145" t="s">
        <v>36</v>
      </c>
      <c r="E145">
        <v>25</v>
      </c>
      <c r="F145">
        <v>30</v>
      </c>
      <c r="G145">
        <v>24</v>
      </c>
      <c r="H145">
        <v>0</v>
      </c>
      <c r="I145">
        <v>79</v>
      </c>
      <c r="J145" t="s">
        <v>87</v>
      </c>
      <c r="K145" t="s">
        <v>125</v>
      </c>
      <c r="L145" t="s">
        <v>105</v>
      </c>
      <c r="M145">
        <v>3</v>
      </c>
      <c r="N145" s="2">
        <v>3.125E-2</v>
      </c>
      <c r="O145" s="2">
        <v>3.125E-2</v>
      </c>
    </row>
    <row r="146" spans="1:15" x14ac:dyDescent="0.25">
      <c r="A146" t="s">
        <v>7</v>
      </c>
      <c r="B146" t="str">
        <f>INDEX('[1]Registered Voters'!$F:$F,MATCH(A146,'[1]Registered Voters'!$A:$A,0))</f>
        <v>Winterville Train Depot</v>
      </c>
      <c r="C146">
        <v>3017</v>
      </c>
      <c r="D146" t="s">
        <v>37</v>
      </c>
      <c r="E146">
        <v>1</v>
      </c>
      <c r="F146">
        <v>3</v>
      </c>
      <c r="G146">
        <v>5</v>
      </c>
      <c r="H146">
        <v>0</v>
      </c>
      <c r="I146">
        <v>9</v>
      </c>
      <c r="J146" t="s">
        <v>88</v>
      </c>
      <c r="K146" t="s">
        <v>125</v>
      </c>
      <c r="L146" t="s">
        <v>104</v>
      </c>
      <c r="M146">
        <v>13</v>
      </c>
      <c r="N146" s="2">
        <v>4.677754677754678E-3</v>
      </c>
      <c r="O146" s="2">
        <v>-4.677754677754678E-3</v>
      </c>
    </row>
    <row r="147" spans="1:15" x14ac:dyDescent="0.25">
      <c r="A147" t="s">
        <v>7</v>
      </c>
      <c r="B147" t="str">
        <f>INDEX('[1]Registered Voters'!$F:$F,MATCH(A147,'[1]Registered Voters'!$A:$A,0))</f>
        <v>Winterville Train Depot</v>
      </c>
      <c r="C147">
        <v>3017</v>
      </c>
      <c r="D147" t="s">
        <v>38</v>
      </c>
      <c r="E147">
        <v>1</v>
      </c>
      <c r="F147">
        <v>2</v>
      </c>
      <c r="G147">
        <v>1</v>
      </c>
      <c r="H147">
        <v>0</v>
      </c>
      <c r="I147">
        <v>4</v>
      </c>
      <c r="J147" t="s">
        <v>88</v>
      </c>
      <c r="K147" t="s">
        <v>125</v>
      </c>
      <c r="L147" t="s">
        <v>115</v>
      </c>
      <c r="M147">
        <v>20</v>
      </c>
      <c r="N147" s="2">
        <v>2.0790020790020791E-3</v>
      </c>
      <c r="O147" s="2">
        <v>2.0790020790020791E-3</v>
      </c>
    </row>
    <row r="148" spans="1:15" x14ac:dyDescent="0.25">
      <c r="A148" t="s">
        <v>7</v>
      </c>
      <c r="B148" t="str">
        <f>INDEX('[1]Registered Voters'!$F:$F,MATCH(A148,'[1]Registered Voters'!$A:$A,0))</f>
        <v>Winterville Train Depot</v>
      </c>
      <c r="C148">
        <v>3017</v>
      </c>
      <c r="D148" t="s">
        <v>39</v>
      </c>
      <c r="E148">
        <v>2</v>
      </c>
      <c r="F148">
        <v>1</v>
      </c>
      <c r="G148">
        <v>5</v>
      </c>
      <c r="H148">
        <v>0</v>
      </c>
      <c r="I148">
        <v>8</v>
      </c>
      <c r="J148" t="s">
        <v>88</v>
      </c>
      <c r="K148" t="s">
        <v>125</v>
      </c>
      <c r="L148" t="s">
        <v>115</v>
      </c>
      <c r="M148">
        <v>16</v>
      </c>
      <c r="N148" s="2">
        <v>4.1580041580041582E-3</v>
      </c>
      <c r="O148" s="2">
        <v>4.1580041580041582E-3</v>
      </c>
    </row>
    <row r="149" spans="1:15" x14ac:dyDescent="0.25">
      <c r="A149" t="s">
        <v>7</v>
      </c>
      <c r="B149" t="str">
        <f>INDEX('[1]Registered Voters'!$F:$F,MATCH(A149,'[1]Registered Voters'!$A:$A,0))</f>
        <v>Winterville Train Depot</v>
      </c>
      <c r="C149">
        <v>3017</v>
      </c>
      <c r="D149" t="s">
        <v>40</v>
      </c>
      <c r="E149">
        <v>1</v>
      </c>
      <c r="F149">
        <v>4</v>
      </c>
      <c r="G149">
        <v>4</v>
      </c>
      <c r="H149">
        <v>0</v>
      </c>
      <c r="I149">
        <v>9</v>
      </c>
      <c r="J149" t="s">
        <v>88</v>
      </c>
      <c r="K149" t="s">
        <v>125</v>
      </c>
      <c r="L149" t="s">
        <v>104</v>
      </c>
      <c r="M149">
        <v>13</v>
      </c>
      <c r="N149" s="2">
        <v>4.677754677754678E-3</v>
      </c>
      <c r="O149" s="2">
        <v>-4.677754677754678E-3</v>
      </c>
    </row>
    <row r="150" spans="1:15" x14ac:dyDescent="0.25">
      <c r="A150" t="s">
        <v>7</v>
      </c>
      <c r="B150" t="str">
        <f>INDEX('[1]Registered Voters'!$F:$F,MATCH(A150,'[1]Registered Voters'!$A:$A,0))</f>
        <v>Winterville Train Depot</v>
      </c>
      <c r="C150">
        <v>3017</v>
      </c>
      <c r="D150" t="s">
        <v>41</v>
      </c>
      <c r="E150">
        <v>9</v>
      </c>
      <c r="F150">
        <v>3</v>
      </c>
      <c r="G150">
        <v>10</v>
      </c>
      <c r="H150">
        <v>0</v>
      </c>
      <c r="I150">
        <v>22</v>
      </c>
      <c r="J150" t="s">
        <v>88</v>
      </c>
      <c r="K150" t="s">
        <v>125</v>
      </c>
      <c r="L150" t="s">
        <v>105</v>
      </c>
      <c r="M150">
        <v>9</v>
      </c>
      <c r="N150" s="2">
        <v>1.1434511434511435E-2</v>
      </c>
      <c r="O150" s="2">
        <v>1.1434511434511435E-2</v>
      </c>
    </row>
    <row r="151" spans="1:15" x14ac:dyDescent="0.25">
      <c r="A151" t="s">
        <v>7</v>
      </c>
      <c r="B151" t="str">
        <f>INDEX('[1]Registered Voters'!$F:$F,MATCH(A151,'[1]Registered Voters'!$A:$A,0))</f>
        <v>Winterville Train Depot</v>
      </c>
      <c r="C151">
        <v>3017</v>
      </c>
      <c r="D151" t="s">
        <v>42</v>
      </c>
      <c r="E151">
        <v>37</v>
      </c>
      <c r="F151">
        <v>55</v>
      </c>
      <c r="G151">
        <v>39</v>
      </c>
      <c r="H151">
        <v>3</v>
      </c>
      <c r="I151">
        <v>134</v>
      </c>
      <c r="J151" t="s">
        <v>88</v>
      </c>
      <c r="K151" t="s">
        <v>125</v>
      </c>
      <c r="L151" t="s">
        <v>106</v>
      </c>
      <c r="M151">
        <v>4</v>
      </c>
      <c r="N151" s="2">
        <v>6.964656964656965E-2</v>
      </c>
      <c r="O151" s="2">
        <v>6.964656964656965E-2</v>
      </c>
    </row>
    <row r="152" spans="1:15" x14ac:dyDescent="0.25">
      <c r="A152" t="s">
        <v>7</v>
      </c>
      <c r="B152" t="str">
        <f>INDEX('[1]Registered Voters'!$F:$F,MATCH(A152,'[1]Registered Voters'!$A:$A,0))</f>
        <v>Winterville Train Depot</v>
      </c>
      <c r="C152">
        <v>3017</v>
      </c>
      <c r="D152" t="s">
        <v>43</v>
      </c>
      <c r="E152">
        <v>7</v>
      </c>
      <c r="F152">
        <v>6</v>
      </c>
      <c r="G152">
        <v>4</v>
      </c>
      <c r="H152">
        <v>0</v>
      </c>
      <c r="I152">
        <v>17</v>
      </c>
      <c r="J152" t="s">
        <v>88</v>
      </c>
      <c r="K152" t="s">
        <v>125</v>
      </c>
      <c r="L152" t="s">
        <v>104</v>
      </c>
      <c r="M152">
        <v>11</v>
      </c>
      <c r="N152" s="2">
        <v>8.8357588357588362E-3</v>
      </c>
      <c r="O152" s="2">
        <v>-8.8357588357588362E-3</v>
      </c>
    </row>
    <row r="153" spans="1:15" x14ac:dyDescent="0.25">
      <c r="A153" t="s">
        <v>7</v>
      </c>
      <c r="B153" t="str">
        <f>INDEX('[1]Registered Voters'!$F:$F,MATCH(A153,'[1]Registered Voters'!$A:$A,0))</f>
        <v>Winterville Train Depot</v>
      </c>
      <c r="C153">
        <v>3017</v>
      </c>
      <c r="D153" t="s">
        <v>44</v>
      </c>
      <c r="E153">
        <v>83</v>
      </c>
      <c r="F153">
        <v>103</v>
      </c>
      <c r="G153">
        <v>119</v>
      </c>
      <c r="H153">
        <v>0</v>
      </c>
      <c r="I153">
        <v>305</v>
      </c>
      <c r="J153" t="s">
        <v>88</v>
      </c>
      <c r="K153" t="s">
        <v>125</v>
      </c>
      <c r="L153" t="s">
        <v>104</v>
      </c>
      <c r="M153">
        <v>3</v>
      </c>
      <c r="N153" s="2">
        <v>0.15852390852390852</v>
      </c>
      <c r="O153" s="2">
        <v>-0.15852390852390852</v>
      </c>
    </row>
    <row r="154" spans="1:15" x14ac:dyDescent="0.25">
      <c r="A154" t="s">
        <v>7</v>
      </c>
      <c r="B154" t="str">
        <f>INDEX('[1]Registered Voters'!$F:$F,MATCH(A154,'[1]Registered Voters'!$A:$A,0))</f>
        <v>Winterville Train Depot</v>
      </c>
      <c r="C154">
        <v>3017</v>
      </c>
      <c r="D154" t="s">
        <v>45</v>
      </c>
      <c r="E154">
        <v>3</v>
      </c>
      <c r="F154">
        <v>1</v>
      </c>
      <c r="G154">
        <v>5</v>
      </c>
      <c r="H154">
        <v>0</v>
      </c>
      <c r="I154">
        <v>9</v>
      </c>
      <c r="J154" t="s">
        <v>88</v>
      </c>
      <c r="K154" t="s">
        <v>125</v>
      </c>
      <c r="L154" t="s">
        <v>106</v>
      </c>
      <c r="M154">
        <v>13</v>
      </c>
      <c r="N154" s="2">
        <v>4.677754677754678E-3</v>
      </c>
      <c r="O154" s="2">
        <v>4.677754677754678E-3</v>
      </c>
    </row>
    <row r="155" spans="1:15" x14ac:dyDescent="0.25">
      <c r="A155" t="s">
        <v>7</v>
      </c>
      <c r="B155" t="str">
        <f>INDEX('[1]Registered Voters'!$F:$F,MATCH(A155,'[1]Registered Voters'!$A:$A,0))</f>
        <v>Winterville Train Depot</v>
      </c>
      <c r="C155">
        <v>3017</v>
      </c>
      <c r="D155" t="s">
        <v>46</v>
      </c>
      <c r="E155">
        <v>6</v>
      </c>
      <c r="F155">
        <v>13</v>
      </c>
      <c r="G155">
        <v>7</v>
      </c>
      <c r="H155">
        <v>0</v>
      </c>
      <c r="I155">
        <v>26</v>
      </c>
      <c r="J155" t="s">
        <v>88</v>
      </c>
      <c r="K155" t="s">
        <v>125</v>
      </c>
      <c r="L155" t="s">
        <v>106</v>
      </c>
      <c r="M155">
        <v>7</v>
      </c>
      <c r="N155" s="2">
        <v>1.3513513513513514E-2</v>
      </c>
      <c r="O155" s="2">
        <v>1.3513513513513514E-2</v>
      </c>
    </row>
    <row r="156" spans="1:15" x14ac:dyDescent="0.25">
      <c r="A156" t="s">
        <v>7</v>
      </c>
      <c r="B156" t="str">
        <f>INDEX('[1]Registered Voters'!$F:$F,MATCH(A156,'[1]Registered Voters'!$A:$A,0))</f>
        <v>Winterville Train Depot</v>
      </c>
      <c r="C156">
        <v>3017</v>
      </c>
      <c r="D156" t="s">
        <v>47</v>
      </c>
      <c r="E156">
        <v>7</v>
      </c>
      <c r="F156">
        <v>4</v>
      </c>
      <c r="G156">
        <v>8</v>
      </c>
      <c r="H156">
        <v>0</v>
      </c>
      <c r="I156">
        <v>19</v>
      </c>
      <c r="J156" t="s">
        <v>88</v>
      </c>
      <c r="K156" t="s">
        <v>125</v>
      </c>
      <c r="L156" t="s">
        <v>116</v>
      </c>
      <c r="M156">
        <v>10</v>
      </c>
      <c r="N156" s="2">
        <v>9.8752598752598758E-3</v>
      </c>
      <c r="O156" s="2">
        <v>9.8752598752598758E-3</v>
      </c>
    </row>
    <row r="157" spans="1:15" x14ac:dyDescent="0.25">
      <c r="A157" t="s">
        <v>7</v>
      </c>
      <c r="B157" t="str">
        <f>INDEX('[1]Registered Voters'!$F:$F,MATCH(A157,'[1]Registered Voters'!$A:$A,0))</f>
        <v>Winterville Train Depot</v>
      </c>
      <c r="C157">
        <v>3017</v>
      </c>
      <c r="D157" t="s">
        <v>48</v>
      </c>
      <c r="E157">
        <v>1</v>
      </c>
      <c r="F157">
        <v>8</v>
      </c>
      <c r="G157">
        <v>8</v>
      </c>
      <c r="H157">
        <v>0</v>
      </c>
      <c r="I157">
        <v>17</v>
      </c>
      <c r="J157" t="s">
        <v>88</v>
      </c>
      <c r="K157" t="s">
        <v>125</v>
      </c>
      <c r="L157" t="s">
        <v>106</v>
      </c>
      <c r="M157">
        <v>11</v>
      </c>
      <c r="N157" s="2">
        <v>8.8357588357588362E-3</v>
      </c>
      <c r="O157" s="2">
        <v>8.8357588357588362E-3</v>
      </c>
    </row>
    <row r="158" spans="1:15" x14ac:dyDescent="0.25">
      <c r="A158" t="s">
        <v>7</v>
      </c>
      <c r="B158" t="str">
        <f>INDEX('[1]Registered Voters'!$F:$F,MATCH(A158,'[1]Registered Voters'!$A:$A,0))</f>
        <v>Winterville Train Depot</v>
      </c>
      <c r="C158">
        <v>3017</v>
      </c>
      <c r="D158" t="s">
        <v>49</v>
      </c>
      <c r="E158">
        <v>3</v>
      </c>
      <c r="F158">
        <v>1</v>
      </c>
      <c r="G158">
        <v>3</v>
      </c>
      <c r="H158">
        <v>0</v>
      </c>
      <c r="I158">
        <v>7</v>
      </c>
      <c r="J158" t="s">
        <v>88</v>
      </c>
      <c r="K158" t="s">
        <v>125</v>
      </c>
      <c r="L158" t="s">
        <v>104</v>
      </c>
      <c r="M158">
        <v>17</v>
      </c>
      <c r="N158" s="2">
        <v>3.6382536382536385E-3</v>
      </c>
      <c r="O158" s="2">
        <v>-3.6382536382536385E-3</v>
      </c>
    </row>
    <row r="159" spans="1:15" x14ac:dyDescent="0.25">
      <c r="A159" t="s">
        <v>7</v>
      </c>
      <c r="B159" t="str">
        <f>INDEX('[1]Registered Voters'!$F:$F,MATCH(A159,'[1]Registered Voters'!$A:$A,0))</f>
        <v>Winterville Train Depot</v>
      </c>
      <c r="C159">
        <v>3017</v>
      </c>
      <c r="D159" t="s">
        <v>50</v>
      </c>
      <c r="E159">
        <v>92</v>
      </c>
      <c r="F159">
        <v>122</v>
      </c>
      <c r="G159">
        <v>140</v>
      </c>
      <c r="H159">
        <v>0</v>
      </c>
      <c r="I159">
        <v>354</v>
      </c>
      <c r="J159" t="s">
        <v>88</v>
      </c>
      <c r="K159" t="s">
        <v>125</v>
      </c>
      <c r="L159" t="s">
        <v>104</v>
      </c>
      <c r="M159">
        <v>2</v>
      </c>
      <c r="N159" s="2">
        <v>0.183991683991684</v>
      </c>
      <c r="O159" s="2">
        <v>-0.183991683991684</v>
      </c>
    </row>
    <row r="160" spans="1:15" x14ac:dyDescent="0.25">
      <c r="A160" t="s">
        <v>7</v>
      </c>
      <c r="B160" t="str">
        <f>INDEX('[1]Registered Voters'!$F:$F,MATCH(A160,'[1]Registered Voters'!$A:$A,0))</f>
        <v>Winterville Train Depot</v>
      </c>
      <c r="C160">
        <v>3017</v>
      </c>
      <c r="D160" t="s">
        <v>51</v>
      </c>
      <c r="E160">
        <v>12</v>
      </c>
      <c r="F160">
        <v>21</v>
      </c>
      <c r="G160">
        <v>20</v>
      </c>
      <c r="H160">
        <v>0</v>
      </c>
      <c r="I160">
        <v>53</v>
      </c>
      <c r="J160" t="s">
        <v>88</v>
      </c>
      <c r="K160" t="s">
        <v>125</v>
      </c>
      <c r="L160" t="s">
        <v>106</v>
      </c>
      <c r="M160">
        <v>5</v>
      </c>
      <c r="N160" s="2">
        <v>2.7546777546777548E-2</v>
      </c>
      <c r="O160" s="2">
        <v>2.7546777546777548E-2</v>
      </c>
    </row>
    <row r="161" spans="1:15" x14ac:dyDescent="0.25">
      <c r="A161" t="s">
        <v>7</v>
      </c>
      <c r="B161" t="str">
        <f>INDEX('[1]Registered Voters'!$F:$F,MATCH(A161,'[1]Registered Voters'!$A:$A,0))</f>
        <v>Winterville Train Depot</v>
      </c>
      <c r="C161">
        <v>3017</v>
      </c>
      <c r="D161" t="s">
        <v>52</v>
      </c>
      <c r="E161">
        <v>1</v>
      </c>
      <c r="F161">
        <v>2</v>
      </c>
      <c r="G161">
        <v>3</v>
      </c>
      <c r="H161">
        <v>0</v>
      </c>
      <c r="I161">
        <v>6</v>
      </c>
      <c r="J161" t="s">
        <v>88</v>
      </c>
      <c r="K161" t="s">
        <v>125</v>
      </c>
      <c r="L161" t="s">
        <v>115</v>
      </c>
      <c r="M161">
        <v>18</v>
      </c>
      <c r="N161" s="2">
        <v>3.1185031185031187E-3</v>
      </c>
      <c r="O161" s="2">
        <v>3.1185031185031187E-3</v>
      </c>
    </row>
    <row r="162" spans="1:15" x14ac:dyDescent="0.25">
      <c r="A162" t="s">
        <v>7</v>
      </c>
      <c r="B162" t="str">
        <f>INDEX('[1]Registered Voters'!$F:$F,MATCH(A162,'[1]Registered Voters'!$A:$A,0))</f>
        <v>Winterville Train Depot</v>
      </c>
      <c r="C162">
        <v>3017</v>
      </c>
      <c r="D162" t="s">
        <v>53</v>
      </c>
      <c r="E162">
        <v>357</v>
      </c>
      <c r="F162">
        <v>335</v>
      </c>
      <c r="G162">
        <v>162</v>
      </c>
      <c r="H162">
        <v>0</v>
      </c>
      <c r="I162">
        <v>854</v>
      </c>
      <c r="J162" t="s">
        <v>88</v>
      </c>
      <c r="K162" t="s">
        <v>125</v>
      </c>
      <c r="L162" t="s">
        <v>106</v>
      </c>
      <c r="M162">
        <v>1</v>
      </c>
      <c r="N162" s="2">
        <v>0.44386694386694386</v>
      </c>
      <c r="O162" s="2">
        <v>0.44386694386694386</v>
      </c>
    </row>
    <row r="163" spans="1:15" x14ac:dyDescent="0.25">
      <c r="A163" t="s">
        <v>7</v>
      </c>
      <c r="B163" t="str">
        <f>INDEX('[1]Registered Voters'!$F:$F,MATCH(A163,'[1]Registered Voters'!$A:$A,0))</f>
        <v>Winterville Train Depot</v>
      </c>
      <c r="C163">
        <v>3017</v>
      </c>
      <c r="D163" t="s">
        <v>54</v>
      </c>
      <c r="E163">
        <v>11</v>
      </c>
      <c r="F163">
        <v>8</v>
      </c>
      <c r="G163">
        <v>5</v>
      </c>
      <c r="H163">
        <v>0</v>
      </c>
      <c r="I163">
        <v>24</v>
      </c>
      <c r="J163" t="s">
        <v>88</v>
      </c>
      <c r="K163" t="s">
        <v>125</v>
      </c>
      <c r="L163" t="s">
        <v>106</v>
      </c>
      <c r="M163">
        <v>8</v>
      </c>
      <c r="N163" s="2">
        <v>1.2474012474012475E-2</v>
      </c>
      <c r="O163" s="2">
        <v>1.2474012474012475E-2</v>
      </c>
    </row>
    <row r="164" spans="1:15" x14ac:dyDescent="0.25">
      <c r="A164" t="s">
        <v>7</v>
      </c>
      <c r="B164" t="str">
        <f>INDEX('[1]Registered Voters'!$F:$F,MATCH(A164,'[1]Registered Voters'!$A:$A,0))</f>
        <v>Winterville Train Depot</v>
      </c>
      <c r="C164">
        <v>3017</v>
      </c>
      <c r="D164" t="s">
        <v>55</v>
      </c>
      <c r="E164">
        <v>13</v>
      </c>
      <c r="F164">
        <v>16</v>
      </c>
      <c r="G164">
        <v>13</v>
      </c>
      <c r="H164">
        <v>0</v>
      </c>
      <c r="I164">
        <v>42</v>
      </c>
      <c r="J164" t="s">
        <v>88</v>
      </c>
      <c r="K164" t="s">
        <v>125</v>
      </c>
      <c r="L164" t="s">
        <v>106</v>
      </c>
      <c r="M164">
        <v>6</v>
      </c>
      <c r="N164" s="2">
        <v>2.1829521829521831E-2</v>
      </c>
      <c r="O164" s="2">
        <v>2.1829521829521831E-2</v>
      </c>
    </row>
    <row r="165" spans="1:15" x14ac:dyDescent="0.25">
      <c r="A165" t="s">
        <v>7</v>
      </c>
      <c r="B165" t="str">
        <f>INDEX('[1]Registered Voters'!$F:$F,MATCH(A165,'[1]Registered Voters'!$A:$A,0))</f>
        <v>Winterville Train Depot</v>
      </c>
      <c r="C165">
        <v>3017</v>
      </c>
      <c r="D165" t="s">
        <v>56</v>
      </c>
      <c r="E165">
        <v>1</v>
      </c>
      <c r="F165">
        <v>1</v>
      </c>
      <c r="G165">
        <v>3</v>
      </c>
      <c r="H165">
        <v>0</v>
      </c>
      <c r="I165">
        <v>5</v>
      </c>
      <c r="J165" t="s">
        <v>88</v>
      </c>
      <c r="K165" t="s">
        <v>125</v>
      </c>
      <c r="L165" t="s">
        <v>115</v>
      </c>
      <c r="M165">
        <v>19</v>
      </c>
      <c r="N165" s="2">
        <v>2.5987525987525989E-3</v>
      </c>
      <c r="O165" s="2">
        <v>2.5987525987525989E-3</v>
      </c>
    </row>
    <row r="166" spans="1:15" x14ac:dyDescent="0.25">
      <c r="A166" t="s">
        <v>8</v>
      </c>
      <c r="B166" t="str">
        <f>INDEX('[1]Registered Voters'!$F:$F,MATCH(A166,'[1]Registered Voters'!$A:$A,0))</f>
        <v>ACC TENNIS CENTER</v>
      </c>
      <c r="C166">
        <v>3645</v>
      </c>
      <c r="D166" t="s">
        <v>37</v>
      </c>
      <c r="E166">
        <v>1</v>
      </c>
      <c r="F166">
        <v>1</v>
      </c>
      <c r="G166">
        <v>2</v>
      </c>
      <c r="H166">
        <v>0</v>
      </c>
      <c r="I166">
        <v>4</v>
      </c>
      <c r="J166" t="s">
        <v>88</v>
      </c>
      <c r="K166" t="s">
        <v>125</v>
      </c>
      <c r="L166" t="s">
        <v>104</v>
      </c>
      <c r="M166">
        <v>18</v>
      </c>
      <c r="N166" s="2">
        <v>1.604492579221821E-3</v>
      </c>
      <c r="O166" s="2">
        <v>-1.604492579221821E-3</v>
      </c>
    </row>
    <row r="167" spans="1:15" x14ac:dyDescent="0.25">
      <c r="A167" t="s">
        <v>8</v>
      </c>
      <c r="B167" t="str">
        <f>INDEX('[1]Registered Voters'!$F:$F,MATCH(A167,'[1]Registered Voters'!$A:$A,0))</f>
        <v>ACC TENNIS CENTER</v>
      </c>
      <c r="C167">
        <v>3645</v>
      </c>
      <c r="D167" t="s">
        <v>38</v>
      </c>
      <c r="E167">
        <v>1</v>
      </c>
      <c r="F167">
        <v>1</v>
      </c>
      <c r="G167">
        <v>1</v>
      </c>
      <c r="H167">
        <v>0</v>
      </c>
      <c r="I167">
        <v>3</v>
      </c>
      <c r="J167" t="s">
        <v>88</v>
      </c>
      <c r="K167" t="s">
        <v>125</v>
      </c>
      <c r="L167" t="s">
        <v>115</v>
      </c>
      <c r="M167">
        <v>19</v>
      </c>
      <c r="N167" s="2">
        <v>1.2033694344163659E-3</v>
      </c>
      <c r="O167" s="2">
        <v>1.2033694344163659E-3</v>
      </c>
    </row>
    <row r="168" spans="1:15" x14ac:dyDescent="0.25">
      <c r="A168" t="s">
        <v>8</v>
      </c>
      <c r="B168" t="str">
        <f>INDEX('[1]Registered Voters'!$F:$F,MATCH(A168,'[1]Registered Voters'!$A:$A,0))</f>
        <v>ACC TENNIS CENTER</v>
      </c>
      <c r="C168">
        <v>3645</v>
      </c>
      <c r="D168" t="s">
        <v>39</v>
      </c>
      <c r="E168">
        <v>4</v>
      </c>
      <c r="F168">
        <v>3</v>
      </c>
      <c r="G168">
        <v>1</v>
      </c>
      <c r="H168">
        <v>0</v>
      </c>
      <c r="I168">
        <v>8</v>
      </c>
      <c r="J168" t="s">
        <v>88</v>
      </c>
      <c r="K168" t="s">
        <v>125</v>
      </c>
      <c r="L168" t="s">
        <v>115</v>
      </c>
      <c r="M168">
        <v>14</v>
      </c>
      <c r="N168" s="2">
        <v>3.208985158443642E-3</v>
      </c>
      <c r="O168" s="2">
        <v>3.208985158443642E-3</v>
      </c>
    </row>
    <row r="169" spans="1:15" x14ac:dyDescent="0.25">
      <c r="A169" t="s">
        <v>8</v>
      </c>
      <c r="B169" t="str">
        <f>INDEX('[1]Registered Voters'!$F:$F,MATCH(A169,'[1]Registered Voters'!$A:$A,0))</f>
        <v>ACC TENNIS CENTER</v>
      </c>
      <c r="C169">
        <v>3645</v>
      </c>
      <c r="D169" t="s">
        <v>40</v>
      </c>
      <c r="E169">
        <v>1</v>
      </c>
      <c r="F169">
        <v>8</v>
      </c>
      <c r="G169">
        <v>7</v>
      </c>
      <c r="H169">
        <v>0</v>
      </c>
      <c r="I169">
        <v>16</v>
      </c>
      <c r="J169" t="s">
        <v>88</v>
      </c>
      <c r="K169" t="s">
        <v>125</v>
      </c>
      <c r="L169" t="s">
        <v>104</v>
      </c>
      <c r="M169">
        <v>11</v>
      </c>
      <c r="N169" s="2">
        <v>6.417970316887284E-3</v>
      </c>
      <c r="O169" s="2">
        <v>-6.417970316887284E-3</v>
      </c>
    </row>
    <row r="170" spans="1:15" x14ac:dyDescent="0.25">
      <c r="A170" t="s">
        <v>8</v>
      </c>
      <c r="B170" t="str">
        <f>INDEX('[1]Registered Voters'!$F:$F,MATCH(A170,'[1]Registered Voters'!$A:$A,0))</f>
        <v>ACC TENNIS CENTER</v>
      </c>
      <c r="C170">
        <v>3645</v>
      </c>
      <c r="D170" t="s">
        <v>41</v>
      </c>
      <c r="E170">
        <v>8</v>
      </c>
      <c r="F170">
        <v>12</v>
      </c>
      <c r="G170">
        <v>5</v>
      </c>
      <c r="H170">
        <v>0</v>
      </c>
      <c r="I170">
        <v>25</v>
      </c>
      <c r="J170" t="s">
        <v>88</v>
      </c>
      <c r="K170" t="s">
        <v>125</v>
      </c>
      <c r="L170" t="s">
        <v>105</v>
      </c>
      <c r="M170">
        <v>9</v>
      </c>
      <c r="N170" s="2">
        <v>1.0028078620136383E-2</v>
      </c>
      <c r="O170" s="2">
        <v>1.0028078620136383E-2</v>
      </c>
    </row>
    <row r="171" spans="1:15" x14ac:dyDescent="0.25">
      <c r="A171" t="s">
        <v>8</v>
      </c>
      <c r="B171" t="str">
        <f>INDEX('[1]Registered Voters'!$F:$F,MATCH(A171,'[1]Registered Voters'!$A:$A,0))</f>
        <v>ACC TENNIS CENTER</v>
      </c>
      <c r="C171">
        <v>3645</v>
      </c>
      <c r="D171" t="s">
        <v>42</v>
      </c>
      <c r="E171">
        <v>61</v>
      </c>
      <c r="F171">
        <v>102</v>
      </c>
      <c r="G171">
        <v>36</v>
      </c>
      <c r="H171">
        <v>1</v>
      </c>
      <c r="I171">
        <v>200</v>
      </c>
      <c r="J171" t="s">
        <v>88</v>
      </c>
      <c r="K171" t="s">
        <v>125</v>
      </c>
      <c r="L171" t="s">
        <v>106</v>
      </c>
      <c r="M171">
        <v>4</v>
      </c>
      <c r="N171" s="2">
        <v>8.022462896109106E-2</v>
      </c>
      <c r="O171" s="2">
        <v>8.022462896109106E-2</v>
      </c>
    </row>
    <row r="172" spans="1:15" x14ac:dyDescent="0.25">
      <c r="A172" t="s">
        <v>8</v>
      </c>
      <c r="B172" t="str">
        <f>INDEX('[1]Registered Voters'!$F:$F,MATCH(A172,'[1]Registered Voters'!$A:$A,0))</f>
        <v>ACC TENNIS CENTER</v>
      </c>
      <c r="C172">
        <v>3645</v>
      </c>
      <c r="D172" t="s">
        <v>43</v>
      </c>
      <c r="E172">
        <v>4</v>
      </c>
      <c r="F172">
        <v>6</v>
      </c>
      <c r="G172">
        <v>4</v>
      </c>
      <c r="H172">
        <v>0</v>
      </c>
      <c r="I172">
        <v>14</v>
      </c>
      <c r="J172" t="s">
        <v>88</v>
      </c>
      <c r="K172" t="s">
        <v>125</v>
      </c>
      <c r="L172" t="s">
        <v>104</v>
      </c>
      <c r="M172">
        <v>12</v>
      </c>
      <c r="N172" s="2">
        <v>5.6157240272763738E-3</v>
      </c>
      <c r="O172" s="2">
        <v>-5.6157240272763738E-3</v>
      </c>
    </row>
    <row r="173" spans="1:15" x14ac:dyDescent="0.25">
      <c r="A173" t="s">
        <v>8</v>
      </c>
      <c r="B173" t="str">
        <f>INDEX('[1]Registered Voters'!$F:$F,MATCH(A173,'[1]Registered Voters'!$A:$A,0))</f>
        <v>ACC TENNIS CENTER</v>
      </c>
      <c r="C173">
        <v>3645</v>
      </c>
      <c r="D173" t="s">
        <v>44</v>
      </c>
      <c r="E173">
        <v>103</v>
      </c>
      <c r="F173">
        <v>160</v>
      </c>
      <c r="G173">
        <v>43</v>
      </c>
      <c r="H173">
        <v>0</v>
      </c>
      <c r="I173">
        <v>306</v>
      </c>
      <c r="J173" t="s">
        <v>88</v>
      </c>
      <c r="K173" t="s">
        <v>125</v>
      </c>
      <c r="L173" t="s">
        <v>104</v>
      </c>
      <c r="M173">
        <v>3</v>
      </c>
      <c r="N173" s="2">
        <v>0.12274368231046931</v>
      </c>
      <c r="O173" s="2">
        <v>-0.12274368231046931</v>
      </c>
    </row>
    <row r="174" spans="1:15" x14ac:dyDescent="0.25">
      <c r="A174" t="s">
        <v>8</v>
      </c>
      <c r="B174" t="str">
        <f>INDEX('[1]Registered Voters'!$F:$F,MATCH(A174,'[1]Registered Voters'!$A:$A,0))</f>
        <v>ACC TENNIS CENTER</v>
      </c>
      <c r="C174">
        <v>3645</v>
      </c>
      <c r="D174" t="s">
        <v>45</v>
      </c>
      <c r="E174">
        <v>4</v>
      </c>
      <c r="F174">
        <v>2</v>
      </c>
      <c r="G174">
        <v>1</v>
      </c>
      <c r="H174">
        <v>0</v>
      </c>
      <c r="I174">
        <v>7</v>
      </c>
      <c r="J174" t="s">
        <v>88</v>
      </c>
      <c r="K174" t="s">
        <v>125</v>
      </c>
      <c r="L174" t="s">
        <v>106</v>
      </c>
      <c r="M174">
        <v>15</v>
      </c>
      <c r="N174" s="2">
        <v>2.8078620136381869E-3</v>
      </c>
      <c r="O174" s="2">
        <v>2.8078620136381869E-3</v>
      </c>
    </row>
    <row r="175" spans="1:15" x14ac:dyDescent="0.25">
      <c r="A175" t="s">
        <v>8</v>
      </c>
      <c r="B175" t="str">
        <f>INDEX('[1]Registered Voters'!$F:$F,MATCH(A175,'[1]Registered Voters'!$A:$A,0))</f>
        <v>ACC TENNIS CENTER</v>
      </c>
      <c r="C175">
        <v>3645</v>
      </c>
      <c r="D175" t="s">
        <v>46</v>
      </c>
      <c r="E175">
        <v>9</v>
      </c>
      <c r="F175">
        <v>26</v>
      </c>
      <c r="G175">
        <v>11</v>
      </c>
      <c r="H175">
        <v>0</v>
      </c>
      <c r="I175">
        <v>46</v>
      </c>
      <c r="J175" t="s">
        <v>88</v>
      </c>
      <c r="K175" t="s">
        <v>125</v>
      </c>
      <c r="L175" t="s">
        <v>106</v>
      </c>
      <c r="M175">
        <v>7</v>
      </c>
      <c r="N175" s="2">
        <v>1.8451664661050943E-2</v>
      </c>
      <c r="O175" s="2">
        <v>1.8451664661050943E-2</v>
      </c>
    </row>
    <row r="176" spans="1:15" x14ac:dyDescent="0.25">
      <c r="A176" t="s">
        <v>8</v>
      </c>
      <c r="B176" t="str">
        <f>INDEX('[1]Registered Voters'!$F:$F,MATCH(A176,'[1]Registered Voters'!$A:$A,0))</f>
        <v>ACC TENNIS CENTER</v>
      </c>
      <c r="C176">
        <v>3645</v>
      </c>
      <c r="D176" t="s">
        <v>47</v>
      </c>
      <c r="E176">
        <v>2</v>
      </c>
      <c r="F176">
        <v>5</v>
      </c>
      <c r="G176">
        <v>2</v>
      </c>
      <c r="H176">
        <v>0</v>
      </c>
      <c r="I176">
        <v>9</v>
      </c>
      <c r="J176" t="s">
        <v>88</v>
      </c>
      <c r="K176" t="s">
        <v>125</v>
      </c>
      <c r="L176" t="s">
        <v>116</v>
      </c>
      <c r="M176">
        <v>13</v>
      </c>
      <c r="N176" s="2">
        <v>3.6101083032490976E-3</v>
      </c>
      <c r="O176" s="2">
        <v>3.6101083032490976E-3</v>
      </c>
    </row>
    <row r="177" spans="1:15" x14ac:dyDescent="0.25">
      <c r="A177" t="s">
        <v>8</v>
      </c>
      <c r="B177" t="str">
        <f>INDEX('[1]Registered Voters'!$F:$F,MATCH(A177,'[1]Registered Voters'!$A:$A,0))</f>
        <v>ACC TENNIS CENTER</v>
      </c>
      <c r="C177">
        <v>3645</v>
      </c>
      <c r="D177" t="s">
        <v>48</v>
      </c>
      <c r="E177">
        <v>5</v>
      </c>
      <c r="F177">
        <v>11</v>
      </c>
      <c r="G177">
        <v>6</v>
      </c>
      <c r="H177">
        <v>0</v>
      </c>
      <c r="I177">
        <v>22</v>
      </c>
      <c r="J177" t="s">
        <v>88</v>
      </c>
      <c r="K177" t="s">
        <v>125</v>
      </c>
      <c r="L177" t="s">
        <v>106</v>
      </c>
      <c r="M177">
        <v>10</v>
      </c>
      <c r="N177" s="2">
        <v>8.8247091857200158E-3</v>
      </c>
      <c r="O177" s="2">
        <v>8.8247091857200158E-3</v>
      </c>
    </row>
    <row r="178" spans="1:15" x14ac:dyDescent="0.25">
      <c r="A178" t="s">
        <v>8</v>
      </c>
      <c r="B178" t="str">
        <f>INDEX('[1]Registered Voters'!$F:$F,MATCH(A178,'[1]Registered Voters'!$A:$A,0))</f>
        <v>ACC TENNIS CENTER</v>
      </c>
      <c r="C178">
        <v>3645</v>
      </c>
      <c r="D178" t="s">
        <v>49</v>
      </c>
      <c r="E178">
        <v>1</v>
      </c>
      <c r="F178">
        <v>0</v>
      </c>
      <c r="G178">
        <v>1</v>
      </c>
      <c r="H178">
        <v>0</v>
      </c>
      <c r="I178">
        <v>2</v>
      </c>
      <c r="J178" t="s">
        <v>88</v>
      </c>
      <c r="K178" t="s">
        <v>125</v>
      </c>
      <c r="L178" t="s">
        <v>104</v>
      </c>
      <c r="M178">
        <v>20</v>
      </c>
      <c r="N178" s="2">
        <v>8.0224628961091051E-4</v>
      </c>
      <c r="O178" s="2">
        <v>-8.0224628961091051E-4</v>
      </c>
    </row>
    <row r="179" spans="1:15" x14ac:dyDescent="0.25">
      <c r="A179" t="s">
        <v>8</v>
      </c>
      <c r="B179" t="str">
        <f>INDEX('[1]Registered Voters'!$F:$F,MATCH(A179,'[1]Registered Voters'!$A:$A,0))</f>
        <v>ACC TENNIS CENTER</v>
      </c>
      <c r="C179">
        <v>3645</v>
      </c>
      <c r="D179" t="s">
        <v>50</v>
      </c>
      <c r="E179">
        <v>145</v>
      </c>
      <c r="F179">
        <v>226</v>
      </c>
      <c r="G179">
        <v>87</v>
      </c>
      <c r="H179">
        <v>2</v>
      </c>
      <c r="I179">
        <v>460</v>
      </c>
      <c r="J179" t="s">
        <v>88</v>
      </c>
      <c r="K179" t="s">
        <v>125</v>
      </c>
      <c r="L179" t="s">
        <v>104</v>
      </c>
      <c r="M179">
        <v>2</v>
      </c>
      <c r="N179" s="2">
        <v>0.18451664661050943</v>
      </c>
      <c r="O179" s="2">
        <v>-0.18451664661050943</v>
      </c>
    </row>
    <row r="180" spans="1:15" x14ac:dyDescent="0.25">
      <c r="A180" t="s">
        <v>8</v>
      </c>
      <c r="B180" t="str">
        <f>INDEX('[1]Registered Voters'!$F:$F,MATCH(A180,'[1]Registered Voters'!$A:$A,0))</f>
        <v>ACC TENNIS CENTER</v>
      </c>
      <c r="C180">
        <v>3645</v>
      </c>
      <c r="D180" t="s">
        <v>51</v>
      </c>
      <c r="E180">
        <v>31</v>
      </c>
      <c r="F180">
        <v>29</v>
      </c>
      <c r="G180">
        <v>13</v>
      </c>
      <c r="H180">
        <v>0</v>
      </c>
      <c r="I180">
        <v>73</v>
      </c>
      <c r="J180" t="s">
        <v>88</v>
      </c>
      <c r="K180" t="s">
        <v>125</v>
      </c>
      <c r="L180" t="s">
        <v>106</v>
      </c>
      <c r="M180">
        <v>5</v>
      </c>
      <c r="N180" s="2">
        <v>2.9281989570798236E-2</v>
      </c>
      <c r="O180" s="2">
        <v>2.9281989570798236E-2</v>
      </c>
    </row>
    <row r="181" spans="1:15" x14ac:dyDescent="0.25">
      <c r="A181" t="s">
        <v>8</v>
      </c>
      <c r="B181" t="str">
        <f>INDEX('[1]Registered Voters'!$F:$F,MATCH(A181,'[1]Registered Voters'!$A:$A,0))</f>
        <v>ACC TENNIS CENTER</v>
      </c>
      <c r="C181">
        <v>3645</v>
      </c>
      <c r="D181" t="s">
        <v>52</v>
      </c>
      <c r="E181">
        <v>1</v>
      </c>
      <c r="F181">
        <v>2</v>
      </c>
      <c r="G181">
        <v>2</v>
      </c>
      <c r="H181">
        <v>0</v>
      </c>
      <c r="I181">
        <v>5</v>
      </c>
      <c r="J181" t="s">
        <v>88</v>
      </c>
      <c r="K181" t="s">
        <v>125</v>
      </c>
      <c r="L181" t="s">
        <v>115</v>
      </c>
      <c r="M181">
        <v>16</v>
      </c>
      <c r="N181" s="2">
        <v>2.0056157240272766E-3</v>
      </c>
      <c r="O181" s="2">
        <v>2.0056157240272766E-3</v>
      </c>
    </row>
    <row r="182" spans="1:15" x14ac:dyDescent="0.25">
      <c r="A182" t="s">
        <v>8</v>
      </c>
      <c r="B182" t="str">
        <f>INDEX('[1]Registered Voters'!$F:$F,MATCH(A182,'[1]Registered Voters'!$A:$A,0))</f>
        <v>ACC TENNIS CENTER</v>
      </c>
      <c r="C182">
        <v>3645</v>
      </c>
      <c r="D182" t="s">
        <v>53</v>
      </c>
      <c r="E182">
        <v>590</v>
      </c>
      <c r="F182">
        <v>503</v>
      </c>
      <c r="G182">
        <v>104</v>
      </c>
      <c r="H182">
        <v>1</v>
      </c>
      <c r="I182">
        <v>1198</v>
      </c>
      <c r="J182" t="s">
        <v>88</v>
      </c>
      <c r="K182" t="s">
        <v>125</v>
      </c>
      <c r="L182" t="s">
        <v>106</v>
      </c>
      <c r="M182">
        <v>1</v>
      </c>
      <c r="N182" s="2">
        <v>0.48054552747693541</v>
      </c>
      <c r="O182" s="2">
        <v>0.48054552747693541</v>
      </c>
    </row>
    <row r="183" spans="1:15" x14ac:dyDescent="0.25">
      <c r="A183" t="s">
        <v>8</v>
      </c>
      <c r="B183" t="str">
        <f>INDEX('[1]Registered Voters'!$F:$F,MATCH(A183,'[1]Registered Voters'!$A:$A,0))</f>
        <v>ACC TENNIS CENTER</v>
      </c>
      <c r="C183">
        <v>3645</v>
      </c>
      <c r="D183" t="s">
        <v>54</v>
      </c>
      <c r="E183">
        <v>13</v>
      </c>
      <c r="F183">
        <v>12</v>
      </c>
      <c r="G183">
        <v>1</v>
      </c>
      <c r="H183">
        <v>0</v>
      </c>
      <c r="I183">
        <v>26</v>
      </c>
      <c r="J183" t="s">
        <v>88</v>
      </c>
      <c r="K183" t="s">
        <v>125</v>
      </c>
      <c r="L183" t="s">
        <v>106</v>
      </c>
      <c r="M183">
        <v>8</v>
      </c>
      <c r="N183" s="2">
        <v>1.0429201764941836E-2</v>
      </c>
      <c r="O183" s="2">
        <v>1.0429201764941836E-2</v>
      </c>
    </row>
    <row r="184" spans="1:15" x14ac:dyDescent="0.25">
      <c r="A184" t="s">
        <v>8</v>
      </c>
      <c r="B184" t="str">
        <f>INDEX('[1]Registered Voters'!$F:$F,MATCH(A184,'[1]Registered Voters'!$A:$A,0))</f>
        <v>ACC TENNIS CENTER</v>
      </c>
      <c r="C184">
        <v>3645</v>
      </c>
      <c r="D184" t="s">
        <v>55</v>
      </c>
      <c r="E184">
        <v>14</v>
      </c>
      <c r="F184">
        <v>36</v>
      </c>
      <c r="G184">
        <v>14</v>
      </c>
      <c r="H184">
        <v>0</v>
      </c>
      <c r="I184">
        <v>64</v>
      </c>
      <c r="J184" t="s">
        <v>88</v>
      </c>
      <c r="K184" t="s">
        <v>125</v>
      </c>
      <c r="L184" t="s">
        <v>106</v>
      </c>
      <c r="M184">
        <v>6</v>
      </c>
      <c r="N184" s="2">
        <v>2.5671881267549136E-2</v>
      </c>
      <c r="O184" s="2">
        <v>2.5671881267549136E-2</v>
      </c>
    </row>
    <row r="185" spans="1:15" x14ac:dyDescent="0.25">
      <c r="A185" t="s">
        <v>8</v>
      </c>
      <c r="B185" t="str">
        <f>INDEX('[1]Registered Voters'!$F:$F,MATCH(A185,'[1]Registered Voters'!$A:$A,0))</f>
        <v>ACC TENNIS CENTER</v>
      </c>
      <c r="C185">
        <v>3645</v>
      </c>
      <c r="D185" t="s">
        <v>56</v>
      </c>
      <c r="E185">
        <v>2</v>
      </c>
      <c r="F185">
        <v>1</v>
      </c>
      <c r="G185">
        <v>2</v>
      </c>
      <c r="H185">
        <v>0</v>
      </c>
      <c r="I185">
        <v>5</v>
      </c>
      <c r="J185" t="s">
        <v>88</v>
      </c>
      <c r="K185" t="s">
        <v>125</v>
      </c>
      <c r="L185" t="s">
        <v>115</v>
      </c>
      <c r="M185">
        <v>16</v>
      </c>
      <c r="N185" s="2">
        <v>2.0056157240272766E-3</v>
      </c>
      <c r="O185" s="2">
        <v>2.0056157240272766E-3</v>
      </c>
    </row>
    <row r="186" spans="1:15" x14ac:dyDescent="0.25">
      <c r="A186" t="s">
        <v>9</v>
      </c>
      <c r="B186" t="str">
        <f>INDEX('[1]Registered Voters'!$F:$F,MATCH(A186,'[1]Registered Voters'!$A:$A,0))</f>
        <v>Barnett Shoals Elementary School</v>
      </c>
      <c r="C186">
        <v>2242</v>
      </c>
      <c r="D186" t="s">
        <v>37</v>
      </c>
      <c r="E186">
        <v>0</v>
      </c>
      <c r="F186">
        <v>4</v>
      </c>
      <c r="G186">
        <v>4</v>
      </c>
      <c r="H186">
        <v>0</v>
      </c>
      <c r="I186">
        <v>8</v>
      </c>
      <c r="J186" t="s">
        <v>88</v>
      </c>
      <c r="K186" t="s">
        <v>125</v>
      </c>
      <c r="L186" t="s">
        <v>104</v>
      </c>
      <c r="M186">
        <v>16</v>
      </c>
      <c r="N186" s="2">
        <v>4.3835616438356161E-3</v>
      </c>
      <c r="O186" s="2">
        <v>-4.3835616438356161E-3</v>
      </c>
    </row>
    <row r="187" spans="1:15" x14ac:dyDescent="0.25">
      <c r="A187" t="s">
        <v>9</v>
      </c>
      <c r="B187" t="str">
        <f>INDEX('[1]Registered Voters'!$F:$F,MATCH(A187,'[1]Registered Voters'!$A:$A,0))</f>
        <v>Barnett Shoals Elementary School</v>
      </c>
      <c r="C187">
        <v>2242</v>
      </c>
      <c r="D187" t="s">
        <v>38</v>
      </c>
      <c r="E187">
        <v>2</v>
      </c>
      <c r="F187">
        <v>0</v>
      </c>
      <c r="G187">
        <v>1</v>
      </c>
      <c r="H187">
        <v>0</v>
      </c>
      <c r="I187">
        <v>3</v>
      </c>
      <c r="J187" t="s">
        <v>88</v>
      </c>
      <c r="K187" t="s">
        <v>125</v>
      </c>
      <c r="L187" t="s">
        <v>115</v>
      </c>
      <c r="M187">
        <v>19</v>
      </c>
      <c r="N187" s="2">
        <v>1.6438356164383563E-3</v>
      </c>
      <c r="O187" s="2">
        <v>1.6438356164383563E-3</v>
      </c>
    </row>
    <row r="188" spans="1:15" x14ac:dyDescent="0.25">
      <c r="A188" t="s">
        <v>9</v>
      </c>
      <c r="B188" t="str">
        <f>INDEX('[1]Registered Voters'!$F:$F,MATCH(A188,'[1]Registered Voters'!$A:$A,0))</f>
        <v>Barnett Shoals Elementary School</v>
      </c>
      <c r="C188">
        <v>2242</v>
      </c>
      <c r="D188" t="s">
        <v>39</v>
      </c>
      <c r="E188">
        <v>4</v>
      </c>
      <c r="F188">
        <v>3</v>
      </c>
      <c r="G188">
        <v>2</v>
      </c>
      <c r="H188">
        <v>0</v>
      </c>
      <c r="I188">
        <v>9</v>
      </c>
      <c r="J188" t="s">
        <v>88</v>
      </c>
      <c r="K188" t="s">
        <v>125</v>
      </c>
      <c r="L188" t="s">
        <v>115</v>
      </c>
      <c r="M188">
        <v>15</v>
      </c>
      <c r="N188" s="2">
        <v>4.9315068493150684E-3</v>
      </c>
      <c r="O188" s="2">
        <v>4.9315068493150684E-3</v>
      </c>
    </row>
    <row r="189" spans="1:15" x14ac:dyDescent="0.25">
      <c r="A189" t="s">
        <v>9</v>
      </c>
      <c r="B189" t="str">
        <f>INDEX('[1]Registered Voters'!$F:$F,MATCH(A189,'[1]Registered Voters'!$A:$A,0))</f>
        <v>Barnett Shoals Elementary School</v>
      </c>
      <c r="C189">
        <v>2242</v>
      </c>
      <c r="D189" t="s">
        <v>40</v>
      </c>
      <c r="E189">
        <v>2</v>
      </c>
      <c r="F189">
        <v>5</v>
      </c>
      <c r="G189">
        <v>4</v>
      </c>
      <c r="H189">
        <v>0</v>
      </c>
      <c r="I189">
        <v>11</v>
      </c>
      <c r="J189" t="s">
        <v>88</v>
      </c>
      <c r="K189" t="s">
        <v>125</v>
      </c>
      <c r="L189" t="s">
        <v>104</v>
      </c>
      <c r="M189">
        <v>13</v>
      </c>
      <c r="N189" s="2">
        <v>6.0273972602739728E-3</v>
      </c>
      <c r="O189" s="2">
        <v>-6.0273972602739728E-3</v>
      </c>
    </row>
    <row r="190" spans="1:15" x14ac:dyDescent="0.25">
      <c r="A190" t="s">
        <v>9</v>
      </c>
      <c r="B190" t="str">
        <f>INDEX('[1]Registered Voters'!$F:$F,MATCH(A190,'[1]Registered Voters'!$A:$A,0))</f>
        <v>Barnett Shoals Elementary School</v>
      </c>
      <c r="C190">
        <v>2242</v>
      </c>
      <c r="D190" t="s">
        <v>41</v>
      </c>
      <c r="E190">
        <v>3</v>
      </c>
      <c r="F190">
        <v>6</v>
      </c>
      <c r="G190">
        <v>5</v>
      </c>
      <c r="H190">
        <v>0</v>
      </c>
      <c r="I190">
        <v>14</v>
      </c>
      <c r="J190" t="s">
        <v>88</v>
      </c>
      <c r="K190" t="s">
        <v>125</v>
      </c>
      <c r="L190" t="s">
        <v>105</v>
      </c>
      <c r="M190">
        <v>10</v>
      </c>
      <c r="N190" s="2">
        <v>7.6712328767123287E-3</v>
      </c>
      <c r="O190" s="2">
        <v>7.6712328767123287E-3</v>
      </c>
    </row>
    <row r="191" spans="1:15" x14ac:dyDescent="0.25">
      <c r="A191" t="s">
        <v>9</v>
      </c>
      <c r="B191" t="str">
        <f>INDEX('[1]Registered Voters'!$F:$F,MATCH(A191,'[1]Registered Voters'!$A:$A,0))</f>
        <v>Barnett Shoals Elementary School</v>
      </c>
      <c r="C191">
        <v>2242</v>
      </c>
      <c r="D191" t="s">
        <v>42</v>
      </c>
      <c r="E191">
        <v>30</v>
      </c>
      <c r="F191">
        <v>75</v>
      </c>
      <c r="G191">
        <v>20</v>
      </c>
      <c r="H191">
        <v>0</v>
      </c>
      <c r="I191">
        <v>125</v>
      </c>
      <c r="J191" t="s">
        <v>88</v>
      </c>
      <c r="K191" t="s">
        <v>125</v>
      </c>
      <c r="L191" t="s">
        <v>106</v>
      </c>
      <c r="M191">
        <v>4</v>
      </c>
      <c r="N191" s="2">
        <v>6.8493150684931503E-2</v>
      </c>
      <c r="O191" s="2">
        <v>6.8493150684931503E-2</v>
      </c>
    </row>
    <row r="192" spans="1:15" x14ac:dyDescent="0.25">
      <c r="A192" t="s">
        <v>9</v>
      </c>
      <c r="B192" t="str">
        <f>INDEX('[1]Registered Voters'!$F:$F,MATCH(A192,'[1]Registered Voters'!$A:$A,0))</f>
        <v>Barnett Shoals Elementary School</v>
      </c>
      <c r="C192">
        <v>2242</v>
      </c>
      <c r="D192" t="s">
        <v>43</v>
      </c>
      <c r="E192">
        <v>2</v>
      </c>
      <c r="F192">
        <v>10</v>
      </c>
      <c r="G192">
        <v>2</v>
      </c>
      <c r="H192">
        <v>0</v>
      </c>
      <c r="I192">
        <v>14</v>
      </c>
      <c r="J192" t="s">
        <v>88</v>
      </c>
      <c r="K192" t="s">
        <v>125</v>
      </c>
      <c r="L192" t="s">
        <v>104</v>
      </c>
      <c r="M192">
        <v>10</v>
      </c>
      <c r="N192" s="2">
        <v>7.6712328767123287E-3</v>
      </c>
      <c r="O192" s="2">
        <v>-7.6712328767123287E-3</v>
      </c>
    </row>
    <row r="193" spans="1:15" x14ac:dyDescent="0.25">
      <c r="A193" t="s">
        <v>9</v>
      </c>
      <c r="B193" t="str">
        <f>INDEX('[1]Registered Voters'!$F:$F,MATCH(A193,'[1]Registered Voters'!$A:$A,0))</f>
        <v>Barnett Shoals Elementary School</v>
      </c>
      <c r="C193">
        <v>2242</v>
      </c>
      <c r="D193" t="s">
        <v>44</v>
      </c>
      <c r="E193">
        <v>72</v>
      </c>
      <c r="F193">
        <v>90</v>
      </c>
      <c r="G193">
        <v>53</v>
      </c>
      <c r="H193">
        <v>0</v>
      </c>
      <c r="I193">
        <v>215</v>
      </c>
      <c r="J193" t="s">
        <v>88</v>
      </c>
      <c r="K193" t="s">
        <v>125</v>
      </c>
      <c r="L193" t="s">
        <v>104</v>
      </c>
      <c r="M193">
        <v>3</v>
      </c>
      <c r="N193" s="2">
        <v>0.11780821917808219</v>
      </c>
      <c r="O193" s="2">
        <v>-0.11780821917808219</v>
      </c>
    </row>
    <row r="194" spans="1:15" x14ac:dyDescent="0.25">
      <c r="A194" t="s">
        <v>9</v>
      </c>
      <c r="B194" t="str">
        <f>INDEX('[1]Registered Voters'!$F:$F,MATCH(A194,'[1]Registered Voters'!$A:$A,0))</f>
        <v>Barnett Shoals Elementary School</v>
      </c>
      <c r="C194">
        <v>2242</v>
      </c>
      <c r="D194" t="s">
        <v>45</v>
      </c>
      <c r="E194">
        <v>9</v>
      </c>
      <c r="F194">
        <v>2</v>
      </c>
      <c r="G194">
        <v>0</v>
      </c>
      <c r="H194">
        <v>0</v>
      </c>
      <c r="I194">
        <v>11</v>
      </c>
      <c r="J194" t="s">
        <v>88</v>
      </c>
      <c r="K194" t="s">
        <v>125</v>
      </c>
      <c r="L194" t="s">
        <v>106</v>
      </c>
      <c r="M194">
        <v>13</v>
      </c>
      <c r="N194" s="2">
        <v>6.0273972602739728E-3</v>
      </c>
      <c r="O194" s="2">
        <v>6.0273972602739728E-3</v>
      </c>
    </row>
    <row r="195" spans="1:15" x14ac:dyDescent="0.25">
      <c r="A195" t="s">
        <v>9</v>
      </c>
      <c r="B195" t="str">
        <f>INDEX('[1]Registered Voters'!$F:$F,MATCH(A195,'[1]Registered Voters'!$A:$A,0))</f>
        <v>Barnett Shoals Elementary School</v>
      </c>
      <c r="C195">
        <v>2242</v>
      </c>
      <c r="D195" t="s">
        <v>46</v>
      </c>
      <c r="E195">
        <v>6</v>
      </c>
      <c r="F195">
        <v>14</v>
      </c>
      <c r="G195">
        <v>6</v>
      </c>
      <c r="H195">
        <v>0</v>
      </c>
      <c r="I195">
        <v>26</v>
      </c>
      <c r="J195" t="s">
        <v>88</v>
      </c>
      <c r="K195" t="s">
        <v>125</v>
      </c>
      <c r="L195" t="s">
        <v>106</v>
      </c>
      <c r="M195">
        <v>8</v>
      </c>
      <c r="N195" s="2">
        <v>1.4246575342465753E-2</v>
      </c>
      <c r="O195" s="2">
        <v>1.4246575342465753E-2</v>
      </c>
    </row>
    <row r="196" spans="1:15" x14ac:dyDescent="0.25">
      <c r="A196" t="s">
        <v>9</v>
      </c>
      <c r="B196" t="str">
        <f>INDEX('[1]Registered Voters'!$F:$F,MATCH(A196,'[1]Registered Voters'!$A:$A,0))</f>
        <v>Barnett Shoals Elementary School</v>
      </c>
      <c r="C196">
        <v>2242</v>
      </c>
      <c r="D196" t="s">
        <v>47</v>
      </c>
      <c r="E196">
        <v>7</v>
      </c>
      <c r="F196">
        <v>3</v>
      </c>
      <c r="G196">
        <v>4</v>
      </c>
      <c r="H196">
        <v>0</v>
      </c>
      <c r="I196">
        <v>14</v>
      </c>
      <c r="J196" t="s">
        <v>88</v>
      </c>
      <c r="K196" t="s">
        <v>125</v>
      </c>
      <c r="L196" t="s">
        <v>116</v>
      </c>
      <c r="M196">
        <v>10</v>
      </c>
      <c r="N196" s="2">
        <v>7.6712328767123287E-3</v>
      </c>
      <c r="O196" s="2">
        <v>7.6712328767123287E-3</v>
      </c>
    </row>
    <row r="197" spans="1:15" x14ac:dyDescent="0.25">
      <c r="A197" t="s">
        <v>9</v>
      </c>
      <c r="B197" t="str">
        <f>INDEX('[1]Registered Voters'!$F:$F,MATCH(A197,'[1]Registered Voters'!$A:$A,0))</f>
        <v>Barnett Shoals Elementary School</v>
      </c>
      <c r="C197">
        <v>2242</v>
      </c>
      <c r="D197" t="s">
        <v>48</v>
      </c>
      <c r="E197">
        <v>5</v>
      </c>
      <c r="F197">
        <v>8</v>
      </c>
      <c r="G197">
        <v>4</v>
      </c>
      <c r="H197">
        <v>0</v>
      </c>
      <c r="I197">
        <v>17</v>
      </c>
      <c r="J197" t="s">
        <v>88</v>
      </c>
      <c r="K197" t="s">
        <v>125</v>
      </c>
      <c r="L197" t="s">
        <v>106</v>
      </c>
      <c r="M197">
        <v>9</v>
      </c>
      <c r="N197" s="2">
        <v>9.3150684931506845E-3</v>
      </c>
      <c r="O197" s="2">
        <v>9.3150684931506845E-3</v>
      </c>
    </row>
    <row r="198" spans="1:15" x14ac:dyDescent="0.25">
      <c r="A198" t="s">
        <v>9</v>
      </c>
      <c r="B198" t="str">
        <f>INDEX('[1]Registered Voters'!$F:$F,MATCH(A198,'[1]Registered Voters'!$A:$A,0))</f>
        <v>Barnett Shoals Elementary School</v>
      </c>
      <c r="C198">
        <v>2242</v>
      </c>
      <c r="D198" t="s">
        <v>49</v>
      </c>
      <c r="E198">
        <v>0</v>
      </c>
      <c r="F198">
        <v>4</v>
      </c>
      <c r="G198">
        <v>0</v>
      </c>
      <c r="H198">
        <v>0</v>
      </c>
      <c r="I198">
        <v>4</v>
      </c>
      <c r="J198" t="s">
        <v>88</v>
      </c>
      <c r="K198" t="s">
        <v>125</v>
      </c>
      <c r="L198" t="s">
        <v>104</v>
      </c>
      <c r="M198">
        <v>17</v>
      </c>
      <c r="N198" s="2">
        <v>2.1917808219178081E-3</v>
      </c>
      <c r="O198" s="2">
        <v>-2.1917808219178081E-3</v>
      </c>
    </row>
    <row r="199" spans="1:15" x14ac:dyDescent="0.25">
      <c r="A199" t="s">
        <v>9</v>
      </c>
      <c r="B199" t="str">
        <f>INDEX('[1]Registered Voters'!$F:$F,MATCH(A199,'[1]Registered Voters'!$A:$A,0))</f>
        <v>Barnett Shoals Elementary School</v>
      </c>
      <c r="C199">
        <v>2242</v>
      </c>
      <c r="D199" t="s">
        <v>50</v>
      </c>
      <c r="E199">
        <v>89</v>
      </c>
      <c r="F199">
        <v>147</v>
      </c>
      <c r="G199">
        <v>87</v>
      </c>
      <c r="H199">
        <v>0</v>
      </c>
      <c r="I199">
        <v>323</v>
      </c>
      <c r="J199" t="s">
        <v>88</v>
      </c>
      <c r="K199" t="s">
        <v>125</v>
      </c>
      <c r="L199" t="s">
        <v>104</v>
      </c>
      <c r="M199">
        <v>2</v>
      </c>
      <c r="N199" s="2">
        <v>0.17698630136986301</v>
      </c>
      <c r="O199" s="2">
        <v>-0.17698630136986301</v>
      </c>
    </row>
    <row r="200" spans="1:15" x14ac:dyDescent="0.25">
      <c r="A200" t="s">
        <v>9</v>
      </c>
      <c r="B200" t="str">
        <f>INDEX('[1]Registered Voters'!$F:$F,MATCH(A200,'[1]Registered Voters'!$A:$A,0))</f>
        <v>Barnett Shoals Elementary School</v>
      </c>
      <c r="C200">
        <v>2242</v>
      </c>
      <c r="D200" t="s">
        <v>51</v>
      </c>
      <c r="E200">
        <v>23</v>
      </c>
      <c r="F200">
        <v>35</v>
      </c>
      <c r="G200">
        <v>15</v>
      </c>
      <c r="H200">
        <v>0</v>
      </c>
      <c r="I200">
        <v>73</v>
      </c>
      <c r="J200" t="s">
        <v>88</v>
      </c>
      <c r="K200" t="s">
        <v>125</v>
      </c>
      <c r="L200" t="s">
        <v>106</v>
      </c>
      <c r="M200">
        <v>5</v>
      </c>
      <c r="N200" s="2">
        <v>0.04</v>
      </c>
      <c r="O200" s="2">
        <v>0.04</v>
      </c>
    </row>
    <row r="201" spans="1:15" x14ac:dyDescent="0.25">
      <c r="A201" t="s">
        <v>9</v>
      </c>
      <c r="B201" t="str">
        <f>INDEX('[1]Registered Voters'!$F:$F,MATCH(A201,'[1]Registered Voters'!$A:$A,0))</f>
        <v>Barnett Shoals Elementary School</v>
      </c>
      <c r="C201">
        <v>2242</v>
      </c>
      <c r="D201" t="s">
        <v>52</v>
      </c>
      <c r="E201">
        <v>1</v>
      </c>
      <c r="F201">
        <v>0</v>
      </c>
      <c r="G201">
        <v>1</v>
      </c>
      <c r="H201">
        <v>0</v>
      </c>
      <c r="I201">
        <v>2</v>
      </c>
      <c r="J201" t="s">
        <v>88</v>
      </c>
      <c r="K201" t="s">
        <v>125</v>
      </c>
      <c r="L201" t="s">
        <v>115</v>
      </c>
      <c r="M201">
        <v>20</v>
      </c>
      <c r="N201" s="2">
        <v>1.095890410958904E-3</v>
      </c>
      <c r="O201" s="2">
        <v>1.095890410958904E-3</v>
      </c>
    </row>
    <row r="202" spans="1:15" x14ac:dyDescent="0.25">
      <c r="A202" t="s">
        <v>9</v>
      </c>
      <c r="B202" t="str">
        <f>INDEX('[1]Registered Voters'!$F:$F,MATCH(A202,'[1]Registered Voters'!$A:$A,0))</f>
        <v>Barnett Shoals Elementary School</v>
      </c>
      <c r="C202">
        <v>2242</v>
      </c>
      <c r="D202" t="s">
        <v>53</v>
      </c>
      <c r="E202">
        <v>443</v>
      </c>
      <c r="F202">
        <v>360</v>
      </c>
      <c r="G202">
        <v>71</v>
      </c>
      <c r="H202">
        <v>0</v>
      </c>
      <c r="I202">
        <v>874</v>
      </c>
      <c r="J202" t="s">
        <v>88</v>
      </c>
      <c r="K202" t="s">
        <v>125</v>
      </c>
      <c r="L202" t="s">
        <v>106</v>
      </c>
      <c r="M202">
        <v>1</v>
      </c>
      <c r="N202" s="2">
        <v>0.47890410958904112</v>
      </c>
      <c r="O202" s="2">
        <v>0.47890410958904112</v>
      </c>
    </row>
    <row r="203" spans="1:15" x14ac:dyDescent="0.25">
      <c r="A203" t="s">
        <v>9</v>
      </c>
      <c r="B203" t="str">
        <f>INDEX('[1]Registered Voters'!$F:$F,MATCH(A203,'[1]Registered Voters'!$A:$A,0))</f>
        <v>Barnett Shoals Elementary School</v>
      </c>
      <c r="C203">
        <v>2242</v>
      </c>
      <c r="D203" t="s">
        <v>54</v>
      </c>
      <c r="E203">
        <v>14</v>
      </c>
      <c r="F203">
        <v>7</v>
      </c>
      <c r="G203">
        <v>6</v>
      </c>
      <c r="H203">
        <v>0</v>
      </c>
      <c r="I203">
        <v>27</v>
      </c>
      <c r="J203" t="s">
        <v>88</v>
      </c>
      <c r="K203" t="s">
        <v>125</v>
      </c>
      <c r="L203" t="s">
        <v>106</v>
      </c>
      <c r="M203">
        <v>7</v>
      </c>
      <c r="N203" s="2">
        <v>1.4794520547945205E-2</v>
      </c>
      <c r="O203" s="2">
        <v>1.4794520547945205E-2</v>
      </c>
    </row>
    <row r="204" spans="1:15" x14ac:dyDescent="0.25">
      <c r="A204" t="s">
        <v>9</v>
      </c>
      <c r="B204" t="str">
        <f>INDEX('[1]Registered Voters'!$F:$F,MATCH(A204,'[1]Registered Voters'!$A:$A,0))</f>
        <v>Barnett Shoals Elementary School</v>
      </c>
      <c r="C204">
        <v>2242</v>
      </c>
      <c r="D204" t="s">
        <v>55</v>
      </c>
      <c r="E204">
        <v>20</v>
      </c>
      <c r="F204">
        <v>24</v>
      </c>
      <c r="G204">
        <v>7</v>
      </c>
      <c r="H204">
        <v>0</v>
      </c>
      <c r="I204">
        <v>51</v>
      </c>
      <c r="J204" t="s">
        <v>88</v>
      </c>
      <c r="K204" t="s">
        <v>125</v>
      </c>
      <c r="L204" t="s">
        <v>106</v>
      </c>
      <c r="M204">
        <v>6</v>
      </c>
      <c r="N204" s="2">
        <v>2.7945205479452055E-2</v>
      </c>
      <c r="O204" s="2">
        <v>2.7945205479452055E-2</v>
      </c>
    </row>
    <row r="205" spans="1:15" x14ac:dyDescent="0.25">
      <c r="A205" t="s">
        <v>9</v>
      </c>
      <c r="B205" t="str">
        <f>INDEX('[1]Registered Voters'!$F:$F,MATCH(A205,'[1]Registered Voters'!$A:$A,0))</f>
        <v>Barnett Shoals Elementary School</v>
      </c>
      <c r="C205">
        <v>2242</v>
      </c>
      <c r="D205" t="s">
        <v>56</v>
      </c>
      <c r="E205">
        <v>0</v>
      </c>
      <c r="F205">
        <v>3</v>
      </c>
      <c r="G205">
        <v>1</v>
      </c>
      <c r="H205">
        <v>0</v>
      </c>
      <c r="I205">
        <v>4</v>
      </c>
      <c r="J205" t="s">
        <v>88</v>
      </c>
      <c r="K205" t="s">
        <v>125</v>
      </c>
      <c r="L205" t="s">
        <v>115</v>
      </c>
      <c r="M205">
        <v>17</v>
      </c>
      <c r="N205" s="2">
        <v>2.1917808219178081E-3</v>
      </c>
      <c r="O205" s="2">
        <v>2.1917808219178081E-3</v>
      </c>
    </row>
    <row r="206" spans="1:15" x14ac:dyDescent="0.25">
      <c r="A206" t="s">
        <v>10</v>
      </c>
      <c r="B206" t="str">
        <f>INDEX('[1]Registered Voters'!$F:$F,MATCH(A206,'[1]Registered Voters'!$A:$A,0))</f>
        <v>Whit Davis Elementary School</v>
      </c>
      <c r="C206">
        <v>2830</v>
      </c>
      <c r="D206" t="s">
        <v>37</v>
      </c>
      <c r="E206">
        <v>3</v>
      </c>
      <c r="F206">
        <v>5</v>
      </c>
      <c r="G206">
        <v>4</v>
      </c>
      <c r="H206">
        <v>0</v>
      </c>
      <c r="I206">
        <v>12</v>
      </c>
      <c r="J206" t="s">
        <v>88</v>
      </c>
      <c r="K206" t="s">
        <v>125</v>
      </c>
      <c r="L206" t="s">
        <v>104</v>
      </c>
      <c r="M206">
        <v>10</v>
      </c>
      <c r="N206" s="2">
        <v>5.263157894736842E-3</v>
      </c>
      <c r="O206" s="2">
        <v>-5.263157894736842E-3</v>
      </c>
    </row>
    <row r="207" spans="1:15" x14ac:dyDescent="0.25">
      <c r="A207" t="s">
        <v>10</v>
      </c>
      <c r="B207" t="str">
        <f>INDEX('[1]Registered Voters'!$F:$F,MATCH(A207,'[1]Registered Voters'!$A:$A,0))</f>
        <v>Whit Davis Elementary School</v>
      </c>
      <c r="C207">
        <v>2830</v>
      </c>
      <c r="D207" t="s">
        <v>38</v>
      </c>
      <c r="E207">
        <v>1</v>
      </c>
      <c r="F207">
        <v>2</v>
      </c>
      <c r="G207">
        <v>0</v>
      </c>
      <c r="H207">
        <v>0</v>
      </c>
      <c r="I207">
        <v>3</v>
      </c>
      <c r="J207" t="s">
        <v>88</v>
      </c>
      <c r="K207" t="s">
        <v>125</v>
      </c>
      <c r="L207" t="s">
        <v>115</v>
      </c>
      <c r="M207">
        <v>19</v>
      </c>
      <c r="N207" s="2">
        <v>1.3157894736842105E-3</v>
      </c>
      <c r="O207" s="2">
        <v>1.3157894736842105E-3</v>
      </c>
    </row>
    <row r="208" spans="1:15" x14ac:dyDescent="0.25">
      <c r="A208" t="s">
        <v>10</v>
      </c>
      <c r="B208" t="str">
        <f>INDEX('[1]Registered Voters'!$F:$F,MATCH(A208,'[1]Registered Voters'!$A:$A,0))</f>
        <v>Whit Davis Elementary School</v>
      </c>
      <c r="C208">
        <v>2830</v>
      </c>
      <c r="D208" t="s">
        <v>39</v>
      </c>
      <c r="E208">
        <v>4</v>
      </c>
      <c r="F208">
        <v>1</v>
      </c>
      <c r="G208">
        <v>1</v>
      </c>
      <c r="H208">
        <v>0</v>
      </c>
      <c r="I208">
        <v>6</v>
      </c>
      <c r="J208" t="s">
        <v>88</v>
      </c>
      <c r="K208" t="s">
        <v>125</v>
      </c>
      <c r="L208" t="s">
        <v>115</v>
      </c>
      <c r="M208">
        <v>16</v>
      </c>
      <c r="N208" s="2">
        <v>2.631578947368421E-3</v>
      </c>
      <c r="O208" s="2">
        <v>2.631578947368421E-3</v>
      </c>
    </row>
    <row r="209" spans="1:15" x14ac:dyDescent="0.25">
      <c r="A209" t="s">
        <v>10</v>
      </c>
      <c r="B209" t="str">
        <f>INDEX('[1]Registered Voters'!$F:$F,MATCH(A209,'[1]Registered Voters'!$A:$A,0))</f>
        <v>Whit Davis Elementary School</v>
      </c>
      <c r="C209">
        <v>2830</v>
      </c>
      <c r="D209" t="s">
        <v>40</v>
      </c>
      <c r="E209">
        <v>1</v>
      </c>
      <c r="F209">
        <v>3</v>
      </c>
      <c r="G209">
        <v>2</v>
      </c>
      <c r="H209">
        <v>0</v>
      </c>
      <c r="I209">
        <v>6</v>
      </c>
      <c r="J209" t="s">
        <v>88</v>
      </c>
      <c r="K209" t="s">
        <v>125</v>
      </c>
      <c r="L209" t="s">
        <v>104</v>
      </c>
      <c r="M209">
        <v>16</v>
      </c>
      <c r="N209" s="2">
        <v>2.631578947368421E-3</v>
      </c>
      <c r="O209" s="2">
        <v>-2.631578947368421E-3</v>
      </c>
    </row>
    <row r="210" spans="1:15" x14ac:dyDescent="0.25">
      <c r="A210" t="s">
        <v>10</v>
      </c>
      <c r="B210" t="str">
        <f>INDEX('[1]Registered Voters'!$F:$F,MATCH(A210,'[1]Registered Voters'!$A:$A,0))</f>
        <v>Whit Davis Elementary School</v>
      </c>
      <c r="C210">
        <v>2830</v>
      </c>
      <c r="D210" t="s">
        <v>41</v>
      </c>
      <c r="E210">
        <v>3</v>
      </c>
      <c r="F210">
        <v>4</v>
      </c>
      <c r="G210">
        <v>7</v>
      </c>
      <c r="H210">
        <v>0</v>
      </c>
      <c r="I210">
        <v>14</v>
      </c>
      <c r="J210" t="s">
        <v>88</v>
      </c>
      <c r="K210" t="s">
        <v>125</v>
      </c>
      <c r="L210" t="s">
        <v>105</v>
      </c>
      <c r="M210">
        <v>9</v>
      </c>
      <c r="N210" s="2">
        <v>6.1403508771929825E-3</v>
      </c>
      <c r="O210" s="2">
        <v>6.1403508771929825E-3</v>
      </c>
    </row>
    <row r="211" spans="1:15" x14ac:dyDescent="0.25">
      <c r="A211" t="s">
        <v>10</v>
      </c>
      <c r="B211" t="str">
        <f>INDEX('[1]Registered Voters'!$F:$F,MATCH(A211,'[1]Registered Voters'!$A:$A,0))</f>
        <v>Whit Davis Elementary School</v>
      </c>
      <c r="C211">
        <v>2830</v>
      </c>
      <c r="D211" t="s">
        <v>42</v>
      </c>
      <c r="E211">
        <v>51</v>
      </c>
      <c r="F211">
        <v>63</v>
      </c>
      <c r="G211">
        <v>9</v>
      </c>
      <c r="H211">
        <v>0</v>
      </c>
      <c r="I211">
        <v>123</v>
      </c>
      <c r="J211" t="s">
        <v>88</v>
      </c>
      <c r="K211" t="s">
        <v>125</v>
      </c>
      <c r="L211" t="s">
        <v>106</v>
      </c>
      <c r="M211">
        <v>4</v>
      </c>
      <c r="N211" s="2">
        <v>5.3947368421052633E-2</v>
      </c>
      <c r="O211" s="2">
        <v>5.3947368421052633E-2</v>
      </c>
    </row>
    <row r="212" spans="1:15" x14ac:dyDescent="0.25">
      <c r="A212" t="s">
        <v>10</v>
      </c>
      <c r="B212" t="str">
        <f>INDEX('[1]Registered Voters'!$F:$F,MATCH(A212,'[1]Registered Voters'!$A:$A,0))</f>
        <v>Whit Davis Elementary School</v>
      </c>
      <c r="C212">
        <v>2830</v>
      </c>
      <c r="D212" t="s">
        <v>43</v>
      </c>
      <c r="E212">
        <v>2</v>
      </c>
      <c r="F212">
        <v>6</v>
      </c>
      <c r="G212">
        <v>2</v>
      </c>
      <c r="H212">
        <v>0</v>
      </c>
      <c r="I212">
        <v>10</v>
      </c>
      <c r="J212" t="s">
        <v>88</v>
      </c>
      <c r="K212" t="s">
        <v>125</v>
      </c>
      <c r="L212" t="s">
        <v>104</v>
      </c>
      <c r="M212">
        <v>13</v>
      </c>
      <c r="N212" s="2">
        <v>4.3859649122807015E-3</v>
      </c>
      <c r="O212" s="2">
        <v>-4.3859649122807015E-3</v>
      </c>
    </row>
    <row r="213" spans="1:15" x14ac:dyDescent="0.25">
      <c r="A213" t="s">
        <v>10</v>
      </c>
      <c r="B213" t="str">
        <f>INDEX('[1]Registered Voters'!$F:$F,MATCH(A213,'[1]Registered Voters'!$A:$A,0))</f>
        <v>Whit Davis Elementary School</v>
      </c>
      <c r="C213">
        <v>2830</v>
      </c>
      <c r="D213" t="s">
        <v>44</v>
      </c>
      <c r="E213">
        <v>119</v>
      </c>
      <c r="F213">
        <v>145</v>
      </c>
      <c r="G213">
        <v>63</v>
      </c>
      <c r="H213">
        <v>0</v>
      </c>
      <c r="I213">
        <v>327</v>
      </c>
      <c r="J213" t="s">
        <v>88</v>
      </c>
      <c r="K213" t="s">
        <v>125</v>
      </c>
      <c r="L213" t="s">
        <v>104</v>
      </c>
      <c r="M213">
        <v>3</v>
      </c>
      <c r="N213" s="2">
        <v>0.14342105263157895</v>
      </c>
      <c r="O213" s="2">
        <v>-0.14342105263157895</v>
      </c>
    </row>
    <row r="214" spans="1:15" x14ac:dyDescent="0.25">
      <c r="A214" t="s">
        <v>10</v>
      </c>
      <c r="B214" t="str">
        <f>INDEX('[1]Registered Voters'!$F:$F,MATCH(A214,'[1]Registered Voters'!$A:$A,0))</f>
        <v>Whit Davis Elementary School</v>
      </c>
      <c r="C214">
        <v>2830</v>
      </c>
      <c r="D214" t="s">
        <v>45</v>
      </c>
      <c r="E214">
        <v>4</v>
      </c>
      <c r="F214">
        <v>4</v>
      </c>
      <c r="G214">
        <v>0</v>
      </c>
      <c r="H214">
        <v>0</v>
      </c>
      <c r="I214">
        <v>8</v>
      </c>
      <c r="J214" t="s">
        <v>88</v>
      </c>
      <c r="K214" t="s">
        <v>125</v>
      </c>
      <c r="L214" t="s">
        <v>106</v>
      </c>
      <c r="M214">
        <v>15</v>
      </c>
      <c r="N214" s="2">
        <v>3.5087719298245615E-3</v>
      </c>
      <c r="O214" s="2">
        <v>3.5087719298245615E-3</v>
      </c>
    </row>
    <row r="215" spans="1:15" x14ac:dyDescent="0.25">
      <c r="A215" t="s">
        <v>10</v>
      </c>
      <c r="B215" t="str">
        <f>INDEX('[1]Registered Voters'!$F:$F,MATCH(A215,'[1]Registered Voters'!$A:$A,0))</f>
        <v>Whit Davis Elementary School</v>
      </c>
      <c r="C215">
        <v>2830</v>
      </c>
      <c r="D215" t="s">
        <v>46</v>
      </c>
      <c r="E215">
        <v>5</v>
      </c>
      <c r="F215">
        <v>12</v>
      </c>
      <c r="G215">
        <v>3</v>
      </c>
      <c r="H215">
        <v>0</v>
      </c>
      <c r="I215">
        <v>20</v>
      </c>
      <c r="J215" t="s">
        <v>88</v>
      </c>
      <c r="K215" t="s">
        <v>125</v>
      </c>
      <c r="L215" t="s">
        <v>106</v>
      </c>
      <c r="M215">
        <v>8</v>
      </c>
      <c r="N215" s="2">
        <v>8.771929824561403E-3</v>
      </c>
      <c r="O215" s="2">
        <v>8.771929824561403E-3</v>
      </c>
    </row>
    <row r="216" spans="1:15" x14ac:dyDescent="0.25">
      <c r="A216" t="s">
        <v>10</v>
      </c>
      <c r="B216" t="str">
        <f>INDEX('[1]Registered Voters'!$F:$F,MATCH(A216,'[1]Registered Voters'!$A:$A,0))</f>
        <v>Whit Davis Elementary School</v>
      </c>
      <c r="C216">
        <v>2830</v>
      </c>
      <c r="D216" t="s">
        <v>47</v>
      </c>
      <c r="E216">
        <v>3</v>
      </c>
      <c r="F216">
        <v>6</v>
      </c>
      <c r="G216">
        <v>3</v>
      </c>
      <c r="H216">
        <v>0</v>
      </c>
      <c r="I216">
        <v>12</v>
      </c>
      <c r="J216" t="s">
        <v>88</v>
      </c>
      <c r="K216" t="s">
        <v>125</v>
      </c>
      <c r="L216" t="s">
        <v>116</v>
      </c>
      <c r="M216">
        <v>10</v>
      </c>
      <c r="N216" s="2">
        <v>5.263157894736842E-3</v>
      </c>
      <c r="O216" s="2">
        <v>5.263157894736842E-3</v>
      </c>
    </row>
    <row r="217" spans="1:15" x14ac:dyDescent="0.25">
      <c r="A217" t="s">
        <v>10</v>
      </c>
      <c r="B217" t="str">
        <f>INDEX('[1]Registered Voters'!$F:$F,MATCH(A217,'[1]Registered Voters'!$A:$A,0))</f>
        <v>Whit Davis Elementary School</v>
      </c>
      <c r="C217">
        <v>2830</v>
      </c>
      <c r="D217" t="s">
        <v>48</v>
      </c>
      <c r="E217">
        <v>3</v>
      </c>
      <c r="F217">
        <v>6</v>
      </c>
      <c r="G217">
        <v>2</v>
      </c>
      <c r="H217">
        <v>0</v>
      </c>
      <c r="I217">
        <v>11</v>
      </c>
      <c r="J217" t="s">
        <v>88</v>
      </c>
      <c r="K217" t="s">
        <v>125</v>
      </c>
      <c r="L217" t="s">
        <v>106</v>
      </c>
      <c r="M217">
        <v>12</v>
      </c>
      <c r="N217" s="2">
        <v>4.8245614035087722E-3</v>
      </c>
      <c r="O217" s="2">
        <v>4.8245614035087722E-3</v>
      </c>
    </row>
    <row r="218" spans="1:15" x14ac:dyDescent="0.25">
      <c r="A218" t="s">
        <v>10</v>
      </c>
      <c r="B218" t="str">
        <f>INDEX('[1]Registered Voters'!$F:$F,MATCH(A218,'[1]Registered Voters'!$A:$A,0))</f>
        <v>Whit Davis Elementary School</v>
      </c>
      <c r="C218">
        <v>2830</v>
      </c>
      <c r="D218" t="s">
        <v>49</v>
      </c>
      <c r="E218">
        <v>7</v>
      </c>
      <c r="F218">
        <v>1</v>
      </c>
      <c r="G218">
        <v>1</v>
      </c>
      <c r="H218">
        <v>0</v>
      </c>
      <c r="I218">
        <v>9</v>
      </c>
      <c r="J218" t="s">
        <v>88</v>
      </c>
      <c r="K218" t="s">
        <v>125</v>
      </c>
      <c r="L218" t="s">
        <v>104</v>
      </c>
      <c r="M218">
        <v>14</v>
      </c>
      <c r="N218" s="2">
        <v>3.9473684210526317E-3</v>
      </c>
      <c r="O218" s="2">
        <v>-3.9473684210526317E-3</v>
      </c>
    </row>
    <row r="219" spans="1:15" x14ac:dyDescent="0.25">
      <c r="A219" t="s">
        <v>10</v>
      </c>
      <c r="B219" t="str">
        <f>INDEX('[1]Registered Voters'!$F:$F,MATCH(A219,'[1]Registered Voters'!$A:$A,0))</f>
        <v>Whit Davis Elementary School</v>
      </c>
      <c r="C219">
        <v>2830</v>
      </c>
      <c r="D219" t="s">
        <v>50</v>
      </c>
      <c r="E219">
        <v>158</v>
      </c>
      <c r="F219">
        <v>202</v>
      </c>
      <c r="G219">
        <v>115</v>
      </c>
      <c r="H219">
        <v>1</v>
      </c>
      <c r="I219">
        <v>476</v>
      </c>
      <c r="J219" t="s">
        <v>88</v>
      </c>
      <c r="K219" t="s">
        <v>125</v>
      </c>
      <c r="L219" t="s">
        <v>104</v>
      </c>
      <c r="M219">
        <v>2</v>
      </c>
      <c r="N219" s="2">
        <v>0.20877192982456141</v>
      </c>
      <c r="O219" s="2">
        <v>-0.20877192982456141</v>
      </c>
    </row>
    <row r="220" spans="1:15" x14ac:dyDescent="0.25">
      <c r="A220" t="s">
        <v>10</v>
      </c>
      <c r="B220" t="str">
        <f>INDEX('[1]Registered Voters'!$F:$F,MATCH(A220,'[1]Registered Voters'!$A:$A,0))</f>
        <v>Whit Davis Elementary School</v>
      </c>
      <c r="C220">
        <v>2830</v>
      </c>
      <c r="D220" t="s">
        <v>51</v>
      </c>
      <c r="E220">
        <v>22</v>
      </c>
      <c r="F220">
        <v>25</v>
      </c>
      <c r="G220">
        <v>9</v>
      </c>
      <c r="H220">
        <v>0</v>
      </c>
      <c r="I220">
        <v>56</v>
      </c>
      <c r="J220" t="s">
        <v>88</v>
      </c>
      <c r="K220" t="s">
        <v>125</v>
      </c>
      <c r="L220" t="s">
        <v>106</v>
      </c>
      <c r="M220">
        <v>5</v>
      </c>
      <c r="N220" s="2">
        <v>2.456140350877193E-2</v>
      </c>
      <c r="O220" s="2">
        <v>2.456140350877193E-2</v>
      </c>
    </row>
    <row r="221" spans="1:15" x14ac:dyDescent="0.25">
      <c r="A221" t="s">
        <v>10</v>
      </c>
      <c r="B221" t="str">
        <f>INDEX('[1]Registered Voters'!$F:$F,MATCH(A221,'[1]Registered Voters'!$A:$A,0))</f>
        <v>Whit Davis Elementary School</v>
      </c>
      <c r="C221">
        <v>2830</v>
      </c>
      <c r="D221" t="s">
        <v>52</v>
      </c>
      <c r="E221">
        <v>0</v>
      </c>
      <c r="F221">
        <v>2</v>
      </c>
      <c r="G221">
        <v>4</v>
      </c>
      <c r="H221">
        <v>0</v>
      </c>
      <c r="I221">
        <v>6</v>
      </c>
      <c r="J221" t="s">
        <v>88</v>
      </c>
      <c r="K221" t="s">
        <v>125</v>
      </c>
      <c r="L221" t="s">
        <v>115</v>
      </c>
      <c r="M221">
        <v>16</v>
      </c>
      <c r="N221" s="2">
        <v>2.631578947368421E-3</v>
      </c>
      <c r="O221" s="2">
        <v>2.631578947368421E-3</v>
      </c>
    </row>
    <row r="222" spans="1:15" x14ac:dyDescent="0.25">
      <c r="A222" t="s">
        <v>10</v>
      </c>
      <c r="B222" t="str">
        <f>INDEX('[1]Registered Voters'!$F:$F,MATCH(A222,'[1]Registered Voters'!$A:$A,0))</f>
        <v>Whit Davis Elementary School</v>
      </c>
      <c r="C222">
        <v>2830</v>
      </c>
      <c r="D222" t="s">
        <v>53</v>
      </c>
      <c r="E222">
        <v>584</v>
      </c>
      <c r="F222">
        <v>417</v>
      </c>
      <c r="G222">
        <v>103</v>
      </c>
      <c r="H222">
        <v>0</v>
      </c>
      <c r="I222">
        <v>1104</v>
      </c>
      <c r="J222" t="s">
        <v>88</v>
      </c>
      <c r="K222" t="s">
        <v>125</v>
      </c>
      <c r="L222" t="s">
        <v>106</v>
      </c>
      <c r="M222">
        <v>1</v>
      </c>
      <c r="N222" s="2">
        <v>0.48421052631578948</v>
      </c>
      <c r="O222" s="2">
        <v>0.48421052631578948</v>
      </c>
    </row>
    <row r="223" spans="1:15" x14ac:dyDescent="0.25">
      <c r="A223" t="s">
        <v>10</v>
      </c>
      <c r="B223" t="str">
        <f>INDEX('[1]Registered Voters'!$F:$F,MATCH(A223,'[1]Registered Voters'!$A:$A,0))</f>
        <v>Whit Davis Elementary School</v>
      </c>
      <c r="C223">
        <v>2830</v>
      </c>
      <c r="D223" t="s">
        <v>54</v>
      </c>
      <c r="E223">
        <v>19</v>
      </c>
      <c r="F223">
        <v>15</v>
      </c>
      <c r="G223">
        <v>2</v>
      </c>
      <c r="H223">
        <v>0</v>
      </c>
      <c r="I223">
        <v>36</v>
      </c>
      <c r="J223" t="s">
        <v>88</v>
      </c>
      <c r="K223" t="s">
        <v>125</v>
      </c>
      <c r="L223" t="s">
        <v>106</v>
      </c>
      <c r="M223">
        <v>7</v>
      </c>
      <c r="N223" s="2">
        <v>1.5789473684210527E-2</v>
      </c>
      <c r="O223" s="2">
        <v>1.5789473684210527E-2</v>
      </c>
    </row>
    <row r="224" spans="1:15" x14ac:dyDescent="0.25">
      <c r="A224" t="s">
        <v>10</v>
      </c>
      <c r="B224" t="str">
        <f>INDEX('[1]Registered Voters'!$F:$F,MATCH(A224,'[1]Registered Voters'!$A:$A,0))</f>
        <v>Whit Davis Elementary School</v>
      </c>
      <c r="C224">
        <v>2830</v>
      </c>
      <c r="D224" t="s">
        <v>55</v>
      </c>
      <c r="E224">
        <v>17</v>
      </c>
      <c r="F224">
        <v>15</v>
      </c>
      <c r="G224">
        <v>7</v>
      </c>
      <c r="H224">
        <v>0</v>
      </c>
      <c r="I224">
        <v>39</v>
      </c>
      <c r="J224" t="s">
        <v>88</v>
      </c>
      <c r="K224" t="s">
        <v>125</v>
      </c>
      <c r="L224" t="s">
        <v>106</v>
      </c>
      <c r="M224">
        <v>6</v>
      </c>
      <c r="N224" s="2">
        <v>1.7105263157894738E-2</v>
      </c>
      <c r="O224" s="2">
        <v>1.7105263157894738E-2</v>
      </c>
    </row>
    <row r="225" spans="1:15" x14ac:dyDescent="0.25">
      <c r="A225" t="s">
        <v>10</v>
      </c>
      <c r="B225" t="str">
        <f>INDEX('[1]Registered Voters'!$F:$F,MATCH(A225,'[1]Registered Voters'!$A:$A,0))</f>
        <v>Whit Davis Elementary School</v>
      </c>
      <c r="C225">
        <v>2830</v>
      </c>
      <c r="D225" t="s">
        <v>56</v>
      </c>
      <c r="E225">
        <v>2</v>
      </c>
      <c r="F225">
        <v>0</v>
      </c>
      <c r="G225">
        <v>0</v>
      </c>
      <c r="H225">
        <v>0</v>
      </c>
      <c r="I225">
        <v>2</v>
      </c>
      <c r="J225" t="s">
        <v>88</v>
      </c>
      <c r="K225" t="s">
        <v>125</v>
      </c>
      <c r="L225" t="s">
        <v>115</v>
      </c>
      <c r="M225">
        <v>20</v>
      </c>
      <c r="N225" s="2">
        <v>8.7719298245614037E-4</v>
      </c>
      <c r="O225" s="2">
        <v>8.7719298245614037E-4</v>
      </c>
    </row>
    <row r="226" spans="1:15" x14ac:dyDescent="0.25">
      <c r="A226" t="s">
        <v>11</v>
      </c>
      <c r="B226" t="str">
        <f>INDEX('[1]Registered Voters'!$F:$F,MATCH(A226,'[1]Registered Voters'!$A:$A,0))</f>
        <v>Judia J Harris Elementary School</v>
      </c>
      <c r="C226">
        <v>4341</v>
      </c>
      <c r="D226" t="s">
        <v>37</v>
      </c>
      <c r="E226">
        <v>1</v>
      </c>
      <c r="F226">
        <v>2</v>
      </c>
      <c r="G226">
        <v>8</v>
      </c>
      <c r="H226">
        <v>0</v>
      </c>
      <c r="I226">
        <v>11</v>
      </c>
      <c r="J226" t="s">
        <v>88</v>
      </c>
      <c r="K226" t="s">
        <v>125</v>
      </c>
      <c r="L226" t="s">
        <v>104</v>
      </c>
      <c r="M226">
        <v>15</v>
      </c>
      <c r="N226" s="2">
        <v>4.7413793103448275E-3</v>
      </c>
      <c r="O226" s="2">
        <v>-4.7413793103448275E-3</v>
      </c>
    </row>
    <row r="227" spans="1:15" x14ac:dyDescent="0.25">
      <c r="A227" t="s">
        <v>11</v>
      </c>
      <c r="B227" t="str">
        <f>INDEX('[1]Registered Voters'!$F:$F,MATCH(A227,'[1]Registered Voters'!$A:$A,0))</f>
        <v>Judia J Harris Elementary School</v>
      </c>
      <c r="C227">
        <v>4341</v>
      </c>
      <c r="D227" t="s">
        <v>38</v>
      </c>
      <c r="E227">
        <v>2</v>
      </c>
      <c r="F227">
        <v>2</v>
      </c>
      <c r="G227">
        <v>1</v>
      </c>
      <c r="H227">
        <v>0</v>
      </c>
      <c r="I227">
        <v>5</v>
      </c>
      <c r="J227" t="s">
        <v>88</v>
      </c>
      <c r="K227" t="s">
        <v>125</v>
      </c>
      <c r="L227" t="s">
        <v>115</v>
      </c>
      <c r="M227">
        <v>19</v>
      </c>
      <c r="N227" s="2">
        <v>2.1551724137931034E-3</v>
      </c>
      <c r="O227" s="2">
        <v>2.1551724137931034E-3</v>
      </c>
    </row>
    <row r="228" spans="1:15" x14ac:dyDescent="0.25">
      <c r="A228" t="s">
        <v>11</v>
      </c>
      <c r="B228" t="str">
        <f>INDEX('[1]Registered Voters'!$F:$F,MATCH(A228,'[1]Registered Voters'!$A:$A,0))</f>
        <v>Judia J Harris Elementary School</v>
      </c>
      <c r="C228">
        <v>4341</v>
      </c>
      <c r="D228" t="s">
        <v>39</v>
      </c>
      <c r="E228">
        <v>3</v>
      </c>
      <c r="F228">
        <v>2</v>
      </c>
      <c r="G228">
        <v>3</v>
      </c>
      <c r="H228">
        <v>0</v>
      </c>
      <c r="I228">
        <v>8</v>
      </c>
      <c r="J228" t="s">
        <v>88</v>
      </c>
      <c r="K228" t="s">
        <v>125</v>
      </c>
      <c r="L228" t="s">
        <v>115</v>
      </c>
      <c r="M228">
        <v>17</v>
      </c>
      <c r="N228" s="2">
        <v>3.4482758620689655E-3</v>
      </c>
      <c r="O228" s="2">
        <v>3.4482758620689655E-3</v>
      </c>
    </row>
    <row r="229" spans="1:15" x14ac:dyDescent="0.25">
      <c r="A229" t="s">
        <v>11</v>
      </c>
      <c r="B229" t="str">
        <f>INDEX('[1]Registered Voters'!$F:$F,MATCH(A229,'[1]Registered Voters'!$A:$A,0))</f>
        <v>Judia J Harris Elementary School</v>
      </c>
      <c r="C229">
        <v>4341</v>
      </c>
      <c r="D229" t="s">
        <v>40</v>
      </c>
      <c r="E229">
        <v>2</v>
      </c>
      <c r="F229">
        <v>7</v>
      </c>
      <c r="G229">
        <v>4</v>
      </c>
      <c r="H229">
        <v>0</v>
      </c>
      <c r="I229">
        <v>13</v>
      </c>
      <c r="J229" t="s">
        <v>88</v>
      </c>
      <c r="K229" t="s">
        <v>125</v>
      </c>
      <c r="L229" t="s">
        <v>104</v>
      </c>
      <c r="M229">
        <v>12</v>
      </c>
      <c r="N229" s="2">
        <v>5.6034482758620689E-3</v>
      </c>
      <c r="O229" s="2">
        <v>-5.6034482758620689E-3</v>
      </c>
    </row>
    <row r="230" spans="1:15" x14ac:dyDescent="0.25">
      <c r="A230" t="s">
        <v>11</v>
      </c>
      <c r="B230" t="str">
        <f>INDEX('[1]Registered Voters'!$F:$F,MATCH(A230,'[1]Registered Voters'!$A:$A,0))</f>
        <v>Judia J Harris Elementary School</v>
      </c>
      <c r="C230">
        <v>4341</v>
      </c>
      <c r="D230" t="s">
        <v>41</v>
      </c>
      <c r="E230">
        <v>5</v>
      </c>
      <c r="F230">
        <v>5</v>
      </c>
      <c r="G230">
        <v>4</v>
      </c>
      <c r="H230">
        <v>1</v>
      </c>
      <c r="I230">
        <v>15</v>
      </c>
      <c r="J230" t="s">
        <v>88</v>
      </c>
      <c r="K230" t="s">
        <v>125</v>
      </c>
      <c r="L230" t="s">
        <v>105</v>
      </c>
      <c r="M230">
        <v>10</v>
      </c>
      <c r="N230" s="2">
        <v>6.4655172413793103E-3</v>
      </c>
      <c r="O230" s="2">
        <v>6.4655172413793103E-3</v>
      </c>
    </row>
    <row r="231" spans="1:15" x14ac:dyDescent="0.25">
      <c r="A231" t="s">
        <v>11</v>
      </c>
      <c r="B231" t="str">
        <f>INDEX('[1]Registered Voters'!$F:$F,MATCH(A231,'[1]Registered Voters'!$A:$A,0))</f>
        <v>Judia J Harris Elementary School</v>
      </c>
      <c r="C231">
        <v>4341</v>
      </c>
      <c r="D231" t="s">
        <v>42</v>
      </c>
      <c r="E231">
        <v>75</v>
      </c>
      <c r="F231">
        <v>130</v>
      </c>
      <c r="G231">
        <v>96</v>
      </c>
      <c r="H231">
        <v>0</v>
      </c>
      <c r="I231">
        <v>301</v>
      </c>
      <c r="J231" t="s">
        <v>88</v>
      </c>
      <c r="K231" t="s">
        <v>125</v>
      </c>
      <c r="L231" t="s">
        <v>106</v>
      </c>
      <c r="M231">
        <v>2</v>
      </c>
      <c r="N231" s="2">
        <v>0.12974137931034482</v>
      </c>
      <c r="O231" s="2">
        <v>0.12974137931034482</v>
      </c>
    </row>
    <row r="232" spans="1:15" x14ac:dyDescent="0.25">
      <c r="A232" t="s">
        <v>11</v>
      </c>
      <c r="B232" t="str">
        <f>INDEX('[1]Registered Voters'!$F:$F,MATCH(A232,'[1]Registered Voters'!$A:$A,0))</f>
        <v>Judia J Harris Elementary School</v>
      </c>
      <c r="C232">
        <v>4341</v>
      </c>
      <c r="D232" t="s">
        <v>43</v>
      </c>
      <c r="E232">
        <v>3</v>
      </c>
      <c r="F232">
        <v>6</v>
      </c>
      <c r="G232">
        <v>6</v>
      </c>
      <c r="H232">
        <v>0</v>
      </c>
      <c r="I232">
        <v>15</v>
      </c>
      <c r="J232" t="s">
        <v>88</v>
      </c>
      <c r="K232" t="s">
        <v>125</v>
      </c>
      <c r="L232" t="s">
        <v>104</v>
      </c>
      <c r="M232">
        <v>10</v>
      </c>
      <c r="N232" s="2">
        <v>6.4655172413793103E-3</v>
      </c>
      <c r="O232" s="2">
        <v>-6.4655172413793103E-3</v>
      </c>
    </row>
    <row r="233" spans="1:15" x14ac:dyDescent="0.25">
      <c r="A233" t="s">
        <v>11</v>
      </c>
      <c r="B233" t="str">
        <f>INDEX('[1]Registered Voters'!$F:$F,MATCH(A233,'[1]Registered Voters'!$A:$A,0))</f>
        <v>Judia J Harris Elementary School</v>
      </c>
      <c r="C233">
        <v>4341</v>
      </c>
      <c r="D233" t="s">
        <v>44</v>
      </c>
      <c r="E233">
        <v>67</v>
      </c>
      <c r="F233">
        <v>77</v>
      </c>
      <c r="G233">
        <v>53</v>
      </c>
      <c r="H233">
        <v>0</v>
      </c>
      <c r="I233">
        <v>197</v>
      </c>
      <c r="J233" t="s">
        <v>88</v>
      </c>
      <c r="K233" t="s">
        <v>125</v>
      </c>
      <c r="L233" t="s">
        <v>104</v>
      </c>
      <c r="M233">
        <v>4</v>
      </c>
      <c r="N233" s="2">
        <v>8.4913793103448279E-2</v>
      </c>
      <c r="O233" s="2">
        <v>-8.4913793103448279E-2</v>
      </c>
    </row>
    <row r="234" spans="1:15" x14ac:dyDescent="0.25">
      <c r="A234" t="s">
        <v>11</v>
      </c>
      <c r="B234" t="str">
        <f>INDEX('[1]Registered Voters'!$F:$F,MATCH(A234,'[1]Registered Voters'!$A:$A,0))</f>
        <v>Judia J Harris Elementary School</v>
      </c>
      <c r="C234">
        <v>4341</v>
      </c>
      <c r="D234" t="s">
        <v>45</v>
      </c>
      <c r="E234">
        <v>4</v>
      </c>
      <c r="F234">
        <v>4</v>
      </c>
      <c r="G234">
        <v>4</v>
      </c>
      <c r="H234">
        <v>0</v>
      </c>
      <c r="I234">
        <v>12</v>
      </c>
      <c r="J234" t="s">
        <v>88</v>
      </c>
      <c r="K234" t="s">
        <v>125</v>
      </c>
      <c r="L234" t="s">
        <v>106</v>
      </c>
      <c r="M234">
        <v>13</v>
      </c>
      <c r="N234" s="2">
        <v>5.1724137931034482E-3</v>
      </c>
      <c r="O234" s="2">
        <v>5.1724137931034482E-3</v>
      </c>
    </row>
    <row r="235" spans="1:15" x14ac:dyDescent="0.25">
      <c r="A235" t="s">
        <v>11</v>
      </c>
      <c r="B235" t="str">
        <f>INDEX('[1]Registered Voters'!$F:$F,MATCH(A235,'[1]Registered Voters'!$A:$A,0))</f>
        <v>Judia J Harris Elementary School</v>
      </c>
      <c r="C235">
        <v>4341</v>
      </c>
      <c r="D235" t="s">
        <v>46</v>
      </c>
      <c r="E235">
        <v>10</v>
      </c>
      <c r="F235">
        <v>29</v>
      </c>
      <c r="G235">
        <v>26</v>
      </c>
      <c r="H235">
        <v>0</v>
      </c>
      <c r="I235">
        <v>65</v>
      </c>
      <c r="J235" t="s">
        <v>88</v>
      </c>
      <c r="K235" t="s">
        <v>125</v>
      </c>
      <c r="L235" t="s">
        <v>106</v>
      </c>
      <c r="M235">
        <v>6</v>
      </c>
      <c r="N235" s="2">
        <v>2.8017241379310345E-2</v>
      </c>
      <c r="O235" s="2">
        <v>2.8017241379310345E-2</v>
      </c>
    </row>
    <row r="236" spans="1:15" x14ac:dyDescent="0.25">
      <c r="A236" t="s">
        <v>11</v>
      </c>
      <c r="B236" t="str">
        <f>INDEX('[1]Registered Voters'!$F:$F,MATCH(A236,'[1]Registered Voters'!$A:$A,0))</f>
        <v>Judia J Harris Elementary School</v>
      </c>
      <c r="C236">
        <v>4341</v>
      </c>
      <c r="D236" t="s">
        <v>47</v>
      </c>
      <c r="E236">
        <v>2</v>
      </c>
      <c r="F236">
        <v>2</v>
      </c>
      <c r="G236">
        <v>1</v>
      </c>
      <c r="H236">
        <v>0</v>
      </c>
      <c r="I236">
        <v>5</v>
      </c>
      <c r="J236" t="s">
        <v>88</v>
      </c>
      <c r="K236" t="s">
        <v>125</v>
      </c>
      <c r="L236" t="s">
        <v>116</v>
      </c>
      <c r="M236">
        <v>19</v>
      </c>
      <c r="N236" s="2">
        <v>2.1551724137931034E-3</v>
      </c>
      <c r="O236" s="2">
        <v>2.1551724137931034E-3</v>
      </c>
    </row>
    <row r="237" spans="1:15" x14ac:dyDescent="0.25">
      <c r="A237" t="s">
        <v>11</v>
      </c>
      <c r="B237" t="str">
        <f>INDEX('[1]Registered Voters'!$F:$F,MATCH(A237,'[1]Registered Voters'!$A:$A,0))</f>
        <v>Judia J Harris Elementary School</v>
      </c>
      <c r="C237">
        <v>4341</v>
      </c>
      <c r="D237" t="s">
        <v>48</v>
      </c>
      <c r="E237">
        <v>4</v>
      </c>
      <c r="F237">
        <v>8</v>
      </c>
      <c r="G237">
        <v>17</v>
      </c>
      <c r="H237">
        <v>0</v>
      </c>
      <c r="I237">
        <v>29</v>
      </c>
      <c r="J237" t="s">
        <v>88</v>
      </c>
      <c r="K237" t="s">
        <v>125</v>
      </c>
      <c r="L237" t="s">
        <v>106</v>
      </c>
      <c r="M237">
        <v>9</v>
      </c>
      <c r="N237" s="2">
        <v>1.2500000000000001E-2</v>
      </c>
      <c r="O237" s="2">
        <v>1.2500000000000001E-2</v>
      </c>
    </row>
    <row r="238" spans="1:15" x14ac:dyDescent="0.25">
      <c r="A238" t="s">
        <v>11</v>
      </c>
      <c r="B238" t="str">
        <f>INDEX('[1]Registered Voters'!$F:$F,MATCH(A238,'[1]Registered Voters'!$A:$A,0))</f>
        <v>Judia J Harris Elementary School</v>
      </c>
      <c r="C238">
        <v>4341</v>
      </c>
      <c r="D238" t="s">
        <v>49</v>
      </c>
      <c r="E238">
        <v>0</v>
      </c>
      <c r="F238">
        <v>5</v>
      </c>
      <c r="G238">
        <v>6</v>
      </c>
      <c r="H238">
        <v>0</v>
      </c>
      <c r="I238">
        <v>11</v>
      </c>
      <c r="J238" t="s">
        <v>88</v>
      </c>
      <c r="K238" t="s">
        <v>125</v>
      </c>
      <c r="L238" t="s">
        <v>104</v>
      </c>
      <c r="M238">
        <v>15</v>
      </c>
      <c r="N238" s="2">
        <v>4.7413793103448275E-3</v>
      </c>
      <c r="O238" s="2">
        <v>-4.7413793103448275E-3</v>
      </c>
    </row>
    <row r="239" spans="1:15" x14ac:dyDescent="0.25">
      <c r="A239" t="s">
        <v>11</v>
      </c>
      <c r="B239" t="str">
        <f>INDEX('[1]Registered Voters'!$F:$F,MATCH(A239,'[1]Registered Voters'!$A:$A,0))</f>
        <v>Judia J Harris Elementary School</v>
      </c>
      <c r="C239">
        <v>4341</v>
      </c>
      <c r="D239" t="s">
        <v>50</v>
      </c>
      <c r="E239">
        <v>61</v>
      </c>
      <c r="F239">
        <v>70</v>
      </c>
      <c r="G239">
        <v>73</v>
      </c>
      <c r="H239">
        <v>0</v>
      </c>
      <c r="I239">
        <v>204</v>
      </c>
      <c r="J239" t="s">
        <v>88</v>
      </c>
      <c r="K239" t="s">
        <v>125</v>
      </c>
      <c r="L239" t="s">
        <v>104</v>
      </c>
      <c r="M239">
        <v>3</v>
      </c>
      <c r="N239" s="2">
        <v>8.7931034482758616E-2</v>
      </c>
      <c r="O239" s="2">
        <v>-8.7931034482758616E-2</v>
      </c>
    </row>
    <row r="240" spans="1:15" x14ac:dyDescent="0.25">
      <c r="A240" t="s">
        <v>11</v>
      </c>
      <c r="B240" t="str">
        <f>INDEX('[1]Registered Voters'!$F:$F,MATCH(A240,'[1]Registered Voters'!$A:$A,0))</f>
        <v>Judia J Harris Elementary School</v>
      </c>
      <c r="C240">
        <v>4341</v>
      </c>
      <c r="D240" t="s">
        <v>51</v>
      </c>
      <c r="E240">
        <v>14</v>
      </c>
      <c r="F240">
        <v>35</v>
      </c>
      <c r="G240">
        <v>15</v>
      </c>
      <c r="H240">
        <v>0</v>
      </c>
      <c r="I240">
        <v>64</v>
      </c>
      <c r="J240" t="s">
        <v>88</v>
      </c>
      <c r="K240" t="s">
        <v>125</v>
      </c>
      <c r="L240" t="s">
        <v>106</v>
      </c>
      <c r="M240">
        <v>7</v>
      </c>
      <c r="N240" s="2">
        <v>2.7586206896551724E-2</v>
      </c>
      <c r="O240" s="2">
        <v>2.7586206896551724E-2</v>
      </c>
    </row>
    <row r="241" spans="1:15" x14ac:dyDescent="0.25">
      <c r="A241" t="s">
        <v>11</v>
      </c>
      <c r="B241" t="str">
        <f>INDEX('[1]Registered Voters'!$F:$F,MATCH(A241,'[1]Registered Voters'!$A:$A,0))</f>
        <v>Judia J Harris Elementary School</v>
      </c>
      <c r="C241">
        <v>4341</v>
      </c>
      <c r="D241" t="s">
        <v>52</v>
      </c>
      <c r="E241">
        <v>3</v>
      </c>
      <c r="F241">
        <v>1</v>
      </c>
      <c r="G241">
        <v>3</v>
      </c>
      <c r="H241">
        <v>0</v>
      </c>
      <c r="I241">
        <v>7</v>
      </c>
      <c r="J241" t="s">
        <v>88</v>
      </c>
      <c r="K241" t="s">
        <v>125</v>
      </c>
      <c r="L241" t="s">
        <v>115</v>
      </c>
      <c r="M241">
        <v>18</v>
      </c>
      <c r="N241" s="2">
        <v>3.0172413793103448E-3</v>
      </c>
      <c r="O241" s="2">
        <v>3.0172413793103448E-3</v>
      </c>
    </row>
    <row r="242" spans="1:15" x14ac:dyDescent="0.25">
      <c r="A242" t="s">
        <v>11</v>
      </c>
      <c r="B242" t="str">
        <f>INDEX('[1]Registered Voters'!$F:$F,MATCH(A242,'[1]Registered Voters'!$A:$A,0))</f>
        <v>Judia J Harris Elementary School</v>
      </c>
      <c r="C242">
        <v>4341</v>
      </c>
      <c r="D242" t="s">
        <v>53</v>
      </c>
      <c r="E242">
        <v>504</v>
      </c>
      <c r="F242">
        <v>487</v>
      </c>
      <c r="G242">
        <v>234</v>
      </c>
      <c r="H242">
        <v>0</v>
      </c>
      <c r="I242">
        <v>1225</v>
      </c>
      <c r="J242" t="s">
        <v>88</v>
      </c>
      <c r="K242" t="s">
        <v>125</v>
      </c>
      <c r="L242" t="s">
        <v>106</v>
      </c>
      <c r="M242">
        <v>1</v>
      </c>
      <c r="N242" s="2">
        <v>0.52801724137931039</v>
      </c>
      <c r="O242" s="2">
        <v>0.52801724137931039</v>
      </c>
    </row>
    <row r="243" spans="1:15" x14ac:dyDescent="0.25">
      <c r="A243" t="s">
        <v>11</v>
      </c>
      <c r="B243" t="str">
        <f>INDEX('[1]Registered Voters'!$F:$F,MATCH(A243,'[1]Registered Voters'!$A:$A,0))</f>
        <v>Judia J Harris Elementary School</v>
      </c>
      <c r="C243">
        <v>4341</v>
      </c>
      <c r="D243" t="s">
        <v>54</v>
      </c>
      <c r="E243">
        <v>15</v>
      </c>
      <c r="F243">
        <v>11</v>
      </c>
      <c r="G243">
        <v>9</v>
      </c>
      <c r="H243">
        <v>0</v>
      </c>
      <c r="I243">
        <v>35</v>
      </c>
      <c r="J243" t="s">
        <v>88</v>
      </c>
      <c r="K243" t="s">
        <v>125</v>
      </c>
      <c r="L243" t="s">
        <v>106</v>
      </c>
      <c r="M243">
        <v>8</v>
      </c>
      <c r="N243" s="2">
        <v>1.5086206896551725E-2</v>
      </c>
      <c r="O243" s="2">
        <v>1.5086206896551725E-2</v>
      </c>
    </row>
    <row r="244" spans="1:15" x14ac:dyDescent="0.25">
      <c r="A244" t="s">
        <v>11</v>
      </c>
      <c r="B244" t="str">
        <f>INDEX('[1]Registered Voters'!$F:$F,MATCH(A244,'[1]Registered Voters'!$A:$A,0))</f>
        <v>Judia J Harris Elementary School</v>
      </c>
      <c r="C244">
        <v>4341</v>
      </c>
      <c r="D244" t="s">
        <v>55</v>
      </c>
      <c r="E244">
        <v>23</v>
      </c>
      <c r="F244">
        <v>26</v>
      </c>
      <c r="G244">
        <v>37</v>
      </c>
      <c r="H244">
        <v>0</v>
      </c>
      <c r="I244">
        <v>86</v>
      </c>
      <c r="J244" t="s">
        <v>88</v>
      </c>
      <c r="K244" t="s">
        <v>125</v>
      </c>
      <c r="L244" t="s">
        <v>106</v>
      </c>
      <c r="M244">
        <v>5</v>
      </c>
      <c r="N244" s="2">
        <v>3.7068965517241377E-2</v>
      </c>
      <c r="O244" s="2">
        <v>3.7068965517241377E-2</v>
      </c>
    </row>
    <row r="245" spans="1:15" x14ac:dyDescent="0.25">
      <c r="A245" t="s">
        <v>11</v>
      </c>
      <c r="B245" t="str">
        <f>INDEX('[1]Registered Voters'!$F:$F,MATCH(A245,'[1]Registered Voters'!$A:$A,0))</f>
        <v>Judia J Harris Elementary School</v>
      </c>
      <c r="C245">
        <v>4341</v>
      </c>
      <c r="D245" t="s">
        <v>56</v>
      </c>
      <c r="E245">
        <v>6</v>
      </c>
      <c r="F245">
        <v>2</v>
      </c>
      <c r="G245">
        <v>4</v>
      </c>
      <c r="H245">
        <v>0</v>
      </c>
      <c r="I245">
        <v>12</v>
      </c>
      <c r="J245" t="s">
        <v>88</v>
      </c>
      <c r="K245" t="s">
        <v>125</v>
      </c>
      <c r="L245" t="s">
        <v>115</v>
      </c>
      <c r="M245">
        <v>13</v>
      </c>
      <c r="N245" s="2">
        <v>5.1724137931034482E-3</v>
      </c>
      <c r="O245" s="2">
        <v>5.1724137931034482E-3</v>
      </c>
    </row>
    <row r="246" spans="1:15" x14ac:dyDescent="0.25">
      <c r="A246" t="s">
        <v>12</v>
      </c>
      <c r="B246" t="str">
        <f>INDEX('[1]Registered Voters'!$F:$F,MATCH(A246,'[1]Registered Voters'!$A:$A,0))</f>
        <v>Howard B Stroud Elementary School</v>
      </c>
      <c r="C246">
        <v>5136</v>
      </c>
      <c r="D246" t="s">
        <v>37</v>
      </c>
      <c r="E246">
        <v>2</v>
      </c>
      <c r="F246">
        <v>2</v>
      </c>
      <c r="G246">
        <v>3</v>
      </c>
      <c r="H246">
        <v>0</v>
      </c>
      <c r="I246">
        <v>7</v>
      </c>
      <c r="J246" t="s">
        <v>88</v>
      </c>
      <c r="K246" t="s">
        <v>125</v>
      </c>
      <c r="L246" t="s">
        <v>104</v>
      </c>
      <c r="M246">
        <v>19</v>
      </c>
      <c r="N246" s="2">
        <v>2.6535253980288099E-3</v>
      </c>
      <c r="O246" s="2">
        <v>-2.6535253980288099E-3</v>
      </c>
    </row>
    <row r="247" spans="1:15" x14ac:dyDescent="0.25">
      <c r="A247" t="s">
        <v>12</v>
      </c>
      <c r="B247" t="str">
        <f>INDEX('[1]Registered Voters'!$F:$F,MATCH(A247,'[1]Registered Voters'!$A:$A,0))</f>
        <v>Howard B Stroud Elementary School</v>
      </c>
      <c r="C247">
        <v>5136</v>
      </c>
      <c r="D247" t="s">
        <v>38</v>
      </c>
      <c r="E247">
        <v>4</v>
      </c>
      <c r="F247">
        <v>5</v>
      </c>
      <c r="G247">
        <v>0</v>
      </c>
      <c r="H247">
        <v>0</v>
      </c>
      <c r="I247">
        <v>9</v>
      </c>
      <c r="J247" t="s">
        <v>88</v>
      </c>
      <c r="K247" t="s">
        <v>125</v>
      </c>
      <c r="L247" t="s">
        <v>115</v>
      </c>
      <c r="M247">
        <v>18</v>
      </c>
      <c r="N247" s="2">
        <v>3.4116755117513269E-3</v>
      </c>
      <c r="O247" s="2">
        <v>3.4116755117513269E-3</v>
      </c>
    </row>
    <row r="248" spans="1:15" x14ac:dyDescent="0.25">
      <c r="A248" t="s">
        <v>12</v>
      </c>
      <c r="B248" t="str">
        <f>INDEX('[1]Registered Voters'!$F:$F,MATCH(A248,'[1]Registered Voters'!$A:$A,0))</f>
        <v>Howard B Stroud Elementary School</v>
      </c>
      <c r="C248">
        <v>5136</v>
      </c>
      <c r="D248" t="s">
        <v>39</v>
      </c>
      <c r="E248">
        <v>5</v>
      </c>
      <c r="F248">
        <v>2</v>
      </c>
      <c r="G248">
        <v>6</v>
      </c>
      <c r="H248">
        <v>0</v>
      </c>
      <c r="I248">
        <v>13</v>
      </c>
      <c r="J248" t="s">
        <v>88</v>
      </c>
      <c r="K248" t="s">
        <v>125</v>
      </c>
      <c r="L248" t="s">
        <v>115</v>
      </c>
      <c r="M248">
        <v>15</v>
      </c>
      <c r="N248" s="2">
        <v>4.9279757391963606E-3</v>
      </c>
      <c r="O248" s="2">
        <v>4.9279757391963606E-3</v>
      </c>
    </row>
    <row r="249" spans="1:15" x14ac:dyDescent="0.25">
      <c r="A249" t="s">
        <v>12</v>
      </c>
      <c r="B249" t="str">
        <f>INDEX('[1]Registered Voters'!$F:$F,MATCH(A249,'[1]Registered Voters'!$A:$A,0))</f>
        <v>Howard B Stroud Elementary School</v>
      </c>
      <c r="C249">
        <v>5136</v>
      </c>
      <c r="D249" t="s">
        <v>40</v>
      </c>
      <c r="E249">
        <v>3</v>
      </c>
      <c r="F249">
        <v>7</v>
      </c>
      <c r="G249">
        <v>5</v>
      </c>
      <c r="H249">
        <v>0</v>
      </c>
      <c r="I249">
        <v>15</v>
      </c>
      <c r="J249" t="s">
        <v>88</v>
      </c>
      <c r="K249" t="s">
        <v>125</v>
      </c>
      <c r="L249" t="s">
        <v>104</v>
      </c>
      <c r="M249">
        <v>13</v>
      </c>
      <c r="N249" s="2">
        <v>5.6861258529188781E-3</v>
      </c>
      <c r="O249" s="2">
        <v>-5.6861258529188781E-3</v>
      </c>
    </row>
    <row r="250" spans="1:15" x14ac:dyDescent="0.25">
      <c r="A250" t="s">
        <v>12</v>
      </c>
      <c r="B250" t="str">
        <f>INDEX('[1]Registered Voters'!$F:$F,MATCH(A250,'[1]Registered Voters'!$A:$A,0))</f>
        <v>Howard B Stroud Elementary School</v>
      </c>
      <c r="C250">
        <v>5136</v>
      </c>
      <c r="D250" t="s">
        <v>41</v>
      </c>
      <c r="E250">
        <v>3</v>
      </c>
      <c r="F250">
        <v>3</v>
      </c>
      <c r="G250">
        <v>7</v>
      </c>
      <c r="H250">
        <v>0</v>
      </c>
      <c r="I250">
        <v>13</v>
      </c>
      <c r="J250" t="s">
        <v>88</v>
      </c>
      <c r="K250" t="s">
        <v>125</v>
      </c>
      <c r="L250" t="s">
        <v>105</v>
      </c>
      <c r="M250">
        <v>15</v>
      </c>
      <c r="N250" s="2">
        <v>4.9279757391963606E-3</v>
      </c>
      <c r="O250" s="2">
        <v>4.9279757391963606E-3</v>
      </c>
    </row>
    <row r="251" spans="1:15" x14ac:dyDescent="0.25">
      <c r="A251" t="s">
        <v>12</v>
      </c>
      <c r="B251" t="str">
        <f>INDEX('[1]Registered Voters'!$F:$F,MATCH(A251,'[1]Registered Voters'!$A:$A,0))</f>
        <v>Howard B Stroud Elementary School</v>
      </c>
      <c r="C251">
        <v>5136</v>
      </c>
      <c r="D251" t="s">
        <v>42</v>
      </c>
      <c r="E251">
        <v>82</v>
      </c>
      <c r="F251">
        <v>182</v>
      </c>
      <c r="G251">
        <v>76</v>
      </c>
      <c r="H251">
        <v>1</v>
      </c>
      <c r="I251">
        <v>341</v>
      </c>
      <c r="J251" t="s">
        <v>88</v>
      </c>
      <c r="K251" t="s">
        <v>125</v>
      </c>
      <c r="L251" t="s">
        <v>106</v>
      </c>
      <c r="M251">
        <v>2</v>
      </c>
      <c r="N251" s="2">
        <v>0.12926459438968915</v>
      </c>
      <c r="O251" s="2">
        <v>0.12926459438968915</v>
      </c>
    </row>
    <row r="252" spans="1:15" x14ac:dyDescent="0.25">
      <c r="A252" t="s">
        <v>12</v>
      </c>
      <c r="B252" t="str">
        <f>INDEX('[1]Registered Voters'!$F:$F,MATCH(A252,'[1]Registered Voters'!$A:$A,0))</f>
        <v>Howard B Stroud Elementary School</v>
      </c>
      <c r="C252">
        <v>5136</v>
      </c>
      <c r="D252" t="s">
        <v>43</v>
      </c>
      <c r="E252">
        <v>4</v>
      </c>
      <c r="F252">
        <v>7</v>
      </c>
      <c r="G252">
        <v>7</v>
      </c>
      <c r="H252">
        <v>0</v>
      </c>
      <c r="I252">
        <v>18</v>
      </c>
      <c r="J252" t="s">
        <v>88</v>
      </c>
      <c r="K252" t="s">
        <v>125</v>
      </c>
      <c r="L252" t="s">
        <v>104</v>
      </c>
      <c r="M252">
        <v>12</v>
      </c>
      <c r="N252" s="2">
        <v>6.8233510235026539E-3</v>
      </c>
      <c r="O252" s="2">
        <v>-6.8233510235026539E-3</v>
      </c>
    </row>
    <row r="253" spans="1:15" x14ac:dyDescent="0.25">
      <c r="A253" t="s">
        <v>12</v>
      </c>
      <c r="B253" t="str">
        <f>INDEX('[1]Registered Voters'!$F:$F,MATCH(A253,'[1]Registered Voters'!$A:$A,0))</f>
        <v>Howard B Stroud Elementary School</v>
      </c>
      <c r="C253">
        <v>5136</v>
      </c>
      <c r="D253" t="s">
        <v>44</v>
      </c>
      <c r="E253">
        <v>15</v>
      </c>
      <c r="F253">
        <v>54</v>
      </c>
      <c r="G253">
        <v>36</v>
      </c>
      <c r="H253">
        <v>0</v>
      </c>
      <c r="I253">
        <v>105</v>
      </c>
      <c r="J253" t="s">
        <v>88</v>
      </c>
      <c r="K253" t="s">
        <v>125</v>
      </c>
      <c r="L253" t="s">
        <v>104</v>
      </c>
      <c r="M253">
        <v>5</v>
      </c>
      <c r="N253" s="2">
        <v>3.9802880970432143E-2</v>
      </c>
      <c r="O253" s="2">
        <v>-3.9802880970432143E-2</v>
      </c>
    </row>
    <row r="254" spans="1:15" x14ac:dyDescent="0.25">
      <c r="A254" t="s">
        <v>12</v>
      </c>
      <c r="B254" t="str">
        <f>INDEX('[1]Registered Voters'!$F:$F,MATCH(A254,'[1]Registered Voters'!$A:$A,0))</f>
        <v>Howard B Stroud Elementary School</v>
      </c>
      <c r="C254">
        <v>5136</v>
      </c>
      <c r="D254" t="s">
        <v>45</v>
      </c>
      <c r="E254">
        <v>3</v>
      </c>
      <c r="F254">
        <v>14</v>
      </c>
      <c r="G254">
        <v>3</v>
      </c>
      <c r="H254">
        <v>0</v>
      </c>
      <c r="I254">
        <v>20</v>
      </c>
      <c r="J254" t="s">
        <v>88</v>
      </c>
      <c r="K254" t="s">
        <v>125</v>
      </c>
      <c r="L254" t="s">
        <v>106</v>
      </c>
      <c r="M254">
        <v>11</v>
      </c>
      <c r="N254" s="2">
        <v>7.5815011372251705E-3</v>
      </c>
      <c r="O254" s="2">
        <v>7.5815011372251705E-3</v>
      </c>
    </row>
    <row r="255" spans="1:15" x14ac:dyDescent="0.25">
      <c r="A255" t="s">
        <v>12</v>
      </c>
      <c r="B255" t="str">
        <f>INDEX('[1]Registered Voters'!$F:$F,MATCH(A255,'[1]Registered Voters'!$A:$A,0))</f>
        <v>Howard B Stroud Elementary School</v>
      </c>
      <c r="C255">
        <v>5136</v>
      </c>
      <c r="D255" t="s">
        <v>46</v>
      </c>
      <c r="E255">
        <v>21</v>
      </c>
      <c r="F255">
        <v>44</v>
      </c>
      <c r="G255">
        <v>27</v>
      </c>
      <c r="H255">
        <v>0</v>
      </c>
      <c r="I255">
        <v>92</v>
      </c>
      <c r="J255" t="s">
        <v>88</v>
      </c>
      <c r="K255" t="s">
        <v>125</v>
      </c>
      <c r="L255" t="s">
        <v>106</v>
      </c>
      <c r="M255">
        <v>7</v>
      </c>
      <c r="N255" s="2">
        <v>3.4874905231235785E-2</v>
      </c>
      <c r="O255" s="2">
        <v>3.4874905231235785E-2</v>
      </c>
    </row>
    <row r="256" spans="1:15" x14ac:dyDescent="0.25">
      <c r="A256" t="s">
        <v>12</v>
      </c>
      <c r="B256" t="str">
        <f>INDEX('[1]Registered Voters'!$F:$F,MATCH(A256,'[1]Registered Voters'!$A:$A,0))</f>
        <v>Howard B Stroud Elementary School</v>
      </c>
      <c r="C256">
        <v>5136</v>
      </c>
      <c r="D256" t="s">
        <v>47</v>
      </c>
      <c r="E256">
        <v>12</v>
      </c>
      <c r="F256">
        <v>7</v>
      </c>
      <c r="G256">
        <v>5</v>
      </c>
      <c r="H256">
        <v>0</v>
      </c>
      <c r="I256">
        <v>24</v>
      </c>
      <c r="J256" t="s">
        <v>88</v>
      </c>
      <c r="K256" t="s">
        <v>125</v>
      </c>
      <c r="L256" t="s">
        <v>116</v>
      </c>
      <c r="M256">
        <v>10</v>
      </c>
      <c r="N256" s="2">
        <v>9.0978013646702046E-3</v>
      </c>
      <c r="O256" s="2">
        <v>9.0978013646702046E-3</v>
      </c>
    </row>
    <row r="257" spans="1:15" x14ac:dyDescent="0.25">
      <c r="A257" t="s">
        <v>12</v>
      </c>
      <c r="B257" t="str">
        <f>INDEX('[1]Registered Voters'!$F:$F,MATCH(A257,'[1]Registered Voters'!$A:$A,0))</f>
        <v>Howard B Stroud Elementary School</v>
      </c>
      <c r="C257">
        <v>5136</v>
      </c>
      <c r="D257" t="s">
        <v>48</v>
      </c>
      <c r="E257">
        <v>7</v>
      </c>
      <c r="F257">
        <v>20</v>
      </c>
      <c r="G257">
        <v>12</v>
      </c>
      <c r="H257">
        <v>0</v>
      </c>
      <c r="I257">
        <v>39</v>
      </c>
      <c r="J257" t="s">
        <v>88</v>
      </c>
      <c r="K257" t="s">
        <v>125</v>
      </c>
      <c r="L257" t="s">
        <v>106</v>
      </c>
      <c r="M257">
        <v>9</v>
      </c>
      <c r="N257" s="2">
        <v>1.4783927217589083E-2</v>
      </c>
      <c r="O257" s="2">
        <v>1.4783927217589083E-2</v>
      </c>
    </row>
    <row r="258" spans="1:15" x14ac:dyDescent="0.25">
      <c r="A258" t="s">
        <v>12</v>
      </c>
      <c r="B258" t="str">
        <f>INDEX('[1]Registered Voters'!$F:$F,MATCH(A258,'[1]Registered Voters'!$A:$A,0))</f>
        <v>Howard B Stroud Elementary School</v>
      </c>
      <c r="C258">
        <v>5136</v>
      </c>
      <c r="D258" t="s">
        <v>49</v>
      </c>
      <c r="E258">
        <v>1</v>
      </c>
      <c r="F258">
        <v>7</v>
      </c>
      <c r="G258">
        <v>6</v>
      </c>
      <c r="H258">
        <v>0</v>
      </c>
      <c r="I258">
        <v>14</v>
      </c>
      <c r="J258" t="s">
        <v>88</v>
      </c>
      <c r="K258" t="s">
        <v>125</v>
      </c>
      <c r="L258" t="s">
        <v>104</v>
      </c>
      <c r="M258">
        <v>14</v>
      </c>
      <c r="N258" s="2">
        <v>5.3070507960576198E-3</v>
      </c>
      <c r="O258" s="2">
        <v>-5.3070507960576198E-3</v>
      </c>
    </row>
    <row r="259" spans="1:15" x14ac:dyDescent="0.25">
      <c r="A259" t="s">
        <v>12</v>
      </c>
      <c r="B259" t="str">
        <f>INDEX('[1]Registered Voters'!$F:$F,MATCH(A259,'[1]Registered Voters'!$A:$A,0))</f>
        <v>Howard B Stroud Elementary School</v>
      </c>
      <c r="C259">
        <v>5136</v>
      </c>
      <c r="D259" t="s">
        <v>50</v>
      </c>
      <c r="E259">
        <v>35</v>
      </c>
      <c r="F259">
        <v>76</v>
      </c>
      <c r="G259">
        <v>55</v>
      </c>
      <c r="H259">
        <v>0</v>
      </c>
      <c r="I259">
        <v>166</v>
      </c>
      <c r="J259" t="s">
        <v>88</v>
      </c>
      <c r="K259" t="s">
        <v>125</v>
      </c>
      <c r="L259" t="s">
        <v>104</v>
      </c>
      <c r="M259">
        <v>3</v>
      </c>
      <c r="N259" s="2">
        <v>6.2926459438968921E-2</v>
      </c>
      <c r="O259" s="2">
        <v>-6.2926459438968921E-2</v>
      </c>
    </row>
    <row r="260" spans="1:15" x14ac:dyDescent="0.25">
      <c r="A260" t="s">
        <v>12</v>
      </c>
      <c r="B260" t="str">
        <f>INDEX('[1]Registered Voters'!$F:$F,MATCH(A260,'[1]Registered Voters'!$A:$A,0))</f>
        <v>Howard B Stroud Elementary School</v>
      </c>
      <c r="C260">
        <v>5136</v>
      </c>
      <c r="D260" t="s">
        <v>51</v>
      </c>
      <c r="E260">
        <v>21</v>
      </c>
      <c r="F260">
        <v>49</v>
      </c>
      <c r="G260">
        <v>23</v>
      </c>
      <c r="H260">
        <v>0</v>
      </c>
      <c r="I260">
        <v>93</v>
      </c>
      <c r="J260" t="s">
        <v>88</v>
      </c>
      <c r="K260" t="s">
        <v>125</v>
      </c>
      <c r="L260" t="s">
        <v>106</v>
      </c>
      <c r="M260">
        <v>6</v>
      </c>
      <c r="N260" s="2">
        <v>3.5253980288097043E-2</v>
      </c>
      <c r="O260" s="2">
        <v>3.5253980288097043E-2</v>
      </c>
    </row>
    <row r="261" spans="1:15" x14ac:dyDescent="0.25">
      <c r="A261" t="s">
        <v>12</v>
      </c>
      <c r="B261" t="str">
        <f>INDEX('[1]Registered Voters'!$F:$F,MATCH(A261,'[1]Registered Voters'!$A:$A,0))</f>
        <v>Howard B Stroud Elementary School</v>
      </c>
      <c r="C261">
        <v>5136</v>
      </c>
      <c r="D261" t="s">
        <v>52</v>
      </c>
      <c r="E261">
        <v>1</v>
      </c>
      <c r="F261">
        <v>3</v>
      </c>
      <c r="G261">
        <v>1</v>
      </c>
      <c r="H261">
        <v>1</v>
      </c>
      <c r="I261">
        <v>6</v>
      </c>
      <c r="J261" t="s">
        <v>88</v>
      </c>
      <c r="K261" t="s">
        <v>125</v>
      </c>
      <c r="L261" t="s">
        <v>115</v>
      </c>
      <c r="M261">
        <v>20</v>
      </c>
      <c r="N261" s="2">
        <v>2.2744503411675512E-3</v>
      </c>
      <c r="O261" s="2">
        <v>2.2744503411675512E-3</v>
      </c>
    </row>
    <row r="262" spans="1:15" x14ac:dyDescent="0.25">
      <c r="A262" t="s">
        <v>12</v>
      </c>
      <c r="B262" t="str">
        <f>INDEX('[1]Registered Voters'!$F:$F,MATCH(A262,'[1]Registered Voters'!$A:$A,0))</f>
        <v>Howard B Stroud Elementary School</v>
      </c>
      <c r="C262">
        <v>5136</v>
      </c>
      <c r="D262" t="s">
        <v>53</v>
      </c>
      <c r="E262">
        <v>516</v>
      </c>
      <c r="F262">
        <v>714</v>
      </c>
      <c r="G262">
        <v>224</v>
      </c>
      <c r="H262">
        <v>4</v>
      </c>
      <c r="I262">
        <v>1458</v>
      </c>
      <c r="J262" t="s">
        <v>88</v>
      </c>
      <c r="K262" t="s">
        <v>125</v>
      </c>
      <c r="L262" t="s">
        <v>106</v>
      </c>
      <c r="M262">
        <v>1</v>
      </c>
      <c r="N262" s="2">
        <v>0.55269143290371492</v>
      </c>
      <c r="O262" s="2">
        <v>0.55269143290371492</v>
      </c>
    </row>
    <row r="263" spans="1:15" x14ac:dyDescent="0.25">
      <c r="A263" t="s">
        <v>12</v>
      </c>
      <c r="B263" t="str">
        <f>INDEX('[1]Registered Voters'!$F:$F,MATCH(A263,'[1]Registered Voters'!$A:$A,0))</f>
        <v>Howard B Stroud Elementary School</v>
      </c>
      <c r="C263">
        <v>5136</v>
      </c>
      <c r="D263" t="s">
        <v>54</v>
      </c>
      <c r="E263">
        <v>16</v>
      </c>
      <c r="F263">
        <v>36</v>
      </c>
      <c r="G263">
        <v>4</v>
      </c>
      <c r="H263">
        <v>0</v>
      </c>
      <c r="I263">
        <v>56</v>
      </c>
      <c r="J263" t="s">
        <v>88</v>
      </c>
      <c r="K263" t="s">
        <v>125</v>
      </c>
      <c r="L263" t="s">
        <v>106</v>
      </c>
      <c r="M263">
        <v>8</v>
      </c>
      <c r="N263" s="2">
        <v>2.1228203184230479E-2</v>
      </c>
      <c r="O263" s="2">
        <v>2.1228203184230479E-2</v>
      </c>
    </row>
    <row r="264" spans="1:15" x14ac:dyDescent="0.25">
      <c r="A264" t="s">
        <v>12</v>
      </c>
      <c r="B264" t="str">
        <f>INDEX('[1]Registered Voters'!$F:$F,MATCH(A264,'[1]Registered Voters'!$A:$A,0))</f>
        <v>Howard B Stroud Elementary School</v>
      </c>
      <c r="C264">
        <v>5136</v>
      </c>
      <c r="D264" t="s">
        <v>55</v>
      </c>
      <c r="E264">
        <v>34</v>
      </c>
      <c r="F264">
        <v>66</v>
      </c>
      <c r="G264">
        <v>38</v>
      </c>
      <c r="H264">
        <v>0</v>
      </c>
      <c r="I264">
        <v>138</v>
      </c>
      <c r="J264" t="s">
        <v>88</v>
      </c>
      <c r="K264" t="s">
        <v>125</v>
      </c>
      <c r="L264" t="s">
        <v>106</v>
      </c>
      <c r="M264">
        <v>4</v>
      </c>
      <c r="N264" s="2">
        <v>5.2312357846853674E-2</v>
      </c>
      <c r="O264" s="2">
        <v>5.2312357846853674E-2</v>
      </c>
    </row>
    <row r="265" spans="1:15" x14ac:dyDescent="0.25">
      <c r="A265" t="s">
        <v>12</v>
      </c>
      <c r="B265" t="str">
        <f>INDEX('[1]Registered Voters'!$F:$F,MATCH(A265,'[1]Registered Voters'!$A:$A,0))</f>
        <v>Howard B Stroud Elementary School</v>
      </c>
      <c r="C265">
        <v>5136</v>
      </c>
      <c r="D265" t="s">
        <v>56</v>
      </c>
      <c r="E265">
        <v>5</v>
      </c>
      <c r="F265">
        <v>2</v>
      </c>
      <c r="G265">
        <v>4</v>
      </c>
      <c r="H265">
        <v>0</v>
      </c>
      <c r="I265">
        <v>11</v>
      </c>
      <c r="J265" t="s">
        <v>88</v>
      </c>
      <c r="K265" t="s">
        <v>125</v>
      </c>
      <c r="L265" t="s">
        <v>115</v>
      </c>
      <c r="M265">
        <v>17</v>
      </c>
      <c r="N265" s="2">
        <v>4.169825625473844E-3</v>
      </c>
      <c r="O265" s="2">
        <v>4.169825625473844E-3</v>
      </c>
    </row>
    <row r="266" spans="1:15" x14ac:dyDescent="0.25">
      <c r="A266" t="s">
        <v>13</v>
      </c>
      <c r="B266" t="str">
        <f>INDEX('[1]Registered Voters'!$F:$F,MATCH(A266,'[1]Registered Voters'!$A:$A,0))</f>
        <v>Clarke Central High School Gym</v>
      </c>
      <c r="C266">
        <v>2938</v>
      </c>
      <c r="D266" t="s">
        <v>37</v>
      </c>
      <c r="E266">
        <v>1</v>
      </c>
      <c r="F266">
        <v>1</v>
      </c>
      <c r="G266">
        <v>1</v>
      </c>
      <c r="H266">
        <v>0</v>
      </c>
      <c r="I266">
        <v>3</v>
      </c>
      <c r="J266" t="s">
        <v>88</v>
      </c>
      <c r="K266" t="s">
        <v>125</v>
      </c>
      <c r="L266" t="s">
        <v>104</v>
      </c>
      <c r="M266">
        <v>20</v>
      </c>
      <c r="N266" s="2">
        <v>2.0107238605898124E-3</v>
      </c>
      <c r="O266" s="2">
        <v>-2.0107238605898124E-3</v>
      </c>
    </row>
    <row r="267" spans="1:15" x14ac:dyDescent="0.25">
      <c r="A267" t="s">
        <v>13</v>
      </c>
      <c r="B267" t="str">
        <f>INDEX('[1]Registered Voters'!$F:$F,MATCH(A267,'[1]Registered Voters'!$A:$A,0))</f>
        <v>Clarke Central High School Gym</v>
      </c>
      <c r="C267">
        <v>2938</v>
      </c>
      <c r="D267" t="s">
        <v>38</v>
      </c>
      <c r="E267">
        <v>2</v>
      </c>
      <c r="F267">
        <v>2</v>
      </c>
      <c r="G267">
        <v>2</v>
      </c>
      <c r="H267">
        <v>0</v>
      </c>
      <c r="I267">
        <v>6</v>
      </c>
      <c r="J267" t="s">
        <v>88</v>
      </c>
      <c r="K267" t="s">
        <v>125</v>
      </c>
      <c r="L267" t="s">
        <v>115</v>
      </c>
      <c r="M267">
        <v>16</v>
      </c>
      <c r="N267" s="2">
        <v>4.0214477211796247E-3</v>
      </c>
      <c r="O267" s="2">
        <v>4.0214477211796247E-3</v>
      </c>
    </row>
    <row r="268" spans="1:15" x14ac:dyDescent="0.25">
      <c r="A268" t="s">
        <v>13</v>
      </c>
      <c r="B268" t="str">
        <f>INDEX('[1]Registered Voters'!$F:$F,MATCH(A268,'[1]Registered Voters'!$A:$A,0))</f>
        <v>Clarke Central High School Gym</v>
      </c>
      <c r="C268">
        <v>2938</v>
      </c>
      <c r="D268" t="s">
        <v>39</v>
      </c>
      <c r="E268">
        <v>5</v>
      </c>
      <c r="F268">
        <v>3</v>
      </c>
      <c r="G268">
        <v>1</v>
      </c>
      <c r="H268">
        <v>0</v>
      </c>
      <c r="I268">
        <v>9</v>
      </c>
      <c r="J268" t="s">
        <v>88</v>
      </c>
      <c r="K268" t="s">
        <v>125</v>
      </c>
      <c r="L268" t="s">
        <v>115</v>
      </c>
      <c r="M268">
        <v>12</v>
      </c>
      <c r="N268" s="2">
        <v>6.0321715817694367E-3</v>
      </c>
      <c r="O268" s="2">
        <v>6.0321715817694367E-3</v>
      </c>
    </row>
    <row r="269" spans="1:15" x14ac:dyDescent="0.25">
      <c r="A269" t="s">
        <v>13</v>
      </c>
      <c r="B269" t="str">
        <f>INDEX('[1]Registered Voters'!$F:$F,MATCH(A269,'[1]Registered Voters'!$A:$A,0))</f>
        <v>Clarke Central High School Gym</v>
      </c>
      <c r="C269">
        <v>2938</v>
      </c>
      <c r="D269" t="s">
        <v>40</v>
      </c>
      <c r="E269">
        <v>2</v>
      </c>
      <c r="F269">
        <v>3</v>
      </c>
      <c r="G269">
        <v>4</v>
      </c>
      <c r="H269">
        <v>0</v>
      </c>
      <c r="I269">
        <v>9</v>
      </c>
      <c r="J269" t="s">
        <v>88</v>
      </c>
      <c r="K269" t="s">
        <v>125</v>
      </c>
      <c r="L269" t="s">
        <v>104</v>
      </c>
      <c r="M269">
        <v>12</v>
      </c>
      <c r="N269" s="2">
        <v>6.0321715817694367E-3</v>
      </c>
      <c r="O269" s="2">
        <v>-6.0321715817694367E-3</v>
      </c>
    </row>
    <row r="270" spans="1:15" x14ac:dyDescent="0.25">
      <c r="A270" t="s">
        <v>13</v>
      </c>
      <c r="B270" t="str">
        <f>INDEX('[1]Registered Voters'!$F:$F,MATCH(A270,'[1]Registered Voters'!$A:$A,0))</f>
        <v>Clarke Central High School Gym</v>
      </c>
      <c r="C270">
        <v>2938</v>
      </c>
      <c r="D270" t="s">
        <v>41</v>
      </c>
      <c r="E270">
        <v>5</v>
      </c>
      <c r="F270">
        <v>1</v>
      </c>
      <c r="G270">
        <v>9</v>
      </c>
      <c r="H270">
        <v>0</v>
      </c>
      <c r="I270">
        <v>15</v>
      </c>
      <c r="J270" t="s">
        <v>88</v>
      </c>
      <c r="K270" t="s">
        <v>125</v>
      </c>
      <c r="L270" t="s">
        <v>105</v>
      </c>
      <c r="M270">
        <v>10</v>
      </c>
      <c r="N270" s="2">
        <v>1.0053619302949061E-2</v>
      </c>
      <c r="O270" s="2">
        <v>1.0053619302949061E-2</v>
      </c>
    </row>
    <row r="271" spans="1:15" x14ac:dyDescent="0.25">
      <c r="A271" t="s">
        <v>13</v>
      </c>
      <c r="B271" t="str">
        <f>INDEX('[1]Registered Voters'!$F:$F,MATCH(A271,'[1]Registered Voters'!$A:$A,0))</f>
        <v>Clarke Central High School Gym</v>
      </c>
      <c r="C271">
        <v>2938</v>
      </c>
      <c r="D271" t="s">
        <v>42</v>
      </c>
      <c r="E271">
        <v>48</v>
      </c>
      <c r="F271">
        <v>97</v>
      </c>
      <c r="G271">
        <v>50</v>
      </c>
      <c r="H271">
        <v>0</v>
      </c>
      <c r="I271">
        <v>195</v>
      </c>
      <c r="J271" t="s">
        <v>88</v>
      </c>
      <c r="K271" t="s">
        <v>125</v>
      </c>
      <c r="L271" t="s">
        <v>106</v>
      </c>
      <c r="M271">
        <v>2</v>
      </c>
      <c r="N271" s="2">
        <v>0.13069705093833781</v>
      </c>
      <c r="O271" s="2">
        <v>0.13069705093833781</v>
      </c>
    </row>
    <row r="272" spans="1:15" x14ac:dyDescent="0.25">
      <c r="A272" t="s">
        <v>13</v>
      </c>
      <c r="B272" t="str">
        <f>INDEX('[1]Registered Voters'!$F:$F,MATCH(A272,'[1]Registered Voters'!$A:$A,0))</f>
        <v>Clarke Central High School Gym</v>
      </c>
      <c r="C272">
        <v>2938</v>
      </c>
      <c r="D272" t="s">
        <v>43</v>
      </c>
      <c r="E272">
        <v>3</v>
      </c>
      <c r="F272">
        <v>4</v>
      </c>
      <c r="G272">
        <v>1</v>
      </c>
      <c r="H272">
        <v>0</v>
      </c>
      <c r="I272">
        <v>8</v>
      </c>
      <c r="J272" t="s">
        <v>88</v>
      </c>
      <c r="K272" t="s">
        <v>125</v>
      </c>
      <c r="L272" t="s">
        <v>104</v>
      </c>
      <c r="M272">
        <v>14</v>
      </c>
      <c r="N272" s="2">
        <v>5.3619302949061663E-3</v>
      </c>
      <c r="O272" s="2">
        <v>-5.3619302949061663E-3</v>
      </c>
    </row>
    <row r="273" spans="1:15" x14ac:dyDescent="0.25">
      <c r="A273" t="s">
        <v>13</v>
      </c>
      <c r="B273" t="str">
        <f>INDEX('[1]Registered Voters'!$F:$F,MATCH(A273,'[1]Registered Voters'!$A:$A,0))</f>
        <v>Clarke Central High School Gym</v>
      </c>
      <c r="C273">
        <v>2938</v>
      </c>
      <c r="D273" t="s">
        <v>44</v>
      </c>
      <c r="E273">
        <v>14</v>
      </c>
      <c r="F273">
        <v>34</v>
      </c>
      <c r="G273">
        <v>16</v>
      </c>
      <c r="H273">
        <v>1</v>
      </c>
      <c r="I273">
        <v>65</v>
      </c>
      <c r="J273" t="s">
        <v>88</v>
      </c>
      <c r="K273" t="s">
        <v>125</v>
      </c>
      <c r="L273" t="s">
        <v>104</v>
      </c>
      <c r="M273">
        <v>4</v>
      </c>
      <c r="N273" s="2">
        <v>4.3565683646112602E-2</v>
      </c>
      <c r="O273" s="2">
        <v>-4.3565683646112602E-2</v>
      </c>
    </row>
    <row r="274" spans="1:15" x14ac:dyDescent="0.25">
      <c r="A274" t="s">
        <v>13</v>
      </c>
      <c r="B274" t="str">
        <f>INDEX('[1]Registered Voters'!$F:$F,MATCH(A274,'[1]Registered Voters'!$A:$A,0))</f>
        <v>Clarke Central High School Gym</v>
      </c>
      <c r="C274">
        <v>2938</v>
      </c>
      <c r="D274" t="s">
        <v>45</v>
      </c>
      <c r="E274">
        <v>3</v>
      </c>
      <c r="F274">
        <v>1</v>
      </c>
      <c r="G274">
        <v>2</v>
      </c>
      <c r="H274">
        <v>0</v>
      </c>
      <c r="I274">
        <v>6</v>
      </c>
      <c r="J274" t="s">
        <v>88</v>
      </c>
      <c r="K274" t="s">
        <v>125</v>
      </c>
      <c r="L274" t="s">
        <v>106</v>
      </c>
      <c r="M274">
        <v>16</v>
      </c>
      <c r="N274" s="2">
        <v>4.0214477211796247E-3</v>
      </c>
      <c r="O274" s="2">
        <v>4.0214477211796247E-3</v>
      </c>
    </row>
    <row r="275" spans="1:15" x14ac:dyDescent="0.25">
      <c r="A275" t="s">
        <v>13</v>
      </c>
      <c r="B275" t="str">
        <f>INDEX('[1]Registered Voters'!$F:$F,MATCH(A275,'[1]Registered Voters'!$A:$A,0))</f>
        <v>Clarke Central High School Gym</v>
      </c>
      <c r="C275">
        <v>2938</v>
      </c>
      <c r="D275" t="s">
        <v>46</v>
      </c>
      <c r="E275">
        <v>18</v>
      </c>
      <c r="F275">
        <v>20</v>
      </c>
      <c r="G275">
        <v>21</v>
      </c>
      <c r="H275">
        <v>0</v>
      </c>
      <c r="I275">
        <v>59</v>
      </c>
      <c r="J275" t="s">
        <v>88</v>
      </c>
      <c r="K275" t="s">
        <v>125</v>
      </c>
      <c r="L275" t="s">
        <v>106</v>
      </c>
      <c r="M275">
        <v>6</v>
      </c>
      <c r="N275" s="2">
        <v>3.9544235924932974E-2</v>
      </c>
      <c r="O275" s="2">
        <v>3.9544235924932974E-2</v>
      </c>
    </row>
    <row r="276" spans="1:15" x14ac:dyDescent="0.25">
      <c r="A276" t="s">
        <v>13</v>
      </c>
      <c r="B276" t="str">
        <f>INDEX('[1]Registered Voters'!$F:$F,MATCH(A276,'[1]Registered Voters'!$A:$A,0))</f>
        <v>Clarke Central High School Gym</v>
      </c>
      <c r="C276">
        <v>2938</v>
      </c>
      <c r="D276" t="s">
        <v>47</v>
      </c>
      <c r="E276">
        <v>2</v>
      </c>
      <c r="F276">
        <v>6</v>
      </c>
      <c r="G276">
        <v>5</v>
      </c>
      <c r="H276">
        <v>1</v>
      </c>
      <c r="I276">
        <v>14</v>
      </c>
      <c r="J276" t="s">
        <v>88</v>
      </c>
      <c r="K276" t="s">
        <v>125</v>
      </c>
      <c r="L276" t="s">
        <v>116</v>
      </c>
      <c r="M276">
        <v>11</v>
      </c>
      <c r="N276" s="2">
        <v>9.3833780160857902E-3</v>
      </c>
      <c r="O276" s="2">
        <v>9.3833780160857902E-3</v>
      </c>
    </row>
    <row r="277" spans="1:15" x14ac:dyDescent="0.25">
      <c r="A277" t="s">
        <v>13</v>
      </c>
      <c r="B277" t="str">
        <f>INDEX('[1]Registered Voters'!$F:$F,MATCH(A277,'[1]Registered Voters'!$A:$A,0))</f>
        <v>Clarke Central High School Gym</v>
      </c>
      <c r="C277">
        <v>2938</v>
      </c>
      <c r="D277" t="s">
        <v>48</v>
      </c>
      <c r="E277">
        <v>4</v>
      </c>
      <c r="F277">
        <v>12</v>
      </c>
      <c r="G277">
        <v>3</v>
      </c>
      <c r="H277">
        <v>0</v>
      </c>
      <c r="I277">
        <v>19</v>
      </c>
      <c r="J277" t="s">
        <v>88</v>
      </c>
      <c r="K277" t="s">
        <v>125</v>
      </c>
      <c r="L277" t="s">
        <v>106</v>
      </c>
      <c r="M277">
        <v>9</v>
      </c>
      <c r="N277" s="2">
        <v>1.2734584450402145E-2</v>
      </c>
      <c r="O277" s="2">
        <v>1.2734584450402145E-2</v>
      </c>
    </row>
    <row r="278" spans="1:15" x14ac:dyDescent="0.25">
      <c r="A278" t="s">
        <v>13</v>
      </c>
      <c r="B278" t="str">
        <f>INDEX('[1]Registered Voters'!$F:$F,MATCH(A278,'[1]Registered Voters'!$A:$A,0))</f>
        <v>Clarke Central High School Gym</v>
      </c>
      <c r="C278">
        <v>2938</v>
      </c>
      <c r="D278" t="s">
        <v>49</v>
      </c>
      <c r="E278">
        <v>3</v>
      </c>
      <c r="F278">
        <v>3</v>
      </c>
      <c r="G278">
        <v>2</v>
      </c>
      <c r="H278">
        <v>0</v>
      </c>
      <c r="I278">
        <v>8</v>
      </c>
      <c r="J278" t="s">
        <v>88</v>
      </c>
      <c r="K278" t="s">
        <v>125</v>
      </c>
      <c r="L278" t="s">
        <v>104</v>
      </c>
      <c r="M278">
        <v>14</v>
      </c>
      <c r="N278" s="2">
        <v>5.3619302949061663E-3</v>
      </c>
      <c r="O278" s="2">
        <v>-5.3619302949061663E-3</v>
      </c>
    </row>
    <row r="279" spans="1:15" x14ac:dyDescent="0.25">
      <c r="A279" t="s">
        <v>13</v>
      </c>
      <c r="B279" t="str">
        <f>INDEX('[1]Registered Voters'!$F:$F,MATCH(A279,'[1]Registered Voters'!$A:$A,0))</f>
        <v>Clarke Central High School Gym</v>
      </c>
      <c r="C279">
        <v>2938</v>
      </c>
      <c r="D279" t="s">
        <v>50</v>
      </c>
      <c r="E279">
        <v>24</v>
      </c>
      <c r="F279">
        <v>46</v>
      </c>
      <c r="G279">
        <v>20</v>
      </c>
      <c r="H279">
        <v>0</v>
      </c>
      <c r="I279">
        <v>90</v>
      </c>
      <c r="J279" t="s">
        <v>88</v>
      </c>
      <c r="K279" t="s">
        <v>125</v>
      </c>
      <c r="L279" t="s">
        <v>104</v>
      </c>
      <c r="M279">
        <v>3</v>
      </c>
      <c r="N279" s="2">
        <v>6.0321715817694369E-2</v>
      </c>
      <c r="O279" s="2">
        <v>-6.0321715817694369E-2</v>
      </c>
    </row>
    <row r="280" spans="1:15" x14ac:dyDescent="0.25">
      <c r="A280" t="s">
        <v>13</v>
      </c>
      <c r="B280" t="str">
        <f>INDEX('[1]Registered Voters'!$F:$F,MATCH(A280,'[1]Registered Voters'!$A:$A,0))</f>
        <v>Clarke Central High School Gym</v>
      </c>
      <c r="C280">
        <v>2938</v>
      </c>
      <c r="D280" t="s">
        <v>51</v>
      </c>
      <c r="E280">
        <v>10</v>
      </c>
      <c r="F280">
        <v>17</v>
      </c>
      <c r="G280">
        <v>11</v>
      </c>
      <c r="H280">
        <v>0</v>
      </c>
      <c r="I280">
        <v>38</v>
      </c>
      <c r="J280" t="s">
        <v>88</v>
      </c>
      <c r="K280" t="s">
        <v>125</v>
      </c>
      <c r="L280" t="s">
        <v>106</v>
      </c>
      <c r="M280">
        <v>8</v>
      </c>
      <c r="N280" s="2">
        <v>2.5469168900804289E-2</v>
      </c>
      <c r="O280" s="2">
        <v>2.5469168900804289E-2</v>
      </c>
    </row>
    <row r="281" spans="1:15" x14ac:dyDescent="0.25">
      <c r="A281" t="s">
        <v>13</v>
      </c>
      <c r="B281" t="str">
        <f>INDEX('[1]Registered Voters'!$F:$F,MATCH(A281,'[1]Registered Voters'!$A:$A,0))</f>
        <v>Clarke Central High School Gym</v>
      </c>
      <c r="C281">
        <v>2938</v>
      </c>
      <c r="D281" t="s">
        <v>52</v>
      </c>
      <c r="E281">
        <v>1</v>
      </c>
      <c r="F281">
        <v>2</v>
      </c>
      <c r="G281">
        <v>1</v>
      </c>
      <c r="H281">
        <v>0</v>
      </c>
      <c r="I281">
        <v>4</v>
      </c>
      <c r="J281" t="s">
        <v>88</v>
      </c>
      <c r="K281" t="s">
        <v>125</v>
      </c>
      <c r="L281" t="s">
        <v>115</v>
      </c>
      <c r="M281">
        <v>19</v>
      </c>
      <c r="N281" s="2">
        <v>2.6809651474530832E-3</v>
      </c>
      <c r="O281" s="2">
        <v>2.6809651474530832E-3</v>
      </c>
    </row>
    <row r="282" spans="1:15" x14ac:dyDescent="0.25">
      <c r="A282" t="s">
        <v>13</v>
      </c>
      <c r="B282" t="str">
        <f>INDEX('[1]Registered Voters'!$F:$F,MATCH(A282,'[1]Registered Voters'!$A:$A,0))</f>
        <v>Clarke Central High School Gym</v>
      </c>
      <c r="C282">
        <v>2938</v>
      </c>
      <c r="D282" t="s">
        <v>53</v>
      </c>
      <c r="E282">
        <v>323</v>
      </c>
      <c r="F282">
        <v>370</v>
      </c>
      <c r="G282">
        <v>141</v>
      </c>
      <c r="H282">
        <v>1</v>
      </c>
      <c r="I282">
        <v>835</v>
      </c>
      <c r="J282" t="s">
        <v>88</v>
      </c>
      <c r="K282" t="s">
        <v>125</v>
      </c>
      <c r="L282" t="s">
        <v>106</v>
      </c>
      <c r="M282">
        <v>1</v>
      </c>
      <c r="N282" s="2">
        <v>0.55965147453083108</v>
      </c>
      <c r="O282" s="2">
        <v>0.55965147453083108</v>
      </c>
    </row>
    <row r="283" spans="1:15" x14ac:dyDescent="0.25">
      <c r="A283" t="s">
        <v>13</v>
      </c>
      <c r="B283" t="str">
        <f>INDEX('[1]Registered Voters'!$F:$F,MATCH(A283,'[1]Registered Voters'!$A:$A,0))</f>
        <v>Clarke Central High School Gym</v>
      </c>
      <c r="C283">
        <v>2938</v>
      </c>
      <c r="D283" t="s">
        <v>54</v>
      </c>
      <c r="E283">
        <v>14</v>
      </c>
      <c r="F283">
        <v>23</v>
      </c>
      <c r="G283">
        <v>3</v>
      </c>
      <c r="H283">
        <v>0</v>
      </c>
      <c r="I283">
        <v>40</v>
      </c>
      <c r="J283" t="s">
        <v>88</v>
      </c>
      <c r="K283" t="s">
        <v>125</v>
      </c>
      <c r="L283" t="s">
        <v>106</v>
      </c>
      <c r="M283">
        <v>7</v>
      </c>
      <c r="N283" s="2">
        <v>2.6809651474530832E-2</v>
      </c>
      <c r="O283" s="2">
        <v>2.6809651474530832E-2</v>
      </c>
    </row>
    <row r="284" spans="1:15" x14ac:dyDescent="0.25">
      <c r="A284" t="s">
        <v>13</v>
      </c>
      <c r="B284" t="str">
        <f>INDEX('[1]Registered Voters'!$F:$F,MATCH(A284,'[1]Registered Voters'!$A:$A,0))</f>
        <v>Clarke Central High School Gym</v>
      </c>
      <c r="C284">
        <v>2938</v>
      </c>
      <c r="D284" t="s">
        <v>55</v>
      </c>
      <c r="E284">
        <v>10</v>
      </c>
      <c r="F284">
        <v>32</v>
      </c>
      <c r="G284">
        <v>20</v>
      </c>
      <c r="H284">
        <v>2</v>
      </c>
      <c r="I284">
        <v>64</v>
      </c>
      <c r="J284" t="s">
        <v>88</v>
      </c>
      <c r="K284" t="s">
        <v>125</v>
      </c>
      <c r="L284" t="s">
        <v>106</v>
      </c>
      <c r="M284">
        <v>5</v>
      </c>
      <c r="N284" s="2">
        <v>4.2895442359249331E-2</v>
      </c>
      <c r="O284" s="2">
        <v>4.2895442359249331E-2</v>
      </c>
    </row>
    <row r="285" spans="1:15" x14ac:dyDescent="0.25">
      <c r="A285" t="s">
        <v>13</v>
      </c>
      <c r="B285" t="str">
        <f>INDEX('[1]Registered Voters'!$F:$F,MATCH(A285,'[1]Registered Voters'!$A:$A,0))</f>
        <v>Clarke Central High School Gym</v>
      </c>
      <c r="C285">
        <v>2938</v>
      </c>
      <c r="D285" t="s">
        <v>56</v>
      </c>
      <c r="E285">
        <v>2</v>
      </c>
      <c r="F285">
        <v>3</v>
      </c>
      <c r="G285">
        <v>0</v>
      </c>
      <c r="H285">
        <v>0</v>
      </c>
      <c r="I285">
        <v>5</v>
      </c>
      <c r="J285" t="s">
        <v>88</v>
      </c>
      <c r="K285" t="s">
        <v>125</v>
      </c>
      <c r="L285" t="s">
        <v>115</v>
      </c>
      <c r="M285">
        <v>18</v>
      </c>
      <c r="N285" s="2">
        <v>3.351206434316354E-3</v>
      </c>
      <c r="O285" s="2">
        <v>3.351206434316354E-3</v>
      </c>
    </row>
    <row r="286" spans="1:15" x14ac:dyDescent="0.25">
      <c r="A286" t="s">
        <v>14</v>
      </c>
      <c r="B286" t="str">
        <f>INDEX('[1]Registered Voters'!$F:$F,MATCH(A286,'[1]Registered Voters'!$A:$A,0))</f>
        <v>Thomas N Lay Park</v>
      </c>
      <c r="C286">
        <v>4122</v>
      </c>
      <c r="D286" t="s">
        <v>37</v>
      </c>
      <c r="E286">
        <v>2</v>
      </c>
      <c r="F286">
        <v>5</v>
      </c>
      <c r="G286">
        <v>1</v>
      </c>
      <c r="H286">
        <v>0</v>
      </c>
      <c r="I286">
        <v>8</v>
      </c>
      <c r="J286" t="s">
        <v>88</v>
      </c>
      <c r="K286" t="s">
        <v>125</v>
      </c>
      <c r="L286" t="s">
        <v>104</v>
      </c>
      <c r="M286">
        <v>15</v>
      </c>
      <c r="N286" s="2">
        <v>3.5382574082264487E-3</v>
      </c>
      <c r="O286" s="2">
        <v>-3.5382574082264487E-3</v>
      </c>
    </row>
    <row r="287" spans="1:15" x14ac:dyDescent="0.25">
      <c r="A287" t="s">
        <v>14</v>
      </c>
      <c r="B287" t="str">
        <f>INDEX('[1]Registered Voters'!$F:$F,MATCH(A287,'[1]Registered Voters'!$A:$A,0))</f>
        <v>Thomas N Lay Park</v>
      </c>
      <c r="C287">
        <v>4122</v>
      </c>
      <c r="D287" t="s">
        <v>38</v>
      </c>
      <c r="E287">
        <v>2</v>
      </c>
      <c r="F287">
        <v>6</v>
      </c>
      <c r="G287">
        <v>4</v>
      </c>
      <c r="H287">
        <v>0</v>
      </c>
      <c r="I287">
        <v>12</v>
      </c>
      <c r="J287" t="s">
        <v>88</v>
      </c>
      <c r="K287" t="s">
        <v>125</v>
      </c>
      <c r="L287" t="s">
        <v>115</v>
      </c>
      <c r="M287">
        <v>13</v>
      </c>
      <c r="N287" s="2">
        <v>5.307386112339673E-3</v>
      </c>
      <c r="O287" s="2">
        <v>5.307386112339673E-3</v>
      </c>
    </row>
    <row r="288" spans="1:15" x14ac:dyDescent="0.25">
      <c r="A288" t="s">
        <v>14</v>
      </c>
      <c r="B288" t="str">
        <f>INDEX('[1]Registered Voters'!$F:$F,MATCH(A288,'[1]Registered Voters'!$A:$A,0))</f>
        <v>Thomas N Lay Park</v>
      </c>
      <c r="C288">
        <v>4122</v>
      </c>
      <c r="D288" t="s">
        <v>39</v>
      </c>
      <c r="E288">
        <v>3</v>
      </c>
      <c r="F288">
        <v>3</v>
      </c>
      <c r="G288">
        <v>1</v>
      </c>
      <c r="H288">
        <v>0</v>
      </c>
      <c r="I288">
        <v>7</v>
      </c>
      <c r="J288" t="s">
        <v>88</v>
      </c>
      <c r="K288" t="s">
        <v>125</v>
      </c>
      <c r="L288" t="s">
        <v>115</v>
      </c>
      <c r="M288">
        <v>17</v>
      </c>
      <c r="N288" s="2">
        <v>3.0959752321981426E-3</v>
      </c>
      <c r="O288" s="2">
        <v>3.0959752321981426E-3</v>
      </c>
    </row>
    <row r="289" spans="1:15" x14ac:dyDescent="0.25">
      <c r="A289" t="s">
        <v>14</v>
      </c>
      <c r="B289" t="str">
        <f>INDEX('[1]Registered Voters'!$F:$F,MATCH(A289,'[1]Registered Voters'!$A:$A,0))</f>
        <v>Thomas N Lay Park</v>
      </c>
      <c r="C289">
        <v>4122</v>
      </c>
      <c r="D289" t="s">
        <v>40</v>
      </c>
      <c r="E289">
        <v>3</v>
      </c>
      <c r="F289">
        <v>7</v>
      </c>
      <c r="G289">
        <v>4</v>
      </c>
      <c r="H289">
        <v>0</v>
      </c>
      <c r="I289">
        <v>14</v>
      </c>
      <c r="J289" t="s">
        <v>88</v>
      </c>
      <c r="K289" t="s">
        <v>125</v>
      </c>
      <c r="L289" t="s">
        <v>104</v>
      </c>
      <c r="M289">
        <v>12</v>
      </c>
      <c r="N289" s="2">
        <v>6.1919504643962852E-3</v>
      </c>
      <c r="O289" s="2">
        <v>-6.1919504643962852E-3</v>
      </c>
    </row>
    <row r="290" spans="1:15" x14ac:dyDescent="0.25">
      <c r="A290" t="s">
        <v>14</v>
      </c>
      <c r="B290" t="str">
        <f>INDEX('[1]Registered Voters'!$F:$F,MATCH(A290,'[1]Registered Voters'!$A:$A,0))</f>
        <v>Thomas N Lay Park</v>
      </c>
      <c r="C290">
        <v>4122</v>
      </c>
      <c r="D290" t="s">
        <v>41</v>
      </c>
      <c r="E290">
        <v>4</v>
      </c>
      <c r="F290">
        <v>13</v>
      </c>
      <c r="G290">
        <v>10</v>
      </c>
      <c r="H290">
        <v>0</v>
      </c>
      <c r="I290">
        <v>27</v>
      </c>
      <c r="J290" t="s">
        <v>88</v>
      </c>
      <c r="K290" t="s">
        <v>125</v>
      </c>
      <c r="L290" t="s">
        <v>105</v>
      </c>
      <c r="M290">
        <v>9</v>
      </c>
      <c r="N290" s="2">
        <v>1.1941618752764263E-2</v>
      </c>
      <c r="O290" s="2">
        <v>1.1941618752764263E-2</v>
      </c>
    </row>
    <row r="291" spans="1:15" x14ac:dyDescent="0.25">
      <c r="A291" t="s">
        <v>14</v>
      </c>
      <c r="B291" t="str">
        <f>INDEX('[1]Registered Voters'!$F:$F,MATCH(A291,'[1]Registered Voters'!$A:$A,0))</f>
        <v>Thomas N Lay Park</v>
      </c>
      <c r="C291">
        <v>4122</v>
      </c>
      <c r="D291" t="s">
        <v>42</v>
      </c>
      <c r="E291">
        <v>55</v>
      </c>
      <c r="F291">
        <v>134</v>
      </c>
      <c r="G291">
        <v>36</v>
      </c>
      <c r="H291">
        <v>0</v>
      </c>
      <c r="I291">
        <v>225</v>
      </c>
      <c r="J291" t="s">
        <v>88</v>
      </c>
      <c r="K291" t="s">
        <v>125</v>
      </c>
      <c r="L291" t="s">
        <v>106</v>
      </c>
      <c r="M291">
        <v>3</v>
      </c>
      <c r="N291" s="2">
        <v>9.9513489606368868E-2</v>
      </c>
      <c r="O291" s="2">
        <v>9.9513489606368868E-2</v>
      </c>
    </row>
    <row r="292" spans="1:15" x14ac:dyDescent="0.25">
      <c r="A292" t="s">
        <v>14</v>
      </c>
      <c r="B292" t="str">
        <f>INDEX('[1]Registered Voters'!$F:$F,MATCH(A292,'[1]Registered Voters'!$A:$A,0))</f>
        <v>Thomas N Lay Park</v>
      </c>
      <c r="C292">
        <v>4122</v>
      </c>
      <c r="D292" t="s">
        <v>43</v>
      </c>
      <c r="E292">
        <v>1</v>
      </c>
      <c r="F292">
        <v>7</v>
      </c>
      <c r="G292">
        <v>0</v>
      </c>
      <c r="H292">
        <v>0</v>
      </c>
      <c r="I292">
        <v>8</v>
      </c>
      <c r="J292" t="s">
        <v>88</v>
      </c>
      <c r="K292" t="s">
        <v>125</v>
      </c>
      <c r="L292" t="s">
        <v>104</v>
      </c>
      <c r="M292">
        <v>15</v>
      </c>
      <c r="N292" s="2">
        <v>3.5382574082264487E-3</v>
      </c>
      <c r="O292" s="2">
        <v>-3.5382574082264487E-3</v>
      </c>
    </row>
    <row r="293" spans="1:15" x14ac:dyDescent="0.25">
      <c r="A293" t="s">
        <v>14</v>
      </c>
      <c r="B293" t="str">
        <f>INDEX('[1]Registered Voters'!$F:$F,MATCH(A293,'[1]Registered Voters'!$A:$A,0))</f>
        <v>Thomas N Lay Park</v>
      </c>
      <c r="C293">
        <v>4122</v>
      </c>
      <c r="D293" t="s">
        <v>44</v>
      </c>
      <c r="E293">
        <v>31</v>
      </c>
      <c r="F293">
        <v>93</v>
      </c>
      <c r="G293">
        <v>52</v>
      </c>
      <c r="H293">
        <v>1</v>
      </c>
      <c r="I293">
        <v>177</v>
      </c>
      <c r="J293" t="s">
        <v>88</v>
      </c>
      <c r="K293" t="s">
        <v>125</v>
      </c>
      <c r="L293" t="s">
        <v>104</v>
      </c>
      <c r="M293">
        <v>4</v>
      </c>
      <c r="N293" s="2">
        <v>7.8283945157010176E-2</v>
      </c>
      <c r="O293" s="2">
        <v>-7.8283945157010176E-2</v>
      </c>
    </row>
    <row r="294" spans="1:15" x14ac:dyDescent="0.25">
      <c r="A294" t="s">
        <v>14</v>
      </c>
      <c r="B294" t="str">
        <f>INDEX('[1]Registered Voters'!$F:$F,MATCH(A294,'[1]Registered Voters'!$A:$A,0))</f>
        <v>Thomas N Lay Park</v>
      </c>
      <c r="C294">
        <v>4122</v>
      </c>
      <c r="D294" t="s">
        <v>45</v>
      </c>
      <c r="E294">
        <v>4</v>
      </c>
      <c r="F294">
        <v>3</v>
      </c>
      <c r="G294">
        <v>3</v>
      </c>
      <c r="H294">
        <v>0</v>
      </c>
      <c r="I294">
        <v>10</v>
      </c>
      <c r="J294" t="s">
        <v>88</v>
      </c>
      <c r="K294" t="s">
        <v>125</v>
      </c>
      <c r="L294" t="s">
        <v>106</v>
      </c>
      <c r="M294">
        <v>14</v>
      </c>
      <c r="N294" s="2">
        <v>4.4228217602830609E-3</v>
      </c>
      <c r="O294" s="2">
        <v>4.4228217602830609E-3</v>
      </c>
    </row>
    <row r="295" spans="1:15" x14ac:dyDescent="0.25">
      <c r="A295" t="s">
        <v>14</v>
      </c>
      <c r="B295" t="str">
        <f>INDEX('[1]Registered Voters'!$F:$F,MATCH(A295,'[1]Registered Voters'!$A:$A,0))</f>
        <v>Thomas N Lay Park</v>
      </c>
      <c r="C295">
        <v>4122</v>
      </c>
      <c r="D295" t="s">
        <v>46</v>
      </c>
      <c r="E295">
        <v>8</v>
      </c>
      <c r="F295">
        <v>29</v>
      </c>
      <c r="G295">
        <v>13</v>
      </c>
      <c r="H295">
        <v>1</v>
      </c>
      <c r="I295">
        <v>51</v>
      </c>
      <c r="J295" t="s">
        <v>88</v>
      </c>
      <c r="K295" t="s">
        <v>125</v>
      </c>
      <c r="L295" t="s">
        <v>106</v>
      </c>
      <c r="M295">
        <v>8</v>
      </c>
      <c r="N295" s="2">
        <v>2.2556390977443608E-2</v>
      </c>
      <c r="O295" s="2">
        <v>2.2556390977443608E-2</v>
      </c>
    </row>
    <row r="296" spans="1:15" x14ac:dyDescent="0.25">
      <c r="A296" t="s">
        <v>14</v>
      </c>
      <c r="B296" t="str">
        <f>INDEX('[1]Registered Voters'!$F:$F,MATCH(A296,'[1]Registered Voters'!$A:$A,0))</f>
        <v>Thomas N Lay Park</v>
      </c>
      <c r="C296">
        <v>4122</v>
      </c>
      <c r="D296" t="s">
        <v>47</v>
      </c>
      <c r="E296">
        <v>4</v>
      </c>
      <c r="F296">
        <v>11</v>
      </c>
      <c r="G296">
        <v>6</v>
      </c>
      <c r="H296">
        <v>0</v>
      </c>
      <c r="I296">
        <v>21</v>
      </c>
      <c r="J296" t="s">
        <v>88</v>
      </c>
      <c r="K296" t="s">
        <v>125</v>
      </c>
      <c r="L296" t="s">
        <v>116</v>
      </c>
      <c r="M296">
        <v>11</v>
      </c>
      <c r="N296" s="2">
        <v>9.2879256965944269E-3</v>
      </c>
      <c r="O296" s="2">
        <v>9.2879256965944269E-3</v>
      </c>
    </row>
    <row r="297" spans="1:15" x14ac:dyDescent="0.25">
      <c r="A297" t="s">
        <v>14</v>
      </c>
      <c r="B297" t="str">
        <f>INDEX('[1]Registered Voters'!$F:$F,MATCH(A297,'[1]Registered Voters'!$A:$A,0))</f>
        <v>Thomas N Lay Park</v>
      </c>
      <c r="C297">
        <v>4122</v>
      </c>
      <c r="D297" t="s">
        <v>48</v>
      </c>
      <c r="E297">
        <v>2</v>
      </c>
      <c r="F297">
        <v>15</v>
      </c>
      <c r="G297">
        <v>7</v>
      </c>
      <c r="H297">
        <v>0</v>
      </c>
      <c r="I297">
        <v>24</v>
      </c>
      <c r="J297" t="s">
        <v>88</v>
      </c>
      <c r="K297" t="s">
        <v>125</v>
      </c>
      <c r="L297" t="s">
        <v>106</v>
      </c>
      <c r="M297">
        <v>10</v>
      </c>
      <c r="N297" s="2">
        <v>1.0614772224679346E-2</v>
      </c>
      <c r="O297" s="2">
        <v>1.0614772224679346E-2</v>
      </c>
    </row>
    <row r="298" spans="1:15" x14ac:dyDescent="0.25">
      <c r="A298" t="s">
        <v>14</v>
      </c>
      <c r="B298" t="str">
        <f>INDEX('[1]Registered Voters'!$F:$F,MATCH(A298,'[1]Registered Voters'!$A:$A,0))</f>
        <v>Thomas N Lay Park</v>
      </c>
      <c r="C298">
        <v>4122</v>
      </c>
      <c r="D298" t="s">
        <v>49</v>
      </c>
      <c r="E298">
        <v>0</v>
      </c>
      <c r="F298">
        <v>6</v>
      </c>
      <c r="G298">
        <v>1</v>
      </c>
      <c r="H298">
        <v>0</v>
      </c>
      <c r="I298">
        <v>7</v>
      </c>
      <c r="J298" t="s">
        <v>88</v>
      </c>
      <c r="K298" t="s">
        <v>125</v>
      </c>
      <c r="L298" t="s">
        <v>104</v>
      </c>
      <c r="M298">
        <v>17</v>
      </c>
      <c r="N298" s="2">
        <v>3.0959752321981426E-3</v>
      </c>
      <c r="O298" s="2">
        <v>-3.0959752321981426E-3</v>
      </c>
    </row>
    <row r="299" spans="1:15" x14ac:dyDescent="0.25">
      <c r="A299" t="s">
        <v>14</v>
      </c>
      <c r="B299" t="str">
        <f>INDEX('[1]Registered Voters'!$F:$F,MATCH(A299,'[1]Registered Voters'!$A:$A,0))</f>
        <v>Thomas N Lay Park</v>
      </c>
      <c r="C299">
        <v>4122</v>
      </c>
      <c r="D299" t="s">
        <v>50</v>
      </c>
      <c r="E299">
        <v>35</v>
      </c>
      <c r="F299">
        <v>127</v>
      </c>
      <c r="G299">
        <v>64</v>
      </c>
      <c r="H299">
        <v>1</v>
      </c>
      <c r="I299">
        <v>227</v>
      </c>
      <c r="J299" t="s">
        <v>88</v>
      </c>
      <c r="K299" t="s">
        <v>125</v>
      </c>
      <c r="L299" t="s">
        <v>104</v>
      </c>
      <c r="M299">
        <v>2</v>
      </c>
      <c r="N299" s="2">
        <v>0.10039805395842548</v>
      </c>
      <c r="O299" s="2">
        <v>-0.10039805395842548</v>
      </c>
    </row>
    <row r="300" spans="1:15" x14ac:dyDescent="0.25">
      <c r="A300" t="s">
        <v>14</v>
      </c>
      <c r="B300" t="str">
        <f>INDEX('[1]Registered Voters'!$F:$F,MATCH(A300,'[1]Registered Voters'!$A:$A,0))</f>
        <v>Thomas N Lay Park</v>
      </c>
      <c r="C300">
        <v>4122</v>
      </c>
      <c r="D300" t="s">
        <v>51</v>
      </c>
      <c r="E300">
        <v>11</v>
      </c>
      <c r="F300">
        <v>52</v>
      </c>
      <c r="G300">
        <v>15</v>
      </c>
      <c r="H300">
        <v>0</v>
      </c>
      <c r="I300">
        <v>78</v>
      </c>
      <c r="J300" t="s">
        <v>88</v>
      </c>
      <c r="K300" t="s">
        <v>125</v>
      </c>
      <c r="L300" t="s">
        <v>106</v>
      </c>
      <c r="M300">
        <v>7</v>
      </c>
      <c r="N300" s="2">
        <v>3.4498009730207869E-2</v>
      </c>
      <c r="O300" s="2">
        <v>3.4498009730207869E-2</v>
      </c>
    </row>
    <row r="301" spans="1:15" x14ac:dyDescent="0.25">
      <c r="A301" t="s">
        <v>14</v>
      </c>
      <c r="B301" t="str">
        <f>INDEX('[1]Registered Voters'!$F:$F,MATCH(A301,'[1]Registered Voters'!$A:$A,0))</f>
        <v>Thomas N Lay Park</v>
      </c>
      <c r="C301">
        <v>4122</v>
      </c>
      <c r="D301" t="s">
        <v>52</v>
      </c>
      <c r="E301">
        <v>0</v>
      </c>
      <c r="F301">
        <v>3</v>
      </c>
      <c r="G301">
        <v>4</v>
      </c>
      <c r="H301">
        <v>0</v>
      </c>
      <c r="I301">
        <v>7</v>
      </c>
      <c r="J301" t="s">
        <v>88</v>
      </c>
      <c r="K301" t="s">
        <v>125</v>
      </c>
      <c r="L301" t="s">
        <v>115</v>
      </c>
      <c r="M301">
        <v>17</v>
      </c>
      <c r="N301" s="2">
        <v>3.0959752321981426E-3</v>
      </c>
      <c r="O301" s="2">
        <v>3.0959752321981426E-3</v>
      </c>
    </row>
    <row r="302" spans="1:15" x14ac:dyDescent="0.25">
      <c r="A302" t="s">
        <v>14</v>
      </c>
      <c r="B302" t="str">
        <f>INDEX('[1]Registered Voters'!$F:$F,MATCH(A302,'[1]Registered Voters'!$A:$A,0))</f>
        <v>Thomas N Lay Park</v>
      </c>
      <c r="C302">
        <v>4122</v>
      </c>
      <c r="D302" t="s">
        <v>53</v>
      </c>
      <c r="E302">
        <v>434</v>
      </c>
      <c r="F302">
        <v>605</v>
      </c>
      <c r="G302">
        <v>138</v>
      </c>
      <c r="H302">
        <v>1</v>
      </c>
      <c r="I302">
        <v>1178</v>
      </c>
      <c r="J302" t="s">
        <v>88</v>
      </c>
      <c r="K302" t="s">
        <v>125</v>
      </c>
      <c r="L302" t="s">
        <v>106</v>
      </c>
      <c r="M302">
        <v>1</v>
      </c>
      <c r="N302" s="2">
        <v>0.52100840336134457</v>
      </c>
      <c r="O302" s="2">
        <v>0.52100840336134457</v>
      </c>
    </row>
    <row r="303" spans="1:15" x14ac:dyDescent="0.25">
      <c r="A303" t="s">
        <v>14</v>
      </c>
      <c r="B303" t="str">
        <f>INDEX('[1]Registered Voters'!$F:$F,MATCH(A303,'[1]Registered Voters'!$A:$A,0))</f>
        <v>Thomas N Lay Park</v>
      </c>
      <c r="C303">
        <v>4122</v>
      </c>
      <c r="D303" t="s">
        <v>54</v>
      </c>
      <c r="E303">
        <v>23</v>
      </c>
      <c r="F303">
        <v>61</v>
      </c>
      <c r="G303">
        <v>10</v>
      </c>
      <c r="H303">
        <v>0</v>
      </c>
      <c r="I303">
        <v>94</v>
      </c>
      <c r="J303" t="s">
        <v>88</v>
      </c>
      <c r="K303" t="s">
        <v>125</v>
      </c>
      <c r="L303" t="s">
        <v>106</v>
      </c>
      <c r="M303">
        <v>5</v>
      </c>
      <c r="N303" s="2">
        <v>4.1574524546660767E-2</v>
      </c>
      <c r="O303" s="2">
        <v>4.1574524546660767E-2</v>
      </c>
    </row>
    <row r="304" spans="1:15" x14ac:dyDescent="0.25">
      <c r="A304" t="s">
        <v>14</v>
      </c>
      <c r="B304" t="str">
        <f>INDEX('[1]Registered Voters'!$F:$F,MATCH(A304,'[1]Registered Voters'!$A:$A,0))</f>
        <v>Thomas N Lay Park</v>
      </c>
      <c r="C304">
        <v>4122</v>
      </c>
      <c r="D304" t="s">
        <v>55</v>
      </c>
      <c r="E304">
        <v>19</v>
      </c>
      <c r="F304">
        <v>43</v>
      </c>
      <c r="G304">
        <v>20</v>
      </c>
      <c r="H304">
        <v>0</v>
      </c>
      <c r="I304">
        <v>82</v>
      </c>
      <c r="J304" t="s">
        <v>88</v>
      </c>
      <c r="K304" t="s">
        <v>125</v>
      </c>
      <c r="L304" t="s">
        <v>106</v>
      </c>
      <c r="M304">
        <v>6</v>
      </c>
      <c r="N304" s="2">
        <v>3.6267138434321097E-2</v>
      </c>
      <c r="O304" s="2">
        <v>3.6267138434321097E-2</v>
      </c>
    </row>
    <row r="305" spans="1:15" x14ac:dyDescent="0.25">
      <c r="A305" t="s">
        <v>14</v>
      </c>
      <c r="B305" t="str">
        <f>INDEX('[1]Registered Voters'!$F:$F,MATCH(A305,'[1]Registered Voters'!$A:$A,0))</f>
        <v>Thomas N Lay Park</v>
      </c>
      <c r="C305">
        <v>4122</v>
      </c>
      <c r="D305" t="s">
        <v>56</v>
      </c>
      <c r="E305">
        <v>1</v>
      </c>
      <c r="F305">
        <v>3</v>
      </c>
      <c r="G305">
        <v>0</v>
      </c>
      <c r="H305">
        <v>0</v>
      </c>
      <c r="I305">
        <v>4</v>
      </c>
      <c r="J305" t="s">
        <v>88</v>
      </c>
      <c r="K305" t="s">
        <v>125</v>
      </c>
      <c r="L305" t="s">
        <v>115</v>
      </c>
      <c r="M305">
        <v>20</v>
      </c>
      <c r="N305" s="2">
        <v>1.7691287041132243E-3</v>
      </c>
      <c r="O305" s="2">
        <v>1.7691287041132243E-3</v>
      </c>
    </row>
    <row r="306" spans="1:15" x14ac:dyDescent="0.25">
      <c r="A306" t="s">
        <v>15</v>
      </c>
      <c r="B306" t="str">
        <f>INDEX('[1]Registered Voters'!$F:$F,MATCH(A306,'[1]Registered Voters'!$A:$A,0))</f>
        <v>Multi-Modal Transportation Center</v>
      </c>
      <c r="C306">
        <v>2072</v>
      </c>
      <c r="D306" t="s">
        <v>37</v>
      </c>
      <c r="E306">
        <v>0</v>
      </c>
      <c r="F306">
        <v>6</v>
      </c>
      <c r="G306">
        <v>3</v>
      </c>
      <c r="H306">
        <v>0</v>
      </c>
      <c r="I306">
        <v>9</v>
      </c>
      <c r="J306" t="s">
        <v>88</v>
      </c>
      <c r="K306" t="s">
        <v>125</v>
      </c>
      <c r="L306" t="s">
        <v>104</v>
      </c>
      <c r="M306">
        <v>12</v>
      </c>
      <c r="N306" s="2">
        <v>6.8597560975609756E-3</v>
      </c>
      <c r="O306" s="2">
        <v>-6.8597560975609756E-3</v>
      </c>
    </row>
    <row r="307" spans="1:15" x14ac:dyDescent="0.25">
      <c r="A307" t="s">
        <v>15</v>
      </c>
      <c r="B307" t="str">
        <f>INDEX('[1]Registered Voters'!$F:$F,MATCH(A307,'[1]Registered Voters'!$A:$A,0))</f>
        <v>Multi-Modal Transportation Center</v>
      </c>
      <c r="C307">
        <v>2072</v>
      </c>
      <c r="D307" t="s">
        <v>38</v>
      </c>
      <c r="E307">
        <v>4</v>
      </c>
      <c r="F307">
        <v>0</v>
      </c>
      <c r="G307">
        <v>1</v>
      </c>
      <c r="H307">
        <v>0</v>
      </c>
      <c r="I307">
        <v>5</v>
      </c>
      <c r="J307" t="s">
        <v>88</v>
      </c>
      <c r="K307" t="s">
        <v>125</v>
      </c>
      <c r="L307" t="s">
        <v>115</v>
      </c>
      <c r="M307">
        <v>17</v>
      </c>
      <c r="N307" s="2">
        <v>3.8109756097560975E-3</v>
      </c>
      <c r="O307" s="2">
        <v>3.8109756097560975E-3</v>
      </c>
    </row>
    <row r="308" spans="1:15" x14ac:dyDescent="0.25">
      <c r="A308" t="s">
        <v>15</v>
      </c>
      <c r="B308" t="str">
        <f>INDEX('[1]Registered Voters'!$F:$F,MATCH(A308,'[1]Registered Voters'!$A:$A,0))</f>
        <v>Multi-Modal Transportation Center</v>
      </c>
      <c r="C308">
        <v>2072</v>
      </c>
      <c r="D308" t="s">
        <v>39</v>
      </c>
      <c r="E308">
        <v>0</v>
      </c>
      <c r="F308">
        <v>2</v>
      </c>
      <c r="G308">
        <v>2</v>
      </c>
      <c r="H308">
        <v>0</v>
      </c>
      <c r="I308">
        <v>4</v>
      </c>
      <c r="J308" t="s">
        <v>88</v>
      </c>
      <c r="K308" t="s">
        <v>125</v>
      </c>
      <c r="L308" t="s">
        <v>115</v>
      </c>
      <c r="M308">
        <v>19</v>
      </c>
      <c r="N308" s="2">
        <v>3.0487804878048782E-3</v>
      </c>
      <c r="O308" s="2">
        <v>3.0487804878048782E-3</v>
      </c>
    </row>
    <row r="309" spans="1:15" x14ac:dyDescent="0.25">
      <c r="A309" t="s">
        <v>15</v>
      </c>
      <c r="B309" t="str">
        <f>INDEX('[1]Registered Voters'!$F:$F,MATCH(A309,'[1]Registered Voters'!$A:$A,0))</f>
        <v>Multi-Modal Transportation Center</v>
      </c>
      <c r="C309">
        <v>2072</v>
      </c>
      <c r="D309" t="s">
        <v>40</v>
      </c>
      <c r="E309">
        <v>1</v>
      </c>
      <c r="F309">
        <v>4</v>
      </c>
      <c r="G309">
        <v>4</v>
      </c>
      <c r="H309">
        <v>0</v>
      </c>
      <c r="I309">
        <v>9</v>
      </c>
      <c r="J309" t="s">
        <v>88</v>
      </c>
      <c r="K309" t="s">
        <v>125</v>
      </c>
      <c r="L309" t="s">
        <v>104</v>
      </c>
      <c r="M309">
        <v>12</v>
      </c>
      <c r="N309" s="2">
        <v>6.8597560975609756E-3</v>
      </c>
      <c r="O309" s="2">
        <v>-6.8597560975609756E-3</v>
      </c>
    </row>
    <row r="310" spans="1:15" x14ac:dyDescent="0.25">
      <c r="A310" t="s">
        <v>15</v>
      </c>
      <c r="B310" t="str">
        <f>INDEX('[1]Registered Voters'!$F:$F,MATCH(A310,'[1]Registered Voters'!$A:$A,0))</f>
        <v>Multi-Modal Transportation Center</v>
      </c>
      <c r="C310">
        <v>2072</v>
      </c>
      <c r="D310" t="s">
        <v>41</v>
      </c>
      <c r="E310">
        <v>1</v>
      </c>
      <c r="F310">
        <v>7</v>
      </c>
      <c r="G310">
        <v>3</v>
      </c>
      <c r="H310">
        <v>0</v>
      </c>
      <c r="I310">
        <v>11</v>
      </c>
      <c r="J310" t="s">
        <v>88</v>
      </c>
      <c r="K310" t="s">
        <v>125</v>
      </c>
      <c r="L310" t="s">
        <v>105</v>
      </c>
      <c r="M310">
        <v>11</v>
      </c>
      <c r="N310" s="2">
        <v>8.3841463414634151E-3</v>
      </c>
      <c r="O310" s="2">
        <v>8.3841463414634151E-3</v>
      </c>
    </row>
    <row r="311" spans="1:15" x14ac:dyDescent="0.25">
      <c r="A311" t="s">
        <v>15</v>
      </c>
      <c r="B311" t="str">
        <f>INDEX('[1]Registered Voters'!$F:$F,MATCH(A311,'[1]Registered Voters'!$A:$A,0))</f>
        <v>Multi-Modal Transportation Center</v>
      </c>
      <c r="C311">
        <v>2072</v>
      </c>
      <c r="D311" t="s">
        <v>42</v>
      </c>
      <c r="E311">
        <v>42</v>
      </c>
      <c r="F311">
        <v>65</v>
      </c>
      <c r="G311">
        <v>33</v>
      </c>
      <c r="H311">
        <v>0</v>
      </c>
      <c r="I311">
        <v>140</v>
      </c>
      <c r="J311" t="s">
        <v>88</v>
      </c>
      <c r="K311" t="s">
        <v>125</v>
      </c>
      <c r="L311" t="s">
        <v>106</v>
      </c>
      <c r="M311">
        <v>3</v>
      </c>
      <c r="N311" s="2">
        <v>0.10670731707317073</v>
      </c>
      <c r="O311" s="2">
        <v>0.10670731707317073</v>
      </c>
    </row>
    <row r="312" spans="1:15" x14ac:dyDescent="0.25">
      <c r="A312" t="s">
        <v>15</v>
      </c>
      <c r="B312" t="str">
        <f>INDEX('[1]Registered Voters'!$F:$F,MATCH(A312,'[1]Registered Voters'!$A:$A,0))</f>
        <v>Multi-Modal Transportation Center</v>
      </c>
      <c r="C312">
        <v>2072</v>
      </c>
      <c r="D312" t="s">
        <v>43</v>
      </c>
      <c r="E312">
        <v>1</v>
      </c>
      <c r="F312">
        <v>5</v>
      </c>
      <c r="G312">
        <v>3</v>
      </c>
      <c r="H312">
        <v>0</v>
      </c>
      <c r="I312">
        <v>9</v>
      </c>
      <c r="J312" t="s">
        <v>88</v>
      </c>
      <c r="K312" t="s">
        <v>125</v>
      </c>
      <c r="L312" t="s">
        <v>104</v>
      </c>
      <c r="M312">
        <v>12</v>
      </c>
      <c r="N312" s="2">
        <v>6.8597560975609756E-3</v>
      </c>
      <c r="O312" s="2">
        <v>-6.8597560975609756E-3</v>
      </c>
    </row>
    <row r="313" spans="1:15" x14ac:dyDescent="0.25">
      <c r="A313" t="s">
        <v>15</v>
      </c>
      <c r="B313" t="str">
        <f>INDEX('[1]Registered Voters'!$F:$F,MATCH(A313,'[1]Registered Voters'!$A:$A,0))</f>
        <v>Multi-Modal Transportation Center</v>
      </c>
      <c r="C313">
        <v>2072</v>
      </c>
      <c r="D313" t="s">
        <v>44</v>
      </c>
      <c r="E313">
        <v>25</v>
      </c>
      <c r="F313">
        <v>78</v>
      </c>
      <c r="G313">
        <v>30</v>
      </c>
      <c r="H313">
        <v>0</v>
      </c>
      <c r="I313">
        <v>133</v>
      </c>
      <c r="J313" t="s">
        <v>88</v>
      </c>
      <c r="K313" t="s">
        <v>125</v>
      </c>
      <c r="L313" t="s">
        <v>104</v>
      </c>
      <c r="M313">
        <v>4</v>
      </c>
      <c r="N313" s="2">
        <v>0.1013719512195122</v>
      </c>
      <c r="O313" s="2">
        <v>-0.1013719512195122</v>
      </c>
    </row>
    <row r="314" spans="1:15" x14ac:dyDescent="0.25">
      <c r="A314" t="s">
        <v>15</v>
      </c>
      <c r="B314" t="str">
        <f>INDEX('[1]Registered Voters'!$F:$F,MATCH(A314,'[1]Registered Voters'!$A:$A,0))</f>
        <v>Multi-Modal Transportation Center</v>
      </c>
      <c r="C314">
        <v>2072</v>
      </c>
      <c r="D314" t="s">
        <v>45</v>
      </c>
      <c r="E314">
        <v>5</v>
      </c>
      <c r="F314">
        <v>2</v>
      </c>
      <c r="G314">
        <v>0</v>
      </c>
      <c r="H314">
        <v>0</v>
      </c>
      <c r="I314">
        <v>7</v>
      </c>
      <c r="J314" t="s">
        <v>88</v>
      </c>
      <c r="K314" t="s">
        <v>125</v>
      </c>
      <c r="L314" t="s">
        <v>106</v>
      </c>
      <c r="M314">
        <v>16</v>
      </c>
      <c r="N314" s="2">
        <v>5.335365853658537E-3</v>
      </c>
      <c r="O314" s="2">
        <v>5.335365853658537E-3</v>
      </c>
    </row>
    <row r="315" spans="1:15" x14ac:dyDescent="0.25">
      <c r="A315" t="s">
        <v>15</v>
      </c>
      <c r="B315" t="str">
        <f>INDEX('[1]Registered Voters'!$F:$F,MATCH(A315,'[1]Registered Voters'!$A:$A,0))</f>
        <v>Multi-Modal Transportation Center</v>
      </c>
      <c r="C315">
        <v>2072</v>
      </c>
      <c r="D315" t="s">
        <v>46</v>
      </c>
      <c r="E315">
        <v>11</v>
      </c>
      <c r="F315">
        <v>22</v>
      </c>
      <c r="G315">
        <v>8</v>
      </c>
      <c r="H315">
        <v>1</v>
      </c>
      <c r="I315">
        <v>42</v>
      </c>
      <c r="J315" t="s">
        <v>88</v>
      </c>
      <c r="K315" t="s">
        <v>125</v>
      </c>
      <c r="L315" t="s">
        <v>106</v>
      </c>
      <c r="M315">
        <v>7</v>
      </c>
      <c r="N315" s="2">
        <v>3.201219512195122E-2</v>
      </c>
      <c r="O315" s="2">
        <v>3.201219512195122E-2</v>
      </c>
    </row>
    <row r="316" spans="1:15" x14ac:dyDescent="0.25">
      <c r="A316" t="s">
        <v>15</v>
      </c>
      <c r="B316" t="str">
        <f>INDEX('[1]Registered Voters'!$F:$F,MATCH(A316,'[1]Registered Voters'!$A:$A,0))</f>
        <v>Multi-Modal Transportation Center</v>
      </c>
      <c r="C316">
        <v>2072</v>
      </c>
      <c r="D316" t="s">
        <v>47</v>
      </c>
      <c r="E316">
        <v>6</v>
      </c>
      <c r="F316">
        <v>7</v>
      </c>
      <c r="G316">
        <v>1</v>
      </c>
      <c r="H316">
        <v>0</v>
      </c>
      <c r="I316">
        <v>14</v>
      </c>
      <c r="J316" t="s">
        <v>88</v>
      </c>
      <c r="K316" t="s">
        <v>125</v>
      </c>
      <c r="L316" t="s">
        <v>116</v>
      </c>
      <c r="M316">
        <v>10</v>
      </c>
      <c r="N316" s="2">
        <v>1.0670731707317074E-2</v>
      </c>
      <c r="O316" s="2">
        <v>1.0670731707317074E-2</v>
      </c>
    </row>
    <row r="317" spans="1:15" x14ac:dyDescent="0.25">
      <c r="A317" t="s">
        <v>15</v>
      </c>
      <c r="B317" t="str">
        <f>INDEX('[1]Registered Voters'!$F:$F,MATCH(A317,'[1]Registered Voters'!$A:$A,0))</f>
        <v>Multi-Modal Transportation Center</v>
      </c>
      <c r="C317">
        <v>2072</v>
      </c>
      <c r="D317" t="s">
        <v>48</v>
      </c>
      <c r="E317">
        <v>2</v>
      </c>
      <c r="F317">
        <v>11</v>
      </c>
      <c r="G317">
        <v>9</v>
      </c>
      <c r="H317">
        <v>0</v>
      </c>
      <c r="I317">
        <v>22</v>
      </c>
      <c r="J317" t="s">
        <v>88</v>
      </c>
      <c r="K317" t="s">
        <v>125</v>
      </c>
      <c r="L317" t="s">
        <v>106</v>
      </c>
      <c r="M317">
        <v>9</v>
      </c>
      <c r="N317" s="2">
        <v>1.676829268292683E-2</v>
      </c>
      <c r="O317" s="2">
        <v>1.676829268292683E-2</v>
      </c>
    </row>
    <row r="318" spans="1:15" x14ac:dyDescent="0.25">
      <c r="A318" t="s">
        <v>15</v>
      </c>
      <c r="B318" t="str">
        <f>INDEX('[1]Registered Voters'!$F:$F,MATCH(A318,'[1]Registered Voters'!$A:$A,0))</f>
        <v>Multi-Modal Transportation Center</v>
      </c>
      <c r="C318">
        <v>2072</v>
      </c>
      <c r="D318" t="s">
        <v>49</v>
      </c>
      <c r="E318">
        <v>1</v>
      </c>
      <c r="F318">
        <v>5</v>
      </c>
      <c r="G318">
        <v>3</v>
      </c>
      <c r="H318">
        <v>0</v>
      </c>
      <c r="I318">
        <v>9</v>
      </c>
      <c r="J318" t="s">
        <v>88</v>
      </c>
      <c r="K318" t="s">
        <v>125</v>
      </c>
      <c r="L318" t="s">
        <v>104</v>
      </c>
      <c r="M318">
        <v>12</v>
      </c>
      <c r="N318" s="2">
        <v>6.8597560975609756E-3</v>
      </c>
      <c r="O318" s="2">
        <v>-6.8597560975609756E-3</v>
      </c>
    </row>
    <row r="319" spans="1:15" x14ac:dyDescent="0.25">
      <c r="A319" t="s">
        <v>15</v>
      </c>
      <c r="B319" t="str">
        <f>INDEX('[1]Registered Voters'!$F:$F,MATCH(A319,'[1]Registered Voters'!$A:$A,0))</f>
        <v>Multi-Modal Transportation Center</v>
      </c>
      <c r="C319">
        <v>2072</v>
      </c>
      <c r="D319" t="s">
        <v>50</v>
      </c>
      <c r="E319">
        <v>49</v>
      </c>
      <c r="F319">
        <v>88</v>
      </c>
      <c r="G319">
        <v>37</v>
      </c>
      <c r="H319">
        <v>0</v>
      </c>
      <c r="I319">
        <v>174</v>
      </c>
      <c r="J319" t="s">
        <v>88</v>
      </c>
      <c r="K319" t="s">
        <v>125</v>
      </c>
      <c r="L319" t="s">
        <v>104</v>
      </c>
      <c r="M319">
        <v>2</v>
      </c>
      <c r="N319" s="2">
        <v>0.1326219512195122</v>
      </c>
      <c r="O319" s="2">
        <v>-0.1326219512195122</v>
      </c>
    </row>
    <row r="320" spans="1:15" x14ac:dyDescent="0.25">
      <c r="A320" t="s">
        <v>15</v>
      </c>
      <c r="B320" t="str">
        <f>INDEX('[1]Registered Voters'!$F:$F,MATCH(A320,'[1]Registered Voters'!$A:$A,0))</f>
        <v>Multi-Modal Transportation Center</v>
      </c>
      <c r="C320">
        <v>2072</v>
      </c>
      <c r="D320" t="s">
        <v>51</v>
      </c>
      <c r="E320">
        <v>17</v>
      </c>
      <c r="F320">
        <v>19</v>
      </c>
      <c r="G320">
        <v>17</v>
      </c>
      <c r="H320">
        <v>0</v>
      </c>
      <c r="I320">
        <v>53</v>
      </c>
      <c r="J320" t="s">
        <v>88</v>
      </c>
      <c r="K320" t="s">
        <v>125</v>
      </c>
      <c r="L320" t="s">
        <v>106</v>
      </c>
      <c r="M320">
        <v>5</v>
      </c>
      <c r="N320" s="2">
        <v>4.0396341463414635E-2</v>
      </c>
      <c r="O320" s="2">
        <v>4.0396341463414635E-2</v>
      </c>
    </row>
    <row r="321" spans="1:15" x14ac:dyDescent="0.25">
      <c r="A321" t="s">
        <v>15</v>
      </c>
      <c r="B321" t="str">
        <f>INDEX('[1]Registered Voters'!$F:$F,MATCH(A321,'[1]Registered Voters'!$A:$A,0))</f>
        <v>Multi-Modal Transportation Center</v>
      </c>
      <c r="C321">
        <v>2072</v>
      </c>
      <c r="D321" t="s">
        <v>52</v>
      </c>
      <c r="E321">
        <v>0</v>
      </c>
      <c r="F321">
        <v>0</v>
      </c>
      <c r="G321">
        <v>0</v>
      </c>
      <c r="H321">
        <v>0</v>
      </c>
      <c r="I321">
        <v>0</v>
      </c>
      <c r="J321" t="s">
        <v>88</v>
      </c>
      <c r="K321" t="s">
        <v>125</v>
      </c>
      <c r="L321" t="s">
        <v>115</v>
      </c>
      <c r="M321">
        <v>20</v>
      </c>
      <c r="N321" s="2">
        <v>0</v>
      </c>
      <c r="O321" s="2">
        <v>0</v>
      </c>
    </row>
    <row r="322" spans="1:15" x14ac:dyDescent="0.25">
      <c r="A322" t="s">
        <v>15</v>
      </c>
      <c r="B322" t="str">
        <f>INDEX('[1]Registered Voters'!$F:$F,MATCH(A322,'[1]Registered Voters'!$A:$A,0))</f>
        <v>Multi-Modal Transportation Center</v>
      </c>
      <c r="C322">
        <v>2072</v>
      </c>
      <c r="D322" t="s">
        <v>53</v>
      </c>
      <c r="E322">
        <v>221</v>
      </c>
      <c r="F322">
        <v>286</v>
      </c>
      <c r="G322">
        <v>77</v>
      </c>
      <c r="H322">
        <v>0</v>
      </c>
      <c r="I322">
        <v>584</v>
      </c>
      <c r="J322" t="s">
        <v>88</v>
      </c>
      <c r="K322" t="s">
        <v>125</v>
      </c>
      <c r="L322" t="s">
        <v>106</v>
      </c>
      <c r="M322">
        <v>1</v>
      </c>
      <c r="N322" s="2">
        <v>0.4451219512195122</v>
      </c>
      <c r="O322" s="2">
        <v>0.4451219512195122</v>
      </c>
    </row>
    <row r="323" spans="1:15" x14ac:dyDescent="0.25">
      <c r="A323" t="s">
        <v>15</v>
      </c>
      <c r="B323" t="str">
        <f>INDEX('[1]Registered Voters'!$F:$F,MATCH(A323,'[1]Registered Voters'!$A:$A,0))</f>
        <v>Multi-Modal Transportation Center</v>
      </c>
      <c r="C323">
        <v>2072</v>
      </c>
      <c r="D323" t="s">
        <v>54</v>
      </c>
      <c r="E323">
        <v>14</v>
      </c>
      <c r="F323">
        <v>17</v>
      </c>
      <c r="G323">
        <v>8</v>
      </c>
      <c r="H323">
        <v>0</v>
      </c>
      <c r="I323">
        <v>39</v>
      </c>
      <c r="J323" t="s">
        <v>88</v>
      </c>
      <c r="K323" t="s">
        <v>125</v>
      </c>
      <c r="L323" t="s">
        <v>106</v>
      </c>
      <c r="M323">
        <v>8</v>
      </c>
      <c r="N323" s="2">
        <v>2.972560975609756E-2</v>
      </c>
      <c r="O323" s="2">
        <v>2.972560975609756E-2</v>
      </c>
    </row>
    <row r="324" spans="1:15" x14ac:dyDescent="0.25">
      <c r="A324" t="s">
        <v>15</v>
      </c>
      <c r="B324" t="str">
        <f>INDEX('[1]Registered Voters'!$F:$F,MATCH(A324,'[1]Registered Voters'!$A:$A,0))</f>
        <v>Multi-Modal Transportation Center</v>
      </c>
      <c r="C324">
        <v>2072</v>
      </c>
      <c r="D324" t="s">
        <v>55</v>
      </c>
      <c r="E324">
        <v>7</v>
      </c>
      <c r="F324">
        <v>20</v>
      </c>
      <c r="G324">
        <v>16</v>
      </c>
      <c r="H324">
        <v>0</v>
      </c>
      <c r="I324">
        <v>43</v>
      </c>
      <c r="J324" t="s">
        <v>88</v>
      </c>
      <c r="K324" t="s">
        <v>125</v>
      </c>
      <c r="L324" t="s">
        <v>106</v>
      </c>
      <c r="M324">
        <v>6</v>
      </c>
      <c r="N324" s="2">
        <v>3.277439024390244E-2</v>
      </c>
      <c r="O324" s="2">
        <v>3.277439024390244E-2</v>
      </c>
    </row>
    <row r="325" spans="1:15" x14ac:dyDescent="0.25">
      <c r="A325" t="s">
        <v>15</v>
      </c>
      <c r="B325" t="str">
        <f>INDEX('[1]Registered Voters'!$F:$F,MATCH(A325,'[1]Registered Voters'!$A:$A,0))</f>
        <v>Multi-Modal Transportation Center</v>
      </c>
      <c r="C325">
        <v>2072</v>
      </c>
      <c r="D325" t="s">
        <v>56</v>
      </c>
      <c r="E325">
        <v>3</v>
      </c>
      <c r="F325">
        <v>0</v>
      </c>
      <c r="G325">
        <v>2</v>
      </c>
      <c r="H325">
        <v>0</v>
      </c>
      <c r="I325">
        <v>5</v>
      </c>
      <c r="J325" t="s">
        <v>88</v>
      </c>
      <c r="K325" t="s">
        <v>125</v>
      </c>
      <c r="L325" t="s">
        <v>115</v>
      </c>
      <c r="M325">
        <v>17</v>
      </c>
      <c r="N325" s="2">
        <v>3.8109756097560975E-3</v>
      </c>
      <c r="O325" s="2">
        <v>3.8109756097560975E-3</v>
      </c>
    </row>
    <row r="326" spans="1:15" x14ac:dyDescent="0.25">
      <c r="A326" t="s">
        <v>16</v>
      </c>
      <c r="B326" t="str">
        <f>INDEX('[1]Registered Voters'!$F:$F,MATCH(A326,'[1]Registered Voters'!$A:$A,0))</f>
        <v>Memorial Park</v>
      </c>
      <c r="C326">
        <v>4096</v>
      </c>
      <c r="D326" t="s">
        <v>37</v>
      </c>
      <c r="E326">
        <v>0</v>
      </c>
      <c r="F326">
        <v>11</v>
      </c>
      <c r="G326">
        <v>2</v>
      </c>
      <c r="H326">
        <v>0</v>
      </c>
      <c r="I326">
        <v>13</v>
      </c>
      <c r="J326" t="s">
        <v>88</v>
      </c>
      <c r="K326" t="s">
        <v>125</v>
      </c>
      <c r="L326" t="s">
        <v>104</v>
      </c>
      <c r="M326">
        <v>15</v>
      </c>
      <c r="N326" s="2">
        <v>4.7601611131453678E-3</v>
      </c>
      <c r="O326" s="2">
        <v>-4.7601611131453678E-3</v>
      </c>
    </row>
    <row r="327" spans="1:15" x14ac:dyDescent="0.25">
      <c r="A327" t="s">
        <v>16</v>
      </c>
      <c r="B327" t="str">
        <f>INDEX('[1]Registered Voters'!$F:$F,MATCH(A327,'[1]Registered Voters'!$A:$A,0))</f>
        <v>Memorial Park</v>
      </c>
      <c r="C327">
        <v>4096</v>
      </c>
      <c r="D327" t="s">
        <v>38</v>
      </c>
      <c r="E327">
        <v>5</v>
      </c>
      <c r="F327">
        <v>2</v>
      </c>
      <c r="G327">
        <v>1</v>
      </c>
      <c r="H327">
        <v>0</v>
      </c>
      <c r="I327">
        <v>8</v>
      </c>
      <c r="J327" t="s">
        <v>88</v>
      </c>
      <c r="K327" t="s">
        <v>125</v>
      </c>
      <c r="L327" t="s">
        <v>115</v>
      </c>
      <c r="M327">
        <v>19</v>
      </c>
      <c r="N327" s="2">
        <v>2.9293299157817651E-3</v>
      </c>
      <c r="O327" s="2">
        <v>2.9293299157817651E-3</v>
      </c>
    </row>
    <row r="328" spans="1:15" x14ac:dyDescent="0.25">
      <c r="A328" t="s">
        <v>16</v>
      </c>
      <c r="B328" t="str">
        <f>INDEX('[1]Registered Voters'!$F:$F,MATCH(A328,'[1]Registered Voters'!$A:$A,0))</f>
        <v>Memorial Park</v>
      </c>
      <c r="C328">
        <v>4096</v>
      </c>
      <c r="D328" t="s">
        <v>39</v>
      </c>
      <c r="E328">
        <v>3</v>
      </c>
      <c r="F328">
        <v>5</v>
      </c>
      <c r="G328">
        <v>2</v>
      </c>
      <c r="H328">
        <v>0</v>
      </c>
      <c r="I328">
        <v>10</v>
      </c>
      <c r="J328" t="s">
        <v>88</v>
      </c>
      <c r="K328" t="s">
        <v>125</v>
      </c>
      <c r="L328" t="s">
        <v>115</v>
      </c>
      <c r="M328">
        <v>17</v>
      </c>
      <c r="N328" s="2">
        <v>3.6616623947272062E-3</v>
      </c>
      <c r="O328" s="2">
        <v>3.6616623947272062E-3</v>
      </c>
    </row>
    <row r="329" spans="1:15" x14ac:dyDescent="0.25">
      <c r="A329" t="s">
        <v>16</v>
      </c>
      <c r="B329" t="str">
        <f>INDEX('[1]Registered Voters'!$F:$F,MATCH(A329,'[1]Registered Voters'!$A:$A,0))</f>
        <v>Memorial Park</v>
      </c>
      <c r="C329">
        <v>4096</v>
      </c>
      <c r="D329" t="s">
        <v>40</v>
      </c>
      <c r="E329">
        <v>4</v>
      </c>
      <c r="F329">
        <v>13</v>
      </c>
      <c r="G329">
        <v>6</v>
      </c>
      <c r="H329">
        <v>0</v>
      </c>
      <c r="I329">
        <v>23</v>
      </c>
      <c r="J329" t="s">
        <v>88</v>
      </c>
      <c r="K329" t="s">
        <v>125</v>
      </c>
      <c r="L329" t="s">
        <v>104</v>
      </c>
      <c r="M329">
        <v>11</v>
      </c>
      <c r="N329" s="2">
        <v>8.421823507872574E-3</v>
      </c>
      <c r="O329" s="2">
        <v>-8.421823507872574E-3</v>
      </c>
    </row>
    <row r="330" spans="1:15" x14ac:dyDescent="0.25">
      <c r="A330" t="s">
        <v>16</v>
      </c>
      <c r="B330" t="str">
        <f>INDEX('[1]Registered Voters'!$F:$F,MATCH(A330,'[1]Registered Voters'!$A:$A,0))</f>
        <v>Memorial Park</v>
      </c>
      <c r="C330">
        <v>4096</v>
      </c>
      <c r="D330" t="s">
        <v>41</v>
      </c>
      <c r="E330">
        <v>4</v>
      </c>
      <c r="F330">
        <v>13</v>
      </c>
      <c r="G330">
        <v>9</v>
      </c>
      <c r="H330">
        <v>0</v>
      </c>
      <c r="I330">
        <v>26</v>
      </c>
      <c r="J330" t="s">
        <v>88</v>
      </c>
      <c r="K330" t="s">
        <v>125</v>
      </c>
      <c r="L330" t="s">
        <v>105</v>
      </c>
      <c r="M330">
        <v>10</v>
      </c>
      <c r="N330" s="2">
        <v>9.5203222262907356E-3</v>
      </c>
      <c r="O330" s="2">
        <v>9.5203222262907356E-3</v>
      </c>
    </row>
    <row r="331" spans="1:15" x14ac:dyDescent="0.25">
      <c r="A331" t="s">
        <v>16</v>
      </c>
      <c r="B331" t="str">
        <f>INDEX('[1]Registered Voters'!$F:$F,MATCH(A331,'[1]Registered Voters'!$A:$A,0))</f>
        <v>Memorial Park</v>
      </c>
      <c r="C331">
        <v>4096</v>
      </c>
      <c r="D331" t="s">
        <v>42</v>
      </c>
      <c r="E331">
        <v>60</v>
      </c>
      <c r="F331">
        <v>144</v>
      </c>
      <c r="G331">
        <v>37</v>
      </c>
      <c r="H331">
        <v>0</v>
      </c>
      <c r="I331">
        <v>241</v>
      </c>
      <c r="J331" t="s">
        <v>88</v>
      </c>
      <c r="K331" t="s">
        <v>125</v>
      </c>
      <c r="L331" t="s">
        <v>106</v>
      </c>
      <c r="M331">
        <v>4</v>
      </c>
      <c r="N331" s="2">
        <v>8.8246063712925663E-2</v>
      </c>
      <c r="O331" s="2">
        <v>8.8246063712925663E-2</v>
      </c>
    </row>
    <row r="332" spans="1:15" x14ac:dyDescent="0.25">
      <c r="A332" t="s">
        <v>16</v>
      </c>
      <c r="B332" t="str">
        <f>INDEX('[1]Registered Voters'!$F:$F,MATCH(A332,'[1]Registered Voters'!$A:$A,0))</f>
        <v>Memorial Park</v>
      </c>
      <c r="C332">
        <v>4096</v>
      </c>
      <c r="D332" t="s">
        <v>43</v>
      </c>
      <c r="E332">
        <v>0</v>
      </c>
      <c r="F332">
        <v>12</v>
      </c>
      <c r="G332">
        <v>8</v>
      </c>
      <c r="H332">
        <v>0</v>
      </c>
      <c r="I332">
        <v>20</v>
      </c>
      <c r="J332" t="s">
        <v>88</v>
      </c>
      <c r="K332" t="s">
        <v>125</v>
      </c>
      <c r="L332" t="s">
        <v>104</v>
      </c>
      <c r="M332">
        <v>12</v>
      </c>
      <c r="N332" s="2">
        <v>7.3233247894544124E-3</v>
      </c>
      <c r="O332" s="2">
        <v>-7.3233247894544124E-3</v>
      </c>
    </row>
    <row r="333" spans="1:15" x14ac:dyDescent="0.25">
      <c r="A333" t="s">
        <v>16</v>
      </c>
      <c r="B333" t="str">
        <f>INDEX('[1]Registered Voters'!$F:$F,MATCH(A333,'[1]Registered Voters'!$A:$A,0))</f>
        <v>Memorial Park</v>
      </c>
      <c r="C333">
        <v>4096</v>
      </c>
      <c r="D333" t="s">
        <v>44</v>
      </c>
      <c r="E333">
        <v>58</v>
      </c>
      <c r="F333">
        <v>164</v>
      </c>
      <c r="G333">
        <v>66</v>
      </c>
      <c r="H333">
        <v>1</v>
      </c>
      <c r="I333">
        <v>289</v>
      </c>
      <c r="J333" t="s">
        <v>88</v>
      </c>
      <c r="K333" t="s">
        <v>125</v>
      </c>
      <c r="L333" t="s">
        <v>104</v>
      </c>
      <c r="M333">
        <v>3</v>
      </c>
      <c r="N333" s="2">
        <v>0.10582204320761626</v>
      </c>
      <c r="O333" s="2">
        <v>-0.10582204320761626</v>
      </c>
    </row>
    <row r="334" spans="1:15" x14ac:dyDescent="0.25">
      <c r="A334" t="s">
        <v>16</v>
      </c>
      <c r="B334" t="str">
        <f>INDEX('[1]Registered Voters'!$F:$F,MATCH(A334,'[1]Registered Voters'!$A:$A,0))</f>
        <v>Memorial Park</v>
      </c>
      <c r="C334">
        <v>4096</v>
      </c>
      <c r="D334" t="s">
        <v>45</v>
      </c>
      <c r="E334">
        <v>6</v>
      </c>
      <c r="F334">
        <v>7</v>
      </c>
      <c r="G334">
        <v>3</v>
      </c>
      <c r="H334">
        <v>0</v>
      </c>
      <c r="I334">
        <v>16</v>
      </c>
      <c r="J334" t="s">
        <v>88</v>
      </c>
      <c r="K334" t="s">
        <v>125</v>
      </c>
      <c r="L334" t="s">
        <v>106</v>
      </c>
      <c r="M334">
        <v>14</v>
      </c>
      <c r="N334" s="2">
        <v>5.8586598315635303E-3</v>
      </c>
      <c r="O334" s="2">
        <v>5.8586598315635303E-3</v>
      </c>
    </row>
    <row r="335" spans="1:15" x14ac:dyDescent="0.25">
      <c r="A335" t="s">
        <v>16</v>
      </c>
      <c r="B335" t="str">
        <f>INDEX('[1]Registered Voters'!$F:$F,MATCH(A335,'[1]Registered Voters'!$A:$A,0))</f>
        <v>Memorial Park</v>
      </c>
      <c r="C335">
        <v>4096</v>
      </c>
      <c r="D335" t="s">
        <v>46</v>
      </c>
      <c r="E335">
        <v>16</v>
      </c>
      <c r="F335">
        <v>43</v>
      </c>
      <c r="G335">
        <v>7</v>
      </c>
      <c r="H335">
        <v>0</v>
      </c>
      <c r="I335">
        <v>66</v>
      </c>
      <c r="J335" t="s">
        <v>88</v>
      </c>
      <c r="K335" t="s">
        <v>125</v>
      </c>
      <c r="L335" t="s">
        <v>106</v>
      </c>
      <c r="M335">
        <v>7</v>
      </c>
      <c r="N335" s="2">
        <v>2.4166971805199562E-2</v>
      </c>
      <c r="O335" s="2">
        <v>2.4166971805199562E-2</v>
      </c>
    </row>
    <row r="336" spans="1:15" x14ac:dyDescent="0.25">
      <c r="A336" t="s">
        <v>16</v>
      </c>
      <c r="B336" t="str">
        <f>INDEX('[1]Registered Voters'!$F:$F,MATCH(A336,'[1]Registered Voters'!$A:$A,0))</f>
        <v>Memorial Park</v>
      </c>
      <c r="C336">
        <v>4096</v>
      </c>
      <c r="D336" t="s">
        <v>47</v>
      </c>
      <c r="E336">
        <v>9</v>
      </c>
      <c r="F336">
        <v>7</v>
      </c>
      <c r="G336">
        <v>4</v>
      </c>
      <c r="H336">
        <v>0</v>
      </c>
      <c r="I336">
        <v>20</v>
      </c>
      <c r="J336" t="s">
        <v>88</v>
      </c>
      <c r="K336" t="s">
        <v>125</v>
      </c>
      <c r="L336" t="s">
        <v>116</v>
      </c>
      <c r="M336">
        <v>12</v>
      </c>
      <c r="N336" s="2">
        <v>7.3233247894544124E-3</v>
      </c>
      <c r="O336" s="2">
        <v>7.3233247894544124E-3</v>
      </c>
    </row>
    <row r="337" spans="1:15" x14ac:dyDescent="0.25">
      <c r="A337" t="s">
        <v>16</v>
      </c>
      <c r="B337" t="str">
        <f>INDEX('[1]Registered Voters'!$F:$F,MATCH(A337,'[1]Registered Voters'!$A:$A,0))</f>
        <v>Memorial Park</v>
      </c>
      <c r="C337">
        <v>4096</v>
      </c>
      <c r="D337" t="s">
        <v>48</v>
      </c>
      <c r="E337">
        <v>2</v>
      </c>
      <c r="F337">
        <v>19</v>
      </c>
      <c r="G337">
        <v>7</v>
      </c>
      <c r="H337">
        <v>0</v>
      </c>
      <c r="I337">
        <v>28</v>
      </c>
      <c r="J337" t="s">
        <v>88</v>
      </c>
      <c r="K337" t="s">
        <v>125</v>
      </c>
      <c r="L337" t="s">
        <v>106</v>
      </c>
      <c r="M337">
        <v>9</v>
      </c>
      <c r="N337" s="2">
        <v>1.0252654705236177E-2</v>
      </c>
      <c r="O337" s="2">
        <v>1.0252654705236177E-2</v>
      </c>
    </row>
    <row r="338" spans="1:15" x14ac:dyDescent="0.25">
      <c r="A338" t="s">
        <v>16</v>
      </c>
      <c r="B338" t="str">
        <f>INDEX('[1]Registered Voters'!$F:$F,MATCH(A338,'[1]Registered Voters'!$A:$A,0))</f>
        <v>Memorial Park</v>
      </c>
      <c r="C338">
        <v>4096</v>
      </c>
      <c r="D338" t="s">
        <v>49</v>
      </c>
      <c r="E338">
        <v>1</v>
      </c>
      <c r="F338">
        <v>4</v>
      </c>
      <c r="G338">
        <v>4</v>
      </c>
      <c r="H338">
        <v>0</v>
      </c>
      <c r="I338">
        <v>9</v>
      </c>
      <c r="J338" t="s">
        <v>88</v>
      </c>
      <c r="K338" t="s">
        <v>125</v>
      </c>
      <c r="L338" t="s">
        <v>104</v>
      </c>
      <c r="M338">
        <v>18</v>
      </c>
      <c r="N338" s="2">
        <v>3.2954961552544857E-3</v>
      </c>
      <c r="O338" s="2">
        <v>-3.2954961552544857E-3</v>
      </c>
    </row>
    <row r="339" spans="1:15" x14ac:dyDescent="0.25">
      <c r="A339" t="s">
        <v>16</v>
      </c>
      <c r="B339" t="str">
        <f>INDEX('[1]Registered Voters'!$F:$F,MATCH(A339,'[1]Registered Voters'!$A:$A,0))</f>
        <v>Memorial Park</v>
      </c>
      <c r="C339">
        <v>4096</v>
      </c>
      <c r="D339" t="s">
        <v>50</v>
      </c>
      <c r="E339">
        <v>81</v>
      </c>
      <c r="F339">
        <v>245</v>
      </c>
      <c r="G339">
        <v>125</v>
      </c>
      <c r="H339">
        <v>0</v>
      </c>
      <c r="I339">
        <v>451</v>
      </c>
      <c r="J339" t="s">
        <v>88</v>
      </c>
      <c r="K339" t="s">
        <v>125</v>
      </c>
      <c r="L339" t="s">
        <v>104</v>
      </c>
      <c r="M339">
        <v>2</v>
      </c>
      <c r="N339" s="2">
        <v>0.16514097400219699</v>
      </c>
      <c r="O339" s="2">
        <v>-0.16514097400219699</v>
      </c>
    </row>
    <row r="340" spans="1:15" x14ac:dyDescent="0.25">
      <c r="A340" t="s">
        <v>16</v>
      </c>
      <c r="B340" t="str">
        <f>INDEX('[1]Registered Voters'!$F:$F,MATCH(A340,'[1]Registered Voters'!$A:$A,0))</f>
        <v>Memorial Park</v>
      </c>
      <c r="C340">
        <v>4096</v>
      </c>
      <c r="D340" t="s">
        <v>51</v>
      </c>
      <c r="E340">
        <v>21</v>
      </c>
      <c r="F340">
        <v>47</v>
      </c>
      <c r="G340">
        <v>16</v>
      </c>
      <c r="H340">
        <v>0</v>
      </c>
      <c r="I340">
        <v>84</v>
      </c>
      <c r="J340" t="s">
        <v>88</v>
      </c>
      <c r="K340" t="s">
        <v>125</v>
      </c>
      <c r="L340" t="s">
        <v>106</v>
      </c>
      <c r="M340">
        <v>5</v>
      </c>
      <c r="N340" s="2">
        <v>3.0757964115708532E-2</v>
      </c>
      <c r="O340" s="2">
        <v>3.0757964115708532E-2</v>
      </c>
    </row>
    <row r="341" spans="1:15" x14ac:dyDescent="0.25">
      <c r="A341" t="s">
        <v>16</v>
      </c>
      <c r="B341" t="str">
        <f>INDEX('[1]Registered Voters'!$F:$F,MATCH(A341,'[1]Registered Voters'!$A:$A,0))</f>
        <v>Memorial Park</v>
      </c>
      <c r="C341">
        <v>4096</v>
      </c>
      <c r="D341" t="s">
        <v>52</v>
      </c>
      <c r="E341">
        <v>0</v>
      </c>
      <c r="F341">
        <v>4</v>
      </c>
      <c r="G341">
        <v>1</v>
      </c>
      <c r="H341">
        <v>0</v>
      </c>
      <c r="I341">
        <v>5</v>
      </c>
      <c r="J341" t="s">
        <v>88</v>
      </c>
      <c r="K341" t="s">
        <v>125</v>
      </c>
      <c r="L341" t="s">
        <v>115</v>
      </c>
      <c r="M341">
        <v>20</v>
      </c>
      <c r="N341" s="2">
        <v>1.8308311973636031E-3</v>
      </c>
      <c r="O341" s="2">
        <v>1.8308311973636031E-3</v>
      </c>
    </row>
    <row r="342" spans="1:15" x14ac:dyDescent="0.25">
      <c r="A342" t="s">
        <v>16</v>
      </c>
      <c r="B342" t="str">
        <f>INDEX('[1]Registered Voters'!$F:$F,MATCH(A342,'[1]Registered Voters'!$A:$A,0))</f>
        <v>Memorial Park</v>
      </c>
      <c r="C342">
        <v>4096</v>
      </c>
      <c r="D342" t="s">
        <v>53</v>
      </c>
      <c r="E342">
        <v>479</v>
      </c>
      <c r="F342">
        <v>639</v>
      </c>
      <c r="G342">
        <v>160</v>
      </c>
      <c r="H342">
        <v>0</v>
      </c>
      <c r="I342">
        <v>1278</v>
      </c>
      <c r="J342" t="s">
        <v>88</v>
      </c>
      <c r="K342" t="s">
        <v>125</v>
      </c>
      <c r="L342" t="s">
        <v>106</v>
      </c>
      <c r="M342">
        <v>1</v>
      </c>
      <c r="N342" s="2">
        <v>0.46796045404613695</v>
      </c>
      <c r="O342" s="2">
        <v>0.46796045404613695</v>
      </c>
    </row>
    <row r="343" spans="1:15" x14ac:dyDescent="0.25">
      <c r="A343" t="s">
        <v>16</v>
      </c>
      <c r="B343" t="str">
        <f>INDEX('[1]Registered Voters'!$F:$F,MATCH(A343,'[1]Registered Voters'!$A:$A,0))</f>
        <v>Memorial Park</v>
      </c>
      <c r="C343">
        <v>4096</v>
      </c>
      <c r="D343" t="s">
        <v>54</v>
      </c>
      <c r="E343">
        <v>25</v>
      </c>
      <c r="F343">
        <v>27</v>
      </c>
      <c r="G343">
        <v>6</v>
      </c>
      <c r="H343">
        <v>0</v>
      </c>
      <c r="I343">
        <v>58</v>
      </c>
      <c r="J343" t="s">
        <v>88</v>
      </c>
      <c r="K343" t="s">
        <v>125</v>
      </c>
      <c r="L343" t="s">
        <v>106</v>
      </c>
      <c r="M343">
        <v>8</v>
      </c>
      <c r="N343" s="2">
        <v>2.1237641889417794E-2</v>
      </c>
      <c r="O343" s="2">
        <v>2.1237641889417794E-2</v>
      </c>
    </row>
    <row r="344" spans="1:15" x14ac:dyDescent="0.25">
      <c r="A344" t="s">
        <v>16</v>
      </c>
      <c r="B344" t="str">
        <f>INDEX('[1]Registered Voters'!$F:$F,MATCH(A344,'[1]Registered Voters'!$A:$A,0))</f>
        <v>Memorial Park</v>
      </c>
      <c r="C344">
        <v>4096</v>
      </c>
      <c r="D344" t="s">
        <v>55</v>
      </c>
      <c r="E344">
        <v>14</v>
      </c>
      <c r="F344">
        <v>43</v>
      </c>
      <c r="G344">
        <v>17</v>
      </c>
      <c r="H344">
        <v>1</v>
      </c>
      <c r="I344">
        <v>75</v>
      </c>
      <c r="J344" t="s">
        <v>88</v>
      </c>
      <c r="K344" t="s">
        <v>125</v>
      </c>
      <c r="L344" t="s">
        <v>106</v>
      </c>
      <c r="M344">
        <v>6</v>
      </c>
      <c r="N344" s="2">
        <v>2.7462467960454047E-2</v>
      </c>
      <c r="O344" s="2">
        <v>2.7462467960454047E-2</v>
      </c>
    </row>
    <row r="345" spans="1:15" x14ac:dyDescent="0.25">
      <c r="A345" t="s">
        <v>16</v>
      </c>
      <c r="B345" t="str">
        <f>INDEX('[1]Registered Voters'!$F:$F,MATCH(A345,'[1]Registered Voters'!$A:$A,0))</f>
        <v>Memorial Park</v>
      </c>
      <c r="C345">
        <v>4096</v>
      </c>
      <c r="D345" t="s">
        <v>56</v>
      </c>
      <c r="E345">
        <v>5</v>
      </c>
      <c r="F345">
        <v>2</v>
      </c>
      <c r="G345">
        <v>4</v>
      </c>
      <c r="H345">
        <v>0</v>
      </c>
      <c r="I345">
        <v>11</v>
      </c>
      <c r="J345" t="s">
        <v>88</v>
      </c>
      <c r="K345" t="s">
        <v>125</v>
      </c>
      <c r="L345" t="s">
        <v>115</v>
      </c>
      <c r="M345">
        <v>16</v>
      </c>
      <c r="N345" s="2">
        <v>4.0278286341999267E-3</v>
      </c>
      <c r="O345" s="2">
        <v>4.0278286341999267E-3</v>
      </c>
    </row>
    <row r="346" spans="1:15" x14ac:dyDescent="0.25">
      <c r="A346" t="s">
        <v>17</v>
      </c>
      <c r="B346" t="str">
        <f>INDEX('[1]Registered Voters'!$F:$F,MATCH(A346,'[1]Registered Voters'!$A:$A,0))</f>
        <v>Oglethorpe Avenue Elementary School</v>
      </c>
      <c r="C346">
        <v>3007</v>
      </c>
      <c r="D346" t="s">
        <v>37</v>
      </c>
      <c r="E346">
        <v>2</v>
      </c>
      <c r="F346">
        <v>1</v>
      </c>
      <c r="G346">
        <v>2</v>
      </c>
      <c r="H346">
        <v>0</v>
      </c>
      <c r="I346">
        <v>5</v>
      </c>
      <c r="J346" t="s">
        <v>88</v>
      </c>
      <c r="K346" t="s">
        <v>125</v>
      </c>
      <c r="L346" t="s">
        <v>104</v>
      </c>
      <c r="M346">
        <v>18</v>
      </c>
      <c r="N346" s="2">
        <v>2.1413276231263384E-3</v>
      </c>
      <c r="O346" s="2">
        <v>-2.1413276231263384E-3</v>
      </c>
    </row>
    <row r="347" spans="1:15" x14ac:dyDescent="0.25">
      <c r="A347" t="s">
        <v>17</v>
      </c>
      <c r="B347" t="str">
        <f>INDEX('[1]Registered Voters'!$F:$F,MATCH(A347,'[1]Registered Voters'!$A:$A,0))</f>
        <v>Oglethorpe Avenue Elementary School</v>
      </c>
      <c r="C347">
        <v>3007</v>
      </c>
      <c r="D347" t="s">
        <v>38</v>
      </c>
      <c r="E347">
        <v>0</v>
      </c>
      <c r="F347">
        <v>1</v>
      </c>
      <c r="G347">
        <v>1</v>
      </c>
      <c r="H347">
        <v>0</v>
      </c>
      <c r="I347">
        <v>2</v>
      </c>
      <c r="J347" t="s">
        <v>88</v>
      </c>
      <c r="K347" t="s">
        <v>125</v>
      </c>
      <c r="L347" t="s">
        <v>115</v>
      </c>
      <c r="M347">
        <v>20</v>
      </c>
      <c r="N347" s="2">
        <v>8.5653104925053529E-4</v>
      </c>
      <c r="O347" s="2">
        <v>8.5653104925053529E-4</v>
      </c>
    </row>
    <row r="348" spans="1:15" x14ac:dyDescent="0.25">
      <c r="A348" t="s">
        <v>17</v>
      </c>
      <c r="B348" t="str">
        <f>INDEX('[1]Registered Voters'!$F:$F,MATCH(A348,'[1]Registered Voters'!$A:$A,0))</f>
        <v>Oglethorpe Avenue Elementary School</v>
      </c>
      <c r="C348">
        <v>3007</v>
      </c>
      <c r="D348" t="s">
        <v>39</v>
      </c>
      <c r="E348">
        <v>2</v>
      </c>
      <c r="F348">
        <v>0</v>
      </c>
      <c r="G348">
        <v>4</v>
      </c>
      <c r="H348">
        <v>0</v>
      </c>
      <c r="I348">
        <v>6</v>
      </c>
      <c r="J348" t="s">
        <v>88</v>
      </c>
      <c r="K348" t="s">
        <v>125</v>
      </c>
      <c r="L348" t="s">
        <v>115</v>
      </c>
      <c r="M348">
        <v>16</v>
      </c>
      <c r="N348" s="2">
        <v>2.5695931477516059E-3</v>
      </c>
      <c r="O348" s="2">
        <v>2.5695931477516059E-3</v>
      </c>
    </row>
    <row r="349" spans="1:15" x14ac:dyDescent="0.25">
      <c r="A349" t="s">
        <v>17</v>
      </c>
      <c r="B349" t="str">
        <f>INDEX('[1]Registered Voters'!$F:$F,MATCH(A349,'[1]Registered Voters'!$A:$A,0))</f>
        <v>Oglethorpe Avenue Elementary School</v>
      </c>
      <c r="C349">
        <v>3007</v>
      </c>
      <c r="D349" t="s">
        <v>40</v>
      </c>
      <c r="E349">
        <v>3</v>
      </c>
      <c r="F349">
        <v>7</v>
      </c>
      <c r="G349">
        <v>1</v>
      </c>
      <c r="H349">
        <v>0</v>
      </c>
      <c r="I349">
        <v>11</v>
      </c>
      <c r="J349" t="s">
        <v>88</v>
      </c>
      <c r="K349" t="s">
        <v>125</v>
      </c>
      <c r="L349" t="s">
        <v>104</v>
      </c>
      <c r="M349">
        <v>12</v>
      </c>
      <c r="N349" s="2">
        <v>4.7109207708779443E-3</v>
      </c>
      <c r="O349" s="2">
        <v>-4.7109207708779443E-3</v>
      </c>
    </row>
    <row r="350" spans="1:15" x14ac:dyDescent="0.25">
      <c r="A350" t="s">
        <v>17</v>
      </c>
      <c r="B350" t="str">
        <f>INDEX('[1]Registered Voters'!$F:$F,MATCH(A350,'[1]Registered Voters'!$A:$A,0))</f>
        <v>Oglethorpe Avenue Elementary School</v>
      </c>
      <c r="C350">
        <v>3007</v>
      </c>
      <c r="D350" t="s">
        <v>41</v>
      </c>
      <c r="E350">
        <v>6</v>
      </c>
      <c r="F350">
        <v>8</v>
      </c>
      <c r="G350">
        <v>10</v>
      </c>
      <c r="H350">
        <v>0</v>
      </c>
      <c r="I350">
        <v>24</v>
      </c>
      <c r="J350" t="s">
        <v>88</v>
      </c>
      <c r="K350" t="s">
        <v>125</v>
      </c>
      <c r="L350" t="s">
        <v>105</v>
      </c>
      <c r="M350">
        <v>9</v>
      </c>
      <c r="N350" s="2">
        <v>1.0278372591006424E-2</v>
      </c>
      <c r="O350" s="2">
        <v>1.0278372591006424E-2</v>
      </c>
    </row>
    <row r="351" spans="1:15" x14ac:dyDescent="0.25">
      <c r="A351" t="s">
        <v>17</v>
      </c>
      <c r="B351" t="str">
        <f>INDEX('[1]Registered Voters'!$F:$F,MATCH(A351,'[1]Registered Voters'!$A:$A,0))</f>
        <v>Oglethorpe Avenue Elementary School</v>
      </c>
      <c r="C351">
        <v>3007</v>
      </c>
      <c r="D351" t="s">
        <v>42</v>
      </c>
      <c r="E351">
        <v>32</v>
      </c>
      <c r="F351">
        <v>89</v>
      </c>
      <c r="G351">
        <v>23</v>
      </c>
      <c r="H351">
        <v>0</v>
      </c>
      <c r="I351">
        <v>144</v>
      </c>
      <c r="J351" t="s">
        <v>88</v>
      </c>
      <c r="K351" t="s">
        <v>125</v>
      </c>
      <c r="L351" t="s">
        <v>106</v>
      </c>
      <c r="M351">
        <v>4</v>
      </c>
      <c r="N351" s="2">
        <v>6.1670235546038545E-2</v>
      </c>
      <c r="O351" s="2">
        <v>6.1670235546038545E-2</v>
      </c>
    </row>
    <row r="352" spans="1:15" x14ac:dyDescent="0.25">
      <c r="A352" t="s">
        <v>17</v>
      </c>
      <c r="B352" t="str">
        <f>INDEX('[1]Registered Voters'!$F:$F,MATCH(A352,'[1]Registered Voters'!$A:$A,0))</f>
        <v>Oglethorpe Avenue Elementary School</v>
      </c>
      <c r="C352">
        <v>3007</v>
      </c>
      <c r="D352" t="s">
        <v>43</v>
      </c>
      <c r="E352">
        <v>3</v>
      </c>
      <c r="F352">
        <v>9</v>
      </c>
      <c r="G352">
        <v>5</v>
      </c>
      <c r="H352">
        <v>0</v>
      </c>
      <c r="I352">
        <v>17</v>
      </c>
      <c r="J352" t="s">
        <v>88</v>
      </c>
      <c r="K352" t="s">
        <v>125</v>
      </c>
      <c r="L352" t="s">
        <v>104</v>
      </c>
      <c r="M352">
        <v>10</v>
      </c>
      <c r="N352" s="2">
        <v>7.2805139186295506E-3</v>
      </c>
      <c r="O352" s="2">
        <v>-7.2805139186295506E-3</v>
      </c>
    </row>
    <row r="353" spans="1:15" x14ac:dyDescent="0.25">
      <c r="A353" t="s">
        <v>17</v>
      </c>
      <c r="B353" t="str">
        <f>INDEX('[1]Registered Voters'!$F:$F,MATCH(A353,'[1]Registered Voters'!$A:$A,0))</f>
        <v>Oglethorpe Avenue Elementary School</v>
      </c>
      <c r="C353">
        <v>3007</v>
      </c>
      <c r="D353" t="s">
        <v>44</v>
      </c>
      <c r="E353">
        <v>85</v>
      </c>
      <c r="F353">
        <v>125</v>
      </c>
      <c r="G353">
        <v>35</v>
      </c>
      <c r="H353">
        <v>1</v>
      </c>
      <c r="I353">
        <v>246</v>
      </c>
      <c r="J353" t="s">
        <v>88</v>
      </c>
      <c r="K353" t="s">
        <v>125</v>
      </c>
      <c r="L353" t="s">
        <v>104</v>
      </c>
      <c r="M353">
        <v>3</v>
      </c>
      <c r="N353" s="2">
        <v>0.10535331905781585</v>
      </c>
      <c r="O353" s="2">
        <v>-0.10535331905781585</v>
      </c>
    </row>
    <row r="354" spans="1:15" x14ac:dyDescent="0.25">
      <c r="A354" t="s">
        <v>17</v>
      </c>
      <c r="B354" t="str">
        <f>INDEX('[1]Registered Voters'!$F:$F,MATCH(A354,'[1]Registered Voters'!$A:$A,0))</f>
        <v>Oglethorpe Avenue Elementary School</v>
      </c>
      <c r="C354">
        <v>3007</v>
      </c>
      <c r="D354" t="s">
        <v>45</v>
      </c>
      <c r="E354">
        <v>4</v>
      </c>
      <c r="F354">
        <v>3</v>
      </c>
      <c r="G354">
        <v>1</v>
      </c>
      <c r="H354">
        <v>0</v>
      </c>
      <c r="I354">
        <v>8</v>
      </c>
      <c r="J354" t="s">
        <v>88</v>
      </c>
      <c r="K354" t="s">
        <v>125</v>
      </c>
      <c r="L354" t="s">
        <v>106</v>
      </c>
      <c r="M354">
        <v>14</v>
      </c>
      <c r="N354" s="2">
        <v>3.4261241970021412E-3</v>
      </c>
      <c r="O354" s="2">
        <v>3.4261241970021412E-3</v>
      </c>
    </row>
    <row r="355" spans="1:15" x14ac:dyDescent="0.25">
      <c r="A355" t="s">
        <v>17</v>
      </c>
      <c r="B355" t="str">
        <f>INDEX('[1]Registered Voters'!$F:$F,MATCH(A355,'[1]Registered Voters'!$A:$A,0))</f>
        <v>Oglethorpe Avenue Elementary School</v>
      </c>
      <c r="C355">
        <v>3007</v>
      </c>
      <c r="D355" t="s">
        <v>46</v>
      </c>
      <c r="E355">
        <v>18</v>
      </c>
      <c r="F355">
        <v>22</v>
      </c>
      <c r="G355">
        <v>12</v>
      </c>
      <c r="H355">
        <v>0</v>
      </c>
      <c r="I355">
        <v>52</v>
      </c>
      <c r="J355" t="s">
        <v>88</v>
      </c>
      <c r="K355" t="s">
        <v>125</v>
      </c>
      <c r="L355" t="s">
        <v>106</v>
      </c>
      <c r="M355">
        <v>7</v>
      </c>
      <c r="N355" s="2">
        <v>2.226980728051392E-2</v>
      </c>
      <c r="O355" s="2">
        <v>2.226980728051392E-2</v>
      </c>
    </row>
    <row r="356" spans="1:15" x14ac:dyDescent="0.25">
      <c r="A356" t="s">
        <v>17</v>
      </c>
      <c r="B356" t="str">
        <f>INDEX('[1]Registered Voters'!$F:$F,MATCH(A356,'[1]Registered Voters'!$A:$A,0))</f>
        <v>Oglethorpe Avenue Elementary School</v>
      </c>
      <c r="C356">
        <v>3007</v>
      </c>
      <c r="D356" t="s">
        <v>47</v>
      </c>
      <c r="E356">
        <v>3</v>
      </c>
      <c r="F356">
        <v>5</v>
      </c>
      <c r="G356">
        <v>3</v>
      </c>
      <c r="H356">
        <v>0</v>
      </c>
      <c r="I356">
        <v>11</v>
      </c>
      <c r="J356" t="s">
        <v>88</v>
      </c>
      <c r="K356" t="s">
        <v>125</v>
      </c>
      <c r="L356" t="s">
        <v>116</v>
      </c>
      <c r="M356">
        <v>12</v>
      </c>
      <c r="N356" s="2">
        <v>4.7109207708779443E-3</v>
      </c>
      <c r="O356" s="2">
        <v>4.7109207708779443E-3</v>
      </c>
    </row>
    <row r="357" spans="1:15" x14ac:dyDescent="0.25">
      <c r="A357" t="s">
        <v>17</v>
      </c>
      <c r="B357" t="str">
        <f>INDEX('[1]Registered Voters'!$F:$F,MATCH(A357,'[1]Registered Voters'!$A:$A,0))</f>
        <v>Oglethorpe Avenue Elementary School</v>
      </c>
      <c r="C357">
        <v>3007</v>
      </c>
      <c r="D357" t="s">
        <v>48</v>
      </c>
      <c r="E357">
        <v>3</v>
      </c>
      <c r="F357">
        <v>7</v>
      </c>
      <c r="G357">
        <v>3</v>
      </c>
      <c r="H357">
        <v>0</v>
      </c>
      <c r="I357">
        <v>13</v>
      </c>
      <c r="J357" t="s">
        <v>88</v>
      </c>
      <c r="K357" t="s">
        <v>125</v>
      </c>
      <c r="L357" t="s">
        <v>106</v>
      </c>
      <c r="M357">
        <v>11</v>
      </c>
      <c r="N357" s="2">
        <v>5.5674518201284801E-3</v>
      </c>
      <c r="O357" s="2">
        <v>5.5674518201284801E-3</v>
      </c>
    </row>
    <row r="358" spans="1:15" x14ac:dyDescent="0.25">
      <c r="A358" t="s">
        <v>17</v>
      </c>
      <c r="B358" t="str">
        <f>INDEX('[1]Registered Voters'!$F:$F,MATCH(A358,'[1]Registered Voters'!$A:$A,0))</f>
        <v>Oglethorpe Avenue Elementary School</v>
      </c>
      <c r="C358">
        <v>3007</v>
      </c>
      <c r="D358" t="s">
        <v>49</v>
      </c>
      <c r="E358">
        <v>1</v>
      </c>
      <c r="F358">
        <v>4</v>
      </c>
      <c r="G358">
        <v>3</v>
      </c>
      <c r="H358">
        <v>0</v>
      </c>
      <c r="I358">
        <v>8</v>
      </c>
      <c r="J358" t="s">
        <v>88</v>
      </c>
      <c r="K358" t="s">
        <v>125</v>
      </c>
      <c r="L358" t="s">
        <v>104</v>
      </c>
      <c r="M358">
        <v>14</v>
      </c>
      <c r="N358" s="2">
        <v>3.4261241970021412E-3</v>
      </c>
      <c r="O358" s="2">
        <v>-3.4261241970021412E-3</v>
      </c>
    </row>
    <row r="359" spans="1:15" x14ac:dyDescent="0.25">
      <c r="A359" t="s">
        <v>17</v>
      </c>
      <c r="B359" t="str">
        <f>INDEX('[1]Registered Voters'!$F:$F,MATCH(A359,'[1]Registered Voters'!$A:$A,0))</f>
        <v>Oglethorpe Avenue Elementary School</v>
      </c>
      <c r="C359">
        <v>3007</v>
      </c>
      <c r="D359" t="s">
        <v>50</v>
      </c>
      <c r="E359">
        <v>108</v>
      </c>
      <c r="F359">
        <v>230</v>
      </c>
      <c r="G359">
        <v>54</v>
      </c>
      <c r="H359">
        <v>0</v>
      </c>
      <c r="I359">
        <v>392</v>
      </c>
      <c r="J359" t="s">
        <v>88</v>
      </c>
      <c r="K359" t="s">
        <v>125</v>
      </c>
      <c r="L359" t="s">
        <v>104</v>
      </c>
      <c r="M359">
        <v>2</v>
      </c>
      <c r="N359" s="2">
        <v>0.16788008565310492</v>
      </c>
      <c r="O359" s="2">
        <v>-0.16788008565310492</v>
      </c>
    </row>
    <row r="360" spans="1:15" x14ac:dyDescent="0.25">
      <c r="A360" t="s">
        <v>17</v>
      </c>
      <c r="B360" t="str">
        <f>INDEX('[1]Registered Voters'!$F:$F,MATCH(A360,'[1]Registered Voters'!$A:$A,0))</f>
        <v>Oglethorpe Avenue Elementary School</v>
      </c>
      <c r="C360">
        <v>3007</v>
      </c>
      <c r="D360" t="s">
        <v>51</v>
      </c>
      <c r="E360">
        <v>20</v>
      </c>
      <c r="F360">
        <v>30</v>
      </c>
      <c r="G360">
        <v>18</v>
      </c>
      <c r="H360">
        <v>0</v>
      </c>
      <c r="I360">
        <v>68</v>
      </c>
      <c r="J360" t="s">
        <v>88</v>
      </c>
      <c r="K360" t="s">
        <v>125</v>
      </c>
      <c r="L360" t="s">
        <v>106</v>
      </c>
      <c r="M360">
        <v>6</v>
      </c>
      <c r="N360" s="2">
        <v>2.9122055674518203E-2</v>
      </c>
      <c r="O360" s="2">
        <v>2.9122055674518203E-2</v>
      </c>
    </row>
    <row r="361" spans="1:15" x14ac:dyDescent="0.25">
      <c r="A361" t="s">
        <v>17</v>
      </c>
      <c r="B361" t="str">
        <f>INDEX('[1]Registered Voters'!$F:$F,MATCH(A361,'[1]Registered Voters'!$A:$A,0))</f>
        <v>Oglethorpe Avenue Elementary School</v>
      </c>
      <c r="C361">
        <v>3007</v>
      </c>
      <c r="D361" t="s">
        <v>52</v>
      </c>
      <c r="E361">
        <v>2</v>
      </c>
      <c r="F361">
        <v>0</v>
      </c>
      <c r="G361">
        <v>1</v>
      </c>
      <c r="H361">
        <v>0</v>
      </c>
      <c r="I361">
        <v>3</v>
      </c>
      <c r="J361" t="s">
        <v>88</v>
      </c>
      <c r="K361" t="s">
        <v>125</v>
      </c>
      <c r="L361" t="s">
        <v>115</v>
      </c>
      <c r="M361">
        <v>19</v>
      </c>
      <c r="N361" s="2">
        <v>1.2847965738758029E-3</v>
      </c>
      <c r="O361" s="2">
        <v>1.2847965738758029E-3</v>
      </c>
    </row>
    <row r="362" spans="1:15" x14ac:dyDescent="0.25">
      <c r="A362" t="s">
        <v>17</v>
      </c>
      <c r="B362" t="str">
        <f>INDEX('[1]Registered Voters'!$F:$F,MATCH(A362,'[1]Registered Voters'!$A:$A,0))</f>
        <v>Oglethorpe Avenue Elementary School</v>
      </c>
      <c r="C362">
        <v>3007</v>
      </c>
      <c r="D362" t="s">
        <v>53</v>
      </c>
      <c r="E362">
        <v>470</v>
      </c>
      <c r="F362">
        <v>616</v>
      </c>
      <c r="G362">
        <v>108</v>
      </c>
      <c r="H362">
        <v>0</v>
      </c>
      <c r="I362">
        <v>1194</v>
      </c>
      <c r="J362" t="s">
        <v>88</v>
      </c>
      <c r="K362" t="s">
        <v>125</v>
      </c>
      <c r="L362" t="s">
        <v>106</v>
      </c>
      <c r="M362">
        <v>1</v>
      </c>
      <c r="N362" s="2">
        <v>0.51134903640256957</v>
      </c>
      <c r="O362" s="2">
        <v>0.51134903640256957</v>
      </c>
    </row>
    <row r="363" spans="1:15" x14ac:dyDescent="0.25">
      <c r="A363" t="s">
        <v>17</v>
      </c>
      <c r="B363" t="str">
        <f>INDEX('[1]Registered Voters'!$F:$F,MATCH(A363,'[1]Registered Voters'!$A:$A,0))</f>
        <v>Oglethorpe Avenue Elementary School</v>
      </c>
      <c r="C363">
        <v>3007</v>
      </c>
      <c r="D363" t="s">
        <v>54</v>
      </c>
      <c r="E363">
        <v>27</v>
      </c>
      <c r="F363">
        <v>43</v>
      </c>
      <c r="G363">
        <v>5</v>
      </c>
      <c r="H363">
        <v>0</v>
      </c>
      <c r="I363">
        <v>75</v>
      </c>
      <c r="J363" t="s">
        <v>88</v>
      </c>
      <c r="K363" t="s">
        <v>125</v>
      </c>
      <c r="L363" t="s">
        <v>106</v>
      </c>
      <c r="M363">
        <v>5</v>
      </c>
      <c r="N363" s="2">
        <v>3.2119914346895075E-2</v>
      </c>
      <c r="O363" s="2">
        <v>3.2119914346895075E-2</v>
      </c>
    </row>
    <row r="364" spans="1:15" x14ac:dyDescent="0.25">
      <c r="A364" t="s">
        <v>17</v>
      </c>
      <c r="B364" t="str">
        <f>INDEX('[1]Registered Voters'!$F:$F,MATCH(A364,'[1]Registered Voters'!$A:$A,0))</f>
        <v>Oglethorpe Avenue Elementary School</v>
      </c>
      <c r="C364">
        <v>3007</v>
      </c>
      <c r="D364" t="s">
        <v>55</v>
      </c>
      <c r="E364">
        <v>21</v>
      </c>
      <c r="F364">
        <v>23</v>
      </c>
      <c r="G364">
        <v>6</v>
      </c>
      <c r="H364">
        <v>0</v>
      </c>
      <c r="I364">
        <v>50</v>
      </c>
      <c r="J364" t="s">
        <v>88</v>
      </c>
      <c r="K364" t="s">
        <v>125</v>
      </c>
      <c r="L364" t="s">
        <v>106</v>
      </c>
      <c r="M364">
        <v>8</v>
      </c>
      <c r="N364" s="2">
        <v>2.1413276231263382E-2</v>
      </c>
      <c r="O364" s="2">
        <v>2.1413276231263382E-2</v>
      </c>
    </row>
    <row r="365" spans="1:15" x14ac:dyDescent="0.25">
      <c r="A365" t="s">
        <v>17</v>
      </c>
      <c r="B365" t="str">
        <f>INDEX('[1]Registered Voters'!$F:$F,MATCH(A365,'[1]Registered Voters'!$A:$A,0))</f>
        <v>Oglethorpe Avenue Elementary School</v>
      </c>
      <c r="C365">
        <v>3007</v>
      </c>
      <c r="D365" t="s">
        <v>56</v>
      </c>
      <c r="E365">
        <v>2</v>
      </c>
      <c r="F365">
        <v>4</v>
      </c>
      <c r="G365">
        <v>0</v>
      </c>
      <c r="H365">
        <v>0</v>
      </c>
      <c r="I365">
        <v>6</v>
      </c>
      <c r="J365" t="s">
        <v>88</v>
      </c>
      <c r="K365" t="s">
        <v>125</v>
      </c>
      <c r="L365" t="s">
        <v>115</v>
      </c>
      <c r="M365">
        <v>16</v>
      </c>
      <c r="N365" s="2">
        <v>2.5695931477516059E-3</v>
      </c>
      <c r="O365" s="2">
        <v>2.5695931477516059E-3</v>
      </c>
    </row>
    <row r="366" spans="1:15" x14ac:dyDescent="0.25">
      <c r="A366" t="s">
        <v>18</v>
      </c>
      <c r="B366" t="str">
        <f>INDEX('[1]Registered Voters'!$F:$F,MATCH(A366,'[1]Registered Voters'!$A:$A,0))</f>
        <v>Whitehead Road Elementary School</v>
      </c>
      <c r="C366">
        <v>3030</v>
      </c>
      <c r="D366" t="s">
        <v>37</v>
      </c>
      <c r="E366">
        <v>4</v>
      </c>
      <c r="F366">
        <v>6</v>
      </c>
      <c r="G366">
        <v>5</v>
      </c>
      <c r="H366">
        <v>0</v>
      </c>
      <c r="I366">
        <v>15</v>
      </c>
      <c r="J366" t="s">
        <v>88</v>
      </c>
      <c r="K366" t="s">
        <v>125</v>
      </c>
      <c r="L366" t="s">
        <v>104</v>
      </c>
      <c r="M366">
        <v>11</v>
      </c>
      <c r="N366" s="2">
        <v>7.0159027128157154E-3</v>
      </c>
      <c r="O366" s="2">
        <v>-7.0159027128157154E-3</v>
      </c>
    </row>
    <row r="367" spans="1:15" x14ac:dyDescent="0.25">
      <c r="A367" t="s">
        <v>18</v>
      </c>
      <c r="B367" t="str">
        <f>INDEX('[1]Registered Voters'!$F:$F,MATCH(A367,'[1]Registered Voters'!$A:$A,0))</f>
        <v>Whitehead Road Elementary School</v>
      </c>
      <c r="C367">
        <v>3030</v>
      </c>
      <c r="D367" t="s">
        <v>38</v>
      </c>
      <c r="E367">
        <v>4</v>
      </c>
      <c r="F367">
        <v>3</v>
      </c>
      <c r="G367">
        <v>3</v>
      </c>
      <c r="H367">
        <v>0</v>
      </c>
      <c r="I367">
        <v>10</v>
      </c>
      <c r="J367" t="s">
        <v>88</v>
      </c>
      <c r="K367" t="s">
        <v>125</v>
      </c>
      <c r="L367" t="s">
        <v>115</v>
      </c>
      <c r="M367">
        <v>14</v>
      </c>
      <c r="N367" s="2">
        <v>4.6772684752104769E-3</v>
      </c>
      <c r="O367" s="2">
        <v>4.6772684752104769E-3</v>
      </c>
    </row>
    <row r="368" spans="1:15" x14ac:dyDescent="0.25">
      <c r="A368" t="s">
        <v>18</v>
      </c>
      <c r="B368" t="str">
        <f>INDEX('[1]Registered Voters'!$F:$F,MATCH(A368,'[1]Registered Voters'!$A:$A,0))</f>
        <v>Whitehead Road Elementary School</v>
      </c>
      <c r="C368">
        <v>3030</v>
      </c>
      <c r="D368" t="s">
        <v>39</v>
      </c>
      <c r="E368">
        <v>2</v>
      </c>
      <c r="F368">
        <v>2</v>
      </c>
      <c r="G368">
        <v>3</v>
      </c>
      <c r="H368">
        <v>0</v>
      </c>
      <c r="I368">
        <v>7</v>
      </c>
      <c r="J368" t="s">
        <v>88</v>
      </c>
      <c r="K368" t="s">
        <v>125</v>
      </c>
      <c r="L368" t="s">
        <v>115</v>
      </c>
      <c r="M368">
        <v>17</v>
      </c>
      <c r="N368" s="2">
        <v>3.2740879326473341E-3</v>
      </c>
      <c r="O368" s="2">
        <v>3.2740879326473341E-3</v>
      </c>
    </row>
    <row r="369" spans="1:15" x14ac:dyDescent="0.25">
      <c r="A369" t="s">
        <v>18</v>
      </c>
      <c r="B369" t="str">
        <f>INDEX('[1]Registered Voters'!$F:$F,MATCH(A369,'[1]Registered Voters'!$A:$A,0))</f>
        <v>Whitehead Road Elementary School</v>
      </c>
      <c r="C369">
        <v>3030</v>
      </c>
      <c r="D369" t="s">
        <v>40</v>
      </c>
      <c r="E369">
        <v>4</v>
      </c>
      <c r="F369">
        <v>3</v>
      </c>
      <c r="G369">
        <v>3</v>
      </c>
      <c r="H369">
        <v>0</v>
      </c>
      <c r="I369">
        <v>10</v>
      </c>
      <c r="J369" t="s">
        <v>88</v>
      </c>
      <c r="K369" t="s">
        <v>125</v>
      </c>
      <c r="L369" t="s">
        <v>104</v>
      </c>
      <c r="M369">
        <v>14</v>
      </c>
      <c r="N369" s="2">
        <v>4.6772684752104769E-3</v>
      </c>
      <c r="O369" s="2">
        <v>-4.6772684752104769E-3</v>
      </c>
    </row>
    <row r="370" spans="1:15" x14ac:dyDescent="0.25">
      <c r="A370" t="s">
        <v>18</v>
      </c>
      <c r="B370" t="str">
        <f>INDEX('[1]Registered Voters'!$F:$F,MATCH(A370,'[1]Registered Voters'!$A:$A,0))</f>
        <v>Whitehead Road Elementary School</v>
      </c>
      <c r="C370">
        <v>3030</v>
      </c>
      <c r="D370" t="s">
        <v>41</v>
      </c>
      <c r="E370">
        <v>5</v>
      </c>
      <c r="F370">
        <v>8</v>
      </c>
      <c r="G370">
        <v>5</v>
      </c>
      <c r="H370">
        <v>0</v>
      </c>
      <c r="I370">
        <v>18</v>
      </c>
      <c r="J370" t="s">
        <v>88</v>
      </c>
      <c r="K370" t="s">
        <v>125</v>
      </c>
      <c r="L370" t="s">
        <v>105</v>
      </c>
      <c r="M370">
        <v>10</v>
      </c>
      <c r="N370" s="2">
        <v>8.4190832553788595E-3</v>
      </c>
      <c r="O370" s="2">
        <v>8.4190832553788595E-3</v>
      </c>
    </row>
    <row r="371" spans="1:15" x14ac:dyDescent="0.25">
      <c r="A371" t="s">
        <v>18</v>
      </c>
      <c r="B371" t="str">
        <f>INDEX('[1]Registered Voters'!$F:$F,MATCH(A371,'[1]Registered Voters'!$A:$A,0))</f>
        <v>Whitehead Road Elementary School</v>
      </c>
      <c r="C371">
        <v>3030</v>
      </c>
      <c r="D371" t="s">
        <v>42</v>
      </c>
      <c r="E371">
        <v>57</v>
      </c>
      <c r="F371">
        <v>58</v>
      </c>
      <c r="G371">
        <v>47</v>
      </c>
      <c r="H371">
        <v>0</v>
      </c>
      <c r="I371">
        <v>162</v>
      </c>
      <c r="J371" t="s">
        <v>88</v>
      </c>
      <c r="K371" t="s">
        <v>125</v>
      </c>
      <c r="L371" t="s">
        <v>106</v>
      </c>
      <c r="M371">
        <v>4</v>
      </c>
      <c r="N371" s="2">
        <v>7.5771749298409727E-2</v>
      </c>
      <c r="O371" s="2">
        <v>7.5771749298409727E-2</v>
      </c>
    </row>
    <row r="372" spans="1:15" x14ac:dyDescent="0.25">
      <c r="A372" t="s">
        <v>18</v>
      </c>
      <c r="B372" t="str">
        <f>INDEX('[1]Registered Voters'!$F:$F,MATCH(A372,'[1]Registered Voters'!$A:$A,0))</f>
        <v>Whitehead Road Elementary School</v>
      </c>
      <c r="C372">
        <v>3030</v>
      </c>
      <c r="D372" t="s">
        <v>43</v>
      </c>
      <c r="E372">
        <v>5</v>
      </c>
      <c r="F372">
        <v>4</v>
      </c>
      <c r="G372">
        <v>5</v>
      </c>
      <c r="H372">
        <v>0</v>
      </c>
      <c r="I372">
        <v>14</v>
      </c>
      <c r="J372" t="s">
        <v>88</v>
      </c>
      <c r="K372" t="s">
        <v>125</v>
      </c>
      <c r="L372" t="s">
        <v>104</v>
      </c>
      <c r="M372">
        <v>12</v>
      </c>
      <c r="N372" s="2">
        <v>6.5481758652946682E-3</v>
      </c>
      <c r="O372" s="2">
        <v>-6.5481758652946682E-3</v>
      </c>
    </row>
    <row r="373" spans="1:15" x14ac:dyDescent="0.25">
      <c r="A373" t="s">
        <v>18</v>
      </c>
      <c r="B373" t="str">
        <f>INDEX('[1]Registered Voters'!$F:$F,MATCH(A373,'[1]Registered Voters'!$A:$A,0))</f>
        <v>Whitehead Road Elementary School</v>
      </c>
      <c r="C373">
        <v>3030</v>
      </c>
      <c r="D373" t="s">
        <v>44</v>
      </c>
      <c r="E373">
        <v>81</v>
      </c>
      <c r="F373">
        <v>112</v>
      </c>
      <c r="G373">
        <v>43</v>
      </c>
      <c r="H373">
        <v>0</v>
      </c>
      <c r="I373">
        <v>236</v>
      </c>
      <c r="J373" t="s">
        <v>88</v>
      </c>
      <c r="K373" t="s">
        <v>125</v>
      </c>
      <c r="L373" t="s">
        <v>104</v>
      </c>
      <c r="M373">
        <v>3</v>
      </c>
      <c r="N373" s="2">
        <v>0.11038353601496725</v>
      </c>
      <c r="O373" s="2">
        <v>-0.11038353601496725</v>
      </c>
    </row>
    <row r="374" spans="1:15" x14ac:dyDescent="0.25">
      <c r="A374" t="s">
        <v>18</v>
      </c>
      <c r="B374" t="str">
        <f>INDEX('[1]Registered Voters'!$F:$F,MATCH(A374,'[1]Registered Voters'!$A:$A,0))</f>
        <v>Whitehead Road Elementary School</v>
      </c>
      <c r="C374">
        <v>3030</v>
      </c>
      <c r="D374" t="s">
        <v>45</v>
      </c>
      <c r="E374">
        <v>8</v>
      </c>
      <c r="F374">
        <v>3</v>
      </c>
      <c r="G374">
        <v>1</v>
      </c>
      <c r="H374">
        <v>0</v>
      </c>
      <c r="I374">
        <v>12</v>
      </c>
      <c r="J374" t="s">
        <v>88</v>
      </c>
      <c r="K374" t="s">
        <v>125</v>
      </c>
      <c r="L374" t="s">
        <v>106</v>
      </c>
      <c r="M374">
        <v>13</v>
      </c>
      <c r="N374" s="2">
        <v>5.6127221702525721E-3</v>
      </c>
      <c r="O374" s="2">
        <v>5.6127221702525721E-3</v>
      </c>
    </row>
    <row r="375" spans="1:15" x14ac:dyDescent="0.25">
      <c r="A375" t="s">
        <v>18</v>
      </c>
      <c r="B375" t="str">
        <f>INDEX('[1]Registered Voters'!$F:$F,MATCH(A375,'[1]Registered Voters'!$A:$A,0))</f>
        <v>Whitehead Road Elementary School</v>
      </c>
      <c r="C375">
        <v>3030</v>
      </c>
      <c r="D375" t="s">
        <v>46</v>
      </c>
      <c r="E375">
        <v>13</v>
      </c>
      <c r="F375">
        <v>18</v>
      </c>
      <c r="G375">
        <v>15</v>
      </c>
      <c r="H375">
        <v>0</v>
      </c>
      <c r="I375">
        <v>46</v>
      </c>
      <c r="J375" t="s">
        <v>88</v>
      </c>
      <c r="K375" t="s">
        <v>125</v>
      </c>
      <c r="L375" t="s">
        <v>106</v>
      </c>
      <c r="M375">
        <v>7</v>
      </c>
      <c r="N375" s="2">
        <v>2.1515434985968196E-2</v>
      </c>
      <c r="O375" s="2">
        <v>2.1515434985968196E-2</v>
      </c>
    </row>
    <row r="376" spans="1:15" x14ac:dyDescent="0.25">
      <c r="A376" t="s">
        <v>18</v>
      </c>
      <c r="B376" t="str">
        <f>INDEX('[1]Registered Voters'!$F:$F,MATCH(A376,'[1]Registered Voters'!$A:$A,0))</f>
        <v>Whitehead Road Elementary School</v>
      </c>
      <c r="C376">
        <v>3030</v>
      </c>
      <c r="D376" t="s">
        <v>47</v>
      </c>
      <c r="E376">
        <v>4</v>
      </c>
      <c r="F376">
        <v>4</v>
      </c>
      <c r="G376">
        <v>2</v>
      </c>
      <c r="H376">
        <v>0</v>
      </c>
      <c r="I376">
        <v>10</v>
      </c>
      <c r="J376" t="s">
        <v>88</v>
      </c>
      <c r="K376" t="s">
        <v>125</v>
      </c>
      <c r="L376" t="s">
        <v>116</v>
      </c>
      <c r="M376">
        <v>14</v>
      </c>
      <c r="N376" s="2">
        <v>4.6772684752104769E-3</v>
      </c>
      <c r="O376" s="2">
        <v>4.6772684752104769E-3</v>
      </c>
    </row>
    <row r="377" spans="1:15" x14ac:dyDescent="0.25">
      <c r="A377" t="s">
        <v>18</v>
      </c>
      <c r="B377" t="str">
        <f>INDEX('[1]Registered Voters'!$F:$F,MATCH(A377,'[1]Registered Voters'!$A:$A,0))</f>
        <v>Whitehead Road Elementary School</v>
      </c>
      <c r="C377">
        <v>3030</v>
      </c>
      <c r="D377" t="s">
        <v>48</v>
      </c>
      <c r="E377">
        <v>5</v>
      </c>
      <c r="F377">
        <v>12</v>
      </c>
      <c r="G377">
        <v>7</v>
      </c>
      <c r="H377">
        <v>0</v>
      </c>
      <c r="I377">
        <v>24</v>
      </c>
      <c r="J377" t="s">
        <v>88</v>
      </c>
      <c r="K377" t="s">
        <v>125</v>
      </c>
      <c r="L377" t="s">
        <v>106</v>
      </c>
      <c r="M377">
        <v>9</v>
      </c>
      <c r="N377" s="2">
        <v>1.1225444340505144E-2</v>
      </c>
      <c r="O377" s="2">
        <v>1.1225444340505144E-2</v>
      </c>
    </row>
    <row r="378" spans="1:15" x14ac:dyDescent="0.25">
      <c r="A378" t="s">
        <v>18</v>
      </c>
      <c r="B378" t="str">
        <f>INDEX('[1]Registered Voters'!$F:$F,MATCH(A378,'[1]Registered Voters'!$A:$A,0))</f>
        <v>Whitehead Road Elementary School</v>
      </c>
      <c r="C378">
        <v>3030</v>
      </c>
      <c r="D378" t="s">
        <v>49</v>
      </c>
      <c r="E378">
        <v>1</v>
      </c>
      <c r="F378">
        <v>3</v>
      </c>
      <c r="G378">
        <v>3</v>
      </c>
      <c r="H378">
        <v>0</v>
      </c>
      <c r="I378">
        <v>7</v>
      </c>
      <c r="J378" t="s">
        <v>88</v>
      </c>
      <c r="K378" t="s">
        <v>125</v>
      </c>
      <c r="L378" t="s">
        <v>104</v>
      </c>
      <c r="M378">
        <v>17</v>
      </c>
      <c r="N378" s="2">
        <v>3.2740879326473341E-3</v>
      </c>
      <c r="O378" s="2">
        <v>-3.2740879326473341E-3</v>
      </c>
    </row>
    <row r="379" spans="1:15" x14ac:dyDescent="0.25">
      <c r="A379" t="s">
        <v>18</v>
      </c>
      <c r="B379" t="str">
        <f>INDEX('[1]Registered Voters'!$F:$F,MATCH(A379,'[1]Registered Voters'!$A:$A,0))</f>
        <v>Whitehead Road Elementary School</v>
      </c>
      <c r="C379">
        <v>3030</v>
      </c>
      <c r="D379" t="s">
        <v>50</v>
      </c>
      <c r="E379">
        <v>110</v>
      </c>
      <c r="F379">
        <v>149</v>
      </c>
      <c r="G379">
        <v>68</v>
      </c>
      <c r="H379">
        <v>1</v>
      </c>
      <c r="I379">
        <v>328</v>
      </c>
      <c r="J379" t="s">
        <v>88</v>
      </c>
      <c r="K379" t="s">
        <v>125</v>
      </c>
      <c r="L379" t="s">
        <v>104</v>
      </c>
      <c r="M379">
        <v>2</v>
      </c>
      <c r="N379" s="2">
        <v>0.15341440598690365</v>
      </c>
      <c r="O379" s="2">
        <v>-0.15341440598690365</v>
      </c>
    </row>
    <row r="380" spans="1:15" x14ac:dyDescent="0.25">
      <c r="A380" t="s">
        <v>18</v>
      </c>
      <c r="B380" t="str">
        <f>INDEX('[1]Registered Voters'!$F:$F,MATCH(A380,'[1]Registered Voters'!$A:$A,0))</f>
        <v>Whitehead Road Elementary School</v>
      </c>
      <c r="C380">
        <v>3030</v>
      </c>
      <c r="D380" t="s">
        <v>51</v>
      </c>
      <c r="E380">
        <v>16</v>
      </c>
      <c r="F380">
        <v>32</v>
      </c>
      <c r="G380">
        <v>11</v>
      </c>
      <c r="H380">
        <v>0</v>
      </c>
      <c r="I380">
        <v>59</v>
      </c>
      <c r="J380" t="s">
        <v>88</v>
      </c>
      <c r="K380" t="s">
        <v>125</v>
      </c>
      <c r="L380" t="s">
        <v>106</v>
      </c>
      <c r="M380">
        <v>6</v>
      </c>
      <c r="N380" s="2">
        <v>2.7595884003741813E-2</v>
      </c>
      <c r="O380" s="2">
        <v>2.7595884003741813E-2</v>
      </c>
    </row>
    <row r="381" spans="1:15" x14ac:dyDescent="0.25">
      <c r="A381" t="s">
        <v>18</v>
      </c>
      <c r="B381" t="str">
        <f>INDEX('[1]Registered Voters'!$F:$F,MATCH(A381,'[1]Registered Voters'!$A:$A,0))</f>
        <v>Whitehead Road Elementary School</v>
      </c>
      <c r="C381">
        <v>3030</v>
      </c>
      <c r="D381" t="s">
        <v>52</v>
      </c>
      <c r="E381">
        <v>1</v>
      </c>
      <c r="F381">
        <v>1</v>
      </c>
      <c r="G381">
        <v>4</v>
      </c>
      <c r="H381">
        <v>0</v>
      </c>
      <c r="I381">
        <v>6</v>
      </c>
      <c r="J381" t="s">
        <v>88</v>
      </c>
      <c r="K381" t="s">
        <v>125</v>
      </c>
      <c r="L381" t="s">
        <v>115</v>
      </c>
      <c r="M381">
        <v>19</v>
      </c>
      <c r="N381" s="2">
        <v>2.8063610851262861E-3</v>
      </c>
      <c r="O381" s="2">
        <v>2.8063610851262861E-3</v>
      </c>
    </row>
    <row r="382" spans="1:15" x14ac:dyDescent="0.25">
      <c r="A382" t="s">
        <v>18</v>
      </c>
      <c r="B382" t="str">
        <f>INDEX('[1]Registered Voters'!$F:$F,MATCH(A382,'[1]Registered Voters'!$A:$A,0))</f>
        <v>Whitehead Road Elementary School</v>
      </c>
      <c r="C382">
        <v>3030</v>
      </c>
      <c r="D382" t="s">
        <v>53</v>
      </c>
      <c r="E382">
        <v>486</v>
      </c>
      <c r="F382">
        <v>452</v>
      </c>
      <c r="G382">
        <v>140</v>
      </c>
      <c r="H382">
        <v>0</v>
      </c>
      <c r="I382">
        <v>1078</v>
      </c>
      <c r="J382" t="s">
        <v>88</v>
      </c>
      <c r="K382" t="s">
        <v>125</v>
      </c>
      <c r="L382" t="s">
        <v>106</v>
      </c>
      <c r="M382">
        <v>1</v>
      </c>
      <c r="N382" s="2">
        <v>0.50420954162768938</v>
      </c>
      <c r="O382" s="2">
        <v>0.50420954162768938</v>
      </c>
    </row>
    <row r="383" spans="1:15" x14ac:dyDescent="0.25">
      <c r="A383" t="s">
        <v>18</v>
      </c>
      <c r="B383" t="str">
        <f>INDEX('[1]Registered Voters'!$F:$F,MATCH(A383,'[1]Registered Voters'!$A:$A,0))</f>
        <v>Whitehead Road Elementary School</v>
      </c>
      <c r="C383">
        <v>3030</v>
      </c>
      <c r="D383" t="s">
        <v>54</v>
      </c>
      <c r="E383">
        <v>10</v>
      </c>
      <c r="F383">
        <v>13</v>
      </c>
      <c r="G383">
        <v>5</v>
      </c>
      <c r="H383">
        <v>0</v>
      </c>
      <c r="I383">
        <v>28</v>
      </c>
      <c r="J383" t="s">
        <v>88</v>
      </c>
      <c r="K383" t="s">
        <v>125</v>
      </c>
      <c r="L383" t="s">
        <v>106</v>
      </c>
      <c r="M383">
        <v>8</v>
      </c>
      <c r="N383" s="2">
        <v>1.3096351730589336E-2</v>
      </c>
      <c r="O383" s="2">
        <v>1.3096351730589336E-2</v>
      </c>
    </row>
    <row r="384" spans="1:15" x14ac:dyDescent="0.25">
      <c r="A384" t="s">
        <v>18</v>
      </c>
      <c r="B384" t="str">
        <f>INDEX('[1]Registered Voters'!$F:$F,MATCH(A384,'[1]Registered Voters'!$A:$A,0))</f>
        <v>Whitehead Road Elementary School</v>
      </c>
      <c r="C384">
        <v>3030</v>
      </c>
      <c r="D384" t="s">
        <v>55</v>
      </c>
      <c r="E384">
        <v>18</v>
      </c>
      <c r="F384">
        <v>39</v>
      </c>
      <c r="G384">
        <v>9</v>
      </c>
      <c r="H384">
        <v>0</v>
      </c>
      <c r="I384">
        <v>66</v>
      </c>
      <c r="J384" t="s">
        <v>88</v>
      </c>
      <c r="K384" t="s">
        <v>125</v>
      </c>
      <c r="L384" t="s">
        <v>106</v>
      </c>
      <c r="M384">
        <v>5</v>
      </c>
      <c r="N384" s="2">
        <v>3.086997193638915E-2</v>
      </c>
      <c r="O384" s="2">
        <v>3.086997193638915E-2</v>
      </c>
    </row>
    <row r="385" spans="1:15" x14ac:dyDescent="0.25">
      <c r="A385" t="s">
        <v>18</v>
      </c>
      <c r="B385" t="str">
        <f>INDEX('[1]Registered Voters'!$F:$F,MATCH(A385,'[1]Registered Voters'!$A:$A,0))</f>
        <v>Whitehead Road Elementary School</v>
      </c>
      <c r="C385">
        <v>3030</v>
      </c>
      <c r="D385" t="s">
        <v>56</v>
      </c>
      <c r="E385">
        <v>1</v>
      </c>
      <c r="F385">
        <v>1</v>
      </c>
      <c r="G385">
        <v>0</v>
      </c>
      <c r="H385">
        <v>0</v>
      </c>
      <c r="I385">
        <v>2</v>
      </c>
      <c r="J385" t="s">
        <v>88</v>
      </c>
      <c r="K385" t="s">
        <v>125</v>
      </c>
      <c r="L385" t="s">
        <v>115</v>
      </c>
      <c r="M385">
        <v>20</v>
      </c>
      <c r="N385" s="2">
        <v>9.3545369504209543E-4</v>
      </c>
      <c r="O385" s="2">
        <v>9.3545369504209543E-4</v>
      </c>
    </row>
    <row r="386" spans="1:15" x14ac:dyDescent="0.25">
      <c r="A386" t="s">
        <v>19</v>
      </c>
      <c r="B386" t="str">
        <f>INDEX('[1]Registered Voters'!$F:$F,MATCH(A386,'[1]Registered Voters'!$A:$A,0))</f>
        <v>Chase Street Elementary School</v>
      </c>
      <c r="C386">
        <v>2053</v>
      </c>
      <c r="D386" t="s">
        <v>37</v>
      </c>
      <c r="E386">
        <v>1</v>
      </c>
      <c r="F386">
        <v>1</v>
      </c>
      <c r="G386">
        <v>1</v>
      </c>
      <c r="H386">
        <v>0</v>
      </c>
      <c r="I386">
        <v>3</v>
      </c>
      <c r="J386" t="s">
        <v>88</v>
      </c>
      <c r="K386" t="s">
        <v>125</v>
      </c>
      <c r="L386" t="s">
        <v>104</v>
      </c>
      <c r="M386">
        <v>16</v>
      </c>
      <c r="N386" s="2">
        <v>1.8879798615481435E-3</v>
      </c>
      <c r="O386" s="2">
        <v>-1.8879798615481435E-3</v>
      </c>
    </row>
    <row r="387" spans="1:15" x14ac:dyDescent="0.25">
      <c r="A387" t="s">
        <v>19</v>
      </c>
      <c r="B387" t="str">
        <f>INDEX('[1]Registered Voters'!$F:$F,MATCH(A387,'[1]Registered Voters'!$A:$A,0))</f>
        <v>Chase Street Elementary School</v>
      </c>
      <c r="C387">
        <v>2053</v>
      </c>
      <c r="D387" t="s">
        <v>38</v>
      </c>
      <c r="E387">
        <v>0</v>
      </c>
      <c r="F387">
        <v>0</v>
      </c>
      <c r="G387">
        <v>0</v>
      </c>
      <c r="H387">
        <v>0</v>
      </c>
      <c r="I387">
        <v>0</v>
      </c>
      <c r="J387" t="s">
        <v>88</v>
      </c>
      <c r="K387" t="s">
        <v>125</v>
      </c>
      <c r="L387" t="s">
        <v>115</v>
      </c>
      <c r="M387">
        <v>19</v>
      </c>
      <c r="N387" s="2">
        <v>0</v>
      </c>
      <c r="O387" s="2">
        <v>0</v>
      </c>
    </row>
    <row r="388" spans="1:15" x14ac:dyDescent="0.25">
      <c r="A388" t="s">
        <v>19</v>
      </c>
      <c r="B388" t="str">
        <f>INDEX('[1]Registered Voters'!$F:$F,MATCH(A388,'[1]Registered Voters'!$A:$A,0))</f>
        <v>Chase Street Elementary School</v>
      </c>
      <c r="C388">
        <v>2053</v>
      </c>
      <c r="D388" t="s">
        <v>39</v>
      </c>
      <c r="E388">
        <v>1</v>
      </c>
      <c r="F388">
        <v>0</v>
      </c>
      <c r="G388">
        <v>0</v>
      </c>
      <c r="H388">
        <v>0</v>
      </c>
      <c r="I388">
        <v>1</v>
      </c>
      <c r="J388" t="s">
        <v>88</v>
      </c>
      <c r="K388" t="s">
        <v>125</v>
      </c>
      <c r="L388" t="s">
        <v>115</v>
      </c>
      <c r="M388">
        <v>17</v>
      </c>
      <c r="N388" s="2">
        <v>6.2932662051604787E-4</v>
      </c>
      <c r="O388" s="2">
        <v>6.2932662051604787E-4</v>
      </c>
    </row>
    <row r="389" spans="1:15" x14ac:dyDescent="0.25">
      <c r="A389" t="s">
        <v>19</v>
      </c>
      <c r="B389" t="str">
        <f>INDEX('[1]Registered Voters'!$F:$F,MATCH(A389,'[1]Registered Voters'!$A:$A,0))</f>
        <v>Chase Street Elementary School</v>
      </c>
      <c r="C389">
        <v>2053</v>
      </c>
      <c r="D389" t="s">
        <v>40</v>
      </c>
      <c r="E389">
        <v>0</v>
      </c>
      <c r="F389">
        <v>2</v>
      </c>
      <c r="G389">
        <v>4</v>
      </c>
      <c r="H389">
        <v>0</v>
      </c>
      <c r="I389">
        <v>6</v>
      </c>
      <c r="J389" t="s">
        <v>88</v>
      </c>
      <c r="K389" t="s">
        <v>125</v>
      </c>
      <c r="L389" t="s">
        <v>104</v>
      </c>
      <c r="M389">
        <v>13</v>
      </c>
      <c r="N389" s="2">
        <v>3.775959723096287E-3</v>
      </c>
      <c r="O389" s="2">
        <v>-3.775959723096287E-3</v>
      </c>
    </row>
    <row r="390" spans="1:15" x14ac:dyDescent="0.25">
      <c r="A390" t="s">
        <v>19</v>
      </c>
      <c r="B390" t="str">
        <f>INDEX('[1]Registered Voters'!$F:$F,MATCH(A390,'[1]Registered Voters'!$A:$A,0))</f>
        <v>Chase Street Elementary School</v>
      </c>
      <c r="C390">
        <v>2053</v>
      </c>
      <c r="D390" t="s">
        <v>41</v>
      </c>
      <c r="E390">
        <v>2</v>
      </c>
      <c r="F390">
        <v>4</v>
      </c>
      <c r="G390">
        <v>4</v>
      </c>
      <c r="H390">
        <v>0</v>
      </c>
      <c r="I390">
        <v>10</v>
      </c>
      <c r="J390" t="s">
        <v>88</v>
      </c>
      <c r="K390" t="s">
        <v>125</v>
      </c>
      <c r="L390" t="s">
        <v>105</v>
      </c>
      <c r="M390">
        <v>9</v>
      </c>
      <c r="N390" s="2">
        <v>6.2932662051604785E-3</v>
      </c>
      <c r="O390" s="2">
        <v>6.2932662051604785E-3</v>
      </c>
    </row>
    <row r="391" spans="1:15" x14ac:dyDescent="0.25">
      <c r="A391" t="s">
        <v>19</v>
      </c>
      <c r="B391" t="str">
        <f>INDEX('[1]Registered Voters'!$F:$F,MATCH(A391,'[1]Registered Voters'!$A:$A,0))</f>
        <v>Chase Street Elementary School</v>
      </c>
      <c r="C391">
        <v>2053</v>
      </c>
      <c r="D391" t="s">
        <v>42</v>
      </c>
      <c r="E391">
        <v>38</v>
      </c>
      <c r="F391">
        <v>75</v>
      </c>
      <c r="G391">
        <v>17</v>
      </c>
      <c r="H391">
        <v>0</v>
      </c>
      <c r="I391">
        <v>130</v>
      </c>
      <c r="J391" t="s">
        <v>88</v>
      </c>
      <c r="K391" t="s">
        <v>125</v>
      </c>
      <c r="L391" t="s">
        <v>106</v>
      </c>
      <c r="M391">
        <v>2</v>
      </c>
      <c r="N391" s="2">
        <v>8.1812460667086223E-2</v>
      </c>
      <c r="O391" s="2">
        <v>8.1812460667086223E-2</v>
      </c>
    </row>
    <row r="392" spans="1:15" x14ac:dyDescent="0.25">
      <c r="A392" t="s">
        <v>19</v>
      </c>
      <c r="B392" t="str">
        <f>INDEX('[1]Registered Voters'!$F:$F,MATCH(A392,'[1]Registered Voters'!$A:$A,0))</f>
        <v>Chase Street Elementary School</v>
      </c>
      <c r="C392">
        <v>2053</v>
      </c>
      <c r="D392" t="s">
        <v>43</v>
      </c>
      <c r="E392">
        <v>2</v>
      </c>
      <c r="F392">
        <v>1</v>
      </c>
      <c r="G392">
        <v>2</v>
      </c>
      <c r="H392">
        <v>0</v>
      </c>
      <c r="I392">
        <v>5</v>
      </c>
      <c r="J392" t="s">
        <v>88</v>
      </c>
      <c r="K392" t="s">
        <v>125</v>
      </c>
      <c r="L392" t="s">
        <v>104</v>
      </c>
      <c r="M392">
        <v>14</v>
      </c>
      <c r="N392" s="2">
        <v>3.1466331025802393E-3</v>
      </c>
      <c r="O392" s="2">
        <v>-3.1466331025802393E-3</v>
      </c>
    </row>
    <row r="393" spans="1:15" x14ac:dyDescent="0.25">
      <c r="A393" t="s">
        <v>19</v>
      </c>
      <c r="B393" t="str">
        <f>INDEX('[1]Registered Voters'!$F:$F,MATCH(A393,'[1]Registered Voters'!$A:$A,0))</f>
        <v>Chase Street Elementary School</v>
      </c>
      <c r="C393">
        <v>2053</v>
      </c>
      <c r="D393" t="s">
        <v>44</v>
      </c>
      <c r="E393">
        <v>21</v>
      </c>
      <c r="F393">
        <v>28</v>
      </c>
      <c r="G393">
        <v>22</v>
      </c>
      <c r="H393">
        <v>0</v>
      </c>
      <c r="I393">
        <v>71</v>
      </c>
      <c r="J393" t="s">
        <v>88</v>
      </c>
      <c r="K393" t="s">
        <v>125</v>
      </c>
      <c r="L393" t="s">
        <v>104</v>
      </c>
      <c r="M393">
        <v>4</v>
      </c>
      <c r="N393" s="2">
        <v>4.4682190056639398E-2</v>
      </c>
      <c r="O393" s="2">
        <v>-4.4682190056639398E-2</v>
      </c>
    </row>
    <row r="394" spans="1:15" x14ac:dyDescent="0.25">
      <c r="A394" t="s">
        <v>19</v>
      </c>
      <c r="B394" t="str">
        <f>INDEX('[1]Registered Voters'!$F:$F,MATCH(A394,'[1]Registered Voters'!$A:$A,0))</f>
        <v>Chase Street Elementary School</v>
      </c>
      <c r="C394">
        <v>2053</v>
      </c>
      <c r="D394" t="s">
        <v>45</v>
      </c>
      <c r="E394">
        <v>4</v>
      </c>
      <c r="F394">
        <v>3</v>
      </c>
      <c r="G394">
        <v>0</v>
      </c>
      <c r="H394">
        <v>0</v>
      </c>
      <c r="I394">
        <v>7</v>
      </c>
      <c r="J394" t="s">
        <v>88</v>
      </c>
      <c r="K394" t="s">
        <v>125</v>
      </c>
      <c r="L394" t="s">
        <v>106</v>
      </c>
      <c r="M394">
        <v>12</v>
      </c>
      <c r="N394" s="2">
        <v>4.4052863436123352E-3</v>
      </c>
      <c r="O394" s="2">
        <v>4.4052863436123352E-3</v>
      </c>
    </row>
    <row r="395" spans="1:15" x14ac:dyDescent="0.25">
      <c r="A395" t="s">
        <v>19</v>
      </c>
      <c r="B395" t="str">
        <f>INDEX('[1]Registered Voters'!$F:$F,MATCH(A395,'[1]Registered Voters'!$A:$A,0))</f>
        <v>Chase Street Elementary School</v>
      </c>
      <c r="C395">
        <v>2053</v>
      </c>
      <c r="D395" t="s">
        <v>46</v>
      </c>
      <c r="E395">
        <v>6</v>
      </c>
      <c r="F395">
        <v>14</v>
      </c>
      <c r="G395">
        <v>2</v>
      </c>
      <c r="H395">
        <v>0</v>
      </c>
      <c r="I395">
        <v>22</v>
      </c>
      <c r="J395" t="s">
        <v>88</v>
      </c>
      <c r="K395" t="s">
        <v>125</v>
      </c>
      <c r="L395" t="s">
        <v>106</v>
      </c>
      <c r="M395">
        <v>8</v>
      </c>
      <c r="N395" s="2">
        <v>1.3845185651353053E-2</v>
      </c>
      <c r="O395" s="2">
        <v>1.3845185651353053E-2</v>
      </c>
    </row>
    <row r="396" spans="1:15" x14ac:dyDescent="0.25">
      <c r="A396" t="s">
        <v>19</v>
      </c>
      <c r="B396" t="str">
        <f>INDEX('[1]Registered Voters'!$F:$F,MATCH(A396,'[1]Registered Voters'!$A:$A,0))</f>
        <v>Chase Street Elementary School</v>
      </c>
      <c r="C396">
        <v>2053</v>
      </c>
      <c r="D396" t="s">
        <v>47</v>
      </c>
      <c r="E396">
        <v>3</v>
      </c>
      <c r="F396">
        <v>7</v>
      </c>
      <c r="G396">
        <v>0</v>
      </c>
      <c r="H396">
        <v>0</v>
      </c>
      <c r="I396">
        <v>10</v>
      </c>
      <c r="J396" t="s">
        <v>88</v>
      </c>
      <c r="K396" t="s">
        <v>125</v>
      </c>
      <c r="L396" t="s">
        <v>116</v>
      </c>
      <c r="M396">
        <v>9</v>
      </c>
      <c r="N396" s="2">
        <v>6.2932662051604785E-3</v>
      </c>
      <c r="O396" s="2">
        <v>6.2932662051604785E-3</v>
      </c>
    </row>
    <row r="397" spans="1:15" x14ac:dyDescent="0.25">
      <c r="A397" t="s">
        <v>19</v>
      </c>
      <c r="B397" t="str">
        <f>INDEX('[1]Registered Voters'!$F:$F,MATCH(A397,'[1]Registered Voters'!$A:$A,0))</f>
        <v>Chase Street Elementary School</v>
      </c>
      <c r="C397">
        <v>2053</v>
      </c>
      <c r="D397" t="s">
        <v>48</v>
      </c>
      <c r="E397">
        <v>1</v>
      </c>
      <c r="F397">
        <v>7</v>
      </c>
      <c r="G397">
        <v>2</v>
      </c>
      <c r="H397">
        <v>0</v>
      </c>
      <c r="I397">
        <v>10</v>
      </c>
      <c r="J397" t="s">
        <v>88</v>
      </c>
      <c r="K397" t="s">
        <v>125</v>
      </c>
      <c r="L397" t="s">
        <v>106</v>
      </c>
      <c r="M397">
        <v>9</v>
      </c>
      <c r="N397" s="2">
        <v>6.2932662051604785E-3</v>
      </c>
      <c r="O397" s="2">
        <v>6.2932662051604785E-3</v>
      </c>
    </row>
    <row r="398" spans="1:15" x14ac:dyDescent="0.25">
      <c r="A398" t="s">
        <v>19</v>
      </c>
      <c r="B398" t="str">
        <f>INDEX('[1]Registered Voters'!$F:$F,MATCH(A398,'[1]Registered Voters'!$A:$A,0))</f>
        <v>Chase Street Elementary School</v>
      </c>
      <c r="C398">
        <v>2053</v>
      </c>
      <c r="D398" t="s">
        <v>49</v>
      </c>
      <c r="E398">
        <v>0</v>
      </c>
      <c r="F398">
        <v>0</v>
      </c>
      <c r="G398">
        <v>0</v>
      </c>
      <c r="H398">
        <v>0</v>
      </c>
      <c r="I398">
        <v>0</v>
      </c>
      <c r="J398" t="s">
        <v>88</v>
      </c>
      <c r="K398" t="s">
        <v>125</v>
      </c>
      <c r="L398" t="s">
        <v>104</v>
      </c>
      <c r="M398">
        <v>19</v>
      </c>
      <c r="N398" s="2">
        <v>0</v>
      </c>
      <c r="O398" s="2">
        <v>0</v>
      </c>
    </row>
    <row r="399" spans="1:15" x14ac:dyDescent="0.25">
      <c r="A399" t="s">
        <v>19</v>
      </c>
      <c r="B399" t="str">
        <f>INDEX('[1]Registered Voters'!$F:$F,MATCH(A399,'[1]Registered Voters'!$A:$A,0))</f>
        <v>Chase Street Elementary School</v>
      </c>
      <c r="C399">
        <v>2053</v>
      </c>
      <c r="D399" t="s">
        <v>50</v>
      </c>
      <c r="E399">
        <v>21</v>
      </c>
      <c r="F399">
        <v>47</v>
      </c>
      <c r="G399">
        <v>36</v>
      </c>
      <c r="H399">
        <v>0</v>
      </c>
      <c r="I399">
        <v>104</v>
      </c>
      <c r="J399" t="s">
        <v>88</v>
      </c>
      <c r="K399" t="s">
        <v>125</v>
      </c>
      <c r="L399" t="s">
        <v>104</v>
      </c>
      <c r="M399">
        <v>3</v>
      </c>
      <c r="N399" s="2">
        <v>6.5449968533668967E-2</v>
      </c>
      <c r="O399" s="2">
        <v>-6.5449968533668967E-2</v>
      </c>
    </row>
    <row r="400" spans="1:15" x14ac:dyDescent="0.25">
      <c r="A400" t="s">
        <v>19</v>
      </c>
      <c r="B400" t="str">
        <f>INDEX('[1]Registered Voters'!$F:$F,MATCH(A400,'[1]Registered Voters'!$A:$A,0))</f>
        <v>Chase Street Elementary School</v>
      </c>
      <c r="C400">
        <v>2053</v>
      </c>
      <c r="D400" t="s">
        <v>51</v>
      </c>
      <c r="E400">
        <v>7</v>
      </c>
      <c r="F400">
        <v>25</v>
      </c>
      <c r="G400">
        <v>10</v>
      </c>
      <c r="H400">
        <v>0</v>
      </c>
      <c r="I400">
        <v>42</v>
      </c>
      <c r="J400" t="s">
        <v>88</v>
      </c>
      <c r="K400" t="s">
        <v>125</v>
      </c>
      <c r="L400" t="s">
        <v>106</v>
      </c>
      <c r="M400">
        <v>6</v>
      </c>
      <c r="N400" s="2">
        <v>2.643171806167401E-2</v>
      </c>
      <c r="O400" s="2">
        <v>2.643171806167401E-2</v>
      </c>
    </row>
    <row r="401" spans="1:15" x14ac:dyDescent="0.25">
      <c r="A401" t="s">
        <v>19</v>
      </c>
      <c r="B401" t="str">
        <f>INDEX('[1]Registered Voters'!$F:$F,MATCH(A401,'[1]Registered Voters'!$A:$A,0))</f>
        <v>Chase Street Elementary School</v>
      </c>
      <c r="C401">
        <v>2053</v>
      </c>
      <c r="D401" t="s">
        <v>52</v>
      </c>
      <c r="E401">
        <v>1</v>
      </c>
      <c r="F401">
        <v>0</v>
      </c>
      <c r="G401">
        <v>0</v>
      </c>
      <c r="H401">
        <v>0</v>
      </c>
      <c r="I401">
        <v>1</v>
      </c>
      <c r="J401" t="s">
        <v>88</v>
      </c>
      <c r="K401" t="s">
        <v>125</v>
      </c>
      <c r="L401" t="s">
        <v>115</v>
      </c>
      <c r="M401">
        <v>17</v>
      </c>
      <c r="N401" s="2">
        <v>6.2932662051604787E-4</v>
      </c>
      <c r="O401" s="2">
        <v>6.2932662051604787E-4</v>
      </c>
    </row>
    <row r="402" spans="1:15" x14ac:dyDescent="0.25">
      <c r="A402" t="s">
        <v>19</v>
      </c>
      <c r="B402" t="str">
        <f>INDEX('[1]Registered Voters'!$F:$F,MATCH(A402,'[1]Registered Voters'!$A:$A,0))</f>
        <v>Chase Street Elementary School</v>
      </c>
      <c r="C402">
        <v>2053</v>
      </c>
      <c r="D402" t="s">
        <v>53</v>
      </c>
      <c r="E402">
        <v>387</v>
      </c>
      <c r="F402">
        <v>604</v>
      </c>
      <c r="G402">
        <v>84</v>
      </c>
      <c r="H402">
        <v>1</v>
      </c>
      <c r="I402">
        <v>1076</v>
      </c>
      <c r="J402" t="s">
        <v>88</v>
      </c>
      <c r="K402" t="s">
        <v>125</v>
      </c>
      <c r="L402" t="s">
        <v>106</v>
      </c>
      <c r="M402">
        <v>1</v>
      </c>
      <c r="N402" s="2">
        <v>0.67715544367526748</v>
      </c>
      <c r="O402" s="2">
        <v>0.67715544367526748</v>
      </c>
    </row>
    <row r="403" spans="1:15" x14ac:dyDescent="0.25">
      <c r="A403" t="s">
        <v>19</v>
      </c>
      <c r="B403" t="str">
        <f>INDEX('[1]Registered Voters'!$F:$F,MATCH(A403,'[1]Registered Voters'!$A:$A,0))</f>
        <v>Chase Street Elementary School</v>
      </c>
      <c r="C403">
        <v>2053</v>
      </c>
      <c r="D403" t="s">
        <v>54</v>
      </c>
      <c r="E403">
        <v>20</v>
      </c>
      <c r="F403">
        <v>39</v>
      </c>
      <c r="G403">
        <v>3</v>
      </c>
      <c r="H403">
        <v>0</v>
      </c>
      <c r="I403">
        <v>62</v>
      </c>
      <c r="J403" t="s">
        <v>88</v>
      </c>
      <c r="K403" t="s">
        <v>125</v>
      </c>
      <c r="L403" t="s">
        <v>106</v>
      </c>
      <c r="M403">
        <v>5</v>
      </c>
      <c r="N403" s="2">
        <v>3.9018250471994968E-2</v>
      </c>
      <c r="O403" s="2">
        <v>3.9018250471994968E-2</v>
      </c>
    </row>
    <row r="404" spans="1:15" x14ac:dyDescent="0.25">
      <c r="A404" t="s">
        <v>19</v>
      </c>
      <c r="B404" t="str">
        <f>INDEX('[1]Registered Voters'!$F:$F,MATCH(A404,'[1]Registered Voters'!$A:$A,0))</f>
        <v>Chase Street Elementary School</v>
      </c>
      <c r="C404">
        <v>2053</v>
      </c>
      <c r="D404" t="s">
        <v>55</v>
      </c>
      <c r="E404">
        <v>7</v>
      </c>
      <c r="F404">
        <v>15</v>
      </c>
      <c r="G404">
        <v>2</v>
      </c>
      <c r="H404">
        <v>0</v>
      </c>
      <c r="I404">
        <v>24</v>
      </c>
      <c r="J404" t="s">
        <v>88</v>
      </c>
      <c r="K404" t="s">
        <v>125</v>
      </c>
      <c r="L404" t="s">
        <v>106</v>
      </c>
      <c r="M404">
        <v>7</v>
      </c>
      <c r="N404" s="2">
        <v>1.5103838892385148E-2</v>
      </c>
      <c r="O404" s="2">
        <v>1.5103838892385148E-2</v>
      </c>
    </row>
    <row r="405" spans="1:15" x14ac:dyDescent="0.25">
      <c r="A405" t="s">
        <v>19</v>
      </c>
      <c r="B405" t="str">
        <f>INDEX('[1]Registered Voters'!$F:$F,MATCH(A405,'[1]Registered Voters'!$A:$A,0))</f>
        <v>Chase Street Elementary School</v>
      </c>
      <c r="C405">
        <v>2053</v>
      </c>
      <c r="D405" t="s">
        <v>56</v>
      </c>
      <c r="E405">
        <v>3</v>
      </c>
      <c r="F405">
        <v>1</v>
      </c>
      <c r="G405">
        <v>1</v>
      </c>
      <c r="H405">
        <v>0</v>
      </c>
      <c r="I405">
        <v>5</v>
      </c>
      <c r="J405" t="s">
        <v>88</v>
      </c>
      <c r="K405" t="s">
        <v>125</v>
      </c>
      <c r="L405" t="s">
        <v>115</v>
      </c>
      <c r="M405">
        <v>14</v>
      </c>
      <c r="N405" s="2">
        <v>3.1466331025802393E-3</v>
      </c>
      <c r="O405" s="2">
        <v>3.1466331025802393E-3</v>
      </c>
    </row>
    <row r="406" spans="1:15" x14ac:dyDescent="0.25">
      <c r="A406" t="s">
        <v>20</v>
      </c>
      <c r="B406" t="str">
        <f>INDEX('[1]Registered Voters'!$F:$F,MATCH(A406,'[1]Registered Voters'!$A:$A,0))</f>
        <v>ACC Fleet Management Building</v>
      </c>
      <c r="C406">
        <v>3087</v>
      </c>
      <c r="D406" t="s">
        <v>37</v>
      </c>
      <c r="E406">
        <v>0</v>
      </c>
      <c r="F406">
        <v>1</v>
      </c>
      <c r="G406">
        <v>3</v>
      </c>
      <c r="H406">
        <v>0</v>
      </c>
      <c r="I406">
        <v>4</v>
      </c>
      <c r="J406" t="s">
        <v>88</v>
      </c>
      <c r="K406" t="s">
        <v>125</v>
      </c>
      <c r="L406" t="s">
        <v>104</v>
      </c>
      <c r="M406">
        <v>18</v>
      </c>
      <c r="N406" s="2">
        <v>2.2002200220022001E-3</v>
      </c>
      <c r="O406" s="2">
        <v>-2.2002200220022001E-3</v>
      </c>
    </row>
    <row r="407" spans="1:15" x14ac:dyDescent="0.25">
      <c r="A407" t="s">
        <v>20</v>
      </c>
      <c r="B407" t="str">
        <f>INDEX('[1]Registered Voters'!$F:$F,MATCH(A407,'[1]Registered Voters'!$A:$A,0))</f>
        <v>ACC Fleet Management Building</v>
      </c>
      <c r="C407">
        <v>3087</v>
      </c>
      <c r="D407" t="s">
        <v>38</v>
      </c>
      <c r="E407">
        <v>1</v>
      </c>
      <c r="F407">
        <v>2</v>
      </c>
      <c r="G407">
        <v>3</v>
      </c>
      <c r="H407">
        <v>0</v>
      </c>
      <c r="I407">
        <v>6</v>
      </c>
      <c r="J407" t="s">
        <v>88</v>
      </c>
      <c r="K407" t="s">
        <v>125</v>
      </c>
      <c r="L407" t="s">
        <v>115</v>
      </c>
      <c r="M407">
        <v>16</v>
      </c>
      <c r="N407" s="2">
        <v>3.3003300330033004E-3</v>
      </c>
      <c r="O407" s="2">
        <v>3.3003300330033004E-3</v>
      </c>
    </row>
    <row r="408" spans="1:15" x14ac:dyDescent="0.25">
      <c r="A408" t="s">
        <v>20</v>
      </c>
      <c r="B408" t="str">
        <f>INDEX('[1]Registered Voters'!$F:$F,MATCH(A408,'[1]Registered Voters'!$A:$A,0))</f>
        <v>ACC Fleet Management Building</v>
      </c>
      <c r="C408">
        <v>3087</v>
      </c>
      <c r="D408" t="s">
        <v>39</v>
      </c>
      <c r="E408">
        <v>0</v>
      </c>
      <c r="F408">
        <v>2</v>
      </c>
      <c r="G408">
        <v>4</v>
      </c>
      <c r="H408">
        <v>0</v>
      </c>
      <c r="I408">
        <v>6</v>
      </c>
      <c r="J408" t="s">
        <v>88</v>
      </c>
      <c r="K408" t="s">
        <v>125</v>
      </c>
      <c r="L408" t="s">
        <v>115</v>
      </c>
      <c r="M408">
        <v>16</v>
      </c>
      <c r="N408" s="2">
        <v>3.3003300330033004E-3</v>
      </c>
      <c r="O408" s="2">
        <v>3.3003300330033004E-3</v>
      </c>
    </row>
    <row r="409" spans="1:15" x14ac:dyDescent="0.25">
      <c r="A409" t="s">
        <v>20</v>
      </c>
      <c r="B409" t="str">
        <f>INDEX('[1]Registered Voters'!$F:$F,MATCH(A409,'[1]Registered Voters'!$A:$A,0))</f>
        <v>ACC Fleet Management Building</v>
      </c>
      <c r="C409">
        <v>3087</v>
      </c>
      <c r="D409" t="s">
        <v>40</v>
      </c>
      <c r="E409">
        <v>1</v>
      </c>
      <c r="F409">
        <v>4</v>
      </c>
      <c r="G409">
        <v>5</v>
      </c>
      <c r="H409">
        <v>0</v>
      </c>
      <c r="I409">
        <v>10</v>
      </c>
      <c r="J409" t="s">
        <v>88</v>
      </c>
      <c r="K409" t="s">
        <v>125</v>
      </c>
      <c r="L409" t="s">
        <v>104</v>
      </c>
      <c r="M409">
        <v>12</v>
      </c>
      <c r="N409" s="2">
        <v>5.5005500550055009E-3</v>
      </c>
      <c r="O409" s="2">
        <v>-5.5005500550055009E-3</v>
      </c>
    </row>
    <row r="410" spans="1:15" x14ac:dyDescent="0.25">
      <c r="A410" t="s">
        <v>20</v>
      </c>
      <c r="B410" t="str">
        <f>INDEX('[1]Registered Voters'!$F:$F,MATCH(A410,'[1]Registered Voters'!$A:$A,0))</f>
        <v>ACC Fleet Management Building</v>
      </c>
      <c r="C410">
        <v>3087</v>
      </c>
      <c r="D410" t="s">
        <v>41</v>
      </c>
      <c r="E410">
        <v>1</v>
      </c>
      <c r="F410">
        <v>6</v>
      </c>
      <c r="G410">
        <v>5</v>
      </c>
      <c r="H410">
        <v>0</v>
      </c>
      <c r="I410">
        <v>12</v>
      </c>
      <c r="J410" t="s">
        <v>88</v>
      </c>
      <c r="K410" t="s">
        <v>125</v>
      </c>
      <c r="L410" t="s">
        <v>105</v>
      </c>
      <c r="M410">
        <v>10</v>
      </c>
      <c r="N410" s="2">
        <v>6.6006600660066007E-3</v>
      </c>
      <c r="O410" s="2">
        <v>6.6006600660066007E-3</v>
      </c>
    </row>
    <row r="411" spans="1:15" x14ac:dyDescent="0.25">
      <c r="A411" t="s">
        <v>20</v>
      </c>
      <c r="B411" t="str">
        <f>INDEX('[1]Registered Voters'!$F:$F,MATCH(A411,'[1]Registered Voters'!$A:$A,0))</f>
        <v>ACC Fleet Management Building</v>
      </c>
      <c r="C411">
        <v>3087</v>
      </c>
      <c r="D411" t="s">
        <v>42</v>
      </c>
      <c r="E411">
        <v>55</v>
      </c>
      <c r="F411">
        <v>94</v>
      </c>
      <c r="G411">
        <v>89</v>
      </c>
      <c r="H411">
        <v>1</v>
      </c>
      <c r="I411">
        <v>239</v>
      </c>
      <c r="J411" t="s">
        <v>88</v>
      </c>
      <c r="K411" t="s">
        <v>125</v>
      </c>
      <c r="L411" t="s">
        <v>106</v>
      </c>
      <c r="M411">
        <v>2</v>
      </c>
      <c r="N411" s="2">
        <v>0.13146314631463146</v>
      </c>
      <c r="O411" s="2">
        <v>0.13146314631463146</v>
      </c>
    </row>
    <row r="412" spans="1:15" x14ac:dyDescent="0.25">
      <c r="A412" t="s">
        <v>20</v>
      </c>
      <c r="B412" t="str">
        <f>INDEX('[1]Registered Voters'!$F:$F,MATCH(A412,'[1]Registered Voters'!$A:$A,0))</f>
        <v>ACC Fleet Management Building</v>
      </c>
      <c r="C412">
        <v>3087</v>
      </c>
      <c r="D412" t="s">
        <v>43</v>
      </c>
      <c r="E412">
        <v>3</v>
      </c>
      <c r="F412">
        <v>5</v>
      </c>
      <c r="G412">
        <v>3</v>
      </c>
      <c r="H412">
        <v>0</v>
      </c>
      <c r="I412">
        <v>11</v>
      </c>
      <c r="J412" t="s">
        <v>88</v>
      </c>
      <c r="K412" t="s">
        <v>125</v>
      </c>
      <c r="L412" t="s">
        <v>104</v>
      </c>
      <c r="M412">
        <v>11</v>
      </c>
      <c r="N412" s="2">
        <v>6.0506050605060504E-3</v>
      </c>
      <c r="O412" s="2">
        <v>-6.0506050605060504E-3</v>
      </c>
    </row>
    <row r="413" spans="1:15" x14ac:dyDescent="0.25">
      <c r="A413" t="s">
        <v>20</v>
      </c>
      <c r="B413" t="str">
        <f>INDEX('[1]Registered Voters'!$F:$F,MATCH(A413,'[1]Registered Voters'!$A:$A,0))</f>
        <v>ACC Fleet Management Building</v>
      </c>
      <c r="C413">
        <v>3087</v>
      </c>
      <c r="D413" t="s">
        <v>44</v>
      </c>
      <c r="E413">
        <v>60</v>
      </c>
      <c r="F413">
        <v>114</v>
      </c>
      <c r="G413">
        <v>42</v>
      </c>
      <c r="H413">
        <v>0</v>
      </c>
      <c r="I413">
        <v>216</v>
      </c>
      <c r="J413" t="s">
        <v>88</v>
      </c>
      <c r="K413" t="s">
        <v>125</v>
      </c>
      <c r="L413" t="s">
        <v>104</v>
      </c>
      <c r="M413">
        <v>3</v>
      </c>
      <c r="N413" s="2">
        <v>0.11881188118811881</v>
      </c>
      <c r="O413" s="2">
        <v>-0.11881188118811881</v>
      </c>
    </row>
    <row r="414" spans="1:15" x14ac:dyDescent="0.25">
      <c r="A414" t="s">
        <v>20</v>
      </c>
      <c r="B414" t="str">
        <f>INDEX('[1]Registered Voters'!$F:$F,MATCH(A414,'[1]Registered Voters'!$A:$A,0))</f>
        <v>ACC Fleet Management Building</v>
      </c>
      <c r="C414">
        <v>3087</v>
      </c>
      <c r="D414" t="s">
        <v>45</v>
      </c>
      <c r="E414">
        <v>3</v>
      </c>
      <c r="F414">
        <v>3</v>
      </c>
      <c r="G414">
        <v>2</v>
      </c>
      <c r="H414">
        <v>0</v>
      </c>
      <c r="I414">
        <v>8</v>
      </c>
      <c r="J414" t="s">
        <v>88</v>
      </c>
      <c r="K414" t="s">
        <v>125</v>
      </c>
      <c r="L414" t="s">
        <v>106</v>
      </c>
      <c r="M414">
        <v>13</v>
      </c>
      <c r="N414" s="2">
        <v>4.4004400440044002E-3</v>
      </c>
      <c r="O414" s="2">
        <v>4.4004400440044002E-3</v>
      </c>
    </row>
    <row r="415" spans="1:15" x14ac:dyDescent="0.25">
      <c r="A415" t="s">
        <v>20</v>
      </c>
      <c r="B415" t="str">
        <f>INDEX('[1]Registered Voters'!$F:$F,MATCH(A415,'[1]Registered Voters'!$A:$A,0))</f>
        <v>ACC Fleet Management Building</v>
      </c>
      <c r="C415">
        <v>3087</v>
      </c>
      <c r="D415" t="s">
        <v>46</v>
      </c>
      <c r="E415">
        <v>15</v>
      </c>
      <c r="F415">
        <v>26</v>
      </c>
      <c r="G415">
        <v>18</v>
      </c>
      <c r="H415">
        <v>0</v>
      </c>
      <c r="I415">
        <v>59</v>
      </c>
      <c r="J415" t="s">
        <v>88</v>
      </c>
      <c r="K415" t="s">
        <v>125</v>
      </c>
      <c r="L415" t="s">
        <v>106</v>
      </c>
      <c r="M415">
        <v>6</v>
      </c>
      <c r="N415" s="2">
        <v>3.2453245324532455E-2</v>
      </c>
      <c r="O415" s="2">
        <v>3.2453245324532455E-2</v>
      </c>
    </row>
    <row r="416" spans="1:15" x14ac:dyDescent="0.25">
      <c r="A416" t="s">
        <v>20</v>
      </c>
      <c r="B416" t="str">
        <f>INDEX('[1]Registered Voters'!$F:$F,MATCH(A416,'[1]Registered Voters'!$A:$A,0))</f>
        <v>ACC Fleet Management Building</v>
      </c>
      <c r="C416">
        <v>3087</v>
      </c>
      <c r="D416" t="s">
        <v>47</v>
      </c>
      <c r="E416">
        <v>2</v>
      </c>
      <c r="F416">
        <v>2</v>
      </c>
      <c r="G416">
        <v>3</v>
      </c>
      <c r="H416">
        <v>0</v>
      </c>
      <c r="I416">
        <v>7</v>
      </c>
      <c r="J416" t="s">
        <v>88</v>
      </c>
      <c r="K416" t="s">
        <v>125</v>
      </c>
      <c r="L416" t="s">
        <v>116</v>
      </c>
      <c r="M416">
        <v>14</v>
      </c>
      <c r="N416" s="2">
        <v>3.8503850385038503E-3</v>
      </c>
      <c r="O416" s="2">
        <v>3.8503850385038503E-3</v>
      </c>
    </row>
    <row r="417" spans="1:15" x14ac:dyDescent="0.25">
      <c r="A417" t="s">
        <v>20</v>
      </c>
      <c r="B417" t="str">
        <f>INDEX('[1]Registered Voters'!$F:$F,MATCH(A417,'[1]Registered Voters'!$A:$A,0))</f>
        <v>ACC Fleet Management Building</v>
      </c>
      <c r="C417">
        <v>3087</v>
      </c>
      <c r="D417" t="s">
        <v>48</v>
      </c>
      <c r="E417">
        <v>4</v>
      </c>
      <c r="F417">
        <v>12</v>
      </c>
      <c r="G417">
        <v>12</v>
      </c>
      <c r="H417">
        <v>1</v>
      </c>
      <c r="I417">
        <v>29</v>
      </c>
      <c r="J417" t="s">
        <v>88</v>
      </c>
      <c r="K417" t="s">
        <v>125</v>
      </c>
      <c r="L417" t="s">
        <v>106</v>
      </c>
      <c r="M417">
        <v>8</v>
      </c>
      <c r="N417" s="2">
        <v>1.5951595159515951E-2</v>
      </c>
      <c r="O417" s="2">
        <v>1.5951595159515951E-2</v>
      </c>
    </row>
    <row r="418" spans="1:15" x14ac:dyDescent="0.25">
      <c r="A418" t="s">
        <v>20</v>
      </c>
      <c r="B418" t="str">
        <f>INDEX('[1]Registered Voters'!$F:$F,MATCH(A418,'[1]Registered Voters'!$A:$A,0))</f>
        <v>ACC Fleet Management Building</v>
      </c>
      <c r="C418">
        <v>3087</v>
      </c>
      <c r="D418" t="s">
        <v>49</v>
      </c>
      <c r="E418">
        <v>0</v>
      </c>
      <c r="F418">
        <v>2</v>
      </c>
      <c r="G418">
        <v>0</v>
      </c>
      <c r="H418">
        <v>0</v>
      </c>
      <c r="I418">
        <v>2</v>
      </c>
      <c r="J418" t="s">
        <v>88</v>
      </c>
      <c r="K418" t="s">
        <v>125</v>
      </c>
      <c r="L418" t="s">
        <v>104</v>
      </c>
      <c r="M418">
        <v>20</v>
      </c>
      <c r="N418" s="2">
        <v>1.1001100110011001E-3</v>
      </c>
      <c r="O418" s="2">
        <v>-1.1001100110011001E-3</v>
      </c>
    </row>
    <row r="419" spans="1:15" x14ac:dyDescent="0.25">
      <c r="A419" t="s">
        <v>20</v>
      </c>
      <c r="B419" t="str">
        <f>INDEX('[1]Registered Voters'!$F:$F,MATCH(A419,'[1]Registered Voters'!$A:$A,0))</f>
        <v>ACC Fleet Management Building</v>
      </c>
      <c r="C419">
        <v>3087</v>
      </c>
      <c r="D419" t="s">
        <v>50</v>
      </c>
      <c r="E419">
        <v>47</v>
      </c>
      <c r="F419">
        <v>93</v>
      </c>
      <c r="G419">
        <v>38</v>
      </c>
      <c r="H419">
        <v>1</v>
      </c>
      <c r="I419">
        <v>179</v>
      </c>
      <c r="J419" t="s">
        <v>88</v>
      </c>
      <c r="K419" t="s">
        <v>125</v>
      </c>
      <c r="L419" t="s">
        <v>104</v>
      </c>
      <c r="M419">
        <v>4</v>
      </c>
      <c r="N419" s="2">
        <v>9.8459845984598462E-2</v>
      </c>
      <c r="O419" s="2">
        <v>-9.8459845984598462E-2</v>
      </c>
    </row>
    <row r="420" spans="1:15" x14ac:dyDescent="0.25">
      <c r="A420" t="s">
        <v>20</v>
      </c>
      <c r="B420" t="str">
        <f>INDEX('[1]Registered Voters'!$F:$F,MATCH(A420,'[1]Registered Voters'!$A:$A,0))</f>
        <v>ACC Fleet Management Building</v>
      </c>
      <c r="C420">
        <v>3087</v>
      </c>
      <c r="D420" t="s">
        <v>51</v>
      </c>
      <c r="E420">
        <v>5</v>
      </c>
      <c r="F420">
        <v>26</v>
      </c>
      <c r="G420">
        <v>15</v>
      </c>
      <c r="H420">
        <v>0</v>
      </c>
      <c r="I420">
        <v>46</v>
      </c>
      <c r="J420" t="s">
        <v>88</v>
      </c>
      <c r="K420" t="s">
        <v>125</v>
      </c>
      <c r="L420" t="s">
        <v>106</v>
      </c>
      <c r="M420">
        <v>7</v>
      </c>
      <c r="N420" s="2">
        <v>2.5302530253025302E-2</v>
      </c>
      <c r="O420" s="2">
        <v>2.5302530253025302E-2</v>
      </c>
    </row>
    <row r="421" spans="1:15" x14ac:dyDescent="0.25">
      <c r="A421" t="s">
        <v>20</v>
      </c>
      <c r="B421" t="str">
        <f>INDEX('[1]Registered Voters'!$F:$F,MATCH(A421,'[1]Registered Voters'!$A:$A,0))</f>
        <v>ACC Fleet Management Building</v>
      </c>
      <c r="C421">
        <v>3087</v>
      </c>
      <c r="D421" t="s">
        <v>52</v>
      </c>
      <c r="E421">
        <v>1</v>
      </c>
      <c r="F421">
        <v>0</v>
      </c>
      <c r="G421">
        <v>2</v>
      </c>
      <c r="H421">
        <v>0</v>
      </c>
      <c r="I421">
        <v>3</v>
      </c>
      <c r="J421" t="s">
        <v>88</v>
      </c>
      <c r="K421" t="s">
        <v>125</v>
      </c>
      <c r="L421" t="s">
        <v>115</v>
      </c>
      <c r="M421">
        <v>19</v>
      </c>
      <c r="N421" s="2">
        <v>1.6501650165016502E-3</v>
      </c>
      <c r="O421" s="2">
        <v>1.6501650165016502E-3</v>
      </c>
    </row>
    <row r="422" spans="1:15" x14ac:dyDescent="0.25">
      <c r="A422" t="s">
        <v>20</v>
      </c>
      <c r="B422" t="str">
        <f>INDEX('[1]Registered Voters'!$F:$F,MATCH(A422,'[1]Registered Voters'!$A:$A,0))</f>
        <v>ACC Fleet Management Building</v>
      </c>
      <c r="C422">
        <v>3087</v>
      </c>
      <c r="D422" t="s">
        <v>53</v>
      </c>
      <c r="E422">
        <v>309</v>
      </c>
      <c r="F422">
        <v>427</v>
      </c>
      <c r="G422">
        <v>151</v>
      </c>
      <c r="H422">
        <v>1</v>
      </c>
      <c r="I422">
        <v>888</v>
      </c>
      <c r="J422" t="s">
        <v>88</v>
      </c>
      <c r="K422" t="s">
        <v>125</v>
      </c>
      <c r="L422" t="s">
        <v>106</v>
      </c>
      <c r="M422">
        <v>1</v>
      </c>
      <c r="N422" s="2">
        <v>0.48844884488448848</v>
      </c>
      <c r="O422" s="2">
        <v>0.48844884488448848</v>
      </c>
    </row>
    <row r="423" spans="1:15" x14ac:dyDescent="0.25">
      <c r="A423" t="s">
        <v>20</v>
      </c>
      <c r="B423" t="str">
        <f>INDEX('[1]Registered Voters'!$F:$F,MATCH(A423,'[1]Registered Voters'!$A:$A,0))</f>
        <v>ACC Fleet Management Building</v>
      </c>
      <c r="C423">
        <v>3087</v>
      </c>
      <c r="D423" t="s">
        <v>54</v>
      </c>
      <c r="E423">
        <v>8</v>
      </c>
      <c r="F423">
        <v>10</v>
      </c>
      <c r="G423">
        <v>5</v>
      </c>
      <c r="H423">
        <v>0</v>
      </c>
      <c r="I423">
        <v>23</v>
      </c>
      <c r="J423" t="s">
        <v>88</v>
      </c>
      <c r="K423" t="s">
        <v>125</v>
      </c>
      <c r="L423" t="s">
        <v>106</v>
      </c>
      <c r="M423">
        <v>9</v>
      </c>
      <c r="N423" s="2">
        <v>1.2651265126512651E-2</v>
      </c>
      <c r="O423" s="2">
        <v>1.2651265126512651E-2</v>
      </c>
    </row>
    <row r="424" spans="1:15" x14ac:dyDescent="0.25">
      <c r="A424" t="s">
        <v>20</v>
      </c>
      <c r="B424" t="str">
        <f>INDEX('[1]Registered Voters'!$F:$F,MATCH(A424,'[1]Registered Voters'!$A:$A,0))</f>
        <v>ACC Fleet Management Building</v>
      </c>
      <c r="C424">
        <v>3087</v>
      </c>
      <c r="D424" t="s">
        <v>55</v>
      </c>
      <c r="E424">
        <v>9</v>
      </c>
      <c r="F424">
        <v>34</v>
      </c>
      <c r="G424">
        <v>19</v>
      </c>
      <c r="H424">
        <v>1</v>
      </c>
      <c r="I424">
        <v>63</v>
      </c>
      <c r="J424" t="s">
        <v>88</v>
      </c>
      <c r="K424" t="s">
        <v>125</v>
      </c>
      <c r="L424" t="s">
        <v>106</v>
      </c>
      <c r="M424">
        <v>5</v>
      </c>
      <c r="N424" s="2">
        <v>3.4653465346534656E-2</v>
      </c>
      <c r="O424" s="2">
        <v>3.4653465346534656E-2</v>
      </c>
    </row>
    <row r="425" spans="1:15" x14ac:dyDescent="0.25">
      <c r="A425" t="s">
        <v>20</v>
      </c>
      <c r="B425" t="str">
        <f>INDEX('[1]Registered Voters'!$F:$F,MATCH(A425,'[1]Registered Voters'!$A:$A,0))</f>
        <v>ACC Fleet Management Building</v>
      </c>
      <c r="C425">
        <v>3087</v>
      </c>
      <c r="D425" t="s">
        <v>56</v>
      </c>
      <c r="E425">
        <v>2</v>
      </c>
      <c r="F425">
        <v>4</v>
      </c>
      <c r="G425">
        <v>1</v>
      </c>
      <c r="H425">
        <v>0</v>
      </c>
      <c r="I425">
        <v>7</v>
      </c>
      <c r="J425" t="s">
        <v>88</v>
      </c>
      <c r="K425" t="s">
        <v>125</v>
      </c>
      <c r="L425" t="s">
        <v>115</v>
      </c>
      <c r="M425">
        <v>14</v>
      </c>
      <c r="N425" s="2">
        <v>3.8503850385038503E-3</v>
      </c>
      <c r="O425" s="2">
        <v>3.8503850385038503E-3</v>
      </c>
    </row>
    <row r="426" spans="1:15" x14ac:dyDescent="0.25">
      <c r="A426" t="s">
        <v>21</v>
      </c>
      <c r="B426" t="str">
        <f>INDEX('[1]Registered Voters'!$F:$F,MATCH(A426,'[1]Registered Voters'!$A:$A,0))</f>
        <v>Cleveland Road Elementary School</v>
      </c>
      <c r="C426">
        <v>3780</v>
      </c>
      <c r="D426" t="s">
        <v>37</v>
      </c>
      <c r="E426">
        <v>1</v>
      </c>
      <c r="F426">
        <v>3</v>
      </c>
      <c r="G426">
        <v>2</v>
      </c>
      <c r="H426">
        <v>0</v>
      </c>
      <c r="I426">
        <v>6</v>
      </c>
      <c r="J426" t="s">
        <v>88</v>
      </c>
      <c r="K426" t="s">
        <v>125</v>
      </c>
      <c r="L426" t="s">
        <v>104</v>
      </c>
      <c r="M426">
        <v>17</v>
      </c>
      <c r="N426" s="2">
        <v>2.2590361445783132E-3</v>
      </c>
      <c r="O426" s="2">
        <v>-2.2590361445783132E-3</v>
      </c>
    </row>
    <row r="427" spans="1:15" x14ac:dyDescent="0.25">
      <c r="A427" t="s">
        <v>21</v>
      </c>
      <c r="B427" t="str">
        <f>INDEX('[1]Registered Voters'!$F:$F,MATCH(A427,'[1]Registered Voters'!$A:$A,0))</f>
        <v>Cleveland Road Elementary School</v>
      </c>
      <c r="C427">
        <v>3780</v>
      </c>
      <c r="D427" t="s">
        <v>38</v>
      </c>
      <c r="E427">
        <v>2</v>
      </c>
      <c r="F427">
        <v>1</v>
      </c>
      <c r="G427">
        <v>3</v>
      </c>
      <c r="H427">
        <v>0</v>
      </c>
      <c r="I427">
        <v>6</v>
      </c>
      <c r="J427" t="s">
        <v>88</v>
      </c>
      <c r="K427" t="s">
        <v>125</v>
      </c>
      <c r="L427" t="s">
        <v>115</v>
      </c>
      <c r="M427">
        <v>17</v>
      </c>
      <c r="N427" s="2">
        <v>2.2590361445783132E-3</v>
      </c>
      <c r="O427" s="2">
        <v>2.2590361445783132E-3</v>
      </c>
    </row>
    <row r="428" spans="1:15" x14ac:dyDescent="0.25">
      <c r="A428" t="s">
        <v>21</v>
      </c>
      <c r="B428" t="str">
        <f>INDEX('[1]Registered Voters'!$F:$F,MATCH(A428,'[1]Registered Voters'!$A:$A,0))</f>
        <v>Cleveland Road Elementary School</v>
      </c>
      <c r="C428">
        <v>3780</v>
      </c>
      <c r="D428" t="s">
        <v>39</v>
      </c>
      <c r="E428">
        <v>4</v>
      </c>
      <c r="F428">
        <v>4</v>
      </c>
      <c r="G428">
        <v>2</v>
      </c>
      <c r="H428">
        <v>0</v>
      </c>
      <c r="I428">
        <v>10</v>
      </c>
      <c r="J428" t="s">
        <v>88</v>
      </c>
      <c r="K428" t="s">
        <v>125</v>
      </c>
      <c r="L428" t="s">
        <v>115</v>
      </c>
      <c r="M428">
        <v>14</v>
      </c>
      <c r="N428" s="2">
        <v>3.7650602409638554E-3</v>
      </c>
      <c r="O428" s="2">
        <v>3.7650602409638554E-3</v>
      </c>
    </row>
    <row r="429" spans="1:15" x14ac:dyDescent="0.25">
      <c r="A429" t="s">
        <v>21</v>
      </c>
      <c r="B429" t="str">
        <f>INDEX('[1]Registered Voters'!$F:$F,MATCH(A429,'[1]Registered Voters'!$A:$A,0))</f>
        <v>Cleveland Road Elementary School</v>
      </c>
      <c r="C429">
        <v>3780</v>
      </c>
      <c r="D429" t="s">
        <v>40</v>
      </c>
      <c r="E429">
        <v>2</v>
      </c>
      <c r="F429">
        <v>7</v>
      </c>
      <c r="G429">
        <v>8</v>
      </c>
      <c r="H429">
        <v>1</v>
      </c>
      <c r="I429">
        <v>18</v>
      </c>
      <c r="J429" t="s">
        <v>88</v>
      </c>
      <c r="K429" t="s">
        <v>125</v>
      </c>
      <c r="L429" t="s">
        <v>104</v>
      </c>
      <c r="M429">
        <v>11</v>
      </c>
      <c r="N429" s="2">
        <v>6.7771084337349399E-3</v>
      </c>
      <c r="O429" s="2">
        <v>-6.7771084337349399E-3</v>
      </c>
    </row>
    <row r="430" spans="1:15" x14ac:dyDescent="0.25">
      <c r="A430" t="s">
        <v>21</v>
      </c>
      <c r="B430" t="str">
        <f>INDEX('[1]Registered Voters'!$F:$F,MATCH(A430,'[1]Registered Voters'!$A:$A,0))</f>
        <v>Cleveland Road Elementary School</v>
      </c>
      <c r="C430">
        <v>3780</v>
      </c>
      <c r="D430" t="s">
        <v>41</v>
      </c>
      <c r="E430">
        <v>2</v>
      </c>
      <c r="F430">
        <v>7</v>
      </c>
      <c r="G430">
        <v>7</v>
      </c>
      <c r="H430">
        <v>0</v>
      </c>
      <c r="I430">
        <v>16</v>
      </c>
      <c r="J430" t="s">
        <v>88</v>
      </c>
      <c r="K430" t="s">
        <v>125</v>
      </c>
      <c r="L430" t="s">
        <v>105</v>
      </c>
      <c r="M430">
        <v>13</v>
      </c>
      <c r="N430" s="2">
        <v>6.024096385542169E-3</v>
      </c>
      <c r="O430" s="2">
        <v>6.024096385542169E-3</v>
      </c>
    </row>
    <row r="431" spans="1:15" x14ac:dyDescent="0.25">
      <c r="A431" t="s">
        <v>21</v>
      </c>
      <c r="B431" t="str">
        <f>INDEX('[1]Registered Voters'!$F:$F,MATCH(A431,'[1]Registered Voters'!$A:$A,0))</f>
        <v>Cleveland Road Elementary School</v>
      </c>
      <c r="C431">
        <v>3780</v>
      </c>
      <c r="D431" t="s">
        <v>42</v>
      </c>
      <c r="E431">
        <v>54</v>
      </c>
      <c r="F431">
        <v>90</v>
      </c>
      <c r="G431">
        <v>28</v>
      </c>
      <c r="H431">
        <v>0</v>
      </c>
      <c r="I431">
        <v>172</v>
      </c>
      <c r="J431" t="s">
        <v>88</v>
      </c>
      <c r="K431" t="s">
        <v>125</v>
      </c>
      <c r="L431" t="s">
        <v>106</v>
      </c>
      <c r="M431">
        <v>4</v>
      </c>
      <c r="N431" s="2">
        <v>6.4759036144578314E-2</v>
      </c>
      <c r="O431" s="2">
        <v>6.4759036144578314E-2</v>
      </c>
    </row>
    <row r="432" spans="1:15" x14ac:dyDescent="0.25">
      <c r="A432" t="s">
        <v>21</v>
      </c>
      <c r="B432" t="str">
        <f>INDEX('[1]Registered Voters'!$F:$F,MATCH(A432,'[1]Registered Voters'!$A:$A,0))</f>
        <v>Cleveland Road Elementary School</v>
      </c>
      <c r="C432">
        <v>3780</v>
      </c>
      <c r="D432" t="s">
        <v>43</v>
      </c>
      <c r="E432">
        <v>9</v>
      </c>
      <c r="F432">
        <v>10</v>
      </c>
      <c r="G432">
        <v>8</v>
      </c>
      <c r="H432">
        <v>0</v>
      </c>
      <c r="I432">
        <v>27</v>
      </c>
      <c r="J432" t="s">
        <v>88</v>
      </c>
      <c r="K432" t="s">
        <v>125</v>
      </c>
      <c r="L432" t="s">
        <v>104</v>
      </c>
      <c r="M432">
        <v>8</v>
      </c>
      <c r="N432" s="2">
        <v>1.0165662650602409E-2</v>
      </c>
      <c r="O432" s="2">
        <v>-1.0165662650602409E-2</v>
      </c>
    </row>
    <row r="433" spans="1:15" x14ac:dyDescent="0.25">
      <c r="A433" t="s">
        <v>21</v>
      </c>
      <c r="B433" t="str">
        <f>INDEX('[1]Registered Voters'!$F:$F,MATCH(A433,'[1]Registered Voters'!$A:$A,0))</f>
        <v>Cleveland Road Elementary School</v>
      </c>
      <c r="C433">
        <v>3780</v>
      </c>
      <c r="D433" t="s">
        <v>44</v>
      </c>
      <c r="E433">
        <v>143</v>
      </c>
      <c r="F433">
        <v>257</v>
      </c>
      <c r="G433">
        <v>73</v>
      </c>
      <c r="H433">
        <v>0</v>
      </c>
      <c r="I433">
        <v>473</v>
      </c>
      <c r="J433" t="s">
        <v>88</v>
      </c>
      <c r="K433" t="s">
        <v>125</v>
      </c>
      <c r="L433" t="s">
        <v>104</v>
      </c>
      <c r="M433">
        <v>3</v>
      </c>
      <c r="N433" s="2">
        <v>0.17808734939759036</v>
      </c>
      <c r="O433" s="2">
        <v>-0.17808734939759036</v>
      </c>
    </row>
    <row r="434" spans="1:15" x14ac:dyDescent="0.25">
      <c r="A434" t="s">
        <v>21</v>
      </c>
      <c r="B434" t="str">
        <f>INDEX('[1]Registered Voters'!$F:$F,MATCH(A434,'[1]Registered Voters'!$A:$A,0))</f>
        <v>Cleveland Road Elementary School</v>
      </c>
      <c r="C434">
        <v>3780</v>
      </c>
      <c r="D434" t="s">
        <v>45</v>
      </c>
      <c r="E434">
        <v>4</v>
      </c>
      <c r="F434">
        <v>3</v>
      </c>
      <c r="G434">
        <v>0</v>
      </c>
      <c r="H434">
        <v>0</v>
      </c>
      <c r="I434">
        <v>7</v>
      </c>
      <c r="J434" t="s">
        <v>88</v>
      </c>
      <c r="K434" t="s">
        <v>125</v>
      </c>
      <c r="L434" t="s">
        <v>106</v>
      </c>
      <c r="M434">
        <v>15</v>
      </c>
      <c r="N434" s="2">
        <v>2.6355421686746986E-3</v>
      </c>
      <c r="O434" s="2">
        <v>2.6355421686746986E-3</v>
      </c>
    </row>
    <row r="435" spans="1:15" x14ac:dyDescent="0.25">
      <c r="A435" t="s">
        <v>21</v>
      </c>
      <c r="B435" t="str">
        <f>INDEX('[1]Registered Voters'!$F:$F,MATCH(A435,'[1]Registered Voters'!$A:$A,0))</f>
        <v>Cleveland Road Elementary School</v>
      </c>
      <c r="C435">
        <v>3780</v>
      </c>
      <c r="D435" t="s">
        <v>46</v>
      </c>
      <c r="E435">
        <v>13</v>
      </c>
      <c r="F435">
        <v>21</v>
      </c>
      <c r="G435">
        <v>8</v>
      </c>
      <c r="H435">
        <v>0</v>
      </c>
      <c r="I435">
        <v>42</v>
      </c>
      <c r="J435" t="s">
        <v>88</v>
      </c>
      <c r="K435" t="s">
        <v>125</v>
      </c>
      <c r="L435" t="s">
        <v>106</v>
      </c>
      <c r="M435">
        <v>7</v>
      </c>
      <c r="N435" s="2">
        <v>1.5813253012048192E-2</v>
      </c>
      <c r="O435" s="2">
        <v>1.5813253012048192E-2</v>
      </c>
    </row>
    <row r="436" spans="1:15" x14ac:dyDescent="0.25">
      <c r="A436" t="s">
        <v>21</v>
      </c>
      <c r="B436" t="str">
        <f>INDEX('[1]Registered Voters'!$F:$F,MATCH(A436,'[1]Registered Voters'!$A:$A,0))</f>
        <v>Cleveland Road Elementary School</v>
      </c>
      <c r="C436">
        <v>3780</v>
      </c>
      <c r="D436" t="s">
        <v>47</v>
      </c>
      <c r="E436">
        <v>1</v>
      </c>
      <c r="F436">
        <v>3</v>
      </c>
      <c r="G436">
        <v>2</v>
      </c>
      <c r="H436">
        <v>0</v>
      </c>
      <c r="I436">
        <v>6</v>
      </c>
      <c r="J436" t="s">
        <v>88</v>
      </c>
      <c r="K436" t="s">
        <v>125</v>
      </c>
      <c r="L436" t="s">
        <v>116</v>
      </c>
      <c r="M436">
        <v>17</v>
      </c>
      <c r="N436" s="2">
        <v>2.2590361445783132E-3</v>
      </c>
      <c r="O436" s="2">
        <v>2.2590361445783132E-3</v>
      </c>
    </row>
    <row r="437" spans="1:15" x14ac:dyDescent="0.25">
      <c r="A437" t="s">
        <v>21</v>
      </c>
      <c r="B437" t="str">
        <f>INDEX('[1]Registered Voters'!$F:$F,MATCH(A437,'[1]Registered Voters'!$A:$A,0))</f>
        <v>Cleveland Road Elementary School</v>
      </c>
      <c r="C437">
        <v>3780</v>
      </c>
      <c r="D437" t="s">
        <v>48</v>
      </c>
      <c r="E437">
        <v>5</v>
      </c>
      <c r="F437">
        <v>11</v>
      </c>
      <c r="G437">
        <v>2</v>
      </c>
      <c r="H437">
        <v>0</v>
      </c>
      <c r="I437">
        <v>18</v>
      </c>
      <c r="J437" t="s">
        <v>88</v>
      </c>
      <c r="K437" t="s">
        <v>125</v>
      </c>
      <c r="L437" t="s">
        <v>106</v>
      </c>
      <c r="M437">
        <v>11</v>
      </c>
      <c r="N437" s="2">
        <v>6.7771084337349399E-3</v>
      </c>
      <c r="O437" s="2">
        <v>6.7771084337349399E-3</v>
      </c>
    </row>
    <row r="438" spans="1:15" x14ac:dyDescent="0.25">
      <c r="A438" t="s">
        <v>21</v>
      </c>
      <c r="B438" t="str">
        <f>INDEX('[1]Registered Voters'!$F:$F,MATCH(A438,'[1]Registered Voters'!$A:$A,0))</f>
        <v>Cleveland Road Elementary School</v>
      </c>
      <c r="C438">
        <v>3780</v>
      </c>
      <c r="D438" t="s">
        <v>49</v>
      </c>
      <c r="E438">
        <v>5</v>
      </c>
      <c r="F438">
        <v>6</v>
      </c>
      <c r="G438">
        <v>8</v>
      </c>
      <c r="H438">
        <v>0</v>
      </c>
      <c r="I438">
        <v>19</v>
      </c>
      <c r="J438" t="s">
        <v>88</v>
      </c>
      <c r="K438" t="s">
        <v>125</v>
      </c>
      <c r="L438" t="s">
        <v>104</v>
      </c>
      <c r="M438">
        <v>10</v>
      </c>
      <c r="N438" s="2">
        <v>7.1536144578313249E-3</v>
      </c>
      <c r="O438" s="2">
        <v>-7.1536144578313249E-3</v>
      </c>
    </row>
    <row r="439" spans="1:15" x14ac:dyDescent="0.25">
      <c r="A439" t="s">
        <v>21</v>
      </c>
      <c r="B439" t="str">
        <f>INDEX('[1]Registered Voters'!$F:$F,MATCH(A439,'[1]Registered Voters'!$A:$A,0))</f>
        <v>Cleveland Road Elementary School</v>
      </c>
      <c r="C439">
        <v>3780</v>
      </c>
      <c r="D439" t="s">
        <v>50</v>
      </c>
      <c r="E439">
        <v>199</v>
      </c>
      <c r="F439">
        <v>350</v>
      </c>
      <c r="G439">
        <v>111</v>
      </c>
      <c r="H439">
        <v>1</v>
      </c>
      <c r="I439">
        <v>661</v>
      </c>
      <c r="J439" t="s">
        <v>88</v>
      </c>
      <c r="K439" t="s">
        <v>125</v>
      </c>
      <c r="L439" t="s">
        <v>104</v>
      </c>
      <c r="M439">
        <v>2</v>
      </c>
      <c r="N439" s="2">
        <v>0.24887048192771086</v>
      </c>
      <c r="O439" s="2">
        <v>-0.24887048192771086</v>
      </c>
    </row>
    <row r="440" spans="1:15" x14ac:dyDescent="0.25">
      <c r="A440" t="s">
        <v>21</v>
      </c>
      <c r="B440" t="str">
        <f>INDEX('[1]Registered Voters'!$F:$F,MATCH(A440,'[1]Registered Voters'!$A:$A,0))</f>
        <v>Cleveland Road Elementary School</v>
      </c>
      <c r="C440">
        <v>3780</v>
      </c>
      <c r="D440" t="s">
        <v>51</v>
      </c>
      <c r="E440">
        <v>34</v>
      </c>
      <c r="F440">
        <v>37</v>
      </c>
      <c r="G440">
        <v>17</v>
      </c>
      <c r="H440">
        <v>0</v>
      </c>
      <c r="I440">
        <v>88</v>
      </c>
      <c r="J440" t="s">
        <v>88</v>
      </c>
      <c r="K440" t="s">
        <v>125</v>
      </c>
      <c r="L440" t="s">
        <v>106</v>
      </c>
      <c r="M440">
        <v>5</v>
      </c>
      <c r="N440" s="2">
        <v>3.313253012048193E-2</v>
      </c>
      <c r="O440" s="2">
        <v>3.313253012048193E-2</v>
      </c>
    </row>
    <row r="441" spans="1:15" x14ac:dyDescent="0.25">
      <c r="A441" t="s">
        <v>21</v>
      </c>
      <c r="B441" t="str">
        <f>INDEX('[1]Registered Voters'!$F:$F,MATCH(A441,'[1]Registered Voters'!$A:$A,0))</f>
        <v>Cleveland Road Elementary School</v>
      </c>
      <c r="C441">
        <v>3780</v>
      </c>
      <c r="D441" t="s">
        <v>52</v>
      </c>
      <c r="E441">
        <v>3</v>
      </c>
      <c r="F441">
        <v>3</v>
      </c>
      <c r="G441">
        <v>1</v>
      </c>
      <c r="H441">
        <v>0</v>
      </c>
      <c r="I441">
        <v>7</v>
      </c>
      <c r="J441" t="s">
        <v>88</v>
      </c>
      <c r="K441" t="s">
        <v>125</v>
      </c>
      <c r="L441" t="s">
        <v>115</v>
      </c>
      <c r="M441">
        <v>15</v>
      </c>
      <c r="N441" s="2">
        <v>2.6355421686746986E-3</v>
      </c>
      <c r="O441" s="2">
        <v>2.6355421686746986E-3</v>
      </c>
    </row>
    <row r="442" spans="1:15" x14ac:dyDescent="0.25">
      <c r="A442" t="s">
        <v>21</v>
      </c>
      <c r="B442" t="str">
        <f>INDEX('[1]Registered Voters'!$F:$F,MATCH(A442,'[1]Registered Voters'!$A:$A,0))</f>
        <v>Cleveland Road Elementary School</v>
      </c>
      <c r="C442">
        <v>3780</v>
      </c>
      <c r="D442" t="s">
        <v>53</v>
      </c>
      <c r="E442">
        <v>473</v>
      </c>
      <c r="F442">
        <v>413</v>
      </c>
      <c r="G442">
        <v>111</v>
      </c>
      <c r="H442">
        <v>0</v>
      </c>
      <c r="I442">
        <v>997</v>
      </c>
      <c r="J442" t="s">
        <v>88</v>
      </c>
      <c r="K442" t="s">
        <v>125</v>
      </c>
      <c r="L442" t="s">
        <v>106</v>
      </c>
      <c r="M442">
        <v>1</v>
      </c>
      <c r="N442" s="2">
        <v>0.37537650602409639</v>
      </c>
      <c r="O442" s="2">
        <v>0.37537650602409639</v>
      </c>
    </row>
    <row r="443" spans="1:15" x14ac:dyDescent="0.25">
      <c r="A443" t="s">
        <v>21</v>
      </c>
      <c r="B443" t="str">
        <f>INDEX('[1]Registered Voters'!$F:$F,MATCH(A443,'[1]Registered Voters'!$A:$A,0))</f>
        <v>Cleveland Road Elementary School</v>
      </c>
      <c r="C443">
        <v>3780</v>
      </c>
      <c r="D443" t="s">
        <v>54</v>
      </c>
      <c r="E443">
        <v>9</v>
      </c>
      <c r="F443">
        <v>8</v>
      </c>
      <c r="G443">
        <v>5</v>
      </c>
      <c r="H443">
        <v>0</v>
      </c>
      <c r="I443">
        <v>22</v>
      </c>
      <c r="J443" t="s">
        <v>88</v>
      </c>
      <c r="K443" t="s">
        <v>125</v>
      </c>
      <c r="L443" t="s">
        <v>106</v>
      </c>
      <c r="M443">
        <v>9</v>
      </c>
      <c r="N443" s="2">
        <v>8.2831325301204826E-3</v>
      </c>
      <c r="O443" s="2">
        <v>8.2831325301204826E-3</v>
      </c>
    </row>
    <row r="444" spans="1:15" x14ac:dyDescent="0.25">
      <c r="A444" t="s">
        <v>21</v>
      </c>
      <c r="B444" t="str">
        <f>INDEX('[1]Registered Voters'!$F:$F,MATCH(A444,'[1]Registered Voters'!$A:$A,0))</f>
        <v>Cleveland Road Elementary School</v>
      </c>
      <c r="C444">
        <v>3780</v>
      </c>
      <c r="D444" t="s">
        <v>55</v>
      </c>
      <c r="E444">
        <v>12</v>
      </c>
      <c r="F444">
        <v>27</v>
      </c>
      <c r="G444">
        <v>15</v>
      </c>
      <c r="H444">
        <v>1</v>
      </c>
      <c r="I444">
        <v>55</v>
      </c>
      <c r="J444" t="s">
        <v>88</v>
      </c>
      <c r="K444" t="s">
        <v>125</v>
      </c>
      <c r="L444" t="s">
        <v>106</v>
      </c>
      <c r="M444">
        <v>6</v>
      </c>
      <c r="N444" s="2">
        <v>2.0707831325301206E-2</v>
      </c>
      <c r="O444" s="2">
        <v>2.0707831325301206E-2</v>
      </c>
    </row>
    <row r="445" spans="1:15" x14ac:dyDescent="0.25">
      <c r="A445" t="s">
        <v>21</v>
      </c>
      <c r="B445" t="str">
        <f>INDEX('[1]Registered Voters'!$F:$F,MATCH(A445,'[1]Registered Voters'!$A:$A,0))</f>
        <v>Cleveland Road Elementary School</v>
      </c>
      <c r="C445">
        <v>3780</v>
      </c>
      <c r="D445" t="s">
        <v>56</v>
      </c>
      <c r="E445">
        <v>1</v>
      </c>
      <c r="F445">
        <v>4</v>
      </c>
      <c r="G445">
        <v>1</v>
      </c>
      <c r="H445">
        <v>0</v>
      </c>
      <c r="I445">
        <v>6</v>
      </c>
      <c r="J445" t="s">
        <v>88</v>
      </c>
      <c r="K445" t="s">
        <v>125</v>
      </c>
      <c r="L445" t="s">
        <v>115</v>
      </c>
      <c r="M445">
        <v>17</v>
      </c>
      <c r="N445" s="2">
        <v>2.2590361445783132E-3</v>
      </c>
      <c r="O445" s="2">
        <v>2.2590361445783132E-3</v>
      </c>
    </row>
    <row r="446" spans="1:15" x14ac:dyDescent="0.25">
      <c r="A446" t="s">
        <v>22</v>
      </c>
      <c r="B446" t="str">
        <f>INDEX('[1]Registered Voters'!$F:$F,MATCH(A446,'[1]Registered Voters'!$A:$A,0))</f>
        <v>Georgia Square Mall/ Upper Level, Near Sears</v>
      </c>
      <c r="C446">
        <v>3865</v>
      </c>
      <c r="D446" t="s">
        <v>37</v>
      </c>
      <c r="E446">
        <v>0</v>
      </c>
      <c r="F446">
        <v>4</v>
      </c>
      <c r="G446">
        <v>2</v>
      </c>
      <c r="H446">
        <v>0</v>
      </c>
      <c r="I446">
        <v>6</v>
      </c>
      <c r="J446" t="s">
        <v>88</v>
      </c>
      <c r="K446" t="s">
        <v>125</v>
      </c>
      <c r="L446" t="s">
        <v>104</v>
      </c>
      <c r="M446">
        <v>19</v>
      </c>
      <c r="N446" s="2">
        <v>2.2172949002217295E-3</v>
      </c>
      <c r="O446" s="2">
        <v>-2.2172949002217295E-3</v>
      </c>
    </row>
    <row r="447" spans="1:15" x14ac:dyDescent="0.25">
      <c r="A447" t="s">
        <v>22</v>
      </c>
      <c r="B447" t="str">
        <f>INDEX('[1]Registered Voters'!$F:$F,MATCH(A447,'[1]Registered Voters'!$A:$A,0))</f>
        <v>Georgia Square Mall/ Upper Level, Near Sears</v>
      </c>
      <c r="C447">
        <v>3865</v>
      </c>
      <c r="D447" t="s">
        <v>38</v>
      </c>
      <c r="E447">
        <v>2</v>
      </c>
      <c r="F447">
        <v>5</v>
      </c>
      <c r="G447">
        <v>3</v>
      </c>
      <c r="H447">
        <v>0</v>
      </c>
      <c r="I447">
        <v>10</v>
      </c>
      <c r="J447" t="s">
        <v>88</v>
      </c>
      <c r="K447" t="s">
        <v>125</v>
      </c>
      <c r="L447" t="s">
        <v>115</v>
      </c>
      <c r="M447">
        <v>16</v>
      </c>
      <c r="N447" s="2">
        <v>3.6954915003695491E-3</v>
      </c>
      <c r="O447" s="2">
        <v>3.6954915003695491E-3</v>
      </c>
    </row>
    <row r="448" spans="1:15" x14ac:dyDescent="0.25">
      <c r="A448" t="s">
        <v>22</v>
      </c>
      <c r="B448" t="str">
        <f>INDEX('[1]Registered Voters'!$F:$F,MATCH(A448,'[1]Registered Voters'!$A:$A,0))</f>
        <v>Georgia Square Mall/ Upper Level, Near Sears</v>
      </c>
      <c r="C448">
        <v>3865</v>
      </c>
      <c r="D448" t="s">
        <v>39</v>
      </c>
      <c r="E448">
        <v>6</v>
      </c>
      <c r="F448">
        <v>3</v>
      </c>
      <c r="G448">
        <v>0</v>
      </c>
      <c r="H448">
        <v>0</v>
      </c>
      <c r="I448">
        <v>9</v>
      </c>
      <c r="J448" t="s">
        <v>88</v>
      </c>
      <c r="K448" t="s">
        <v>125</v>
      </c>
      <c r="L448" t="s">
        <v>115</v>
      </c>
      <c r="M448">
        <v>18</v>
      </c>
      <c r="N448" s="2">
        <v>3.3259423503325942E-3</v>
      </c>
      <c r="O448" s="2">
        <v>3.3259423503325942E-3</v>
      </c>
    </row>
    <row r="449" spans="1:15" x14ac:dyDescent="0.25">
      <c r="A449" t="s">
        <v>22</v>
      </c>
      <c r="B449" t="str">
        <f>INDEX('[1]Registered Voters'!$F:$F,MATCH(A449,'[1]Registered Voters'!$A:$A,0))</f>
        <v>Georgia Square Mall/ Upper Level, Near Sears</v>
      </c>
      <c r="C449">
        <v>3865</v>
      </c>
      <c r="D449" t="s">
        <v>40</v>
      </c>
      <c r="E449">
        <v>4</v>
      </c>
      <c r="F449">
        <v>7</v>
      </c>
      <c r="G449">
        <v>6</v>
      </c>
      <c r="H449">
        <v>0</v>
      </c>
      <c r="I449">
        <v>17</v>
      </c>
      <c r="J449" t="s">
        <v>88</v>
      </c>
      <c r="K449" t="s">
        <v>125</v>
      </c>
      <c r="L449" t="s">
        <v>104</v>
      </c>
      <c r="M449">
        <v>12</v>
      </c>
      <c r="N449" s="2">
        <v>6.282335550628234E-3</v>
      </c>
      <c r="O449" s="2">
        <v>-6.282335550628234E-3</v>
      </c>
    </row>
    <row r="450" spans="1:15" x14ac:dyDescent="0.25">
      <c r="A450" t="s">
        <v>22</v>
      </c>
      <c r="B450" t="str">
        <f>INDEX('[1]Registered Voters'!$F:$F,MATCH(A450,'[1]Registered Voters'!$A:$A,0))</f>
        <v>Georgia Square Mall/ Upper Level, Near Sears</v>
      </c>
      <c r="C450">
        <v>3865</v>
      </c>
      <c r="D450" t="s">
        <v>41</v>
      </c>
      <c r="E450">
        <v>6</v>
      </c>
      <c r="F450">
        <v>7</v>
      </c>
      <c r="G450">
        <v>6</v>
      </c>
      <c r="H450">
        <v>0</v>
      </c>
      <c r="I450">
        <v>19</v>
      </c>
      <c r="J450" t="s">
        <v>88</v>
      </c>
      <c r="K450" t="s">
        <v>125</v>
      </c>
      <c r="L450" t="s">
        <v>105</v>
      </c>
      <c r="M450">
        <v>10</v>
      </c>
      <c r="N450" s="2">
        <v>7.0214338507021438E-3</v>
      </c>
      <c r="O450" s="2">
        <v>7.0214338507021438E-3</v>
      </c>
    </row>
    <row r="451" spans="1:15" x14ac:dyDescent="0.25">
      <c r="A451" t="s">
        <v>22</v>
      </c>
      <c r="B451" t="str">
        <f>INDEX('[1]Registered Voters'!$F:$F,MATCH(A451,'[1]Registered Voters'!$A:$A,0))</f>
        <v>Georgia Square Mall/ Upper Level, Near Sears</v>
      </c>
      <c r="C451">
        <v>3865</v>
      </c>
      <c r="D451" t="s">
        <v>42</v>
      </c>
      <c r="E451">
        <v>60</v>
      </c>
      <c r="F451">
        <v>104</v>
      </c>
      <c r="G451">
        <v>52</v>
      </c>
      <c r="H451">
        <v>0</v>
      </c>
      <c r="I451">
        <v>216</v>
      </c>
      <c r="J451" t="s">
        <v>88</v>
      </c>
      <c r="K451" t="s">
        <v>125</v>
      </c>
      <c r="L451" t="s">
        <v>106</v>
      </c>
      <c r="M451">
        <v>4</v>
      </c>
      <c r="N451" s="2">
        <v>7.9822616407982258E-2</v>
      </c>
      <c r="O451" s="2">
        <v>7.9822616407982258E-2</v>
      </c>
    </row>
    <row r="452" spans="1:15" x14ac:dyDescent="0.25">
      <c r="A452" t="s">
        <v>22</v>
      </c>
      <c r="B452" t="str">
        <f>INDEX('[1]Registered Voters'!$F:$F,MATCH(A452,'[1]Registered Voters'!$A:$A,0))</f>
        <v>Georgia Square Mall/ Upper Level, Near Sears</v>
      </c>
      <c r="C452">
        <v>3865</v>
      </c>
      <c r="D452" t="s">
        <v>43</v>
      </c>
      <c r="E452">
        <v>3</v>
      </c>
      <c r="F452">
        <v>7</v>
      </c>
      <c r="G452">
        <v>3</v>
      </c>
      <c r="H452">
        <v>0</v>
      </c>
      <c r="I452">
        <v>13</v>
      </c>
      <c r="J452" t="s">
        <v>88</v>
      </c>
      <c r="K452" t="s">
        <v>125</v>
      </c>
      <c r="L452" t="s">
        <v>104</v>
      </c>
      <c r="M452">
        <v>14</v>
      </c>
      <c r="N452" s="2">
        <v>4.8041389504804143E-3</v>
      </c>
      <c r="O452" s="2">
        <v>-4.8041389504804143E-3</v>
      </c>
    </row>
    <row r="453" spans="1:15" x14ac:dyDescent="0.25">
      <c r="A453" t="s">
        <v>22</v>
      </c>
      <c r="B453" t="str">
        <f>INDEX('[1]Registered Voters'!$F:$F,MATCH(A453,'[1]Registered Voters'!$A:$A,0))</f>
        <v>Georgia Square Mall/ Upper Level, Near Sears</v>
      </c>
      <c r="C453">
        <v>3865</v>
      </c>
      <c r="D453" t="s">
        <v>44</v>
      </c>
      <c r="E453">
        <v>122</v>
      </c>
      <c r="F453">
        <v>200</v>
      </c>
      <c r="G453">
        <v>59</v>
      </c>
      <c r="H453">
        <v>0</v>
      </c>
      <c r="I453">
        <v>381</v>
      </c>
      <c r="J453" t="s">
        <v>88</v>
      </c>
      <c r="K453" t="s">
        <v>125</v>
      </c>
      <c r="L453" t="s">
        <v>104</v>
      </c>
      <c r="M453">
        <v>3</v>
      </c>
      <c r="N453" s="2">
        <v>0.14079822616407983</v>
      </c>
      <c r="O453" s="2">
        <v>-0.14079822616407983</v>
      </c>
    </row>
    <row r="454" spans="1:15" x14ac:dyDescent="0.25">
      <c r="A454" t="s">
        <v>22</v>
      </c>
      <c r="B454" t="str">
        <f>INDEX('[1]Registered Voters'!$F:$F,MATCH(A454,'[1]Registered Voters'!$A:$A,0))</f>
        <v>Georgia Square Mall/ Upper Level, Near Sears</v>
      </c>
      <c r="C454">
        <v>3865</v>
      </c>
      <c r="D454" t="s">
        <v>45</v>
      </c>
      <c r="E454">
        <v>3</v>
      </c>
      <c r="F454">
        <v>9</v>
      </c>
      <c r="G454">
        <v>1</v>
      </c>
      <c r="H454">
        <v>0</v>
      </c>
      <c r="I454">
        <v>13</v>
      </c>
      <c r="J454" t="s">
        <v>88</v>
      </c>
      <c r="K454" t="s">
        <v>125</v>
      </c>
      <c r="L454" t="s">
        <v>106</v>
      </c>
      <c r="M454">
        <v>14</v>
      </c>
      <c r="N454" s="2">
        <v>4.8041389504804143E-3</v>
      </c>
      <c r="O454" s="2">
        <v>4.8041389504804143E-3</v>
      </c>
    </row>
    <row r="455" spans="1:15" x14ac:dyDescent="0.25">
      <c r="A455" t="s">
        <v>22</v>
      </c>
      <c r="B455" t="str">
        <f>INDEX('[1]Registered Voters'!$F:$F,MATCH(A455,'[1]Registered Voters'!$A:$A,0))</f>
        <v>Georgia Square Mall/ Upper Level, Near Sears</v>
      </c>
      <c r="C455">
        <v>3865</v>
      </c>
      <c r="D455" t="s">
        <v>46</v>
      </c>
      <c r="E455">
        <v>16</v>
      </c>
      <c r="F455">
        <v>16</v>
      </c>
      <c r="G455">
        <v>15</v>
      </c>
      <c r="H455">
        <v>0</v>
      </c>
      <c r="I455">
        <v>47</v>
      </c>
      <c r="J455" t="s">
        <v>88</v>
      </c>
      <c r="K455" t="s">
        <v>125</v>
      </c>
      <c r="L455" t="s">
        <v>106</v>
      </c>
      <c r="M455">
        <v>7</v>
      </c>
      <c r="N455" s="2">
        <v>1.7368810051736881E-2</v>
      </c>
      <c r="O455" s="2">
        <v>1.7368810051736881E-2</v>
      </c>
    </row>
    <row r="456" spans="1:15" x14ac:dyDescent="0.25">
      <c r="A456" t="s">
        <v>22</v>
      </c>
      <c r="B456" t="str">
        <f>INDEX('[1]Registered Voters'!$F:$F,MATCH(A456,'[1]Registered Voters'!$A:$A,0))</f>
        <v>Georgia Square Mall/ Upper Level, Near Sears</v>
      </c>
      <c r="C456">
        <v>3865</v>
      </c>
      <c r="D456" t="s">
        <v>47</v>
      </c>
      <c r="E456">
        <v>8</v>
      </c>
      <c r="F456">
        <v>10</v>
      </c>
      <c r="G456">
        <v>1</v>
      </c>
      <c r="H456">
        <v>0</v>
      </c>
      <c r="I456">
        <v>19</v>
      </c>
      <c r="J456" t="s">
        <v>88</v>
      </c>
      <c r="K456" t="s">
        <v>125</v>
      </c>
      <c r="L456" t="s">
        <v>116</v>
      </c>
      <c r="M456">
        <v>10</v>
      </c>
      <c r="N456" s="2">
        <v>7.0214338507021438E-3</v>
      </c>
      <c r="O456" s="2">
        <v>7.0214338507021438E-3</v>
      </c>
    </row>
    <row r="457" spans="1:15" x14ac:dyDescent="0.25">
      <c r="A457" t="s">
        <v>22</v>
      </c>
      <c r="B457" t="str">
        <f>INDEX('[1]Registered Voters'!$F:$F,MATCH(A457,'[1]Registered Voters'!$A:$A,0))</f>
        <v>Georgia Square Mall/ Upper Level, Near Sears</v>
      </c>
      <c r="C457">
        <v>3865</v>
      </c>
      <c r="D457" t="s">
        <v>48</v>
      </c>
      <c r="E457">
        <v>3</v>
      </c>
      <c r="F457">
        <v>12</v>
      </c>
      <c r="G457">
        <v>5</v>
      </c>
      <c r="H457">
        <v>0</v>
      </c>
      <c r="I457">
        <v>20</v>
      </c>
      <c r="J457" t="s">
        <v>88</v>
      </c>
      <c r="K457" t="s">
        <v>125</v>
      </c>
      <c r="L457" t="s">
        <v>106</v>
      </c>
      <c r="M457">
        <v>9</v>
      </c>
      <c r="N457" s="2">
        <v>7.3909830007390983E-3</v>
      </c>
      <c r="O457" s="2">
        <v>7.3909830007390983E-3</v>
      </c>
    </row>
    <row r="458" spans="1:15" x14ac:dyDescent="0.25">
      <c r="A458" t="s">
        <v>22</v>
      </c>
      <c r="B458" t="str">
        <f>INDEX('[1]Registered Voters'!$F:$F,MATCH(A458,'[1]Registered Voters'!$A:$A,0))</f>
        <v>Georgia Square Mall/ Upper Level, Near Sears</v>
      </c>
      <c r="C458">
        <v>3865</v>
      </c>
      <c r="D458" t="s">
        <v>49</v>
      </c>
      <c r="E458">
        <v>6</v>
      </c>
      <c r="F458">
        <v>6</v>
      </c>
      <c r="G458">
        <v>3</v>
      </c>
      <c r="H458">
        <v>0</v>
      </c>
      <c r="I458">
        <v>15</v>
      </c>
      <c r="J458" t="s">
        <v>88</v>
      </c>
      <c r="K458" t="s">
        <v>125</v>
      </c>
      <c r="L458" t="s">
        <v>104</v>
      </c>
      <c r="M458">
        <v>13</v>
      </c>
      <c r="N458" s="2">
        <v>5.5432372505543242E-3</v>
      </c>
      <c r="O458" s="2">
        <v>-5.5432372505543242E-3</v>
      </c>
    </row>
    <row r="459" spans="1:15" x14ac:dyDescent="0.25">
      <c r="A459" t="s">
        <v>22</v>
      </c>
      <c r="B459" t="str">
        <f>INDEX('[1]Registered Voters'!$F:$F,MATCH(A459,'[1]Registered Voters'!$A:$A,0))</f>
        <v>Georgia Square Mall/ Upper Level, Near Sears</v>
      </c>
      <c r="C459">
        <v>3865</v>
      </c>
      <c r="D459" t="s">
        <v>50</v>
      </c>
      <c r="E459">
        <v>188</v>
      </c>
      <c r="F459">
        <v>226</v>
      </c>
      <c r="G459">
        <v>103</v>
      </c>
      <c r="H459">
        <v>0</v>
      </c>
      <c r="I459">
        <v>517</v>
      </c>
      <c r="J459" t="s">
        <v>88</v>
      </c>
      <c r="K459" t="s">
        <v>125</v>
      </c>
      <c r="L459" t="s">
        <v>104</v>
      </c>
      <c r="M459">
        <v>2</v>
      </c>
      <c r="N459" s="2">
        <v>0.1910569105691057</v>
      </c>
      <c r="O459" s="2">
        <v>-0.1910569105691057</v>
      </c>
    </row>
    <row r="460" spans="1:15" x14ac:dyDescent="0.25">
      <c r="A460" t="s">
        <v>22</v>
      </c>
      <c r="B460" t="str">
        <f>INDEX('[1]Registered Voters'!$F:$F,MATCH(A460,'[1]Registered Voters'!$A:$A,0))</f>
        <v>Georgia Square Mall/ Upper Level, Near Sears</v>
      </c>
      <c r="C460">
        <v>3865</v>
      </c>
      <c r="D460" t="s">
        <v>51</v>
      </c>
      <c r="E460">
        <v>36</v>
      </c>
      <c r="F460">
        <v>44</v>
      </c>
      <c r="G460">
        <v>7</v>
      </c>
      <c r="H460">
        <v>0</v>
      </c>
      <c r="I460">
        <v>87</v>
      </c>
      <c r="J460" t="s">
        <v>88</v>
      </c>
      <c r="K460" t="s">
        <v>125</v>
      </c>
      <c r="L460" t="s">
        <v>106</v>
      </c>
      <c r="M460">
        <v>5</v>
      </c>
      <c r="N460" s="2">
        <v>3.2150776053215077E-2</v>
      </c>
      <c r="O460" s="2">
        <v>3.2150776053215077E-2</v>
      </c>
    </row>
    <row r="461" spans="1:15" x14ac:dyDescent="0.25">
      <c r="A461" t="s">
        <v>22</v>
      </c>
      <c r="B461" t="str">
        <f>INDEX('[1]Registered Voters'!$F:$F,MATCH(A461,'[1]Registered Voters'!$A:$A,0))</f>
        <v>Georgia Square Mall/ Upper Level, Near Sears</v>
      </c>
      <c r="C461">
        <v>3865</v>
      </c>
      <c r="D461" t="s">
        <v>52</v>
      </c>
      <c r="E461">
        <v>1</v>
      </c>
      <c r="F461">
        <v>1</v>
      </c>
      <c r="G461">
        <v>1</v>
      </c>
      <c r="H461">
        <v>0</v>
      </c>
      <c r="I461">
        <v>3</v>
      </c>
      <c r="J461" t="s">
        <v>88</v>
      </c>
      <c r="K461" t="s">
        <v>125</v>
      </c>
      <c r="L461" t="s">
        <v>115</v>
      </c>
      <c r="M461">
        <v>20</v>
      </c>
      <c r="N461" s="2">
        <v>1.1086474501108647E-3</v>
      </c>
      <c r="O461" s="2">
        <v>1.1086474501108647E-3</v>
      </c>
    </row>
    <row r="462" spans="1:15" x14ac:dyDescent="0.25">
      <c r="A462" t="s">
        <v>22</v>
      </c>
      <c r="B462" t="str">
        <f>INDEX('[1]Registered Voters'!$F:$F,MATCH(A462,'[1]Registered Voters'!$A:$A,0))</f>
        <v>Georgia Square Mall/ Upper Level, Near Sears</v>
      </c>
      <c r="C462">
        <v>3865</v>
      </c>
      <c r="D462" t="s">
        <v>53</v>
      </c>
      <c r="E462">
        <v>600</v>
      </c>
      <c r="F462">
        <v>483</v>
      </c>
      <c r="G462">
        <v>120</v>
      </c>
      <c r="H462">
        <v>1</v>
      </c>
      <c r="I462">
        <v>1204</v>
      </c>
      <c r="J462" t="s">
        <v>88</v>
      </c>
      <c r="K462" t="s">
        <v>125</v>
      </c>
      <c r="L462" t="s">
        <v>106</v>
      </c>
      <c r="M462">
        <v>1</v>
      </c>
      <c r="N462" s="2">
        <v>0.44493717664449373</v>
      </c>
      <c r="O462" s="2">
        <v>0.44493717664449373</v>
      </c>
    </row>
    <row r="463" spans="1:15" x14ac:dyDescent="0.25">
      <c r="A463" t="s">
        <v>22</v>
      </c>
      <c r="B463" t="str">
        <f>INDEX('[1]Registered Voters'!$F:$F,MATCH(A463,'[1]Registered Voters'!$A:$A,0))</f>
        <v>Georgia Square Mall/ Upper Level, Near Sears</v>
      </c>
      <c r="C463">
        <v>3865</v>
      </c>
      <c r="D463" t="s">
        <v>54</v>
      </c>
      <c r="E463">
        <v>12</v>
      </c>
      <c r="F463">
        <v>19</v>
      </c>
      <c r="G463">
        <v>3</v>
      </c>
      <c r="H463">
        <v>0</v>
      </c>
      <c r="I463">
        <v>34</v>
      </c>
      <c r="J463" t="s">
        <v>88</v>
      </c>
      <c r="K463" t="s">
        <v>125</v>
      </c>
      <c r="L463" t="s">
        <v>106</v>
      </c>
      <c r="M463">
        <v>8</v>
      </c>
      <c r="N463" s="2">
        <v>1.2564671101256468E-2</v>
      </c>
      <c r="O463" s="2">
        <v>1.2564671101256468E-2</v>
      </c>
    </row>
    <row r="464" spans="1:15" x14ac:dyDescent="0.25">
      <c r="A464" t="s">
        <v>22</v>
      </c>
      <c r="B464" t="str">
        <f>INDEX('[1]Registered Voters'!$F:$F,MATCH(A464,'[1]Registered Voters'!$A:$A,0))</f>
        <v>Georgia Square Mall/ Upper Level, Near Sears</v>
      </c>
      <c r="C464">
        <v>3865</v>
      </c>
      <c r="D464" t="s">
        <v>55</v>
      </c>
      <c r="E464">
        <v>26</v>
      </c>
      <c r="F464">
        <v>27</v>
      </c>
      <c r="G464">
        <v>13</v>
      </c>
      <c r="H464">
        <v>0</v>
      </c>
      <c r="I464">
        <v>66</v>
      </c>
      <c r="J464" t="s">
        <v>88</v>
      </c>
      <c r="K464" t="s">
        <v>125</v>
      </c>
      <c r="L464" t="s">
        <v>106</v>
      </c>
      <c r="M464">
        <v>6</v>
      </c>
      <c r="N464" s="2">
        <v>2.4390243902439025E-2</v>
      </c>
      <c r="O464" s="2">
        <v>2.4390243902439025E-2</v>
      </c>
    </row>
    <row r="465" spans="1:15" x14ac:dyDescent="0.25">
      <c r="A465" t="s">
        <v>22</v>
      </c>
      <c r="B465" t="str">
        <f>INDEX('[1]Registered Voters'!$F:$F,MATCH(A465,'[1]Registered Voters'!$A:$A,0))</f>
        <v>Georgia Square Mall/ Upper Level, Near Sears</v>
      </c>
      <c r="C465">
        <v>3865</v>
      </c>
      <c r="D465" t="s">
        <v>56</v>
      </c>
      <c r="E465">
        <v>3</v>
      </c>
      <c r="F465">
        <v>2</v>
      </c>
      <c r="G465">
        <v>5</v>
      </c>
      <c r="H465">
        <v>0</v>
      </c>
      <c r="I465">
        <v>10</v>
      </c>
      <c r="J465" t="s">
        <v>88</v>
      </c>
      <c r="K465" t="s">
        <v>125</v>
      </c>
      <c r="L465" t="s">
        <v>115</v>
      </c>
      <c r="M465">
        <v>16</v>
      </c>
      <c r="N465" s="2">
        <v>3.6954915003695491E-3</v>
      </c>
      <c r="O465" s="2">
        <v>3.6954915003695491E-3</v>
      </c>
    </row>
    <row r="466" spans="1:15" x14ac:dyDescent="0.25">
      <c r="A466" t="s">
        <v>23</v>
      </c>
      <c r="B466" t="str">
        <f>INDEX('[1]Registered Voters'!$F:$F,MATCH(A466,'[1]Registered Voters'!$A:$A,0))</f>
        <v>Timothy Road Elementary School</v>
      </c>
      <c r="C466">
        <v>3129</v>
      </c>
      <c r="D466" t="s">
        <v>37</v>
      </c>
      <c r="E466">
        <v>2</v>
      </c>
      <c r="F466">
        <v>4</v>
      </c>
      <c r="G466">
        <v>2</v>
      </c>
      <c r="H466">
        <v>0</v>
      </c>
      <c r="I466">
        <v>8</v>
      </c>
      <c r="J466" t="s">
        <v>88</v>
      </c>
      <c r="K466" t="s">
        <v>125</v>
      </c>
      <c r="L466" t="s">
        <v>104</v>
      </c>
      <c r="M466">
        <v>17</v>
      </c>
      <c r="N466" s="2">
        <v>3.5320088300220751E-3</v>
      </c>
      <c r="O466" s="2">
        <v>-3.5320088300220751E-3</v>
      </c>
    </row>
    <row r="467" spans="1:15" x14ac:dyDescent="0.25">
      <c r="A467" t="s">
        <v>23</v>
      </c>
      <c r="B467" t="str">
        <f>INDEX('[1]Registered Voters'!$F:$F,MATCH(A467,'[1]Registered Voters'!$A:$A,0))</f>
        <v>Timothy Road Elementary School</v>
      </c>
      <c r="C467">
        <v>3129</v>
      </c>
      <c r="D467" t="s">
        <v>38</v>
      </c>
      <c r="E467">
        <v>3</v>
      </c>
      <c r="F467">
        <v>0</v>
      </c>
      <c r="G467">
        <v>2</v>
      </c>
      <c r="H467">
        <v>0</v>
      </c>
      <c r="I467">
        <v>5</v>
      </c>
      <c r="J467" t="s">
        <v>88</v>
      </c>
      <c r="K467" t="s">
        <v>125</v>
      </c>
      <c r="L467" t="s">
        <v>115</v>
      </c>
      <c r="M467">
        <v>18</v>
      </c>
      <c r="N467" s="2">
        <v>2.2075055187637969E-3</v>
      </c>
      <c r="O467" s="2">
        <v>2.2075055187637969E-3</v>
      </c>
    </row>
    <row r="468" spans="1:15" x14ac:dyDescent="0.25">
      <c r="A468" t="s">
        <v>23</v>
      </c>
      <c r="B468" t="str">
        <f>INDEX('[1]Registered Voters'!$F:$F,MATCH(A468,'[1]Registered Voters'!$A:$A,0))</f>
        <v>Timothy Road Elementary School</v>
      </c>
      <c r="C468">
        <v>3129</v>
      </c>
      <c r="D468" t="s">
        <v>39</v>
      </c>
      <c r="E468">
        <v>2</v>
      </c>
      <c r="F468">
        <v>2</v>
      </c>
      <c r="G468">
        <v>5</v>
      </c>
      <c r="H468">
        <v>0</v>
      </c>
      <c r="I468">
        <v>9</v>
      </c>
      <c r="J468" t="s">
        <v>88</v>
      </c>
      <c r="K468" t="s">
        <v>125</v>
      </c>
      <c r="L468" t="s">
        <v>115</v>
      </c>
      <c r="M468">
        <v>15</v>
      </c>
      <c r="N468" s="2">
        <v>3.9735099337748344E-3</v>
      </c>
      <c r="O468" s="2">
        <v>3.9735099337748344E-3</v>
      </c>
    </row>
    <row r="469" spans="1:15" x14ac:dyDescent="0.25">
      <c r="A469" t="s">
        <v>23</v>
      </c>
      <c r="B469" t="str">
        <f>INDEX('[1]Registered Voters'!$F:$F,MATCH(A469,'[1]Registered Voters'!$A:$A,0))</f>
        <v>Timothy Road Elementary School</v>
      </c>
      <c r="C469">
        <v>3129</v>
      </c>
      <c r="D469" t="s">
        <v>40</v>
      </c>
      <c r="E469">
        <v>1</v>
      </c>
      <c r="F469">
        <v>6</v>
      </c>
      <c r="G469">
        <v>2</v>
      </c>
      <c r="H469">
        <v>0</v>
      </c>
      <c r="I469">
        <v>9</v>
      </c>
      <c r="J469" t="s">
        <v>88</v>
      </c>
      <c r="K469" t="s">
        <v>125</v>
      </c>
      <c r="L469" t="s">
        <v>104</v>
      </c>
      <c r="M469">
        <v>15</v>
      </c>
      <c r="N469" s="2">
        <v>3.9735099337748344E-3</v>
      </c>
      <c r="O469" s="2">
        <v>-3.9735099337748344E-3</v>
      </c>
    </row>
    <row r="470" spans="1:15" x14ac:dyDescent="0.25">
      <c r="A470" t="s">
        <v>23</v>
      </c>
      <c r="B470" t="str">
        <f>INDEX('[1]Registered Voters'!$F:$F,MATCH(A470,'[1]Registered Voters'!$A:$A,0))</f>
        <v>Timothy Road Elementary School</v>
      </c>
      <c r="C470">
        <v>3129</v>
      </c>
      <c r="D470" t="s">
        <v>41</v>
      </c>
      <c r="E470">
        <v>3</v>
      </c>
      <c r="F470">
        <v>11</v>
      </c>
      <c r="G470">
        <v>5</v>
      </c>
      <c r="H470">
        <v>0</v>
      </c>
      <c r="I470">
        <v>19</v>
      </c>
      <c r="J470" t="s">
        <v>88</v>
      </c>
      <c r="K470" t="s">
        <v>125</v>
      </c>
      <c r="L470" t="s">
        <v>105</v>
      </c>
      <c r="M470">
        <v>9</v>
      </c>
      <c r="N470" s="2">
        <v>8.3885209713024291E-3</v>
      </c>
      <c r="O470" s="2">
        <v>8.3885209713024291E-3</v>
      </c>
    </row>
    <row r="471" spans="1:15" x14ac:dyDescent="0.25">
      <c r="A471" t="s">
        <v>23</v>
      </c>
      <c r="B471" t="str">
        <f>INDEX('[1]Registered Voters'!$F:$F,MATCH(A471,'[1]Registered Voters'!$A:$A,0))</f>
        <v>Timothy Road Elementary School</v>
      </c>
      <c r="C471">
        <v>3129</v>
      </c>
      <c r="D471" t="s">
        <v>42</v>
      </c>
      <c r="E471">
        <v>48</v>
      </c>
      <c r="F471">
        <v>68</v>
      </c>
      <c r="G471">
        <v>36</v>
      </c>
      <c r="H471">
        <v>0</v>
      </c>
      <c r="I471">
        <v>152</v>
      </c>
      <c r="J471" t="s">
        <v>88</v>
      </c>
      <c r="K471" t="s">
        <v>125</v>
      </c>
      <c r="L471" t="s">
        <v>106</v>
      </c>
      <c r="M471">
        <v>4</v>
      </c>
      <c r="N471" s="2">
        <v>6.7108167770419433E-2</v>
      </c>
      <c r="O471" s="2">
        <v>6.7108167770419433E-2</v>
      </c>
    </row>
    <row r="472" spans="1:15" x14ac:dyDescent="0.25">
      <c r="A472" t="s">
        <v>23</v>
      </c>
      <c r="B472" t="str">
        <f>INDEX('[1]Registered Voters'!$F:$F,MATCH(A472,'[1]Registered Voters'!$A:$A,0))</f>
        <v>Timothy Road Elementary School</v>
      </c>
      <c r="C472">
        <v>3129</v>
      </c>
      <c r="D472" t="s">
        <v>43</v>
      </c>
      <c r="E472">
        <v>5</v>
      </c>
      <c r="F472">
        <v>6</v>
      </c>
      <c r="G472">
        <v>2</v>
      </c>
      <c r="H472">
        <v>0</v>
      </c>
      <c r="I472">
        <v>13</v>
      </c>
      <c r="J472" t="s">
        <v>88</v>
      </c>
      <c r="K472" t="s">
        <v>125</v>
      </c>
      <c r="L472" t="s">
        <v>104</v>
      </c>
      <c r="M472">
        <v>12</v>
      </c>
      <c r="N472" s="2">
        <v>5.739514348785872E-3</v>
      </c>
      <c r="O472" s="2">
        <v>-5.739514348785872E-3</v>
      </c>
    </row>
    <row r="473" spans="1:15" x14ac:dyDescent="0.25">
      <c r="A473" t="s">
        <v>23</v>
      </c>
      <c r="B473" t="str">
        <f>INDEX('[1]Registered Voters'!$F:$F,MATCH(A473,'[1]Registered Voters'!$A:$A,0))</f>
        <v>Timothy Road Elementary School</v>
      </c>
      <c r="C473">
        <v>3129</v>
      </c>
      <c r="D473" t="s">
        <v>44</v>
      </c>
      <c r="E473">
        <v>119</v>
      </c>
      <c r="F473">
        <v>185</v>
      </c>
      <c r="G473">
        <v>75</v>
      </c>
      <c r="H473">
        <v>0</v>
      </c>
      <c r="I473">
        <v>379</v>
      </c>
      <c r="J473" t="s">
        <v>88</v>
      </c>
      <c r="K473" t="s">
        <v>125</v>
      </c>
      <c r="L473" t="s">
        <v>104</v>
      </c>
      <c r="M473">
        <v>3</v>
      </c>
      <c r="N473" s="2">
        <v>0.16732891832229579</v>
      </c>
      <c r="O473" s="2">
        <v>-0.16732891832229579</v>
      </c>
    </row>
    <row r="474" spans="1:15" x14ac:dyDescent="0.25">
      <c r="A474" t="s">
        <v>23</v>
      </c>
      <c r="B474" t="str">
        <f>INDEX('[1]Registered Voters'!$F:$F,MATCH(A474,'[1]Registered Voters'!$A:$A,0))</f>
        <v>Timothy Road Elementary School</v>
      </c>
      <c r="C474">
        <v>3129</v>
      </c>
      <c r="D474" t="s">
        <v>45</v>
      </c>
      <c r="E474">
        <v>3</v>
      </c>
      <c r="F474">
        <v>1</v>
      </c>
      <c r="G474">
        <v>0</v>
      </c>
      <c r="H474">
        <v>0</v>
      </c>
      <c r="I474">
        <v>4</v>
      </c>
      <c r="J474" t="s">
        <v>88</v>
      </c>
      <c r="K474" t="s">
        <v>125</v>
      </c>
      <c r="L474" t="s">
        <v>106</v>
      </c>
      <c r="M474">
        <v>19</v>
      </c>
      <c r="N474" s="2">
        <v>1.7660044150110375E-3</v>
      </c>
      <c r="O474" s="2">
        <v>1.7660044150110375E-3</v>
      </c>
    </row>
    <row r="475" spans="1:15" x14ac:dyDescent="0.25">
      <c r="A475" t="s">
        <v>23</v>
      </c>
      <c r="B475" t="str">
        <f>INDEX('[1]Registered Voters'!$F:$F,MATCH(A475,'[1]Registered Voters'!$A:$A,0))</f>
        <v>Timothy Road Elementary School</v>
      </c>
      <c r="C475">
        <v>3129</v>
      </c>
      <c r="D475" t="s">
        <v>46</v>
      </c>
      <c r="E475">
        <v>11</v>
      </c>
      <c r="F475">
        <v>17</v>
      </c>
      <c r="G475">
        <v>6</v>
      </c>
      <c r="H475">
        <v>0</v>
      </c>
      <c r="I475">
        <v>34</v>
      </c>
      <c r="J475" t="s">
        <v>88</v>
      </c>
      <c r="K475" t="s">
        <v>125</v>
      </c>
      <c r="L475" t="s">
        <v>106</v>
      </c>
      <c r="M475">
        <v>6</v>
      </c>
      <c r="N475" s="2">
        <v>1.5011037527593819E-2</v>
      </c>
      <c r="O475" s="2">
        <v>1.5011037527593819E-2</v>
      </c>
    </row>
    <row r="476" spans="1:15" x14ac:dyDescent="0.25">
      <c r="A476" t="s">
        <v>23</v>
      </c>
      <c r="B476" t="str">
        <f>INDEX('[1]Registered Voters'!$F:$F,MATCH(A476,'[1]Registered Voters'!$A:$A,0))</f>
        <v>Timothy Road Elementary School</v>
      </c>
      <c r="C476">
        <v>3129</v>
      </c>
      <c r="D476" t="s">
        <v>47</v>
      </c>
      <c r="E476">
        <v>4</v>
      </c>
      <c r="F476">
        <v>4</v>
      </c>
      <c r="G476">
        <v>3</v>
      </c>
      <c r="H476">
        <v>0</v>
      </c>
      <c r="I476">
        <v>11</v>
      </c>
      <c r="J476" t="s">
        <v>88</v>
      </c>
      <c r="K476" t="s">
        <v>125</v>
      </c>
      <c r="L476" t="s">
        <v>116</v>
      </c>
      <c r="M476">
        <v>13</v>
      </c>
      <c r="N476" s="2">
        <v>4.8565121412803532E-3</v>
      </c>
      <c r="O476" s="2">
        <v>4.8565121412803532E-3</v>
      </c>
    </row>
    <row r="477" spans="1:15" x14ac:dyDescent="0.25">
      <c r="A477" t="s">
        <v>23</v>
      </c>
      <c r="B477" t="str">
        <f>INDEX('[1]Registered Voters'!$F:$F,MATCH(A477,'[1]Registered Voters'!$A:$A,0))</f>
        <v>Timothy Road Elementary School</v>
      </c>
      <c r="C477">
        <v>3129</v>
      </c>
      <c r="D477" t="s">
        <v>48</v>
      </c>
      <c r="E477">
        <v>5</v>
      </c>
      <c r="F477">
        <v>11</v>
      </c>
      <c r="G477">
        <v>2</v>
      </c>
      <c r="H477">
        <v>0</v>
      </c>
      <c r="I477">
        <v>18</v>
      </c>
      <c r="J477" t="s">
        <v>88</v>
      </c>
      <c r="K477" t="s">
        <v>125</v>
      </c>
      <c r="L477" t="s">
        <v>106</v>
      </c>
      <c r="M477">
        <v>10</v>
      </c>
      <c r="N477" s="2">
        <v>7.9470198675496689E-3</v>
      </c>
      <c r="O477" s="2">
        <v>7.9470198675496689E-3</v>
      </c>
    </row>
    <row r="478" spans="1:15" x14ac:dyDescent="0.25">
      <c r="A478" t="s">
        <v>23</v>
      </c>
      <c r="B478" t="str">
        <f>INDEX('[1]Registered Voters'!$F:$F,MATCH(A478,'[1]Registered Voters'!$A:$A,0))</f>
        <v>Timothy Road Elementary School</v>
      </c>
      <c r="C478">
        <v>3129</v>
      </c>
      <c r="D478" t="s">
        <v>49</v>
      </c>
      <c r="E478">
        <v>4</v>
      </c>
      <c r="F478">
        <v>6</v>
      </c>
      <c r="G478">
        <v>5</v>
      </c>
      <c r="H478">
        <v>0</v>
      </c>
      <c r="I478">
        <v>15</v>
      </c>
      <c r="J478" t="s">
        <v>88</v>
      </c>
      <c r="K478" t="s">
        <v>125</v>
      </c>
      <c r="L478" t="s">
        <v>104</v>
      </c>
      <c r="M478">
        <v>11</v>
      </c>
      <c r="N478" s="2">
        <v>6.6225165562913907E-3</v>
      </c>
      <c r="O478" s="2">
        <v>-6.6225165562913907E-3</v>
      </c>
    </row>
    <row r="479" spans="1:15" x14ac:dyDescent="0.25">
      <c r="A479" t="s">
        <v>23</v>
      </c>
      <c r="B479" t="str">
        <f>INDEX('[1]Registered Voters'!$F:$F,MATCH(A479,'[1]Registered Voters'!$A:$A,0))</f>
        <v>Timothy Road Elementary School</v>
      </c>
      <c r="C479">
        <v>3129</v>
      </c>
      <c r="D479" t="s">
        <v>50</v>
      </c>
      <c r="E479">
        <v>144</v>
      </c>
      <c r="F479">
        <v>247</v>
      </c>
      <c r="G479">
        <v>113</v>
      </c>
      <c r="H479">
        <v>0</v>
      </c>
      <c r="I479">
        <v>504</v>
      </c>
      <c r="J479" t="s">
        <v>88</v>
      </c>
      <c r="K479" t="s">
        <v>125</v>
      </c>
      <c r="L479" t="s">
        <v>104</v>
      </c>
      <c r="M479">
        <v>2</v>
      </c>
      <c r="N479" s="2">
        <v>0.22251655629139072</v>
      </c>
      <c r="O479" s="2">
        <v>-0.22251655629139072</v>
      </c>
    </row>
    <row r="480" spans="1:15" x14ac:dyDescent="0.25">
      <c r="A480" t="s">
        <v>23</v>
      </c>
      <c r="B480" t="str">
        <f>INDEX('[1]Registered Voters'!$F:$F,MATCH(A480,'[1]Registered Voters'!$A:$A,0))</f>
        <v>Timothy Road Elementary School</v>
      </c>
      <c r="C480">
        <v>3129</v>
      </c>
      <c r="D480" t="s">
        <v>51</v>
      </c>
      <c r="E480">
        <v>28</v>
      </c>
      <c r="F480">
        <v>32</v>
      </c>
      <c r="G480">
        <v>11</v>
      </c>
      <c r="H480">
        <v>0</v>
      </c>
      <c r="I480">
        <v>71</v>
      </c>
      <c r="J480" t="s">
        <v>88</v>
      </c>
      <c r="K480" t="s">
        <v>125</v>
      </c>
      <c r="L480" t="s">
        <v>106</v>
      </c>
      <c r="M480">
        <v>5</v>
      </c>
      <c r="N480" s="2">
        <v>3.1346578366445915E-2</v>
      </c>
      <c r="O480" s="2">
        <v>3.1346578366445915E-2</v>
      </c>
    </row>
    <row r="481" spans="1:15" x14ac:dyDescent="0.25">
      <c r="A481" t="s">
        <v>23</v>
      </c>
      <c r="B481" t="str">
        <f>INDEX('[1]Registered Voters'!$F:$F,MATCH(A481,'[1]Registered Voters'!$A:$A,0))</f>
        <v>Timothy Road Elementary School</v>
      </c>
      <c r="C481">
        <v>3129</v>
      </c>
      <c r="D481" t="s">
        <v>52</v>
      </c>
      <c r="E481">
        <v>1</v>
      </c>
      <c r="F481">
        <v>0</v>
      </c>
      <c r="G481">
        <v>2</v>
      </c>
      <c r="H481">
        <v>0</v>
      </c>
      <c r="I481">
        <v>3</v>
      </c>
      <c r="J481" t="s">
        <v>88</v>
      </c>
      <c r="K481" t="s">
        <v>125</v>
      </c>
      <c r="L481" t="s">
        <v>115</v>
      </c>
      <c r="M481">
        <v>20</v>
      </c>
      <c r="N481" s="2">
        <v>1.3245033112582781E-3</v>
      </c>
      <c r="O481" s="2">
        <v>1.3245033112582781E-3</v>
      </c>
    </row>
    <row r="482" spans="1:15" x14ac:dyDescent="0.25">
      <c r="A482" t="s">
        <v>23</v>
      </c>
      <c r="B482" t="str">
        <f>INDEX('[1]Registered Voters'!$F:$F,MATCH(A482,'[1]Registered Voters'!$A:$A,0))</f>
        <v>Timothy Road Elementary School</v>
      </c>
      <c r="C482">
        <v>3129</v>
      </c>
      <c r="D482" t="s">
        <v>53</v>
      </c>
      <c r="E482">
        <v>463</v>
      </c>
      <c r="F482">
        <v>384</v>
      </c>
      <c r="G482">
        <v>88</v>
      </c>
      <c r="H482">
        <v>0</v>
      </c>
      <c r="I482">
        <v>935</v>
      </c>
      <c r="J482" t="s">
        <v>88</v>
      </c>
      <c r="K482" t="s">
        <v>125</v>
      </c>
      <c r="L482" t="s">
        <v>106</v>
      </c>
      <c r="M482">
        <v>1</v>
      </c>
      <c r="N482" s="2">
        <v>0.41280353200883002</v>
      </c>
      <c r="O482" s="2">
        <v>0.41280353200883002</v>
      </c>
    </row>
    <row r="483" spans="1:15" x14ac:dyDescent="0.25">
      <c r="A483" t="s">
        <v>23</v>
      </c>
      <c r="B483" t="str">
        <f>INDEX('[1]Registered Voters'!$F:$F,MATCH(A483,'[1]Registered Voters'!$A:$A,0))</f>
        <v>Timothy Road Elementary School</v>
      </c>
      <c r="C483">
        <v>3129</v>
      </c>
      <c r="D483" t="s">
        <v>54</v>
      </c>
      <c r="E483">
        <v>13</v>
      </c>
      <c r="F483">
        <v>16</v>
      </c>
      <c r="G483">
        <v>3</v>
      </c>
      <c r="H483">
        <v>0</v>
      </c>
      <c r="I483">
        <v>32</v>
      </c>
      <c r="J483" t="s">
        <v>88</v>
      </c>
      <c r="K483" t="s">
        <v>125</v>
      </c>
      <c r="L483" t="s">
        <v>106</v>
      </c>
      <c r="M483">
        <v>8</v>
      </c>
      <c r="N483" s="2">
        <v>1.41280353200883E-2</v>
      </c>
      <c r="O483" s="2">
        <v>1.41280353200883E-2</v>
      </c>
    </row>
    <row r="484" spans="1:15" x14ac:dyDescent="0.25">
      <c r="A484" t="s">
        <v>23</v>
      </c>
      <c r="B484" t="str">
        <f>INDEX('[1]Registered Voters'!$F:$F,MATCH(A484,'[1]Registered Voters'!$A:$A,0))</f>
        <v>Timothy Road Elementary School</v>
      </c>
      <c r="C484">
        <v>3129</v>
      </c>
      <c r="D484" t="s">
        <v>55</v>
      </c>
      <c r="E484">
        <v>8</v>
      </c>
      <c r="F484">
        <v>18</v>
      </c>
      <c r="G484">
        <v>7</v>
      </c>
      <c r="H484">
        <v>0</v>
      </c>
      <c r="I484">
        <v>33</v>
      </c>
      <c r="J484" t="s">
        <v>88</v>
      </c>
      <c r="K484" t="s">
        <v>125</v>
      </c>
      <c r="L484" t="s">
        <v>106</v>
      </c>
      <c r="M484">
        <v>7</v>
      </c>
      <c r="N484" s="2">
        <v>1.456953642384106E-2</v>
      </c>
      <c r="O484" s="2">
        <v>1.456953642384106E-2</v>
      </c>
    </row>
    <row r="485" spans="1:15" x14ac:dyDescent="0.25">
      <c r="A485" t="s">
        <v>23</v>
      </c>
      <c r="B485" t="str">
        <f>INDEX('[1]Registered Voters'!$F:$F,MATCH(A485,'[1]Registered Voters'!$A:$A,0))</f>
        <v>Timothy Road Elementary School</v>
      </c>
      <c r="C485">
        <v>3129</v>
      </c>
      <c r="D485" t="s">
        <v>56</v>
      </c>
      <c r="E485">
        <v>5</v>
      </c>
      <c r="F485">
        <v>5</v>
      </c>
      <c r="G485">
        <v>1</v>
      </c>
      <c r="H485">
        <v>0</v>
      </c>
      <c r="I485">
        <v>11</v>
      </c>
      <c r="J485" t="s">
        <v>88</v>
      </c>
      <c r="K485" t="s">
        <v>125</v>
      </c>
      <c r="L485" t="s">
        <v>115</v>
      </c>
      <c r="M485">
        <v>13</v>
      </c>
      <c r="N485" s="2">
        <v>4.8565121412803532E-3</v>
      </c>
      <c r="O485" s="2">
        <v>4.8565121412803532E-3</v>
      </c>
    </row>
    <row r="486" spans="1:15" x14ac:dyDescent="0.25">
      <c r="A486" t="s">
        <v>24</v>
      </c>
      <c r="B486" t="str">
        <f>INDEX('[1]Registered Voters'!$F:$F,MATCH(A486,'[1]Registered Voters'!$A:$A,0))</f>
        <v>ACC Fire Station #4</v>
      </c>
      <c r="C486">
        <v>1701</v>
      </c>
      <c r="D486" t="s">
        <v>37</v>
      </c>
      <c r="E486">
        <v>1</v>
      </c>
      <c r="F486">
        <v>3</v>
      </c>
      <c r="G486">
        <v>2</v>
      </c>
      <c r="H486">
        <v>0</v>
      </c>
      <c r="I486">
        <v>6</v>
      </c>
      <c r="J486" t="s">
        <v>88</v>
      </c>
      <c r="K486" t="s">
        <v>125</v>
      </c>
      <c r="L486" t="s">
        <v>104</v>
      </c>
      <c r="M486">
        <v>13</v>
      </c>
      <c r="N486" s="2">
        <v>4.6728971962616819E-3</v>
      </c>
      <c r="O486" s="2">
        <v>-4.6728971962616819E-3</v>
      </c>
    </row>
    <row r="487" spans="1:15" x14ac:dyDescent="0.25">
      <c r="A487" t="s">
        <v>24</v>
      </c>
      <c r="B487" t="str">
        <f>INDEX('[1]Registered Voters'!$F:$F,MATCH(A487,'[1]Registered Voters'!$A:$A,0))</f>
        <v>ACC Fire Station #4</v>
      </c>
      <c r="C487">
        <v>1701</v>
      </c>
      <c r="D487" t="s">
        <v>38</v>
      </c>
      <c r="E487">
        <v>0</v>
      </c>
      <c r="F487">
        <v>1</v>
      </c>
      <c r="G487">
        <v>2</v>
      </c>
      <c r="H487">
        <v>0</v>
      </c>
      <c r="I487">
        <v>3</v>
      </c>
      <c r="J487" t="s">
        <v>88</v>
      </c>
      <c r="K487" t="s">
        <v>125</v>
      </c>
      <c r="L487" t="s">
        <v>115</v>
      </c>
      <c r="M487">
        <v>16</v>
      </c>
      <c r="N487" s="2">
        <v>2.3364485981308409E-3</v>
      </c>
      <c r="O487" s="2">
        <v>2.3364485981308409E-3</v>
      </c>
    </row>
    <row r="488" spans="1:15" x14ac:dyDescent="0.25">
      <c r="A488" t="s">
        <v>24</v>
      </c>
      <c r="B488" t="str">
        <f>INDEX('[1]Registered Voters'!$F:$F,MATCH(A488,'[1]Registered Voters'!$A:$A,0))</f>
        <v>ACC Fire Station #4</v>
      </c>
      <c r="C488">
        <v>1701</v>
      </c>
      <c r="D488" t="s">
        <v>39</v>
      </c>
      <c r="E488">
        <v>1</v>
      </c>
      <c r="F488">
        <v>2</v>
      </c>
      <c r="G488">
        <v>3</v>
      </c>
      <c r="H488">
        <v>0</v>
      </c>
      <c r="I488">
        <v>6</v>
      </c>
      <c r="J488" t="s">
        <v>88</v>
      </c>
      <c r="K488" t="s">
        <v>125</v>
      </c>
      <c r="L488" t="s">
        <v>115</v>
      </c>
      <c r="M488">
        <v>13</v>
      </c>
      <c r="N488" s="2">
        <v>4.6728971962616819E-3</v>
      </c>
      <c r="O488" s="2">
        <v>4.6728971962616819E-3</v>
      </c>
    </row>
    <row r="489" spans="1:15" x14ac:dyDescent="0.25">
      <c r="A489" t="s">
        <v>24</v>
      </c>
      <c r="B489" t="str">
        <f>INDEX('[1]Registered Voters'!$F:$F,MATCH(A489,'[1]Registered Voters'!$A:$A,0))</f>
        <v>ACC Fire Station #4</v>
      </c>
      <c r="C489">
        <v>1701</v>
      </c>
      <c r="D489" t="s">
        <v>40</v>
      </c>
      <c r="E489">
        <v>1</v>
      </c>
      <c r="F489">
        <v>2</v>
      </c>
      <c r="G489">
        <v>5</v>
      </c>
      <c r="H489">
        <v>0</v>
      </c>
      <c r="I489">
        <v>8</v>
      </c>
      <c r="J489" t="s">
        <v>88</v>
      </c>
      <c r="K489" t="s">
        <v>125</v>
      </c>
      <c r="L489" t="s">
        <v>104</v>
      </c>
      <c r="M489">
        <v>11</v>
      </c>
      <c r="N489" s="2">
        <v>6.2305295950155761E-3</v>
      </c>
      <c r="O489" s="2">
        <v>-6.2305295950155761E-3</v>
      </c>
    </row>
    <row r="490" spans="1:15" x14ac:dyDescent="0.25">
      <c r="A490" t="s">
        <v>24</v>
      </c>
      <c r="B490" t="str">
        <f>INDEX('[1]Registered Voters'!$F:$F,MATCH(A490,'[1]Registered Voters'!$A:$A,0))</f>
        <v>ACC Fire Station #4</v>
      </c>
      <c r="C490">
        <v>1701</v>
      </c>
      <c r="D490" t="s">
        <v>41</v>
      </c>
      <c r="E490">
        <v>1</v>
      </c>
      <c r="F490">
        <v>3</v>
      </c>
      <c r="G490">
        <v>5</v>
      </c>
      <c r="H490">
        <v>0</v>
      </c>
      <c r="I490">
        <v>9</v>
      </c>
      <c r="J490" t="s">
        <v>88</v>
      </c>
      <c r="K490" t="s">
        <v>125</v>
      </c>
      <c r="L490" t="s">
        <v>105</v>
      </c>
      <c r="M490">
        <v>10</v>
      </c>
      <c r="N490" s="2">
        <v>7.0093457943925233E-3</v>
      </c>
      <c r="O490" s="2">
        <v>7.0093457943925233E-3</v>
      </c>
    </row>
    <row r="491" spans="1:15" x14ac:dyDescent="0.25">
      <c r="A491" t="s">
        <v>24</v>
      </c>
      <c r="B491" t="str">
        <f>INDEX('[1]Registered Voters'!$F:$F,MATCH(A491,'[1]Registered Voters'!$A:$A,0))</f>
        <v>ACC Fire Station #4</v>
      </c>
      <c r="C491">
        <v>1701</v>
      </c>
      <c r="D491" t="s">
        <v>42</v>
      </c>
      <c r="E491">
        <v>27</v>
      </c>
      <c r="F491">
        <v>45</v>
      </c>
      <c r="G491">
        <v>10</v>
      </c>
      <c r="H491">
        <v>0</v>
      </c>
      <c r="I491">
        <v>82</v>
      </c>
      <c r="J491" t="s">
        <v>88</v>
      </c>
      <c r="K491" t="s">
        <v>125</v>
      </c>
      <c r="L491" t="s">
        <v>106</v>
      </c>
      <c r="M491">
        <v>4</v>
      </c>
      <c r="N491" s="2">
        <v>6.3862928348909651E-2</v>
      </c>
      <c r="O491" s="2">
        <v>6.3862928348909651E-2</v>
      </c>
    </row>
    <row r="492" spans="1:15" x14ac:dyDescent="0.25">
      <c r="A492" t="s">
        <v>24</v>
      </c>
      <c r="B492" t="str">
        <f>INDEX('[1]Registered Voters'!$F:$F,MATCH(A492,'[1]Registered Voters'!$A:$A,0))</f>
        <v>ACC Fire Station #4</v>
      </c>
      <c r="C492">
        <v>1701</v>
      </c>
      <c r="D492" t="s">
        <v>43</v>
      </c>
      <c r="E492">
        <v>1</v>
      </c>
      <c r="F492">
        <v>2</v>
      </c>
      <c r="G492">
        <v>0</v>
      </c>
      <c r="H492">
        <v>0</v>
      </c>
      <c r="I492">
        <v>3</v>
      </c>
      <c r="J492" t="s">
        <v>88</v>
      </c>
      <c r="K492" t="s">
        <v>125</v>
      </c>
      <c r="L492" t="s">
        <v>104</v>
      </c>
      <c r="M492">
        <v>16</v>
      </c>
      <c r="N492" s="2">
        <v>2.3364485981308409E-3</v>
      </c>
      <c r="O492" s="2">
        <v>-2.3364485981308409E-3</v>
      </c>
    </row>
    <row r="493" spans="1:15" x14ac:dyDescent="0.25">
      <c r="A493" t="s">
        <v>24</v>
      </c>
      <c r="B493" t="str">
        <f>INDEX('[1]Registered Voters'!$F:$F,MATCH(A493,'[1]Registered Voters'!$A:$A,0))</f>
        <v>ACC Fire Station #4</v>
      </c>
      <c r="C493">
        <v>1701</v>
      </c>
      <c r="D493" t="s">
        <v>44</v>
      </c>
      <c r="E493">
        <v>26</v>
      </c>
      <c r="F493">
        <v>63</v>
      </c>
      <c r="G493">
        <v>43</v>
      </c>
      <c r="H493">
        <v>0</v>
      </c>
      <c r="I493">
        <v>132</v>
      </c>
      <c r="J493" t="s">
        <v>88</v>
      </c>
      <c r="K493" t="s">
        <v>125</v>
      </c>
      <c r="L493" t="s">
        <v>104</v>
      </c>
      <c r="M493">
        <v>3</v>
      </c>
      <c r="N493" s="2">
        <v>0.10280373831775701</v>
      </c>
      <c r="O493" s="2">
        <v>-0.10280373831775701</v>
      </c>
    </row>
    <row r="494" spans="1:15" x14ac:dyDescent="0.25">
      <c r="A494" t="s">
        <v>24</v>
      </c>
      <c r="B494" t="str">
        <f>INDEX('[1]Registered Voters'!$F:$F,MATCH(A494,'[1]Registered Voters'!$A:$A,0))</f>
        <v>ACC Fire Station #4</v>
      </c>
      <c r="C494">
        <v>1701</v>
      </c>
      <c r="D494" t="s">
        <v>45</v>
      </c>
      <c r="E494">
        <v>0</v>
      </c>
      <c r="F494">
        <v>2</v>
      </c>
      <c r="G494">
        <v>0</v>
      </c>
      <c r="H494">
        <v>0</v>
      </c>
      <c r="I494">
        <v>2</v>
      </c>
      <c r="J494" t="s">
        <v>88</v>
      </c>
      <c r="K494" t="s">
        <v>125</v>
      </c>
      <c r="L494" t="s">
        <v>106</v>
      </c>
      <c r="M494">
        <v>20</v>
      </c>
      <c r="N494" s="2">
        <v>1.557632398753894E-3</v>
      </c>
      <c r="O494" s="2">
        <v>1.557632398753894E-3</v>
      </c>
    </row>
    <row r="495" spans="1:15" x14ac:dyDescent="0.25">
      <c r="A495" t="s">
        <v>24</v>
      </c>
      <c r="B495" t="str">
        <f>INDEX('[1]Registered Voters'!$F:$F,MATCH(A495,'[1]Registered Voters'!$A:$A,0))</f>
        <v>ACC Fire Station #4</v>
      </c>
      <c r="C495">
        <v>1701</v>
      </c>
      <c r="D495" t="s">
        <v>46</v>
      </c>
      <c r="E495">
        <v>8</v>
      </c>
      <c r="F495">
        <v>8</v>
      </c>
      <c r="G495">
        <v>7</v>
      </c>
      <c r="H495">
        <v>0</v>
      </c>
      <c r="I495">
        <v>23</v>
      </c>
      <c r="J495" t="s">
        <v>88</v>
      </c>
      <c r="K495" t="s">
        <v>125</v>
      </c>
      <c r="L495" t="s">
        <v>106</v>
      </c>
      <c r="M495">
        <v>7</v>
      </c>
      <c r="N495" s="2">
        <v>1.791277258566978E-2</v>
      </c>
      <c r="O495" s="2">
        <v>1.791277258566978E-2</v>
      </c>
    </row>
    <row r="496" spans="1:15" x14ac:dyDescent="0.25">
      <c r="A496" t="s">
        <v>24</v>
      </c>
      <c r="B496" t="str">
        <f>INDEX('[1]Registered Voters'!$F:$F,MATCH(A496,'[1]Registered Voters'!$A:$A,0))</f>
        <v>ACC Fire Station #4</v>
      </c>
      <c r="C496">
        <v>1701</v>
      </c>
      <c r="D496" t="s">
        <v>47</v>
      </c>
      <c r="E496">
        <v>2</v>
      </c>
      <c r="F496">
        <v>1</v>
      </c>
      <c r="G496">
        <v>2</v>
      </c>
      <c r="H496">
        <v>0</v>
      </c>
      <c r="I496">
        <v>5</v>
      </c>
      <c r="J496" t="s">
        <v>88</v>
      </c>
      <c r="K496" t="s">
        <v>125</v>
      </c>
      <c r="L496" t="s">
        <v>116</v>
      </c>
      <c r="M496">
        <v>15</v>
      </c>
      <c r="N496" s="2">
        <v>3.8940809968847352E-3</v>
      </c>
      <c r="O496" s="2">
        <v>3.8940809968847352E-3</v>
      </c>
    </row>
    <row r="497" spans="1:15" x14ac:dyDescent="0.25">
      <c r="A497" t="s">
        <v>24</v>
      </c>
      <c r="B497" t="str">
        <f>INDEX('[1]Registered Voters'!$F:$F,MATCH(A497,'[1]Registered Voters'!$A:$A,0))</f>
        <v>ACC Fire Station #4</v>
      </c>
      <c r="C497">
        <v>1701</v>
      </c>
      <c r="D497" t="s">
        <v>48</v>
      </c>
      <c r="E497">
        <v>1</v>
      </c>
      <c r="F497">
        <v>9</v>
      </c>
      <c r="G497">
        <v>1</v>
      </c>
      <c r="H497">
        <v>0</v>
      </c>
      <c r="I497">
        <v>11</v>
      </c>
      <c r="J497" t="s">
        <v>88</v>
      </c>
      <c r="K497" t="s">
        <v>125</v>
      </c>
      <c r="L497" t="s">
        <v>106</v>
      </c>
      <c r="M497">
        <v>9</v>
      </c>
      <c r="N497" s="2">
        <v>8.5669781931464167E-3</v>
      </c>
      <c r="O497" s="2">
        <v>8.5669781931464167E-3</v>
      </c>
    </row>
    <row r="498" spans="1:15" x14ac:dyDescent="0.25">
      <c r="A498" t="s">
        <v>24</v>
      </c>
      <c r="B498" t="str">
        <f>INDEX('[1]Registered Voters'!$F:$F,MATCH(A498,'[1]Registered Voters'!$A:$A,0))</f>
        <v>ACC Fire Station #4</v>
      </c>
      <c r="C498">
        <v>1701</v>
      </c>
      <c r="D498" t="s">
        <v>49</v>
      </c>
      <c r="E498">
        <v>3</v>
      </c>
      <c r="F498">
        <v>1</v>
      </c>
      <c r="G498">
        <v>3</v>
      </c>
      <c r="H498">
        <v>0</v>
      </c>
      <c r="I498">
        <v>7</v>
      </c>
      <c r="J498" t="s">
        <v>88</v>
      </c>
      <c r="K498" t="s">
        <v>125</v>
      </c>
      <c r="L498" t="s">
        <v>104</v>
      </c>
      <c r="M498">
        <v>12</v>
      </c>
      <c r="N498" s="2">
        <v>5.451713395638629E-3</v>
      </c>
      <c r="O498" s="2">
        <v>-5.451713395638629E-3</v>
      </c>
    </row>
    <row r="499" spans="1:15" x14ac:dyDescent="0.25">
      <c r="A499" t="s">
        <v>24</v>
      </c>
      <c r="B499" t="str">
        <f>INDEX('[1]Registered Voters'!$F:$F,MATCH(A499,'[1]Registered Voters'!$A:$A,0))</f>
        <v>ACC Fire Station #4</v>
      </c>
      <c r="C499">
        <v>1701</v>
      </c>
      <c r="D499" t="s">
        <v>50</v>
      </c>
      <c r="E499">
        <v>36</v>
      </c>
      <c r="F499">
        <v>82</v>
      </c>
      <c r="G499">
        <v>42</v>
      </c>
      <c r="H499">
        <v>0</v>
      </c>
      <c r="I499">
        <v>160</v>
      </c>
      <c r="J499" t="s">
        <v>88</v>
      </c>
      <c r="K499" t="s">
        <v>125</v>
      </c>
      <c r="L499" t="s">
        <v>104</v>
      </c>
      <c r="M499">
        <v>2</v>
      </c>
      <c r="N499" s="2">
        <v>0.12461059190031153</v>
      </c>
      <c r="O499" s="2">
        <v>-0.12461059190031153</v>
      </c>
    </row>
    <row r="500" spans="1:15" x14ac:dyDescent="0.25">
      <c r="A500" t="s">
        <v>24</v>
      </c>
      <c r="B500" t="str">
        <f>INDEX('[1]Registered Voters'!$F:$F,MATCH(A500,'[1]Registered Voters'!$A:$A,0))</f>
        <v>ACC Fire Station #4</v>
      </c>
      <c r="C500">
        <v>1701</v>
      </c>
      <c r="D500" t="s">
        <v>51</v>
      </c>
      <c r="E500">
        <v>13</v>
      </c>
      <c r="F500">
        <v>22</v>
      </c>
      <c r="G500">
        <v>12</v>
      </c>
      <c r="H500">
        <v>0</v>
      </c>
      <c r="I500">
        <v>47</v>
      </c>
      <c r="J500" t="s">
        <v>88</v>
      </c>
      <c r="K500" t="s">
        <v>125</v>
      </c>
      <c r="L500" t="s">
        <v>106</v>
      </c>
      <c r="M500">
        <v>5</v>
      </c>
      <c r="N500" s="2">
        <v>3.6604361370716508E-2</v>
      </c>
      <c r="O500" s="2">
        <v>3.6604361370716508E-2</v>
      </c>
    </row>
    <row r="501" spans="1:15" x14ac:dyDescent="0.25">
      <c r="A501" t="s">
        <v>24</v>
      </c>
      <c r="B501" t="str">
        <f>INDEX('[1]Registered Voters'!$F:$F,MATCH(A501,'[1]Registered Voters'!$A:$A,0))</f>
        <v>ACC Fire Station #4</v>
      </c>
      <c r="C501">
        <v>1701</v>
      </c>
      <c r="D501" t="s">
        <v>52</v>
      </c>
      <c r="E501">
        <v>2</v>
      </c>
      <c r="F501">
        <v>0</v>
      </c>
      <c r="G501">
        <v>1</v>
      </c>
      <c r="H501">
        <v>0</v>
      </c>
      <c r="I501">
        <v>3</v>
      </c>
      <c r="J501" t="s">
        <v>88</v>
      </c>
      <c r="K501" t="s">
        <v>125</v>
      </c>
      <c r="L501" t="s">
        <v>115</v>
      </c>
      <c r="M501">
        <v>16</v>
      </c>
      <c r="N501" s="2">
        <v>2.3364485981308409E-3</v>
      </c>
      <c r="O501" s="2">
        <v>2.3364485981308409E-3</v>
      </c>
    </row>
    <row r="502" spans="1:15" x14ac:dyDescent="0.25">
      <c r="A502" t="s">
        <v>24</v>
      </c>
      <c r="B502" t="str">
        <f>INDEX('[1]Registered Voters'!$F:$F,MATCH(A502,'[1]Registered Voters'!$A:$A,0))</f>
        <v>ACC Fire Station #4</v>
      </c>
      <c r="C502">
        <v>1701</v>
      </c>
      <c r="D502" t="s">
        <v>53</v>
      </c>
      <c r="E502">
        <v>311</v>
      </c>
      <c r="F502">
        <v>330</v>
      </c>
      <c r="G502">
        <v>77</v>
      </c>
      <c r="H502">
        <v>0</v>
      </c>
      <c r="I502">
        <v>718</v>
      </c>
      <c r="J502" t="s">
        <v>88</v>
      </c>
      <c r="K502" t="s">
        <v>125</v>
      </c>
      <c r="L502" t="s">
        <v>106</v>
      </c>
      <c r="M502">
        <v>1</v>
      </c>
      <c r="N502" s="2">
        <v>0.55919003115264798</v>
      </c>
      <c r="O502" s="2">
        <v>0.55919003115264798</v>
      </c>
    </row>
    <row r="503" spans="1:15" x14ac:dyDescent="0.25">
      <c r="A503" t="s">
        <v>24</v>
      </c>
      <c r="B503" t="str">
        <f>INDEX('[1]Registered Voters'!$F:$F,MATCH(A503,'[1]Registered Voters'!$A:$A,0))</f>
        <v>ACC Fire Station #4</v>
      </c>
      <c r="C503">
        <v>1701</v>
      </c>
      <c r="D503" t="s">
        <v>54</v>
      </c>
      <c r="E503">
        <v>8</v>
      </c>
      <c r="F503">
        <v>13</v>
      </c>
      <c r="G503">
        <v>2</v>
      </c>
      <c r="H503">
        <v>0</v>
      </c>
      <c r="I503">
        <v>23</v>
      </c>
      <c r="J503" t="s">
        <v>88</v>
      </c>
      <c r="K503" t="s">
        <v>125</v>
      </c>
      <c r="L503" t="s">
        <v>106</v>
      </c>
      <c r="M503">
        <v>7</v>
      </c>
      <c r="N503" s="2">
        <v>1.791277258566978E-2</v>
      </c>
      <c r="O503" s="2">
        <v>1.791277258566978E-2</v>
      </c>
    </row>
    <row r="504" spans="1:15" x14ac:dyDescent="0.25">
      <c r="A504" t="s">
        <v>24</v>
      </c>
      <c r="B504" t="str">
        <f>INDEX('[1]Registered Voters'!$F:$F,MATCH(A504,'[1]Registered Voters'!$A:$A,0))</f>
        <v>ACC Fire Station #4</v>
      </c>
      <c r="C504">
        <v>1701</v>
      </c>
      <c r="D504" t="s">
        <v>55</v>
      </c>
      <c r="E504">
        <v>12</v>
      </c>
      <c r="F504">
        <v>14</v>
      </c>
      <c r="G504">
        <v>7</v>
      </c>
      <c r="H504">
        <v>0</v>
      </c>
      <c r="I504">
        <v>33</v>
      </c>
      <c r="J504" t="s">
        <v>88</v>
      </c>
      <c r="K504" t="s">
        <v>125</v>
      </c>
      <c r="L504" t="s">
        <v>106</v>
      </c>
      <c r="M504">
        <v>6</v>
      </c>
      <c r="N504" s="2">
        <v>2.5700934579439252E-2</v>
      </c>
      <c r="O504" s="2">
        <v>2.5700934579439252E-2</v>
      </c>
    </row>
    <row r="505" spans="1:15" x14ac:dyDescent="0.25">
      <c r="A505" t="s">
        <v>24</v>
      </c>
      <c r="B505" t="str">
        <f>INDEX('[1]Registered Voters'!$F:$F,MATCH(A505,'[1]Registered Voters'!$A:$A,0))</f>
        <v>ACC Fire Station #4</v>
      </c>
      <c r="C505">
        <v>1701</v>
      </c>
      <c r="D505" t="s">
        <v>56</v>
      </c>
      <c r="E505">
        <v>1</v>
      </c>
      <c r="F505">
        <v>2</v>
      </c>
      <c r="G505">
        <v>0</v>
      </c>
      <c r="H505">
        <v>0</v>
      </c>
      <c r="I505">
        <v>3</v>
      </c>
      <c r="J505" t="s">
        <v>88</v>
      </c>
      <c r="K505" t="s">
        <v>125</v>
      </c>
      <c r="L505" t="s">
        <v>115</v>
      </c>
      <c r="M505">
        <v>16</v>
      </c>
      <c r="N505" s="2">
        <v>2.3364485981308409E-3</v>
      </c>
      <c r="O505" s="2">
        <v>2.3364485981308409E-3</v>
      </c>
    </row>
    <row r="506" spans="1:15" x14ac:dyDescent="0.25">
      <c r="A506" t="s">
        <v>25</v>
      </c>
      <c r="B506" t="str">
        <f>INDEX('[1]Registered Voters'!$F:$F,MATCH(A506,'[1]Registered Voters'!$A:$A,0))</f>
        <v>UNITARIAN UNIVERSALIST FELLOWSHIP </v>
      </c>
      <c r="C506">
        <v>2968</v>
      </c>
      <c r="D506" t="s">
        <v>37</v>
      </c>
      <c r="E506">
        <v>0</v>
      </c>
      <c r="F506">
        <v>7</v>
      </c>
      <c r="G506">
        <v>3</v>
      </c>
      <c r="H506">
        <v>0</v>
      </c>
      <c r="I506">
        <v>10</v>
      </c>
      <c r="J506" t="s">
        <v>88</v>
      </c>
      <c r="K506" t="s">
        <v>125</v>
      </c>
      <c r="L506" t="s">
        <v>104</v>
      </c>
      <c r="M506">
        <v>13</v>
      </c>
      <c r="N506" s="2">
        <v>4.662004662004662E-3</v>
      </c>
      <c r="O506" s="2">
        <v>-4.662004662004662E-3</v>
      </c>
    </row>
    <row r="507" spans="1:15" x14ac:dyDescent="0.25">
      <c r="A507" t="s">
        <v>25</v>
      </c>
      <c r="B507" t="str">
        <f>INDEX('[1]Registered Voters'!$F:$F,MATCH(A507,'[1]Registered Voters'!$A:$A,0))</f>
        <v>UNITARIAN UNIVERSALIST FELLOWSHIP </v>
      </c>
      <c r="C507">
        <v>2968</v>
      </c>
      <c r="D507" t="s">
        <v>38</v>
      </c>
      <c r="E507">
        <v>0</v>
      </c>
      <c r="F507">
        <v>2</v>
      </c>
      <c r="G507">
        <v>2</v>
      </c>
      <c r="H507">
        <v>0</v>
      </c>
      <c r="I507">
        <v>4</v>
      </c>
      <c r="J507" t="s">
        <v>88</v>
      </c>
      <c r="K507" t="s">
        <v>125</v>
      </c>
      <c r="L507" t="s">
        <v>115</v>
      </c>
      <c r="M507">
        <v>19</v>
      </c>
      <c r="N507" s="2">
        <v>1.8648018648018648E-3</v>
      </c>
      <c r="O507" s="2">
        <v>1.8648018648018648E-3</v>
      </c>
    </row>
    <row r="508" spans="1:15" x14ac:dyDescent="0.25">
      <c r="A508" t="s">
        <v>25</v>
      </c>
      <c r="B508" t="str">
        <f>INDEX('[1]Registered Voters'!$F:$F,MATCH(A508,'[1]Registered Voters'!$A:$A,0))</f>
        <v>UNITARIAN UNIVERSALIST FELLOWSHIP </v>
      </c>
      <c r="C508">
        <v>2968</v>
      </c>
      <c r="D508" t="s">
        <v>39</v>
      </c>
      <c r="E508">
        <v>2</v>
      </c>
      <c r="F508">
        <v>1</v>
      </c>
      <c r="G508">
        <v>3</v>
      </c>
      <c r="H508">
        <v>0</v>
      </c>
      <c r="I508">
        <v>6</v>
      </c>
      <c r="J508" t="s">
        <v>88</v>
      </c>
      <c r="K508" t="s">
        <v>125</v>
      </c>
      <c r="L508" t="s">
        <v>115</v>
      </c>
      <c r="M508">
        <v>18</v>
      </c>
      <c r="N508" s="2">
        <v>2.7972027972027972E-3</v>
      </c>
      <c r="O508" s="2">
        <v>2.7972027972027972E-3</v>
      </c>
    </row>
    <row r="509" spans="1:15" x14ac:dyDescent="0.25">
      <c r="A509" t="s">
        <v>25</v>
      </c>
      <c r="B509" t="str">
        <f>INDEX('[1]Registered Voters'!$F:$F,MATCH(A509,'[1]Registered Voters'!$A:$A,0))</f>
        <v>UNITARIAN UNIVERSALIST FELLOWSHIP </v>
      </c>
      <c r="C509">
        <v>2968</v>
      </c>
      <c r="D509" t="s">
        <v>40</v>
      </c>
      <c r="E509">
        <v>2</v>
      </c>
      <c r="F509">
        <v>4</v>
      </c>
      <c r="G509">
        <v>4</v>
      </c>
      <c r="H509">
        <v>1</v>
      </c>
      <c r="I509">
        <v>11</v>
      </c>
      <c r="J509" t="s">
        <v>88</v>
      </c>
      <c r="K509" t="s">
        <v>125</v>
      </c>
      <c r="L509" t="s">
        <v>104</v>
      </c>
      <c r="M509">
        <v>12</v>
      </c>
      <c r="N509" s="2">
        <v>5.1282051282051282E-3</v>
      </c>
      <c r="O509" s="2">
        <v>-5.1282051282051282E-3</v>
      </c>
    </row>
    <row r="510" spans="1:15" x14ac:dyDescent="0.25">
      <c r="A510" t="s">
        <v>25</v>
      </c>
      <c r="B510" t="str">
        <f>INDEX('[1]Registered Voters'!$F:$F,MATCH(A510,'[1]Registered Voters'!$A:$A,0))</f>
        <v>UNITARIAN UNIVERSALIST FELLOWSHIP </v>
      </c>
      <c r="C510">
        <v>2968</v>
      </c>
      <c r="D510" t="s">
        <v>41</v>
      </c>
      <c r="E510">
        <v>5</v>
      </c>
      <c r="F510">
        <v>6</v>
      </c>
      <c r="G510">
        <v>4</v>
      </c>
      <c r="H510">
        <v>0</v>
      </c>
      <c r="I510">
        <v>15</v>
      </c>
      <c r="J510" t="s">
        <v>88</v>
      </c>
      <c r="K510" t="s">
        <v>125</v>
      </c>
      <c r="L510" t="s">
        <v>105</v>
      </c>
      <c r="M510">
        <v>11</v>
      </c>
      <c r="N510" s="2">
        <v>6.993006993006993E-3</v>
      </c>
      <c r="O510" s="2">
        <v>6.993006993006993E-3</v>
      </c>
    </row>
    <row r="511" spans="1:15" x14ac:dyDescent="0.25">
      <c r="A511" t="s">
        <v>25</v>
      </c>
      <c r="B511" t="str">
        <f>INDEX('[1]Registered Voters'!$F:$F,MATCH(A511,'[1]Registered Voters'!$A:$A,0))</f>
        <v>UNITARIAN UNIVERSALIST FELLOWSHIP </v>
      </c>
      <c r="C511">
        <v>2968</v>
      </c>
      <c r="D511" t="s">
        <v>42</v>
      </c>
      <c r="E511">
        <v>53</v>
      </c>
      <c r="F511">
        <v>70</v>
      </c>
      <c r="G511">
        <v>27</v>
      </c>
      <c r="H511">
        <v>0</v>
      </c>
      <c r="I511">
        <v>150</v>
      </c>
      <c r="J511" t="s">
        <v>88</v>
      </c>
      <c r="K511" t="s">
        <v>125</v>
      </c>
      <c r="L511" t="s">
        <v>106</v>
      </c>
      <c r="M511">
        <v>4</v>
      </c>
      <c r="N511" s="2">
        <v>6.9930069930069935E-2</v>
      </c>
      <c r="O511" s="2">
        <v>6.9930069930069935E-2</v>
      </c>
    </row>
    <row r="512" spans="1:15" x14ac:dyDescent="0.25">
      <c r="A512" t="s">
        <v>25</v>
      </c>
      <c r="B512" t="str">
        <f>INDEX('[1]Registered Voters'!$F:$F,MATCH(A512,'[1]Registered Voters'!$A:$A,0))</f>
        <v>UNITARIAN UNIVERSALIST FELLOWSHIP </v>
      </c>
      <c r="C512">
        <v>2968</v>
      </c>
      <c r="D512" t="s">
        <v>43</v>
      </c>
      <c r="E512">
        <v>3</v>
      </c>
      <c r="F512">
        <v>3</v>
      </c>
      <c r="G512">
        <v>2</v>
      </c>
      <c r="H512">
        <v>0</v>
      </c>
      <c r="I512">
        <v>8</v>
      </c>
      <c r="J512" t="s">
        <v>88</v>
      </c>
      <c r="K512" t="s">
        <v>125</v>
      </c>
      <c r="L512" t="s">
        <v>104</v>
      </c>
      <c r="M512">
        <v>15</v>
      </c>
      <c r="N512" s="2">
        <v>3.7296037296037296E-3</v>
      </c>
      <c r="O512" s="2">
        <v>-3.7296037296037296E-3</v>
      </c>
    </row>
    <row r="513" spans="1:15" x14ac:dyDescent="0.25">
      <c r="A513" t="s">
        <v>25</v>
      </c>
      <c r="B513" t="str">
        <f>INDEX('[1]Registered Voters'!$F:$F,MATCH(A513,'[1]Registered Voters'!$A:$A,0))</f>
        <v>UNITARIAN UNIVERSALIST FELLOWSHIP </v>
      </c>
      <c r="C513">
        <v>2968</v>
      </c>
      <c r="D513" t="s">
        <v>44</v>
      </c>
      <c r="E513">
        <v>108</v>
      </c>
      <c r="F513">
        <v>156</v>
      </c>
      <c r="G513">
        <v>57</v>
      </c>
      <c r="H513">
        <v>0</v>
      </c>
      <c r="I513">
        <v>321</v>
      </c>
      <c r="J513" t="s">
        <v>88</v>
      </c>
      <c r="K513" t="s">
        <v>125</v>
      </c>
      <c r="L513" t="s">
        <v>104</v>
      </c>
      <c r="M513">
        <v>3</v>
      </c>
      <c r="N513" s="2">
        <v>0.14965034965034965</v>
      </c>
      <c r="O513" s="2">
        <v>-0.14965034965034965</v>
      </c>
    </row>
    <row r="514" spans="1:15" x14ac:dyDescent="0.25">
      <c r="A514" t="s">
        <v>25</v>
      </c>
      <c r="B514" t="str">
        <f>INDEX('[1]Registered Voters'!$F:$F,MATCH(A514,'[1]Registered Voters'!$A:$A,0))</f>
        <v>UNITARIAN UNIVERSALIST FELLOWSHIP </v>
      </c>
      <c r="C514">
        <v>2968</v>
      </c>
      <c r="D514" t="s">
        <v>45</v>
      </c>
      <c r="E514">
        <v>9</v>
      </c>
      <c r="F514">
        <v>9</v>
      </c>
      <c r="G514">
        <v>1</v>
      </c>
      <c r="H514">
        <v>0</v>
      </c>
      <c r="I514">
        <v>19</v>
      </c>
      <c r="J514" t="s">
        <v>88</v>
      </c>
      <c r="K514" t="s">
        <v>125</v>
      </c>
      <c r="L514" t="s">
        <v>106</v>
      </c>
      <c r="M514">
        <v>10</v>
      </c>
      <c r="N514" s="2">
        <v>8.8578088578088587E-3</v>
      </c>
      <c r="O514" s="2">
        <v>8.8578088578088587E-3</v>
      </c>
    </row>
    <row r="515" spans="1:15" x14ac:dyDescent="0.25">
      <c r="A515" t="s">
        <v>25</v>
      </c>
      <c r="B515" t="str">
        <f>INDEX('[1]Registered Voters'!$F:$F,MATCH(A515,'[1]Registered Voters'!$A:$A,0))</f>
        <v>UNITARIAN UNIVERSALIST FELLOWSHIP </v>
      </c>
      <c r="C515">
        <v>2968</v>
      </c>
      <c r="D515" t="s">
        <v>46</v>
      </c>
      <c r="E515">
        <v>11</v>
      </c>
      <c r="F515">
        <v>15</v>
      </c>
      <c r="G515">
        <v>5</v>
      </c>
      <c r="H515">
        <v>0</v>
      </c>
      <c r="I515">
        <v>31</v>
      </c>
      <c r="J515" t="s">
        <v>88</v>
      </c>
      <c r="K515" t="s">
        <v>125</v>
      </c>
      <c r="L515" t="s">
        <v>106</v>
      </c>
      <c r="M515">
        <v>8</v>
      </c>
      <c r="N515" s="2">
        <v>1.4452214452214453E-2</v>
      </c>
      <c r="O515" s="2">
        <v>1.4452214452214453E-2</v>
      </c>
    </row>
    <row r="516" spans="1:15" x14ac:dyDescent="0.25">
      <c r="A516" t="s">
        <v>25</v>
      </c>
      <c r="B516" t="str">
        <f>INDEX('[1]Registered Voters'!$F:$F,MATCH(A516,'[1]Registered Voters'!$A:$A,0))</f>
        <v>UNITARIAN UNIVERSALIST FELLOWSHIP </v>
      </c>
      <c r="C516">
        <v>2968</v>
      </c>
      <c r="D516" t="s">
        <v>47</v>
      </c>
      <c r="E516">
        <v>5</v>
      </c>
      <c r="F516">
        <v>2</v>
      </c>
      <c r="G516">
        <v>1</v>
      </c>
      <c r="H516">
        <v>0</v>
      </c>
      <c r="I516">
        <v>8</v>
      </c>
      <c r="J516" t="s">
        <v>88</v>
      </c>
      <c r="K516" t="s">
        <v>125</v>
      </c>
      <c r="L516" t="s">
        <v>116</v>
      </c>
      <c r="M516">
        <v>15</v>
      </c>
      <c r="N516" s="2">
        <v>3.7296037296037296E-3</v>
      </c>
      <c r="O516" s="2">
        <v>3.7296037296037296E-3</v>
      </c>
    </row>
    <row r="517" spans="1:15" x14ac:dyDescent="0.25">
      <c r="A517" t="s">
        <v>25</v>
      </c>
      <c r="B517" t="str">
        <f>INDEX('[1]Registered Voters'!$F:$F,MATCH(A517,'[1]Registered Voters'!$A:$A,0))</f>
        <v>UNITARIAN UNIVERSALIST FELLOWSHIP </v>
      </c>
      <c r="C517">
        <v>2968</v>
      </c>
      <c r="D517" t="s">
        <v>48</v>
      </c>
      <c r="E517">
        <v>5</v>
      </c>
      <c r="F517">
        <v>13</v>
      </c>
      <c r="G517">
        <v>2</v>
      </c>
      <c r="H517">
        <v>0</v>
      </c>
      <c r="I517">
        <v>20</v>
      </c>
      <c r="J517" t="s">
        <v>88</v>
      </c>
      <c r="K517" t="s">
        <v>125</v>
      </c>
      <c r="L517" t="s">
        <v>106</v>
      </c>
      <c r="M517">
        <v>9</v>
      </c>
      <c r="N517" s="2">
        <v>9.324009324009324E-3</v>
      </c>
      <c r="O517" s="2">
        <v>9.324009324009324E-3</v>
      </c>
    </row>
    <row r="518" spans="1:15" x14ac:dyDescent="0.25">
      <c r="A518" t="s">
        <v>25</v>
      </c>
      <c r="B518" t="str">
        <f>INDEX('[1]Registered Voters'!$F:$F,MATCH(A518,'[1]Registered Voters'!$A:$A,0))</f>
        <v>UNITARIAN UNIVERSALIST FELLOWSHIP </v>
      </c>
      <c r="C518">
        <v>2968</v>
      </c>
      <c r="D518" t="s">
        <v>49</v>
      </c>
      <c r="E518">
        <v>1</v>
      </c>
      <c r="F518">
        <v>5</v>
      </c>
      <c r="G518">
        <v>4</v>
      </c>
      <c r="H518">
        <v>0</v>
      </c>
      <c r="I518">
        <v>10</v>
      </c>
      <c r="J518" t="s">
        <v>88</v>
      </c>
      <c r="K518" t="s">
        <v>125</v>
      </c>
      <c r="L518" t="s">
        <v>104</v>
      </c>
      <c r="M518">
        <v>13</v>
      </c>
      <c r="N518" s="2">
        <v>4.662004662004662E-3</v>
      </c>
      <c r="O518" s="2">
        <v>-4.662004662004662E-3</v>
      </c>
    </row>
    <row r="519" spans="1:15" x14ac:dyDescent="0.25">
      <c r="A519" t="s">
        <v>25</v>
      </c>
      <c r="B519" t="str">
        <f>INDEX('[1]Registered Voters'!$F:$F,MATCH(A519,'[1]Registered Voters'!$A:$A,0))</f>
        <v>UNITARIAN UNIVERSALIST FELLOWSHIP </v>
      </c>
      <c r="C519">
        <v>2968</v>
      </c>
      <c r="D519" t="s">
        <v>50</v>
      </c>
      <c r="E519">
        <v>145</v>
      </c>
      <c r="F519">
        <v>202</v>
      </c>
      <c r="G519">
        <v>88</v>
      </c>
      <c r="H519">
        <v>0</v>
      </c>
      <c r="I519">
        <v>435</v>
      </c>
      <c r="J519" t="s">
        <v>88</v>
      </c>
      <c r="K519" t="s">
        <v>125</v>
      </c>
      <c r="L519" t="s">
        <v>104</v>
      </c>
      <c r="M519">
        <v>2</v>
      </c>
      <c r="N519" s="2">
        <v>0.20279720279720279</v>
      </c>
      <c r="O519" s="2">
        <v>-0.20279720279720279</v>
      </c>
    </row>
    <row r="520" spans="1:15" x14ac:dyDescent="0.25">
      <c r="A520" t="s">
        <v>25</v>
      </c>
      <c r="B520" t="str">
        <f>INDEX('[1]Registered Voters'!$F:$F,MATCH(A520,'[1]Registered Voters'!$A:$A,0))</f>
        <v>UNITARIAN UNIVERSALIST FELLOWSHIP </v>
      </c>
      <c r="C520">
        <v>2968</v>
      </c>
      <c r="D520" t="s">
        <v>51</v>
      </c>
      <c r="E520">
        <v>22</v>
      </c>
      <c r="F520">
        <v>32</v>
      </c>
      <c r="G520">
        <v>10</v>
      </c>
      <c r="H520">
        <v>0</v>
      </c>
      <c r="I520">
        <v>64</v>
      </c>
      <c r="J520" t="s">
        <v>88</v>
      </c>
      <c r="K520" t="s">
        <v>125</v>
      </c>
      <c r="L520" t="s">
        <v>106</v>
      </c>
      <c r="M520">
        <v>5</v>
      </c>
      <c r="N520" s="2">
        <v>2.9836829836829837E-2</v>
      </c>
      <c r="O520" s="2">
        <v>2.9836829836829837E-2</v>
      </c>
    </row>
    <row r="521" spans="1:15" x14ac:dyDescent="0.25">
      <c r="A521" t="s">
        <v>25</v>
      </c>
      <c r="B521" t="str">
        <f>INDEX('[1]Registered Voters'!$F:$F,MATCH(A521,'[1]Registered Voters'!$A:$A,0))</f>
        <v>UNITARIAN UNIVERSALIST FELLOWSHIP </v>
      </c>
      <c r="C521">
        <v>2968</v>
      </c>
      <c r="D521" t="s">
        <v>52</v>
      </c>
      <c r="E521">
        <v>1</v>
      </c>
      <c r="F521">
        <v>3</v>
      </c>
      <c r="G521">
        <v>4</v>
      </c>
      <c r="H521">
        <v>0</v>
      </c>
      <c r="I521">
        <v>8</v>
      </c>
      <c r="J521" t="s">
        <v>88</v>
      </c>
      <c r="K521" t="s">
        <v>125</v>
      </c>
      <c r="L521" t="s">
        <v>115</v>
      </c>
      <c r="M521">
        <v>15</v>
      </c>
      <c r="N521" s="2">
        <v>3.7296037296037296E-3</v>
      </c>
      <c r="O521" s="2">
        <v>3.7296037296037296E-3</v>
      </c>
    </row>
    <row r="522" spans="1:15" x14ac:dyDescent="0.25">
      <c r="A522" t="s">
        <v>25</v>
      </c>
      <c r="B522" t="str">
        <f>INDEX('[1]Registered Voters'!$F:$F,MATCH(A522,'[1]Registered Voters'!$A:$A,0))</f>
        <v>UNITARIAN UNIVERSALIST FELLOWSHIP </v>
      </c>
      <c r="C522">
        <v>2968</v>
      </c>
      <c r="D522" t="s">
        <v>53</v>
      </c>
      <c r="E522">
        <v>435</v>
      </c>
      <c r="F522">
        <v>388</v>
      </c>
      <c r="G522">
        <v>114</v>
      </c>
      <c r="H522">
        <v>0</v>
      </c>
      <c r="I522">
        <v>937</v>
      </c>
      <c r="J522" t="s">
        <v>88</v>
      </c>
      <c r="K522" t="s">
        <v>125</v>
      </c>
      <c r="L522" t="s">
        <v>106</v>
      </c>
      <c r="M522">
        <v>1</v>
      </c>
      <c r="N522" s="2">
        <v>0.43682983682983684</v>
      </c>
      <c r="O522" s="2">
        <v>0.43682983682983684</v>
      </c>
    </row>
    <row r="523" spans="1:15" x14ac:dyDescent="0.25">
      <c r="A523" t="s">
        <v>25</v>
      </c>
      <c r="B523" t="str">
        <f>INDEX('[1]Registered Voters'!$F:$F,MATCH(A523,'[1]Registered Voters'!$A:$A,0))</f>
        <v>UNITARIAN UNIVERSALIST FELLOWSHIP </v>
      </c>
      <c r="C523">
        <v>2968</v>
      </c>
      <c r="D523" t="s">
        <v>54</v>
      </c>
      <c r="E523">
        <v>16</v>
      </c>
      <c r="F523">
        <v>15</v>
      </c>
      <c r="G523">
        <v>1</v>
      </c>
      <c r="H523">
        <v>0</v>
      </c>
      <c r="I523">
        <v>32</v>
      </c>
      <c r="J523" t="s">
        <v>88</v>
      </c>
      <c r="K523" t="s">
        <v>125</v>
      </c>
      <c r="L523" t="s">
        <v>106</v>
      </c>
      <c r="M523">
        <v>7</v>
      </c>
      <c r="N523" s="2">
        <v>1.4918414918414918E-2</v>
      </c>
      <c r="O523" s="2">
        <v>1.4918414918414918E-2</v>
      </c>
    </row>
    <row r="524" spans="1:15" x14ac:dyDescent="0.25">
      <c r="A524" t="s">
        <v>25</v>
      </c>
      <c r="B524" t="str">
        <f>INDEX('[1]Registered Voters'!$F:$F,MATCH(A524,'[1]Registered Voters'!$A:$A,0))</f>
        <v>UNITARIAN UNIVERSALIST FELLOWSHIP </v>
      </c>
      <c r="C524">
        <v>2968</v>
      </c>
      <c r="D524" t="s">
        <v>55</v>
      </c>
      <c r="E524">
        <v>10</v>
      </c>
      <c r="F524">
        <v>31</v>
      </c>
      <c r="G524">
        <v>13</v>
      </c>
      <c r="H524">
        <v>0</v>
      </c>
      <c r="I524">
        <v>54</v>
      </c>
      <c r="J524" t="s">
        <v>88</v>
      </c>
      <c r="K524" t="s">
        <v>125</v>
      </c>
      <c r="L524" t="s">
        <v>106</v>
      </c>
      <c r="M524">
        <v>6</v>
      </c>
      <c r="N524" s="2">
        <v>2.5174825174825177E-2</v>
      </c>
      <c r="O524" s="2">
        <v>2.5174825174825177E-2</v>
      </c>
    </row>
    <row r="525" spans="1:15" x14ac:dyDescent="0.25">
      <c r="A525" t="s">
        <v>25</v>
      </c>
      <c r="B525" t="str">
        <f>INDEX('[1]Registered Voters'!$F:$F,MATCH(A525,'[1]Registered Voters'!$A:$A,0))</f>
        <v>UNITARIAN UNIVERSALIST FELLOWSHIP </v>
      </c>
      <c r="C525">
        <v>2968</v>
      </c>
      <c r="D525" t="s">
        <v>56</v>
      </c>
      <c r="E525">
        <v>1</v>
      </c>
      <c r="F525">
        <v>0</v>
      </c>
      <c r="G525">
        <v>1</v>
      </c>
      <c r="H525">
        <v>0</v>
      </c>
      <c r="I525">
        <v>2</v>
      </c>
      <c r="J525" t="s">
        <v>88</v>
      </c>
      <c r="K525" t="s">
        <v>125</v>
      </c>
      <c r="L525" t="s">
        <v>115</v>
      </c>
      <c r="M525">
        <v>20</v>
      </c>
      <c r="N525" s="2">
        <v>9.324009324009324E-4</v>
      </c>
      <c r="O525" s="2">
        <v>9.324009324009324E-4</v>
      </c>
    </row>
    <row r="526" spans="1:15" x14ac:dyDescent="0.25">
      <c r="A526" t="s">
        <v>26</v>
      </c>
      <c r="B526" t="str">
        <f>INDEX('[1]Registered Voters'!$F:$F,MATCH(A526,'[1]Registered Voters'!$A:$A,0))</f>
        <v>Athens-Clarke County Library</v>
      </c>
      <c r="C526">
        <v>3166</v>
      </c>
      <c r="D526" t="s">
        <v>37</v>
      </c>
      <c r="E526">
        <v>1</v>
      </c>
      <c r="F526">
        <v>7</v>
      </c>
      <c r="G526">
        <v>5</v>
      </c>
      <c r="H526">
        <v>0</v>
      </c>
      <c r="I526">
        <v>13</v>
      </c>
      <c r="J526" t="s">
        <v>88</v>
      </c>
      <c r="K526" t="s">
        <v>125</v>
      </c>
      <c r="L526" t="s">
        <v>104</v>
      </c>
      <c r="M526">
        <v>12</v>
      </c>
      <c r="N526" s="2">
        <v>5.9144676979071883E-3</v>
      </c>
      <c r="O526" s="2">
        <v>-5.9144676979071883E-3</v>
      </c>
    </row>
    <row r="527" spans="1:15" x14ac:dyDescent="0.25">
      <c r="A527" t="s">
        <v>26</v>
      </c>
      <c r="B527" t="str">
        <f>INDEX('[1]Registered Voters'!$F:$F,MATCH(A527,'[1]Registered Voters'!$A:$A,0))</f>
        <v>Athens-Clarke County Library</v>
      </c>
      <c r="C527">
        <v>3166</v>
      </c>
      <c r="D527" t="s">
        <v>38</v>
      </c>
      <c r="E527">
        <v>1</v>
      </c>
      <c r="F527">
        <v>3</v>
      </c>
      <c r="G527">
        <v>2</v>
      </c>
      <c r="H527">
        <v>0</v>
      </c>
      <c r="I527">
        <v>6</v>
      </c>
      <c r="J527" t="s">
        <v>88</v>
      </c>
      <c r="K527" t="s">
        <v>125</v>
      </c>
      <c r="L527" t="s">
        <v>115</v>
      </c>
      <c r="M527">
        <v>18</v>
      </c>
      <c r="N527" s="2">
        <v>2.7297543221110102E-3</v>
      </c>
      <c r="O527" s="2">
        <v>2.7297543221110102E-3</v>
      </c>
    </row>
    <row r="528" spans="1:15" x14ac:dyDescent="0.25">
      <c r="A528" t="s">
        <v>26</v>
      </c>
      <c r="B528" t="str">
        <f>INDEX('[1]Registered Voters'!$F:$F,MATCH(A528,'[1]Registered Voters'!$A:$A,0))</f>
        <v>Athens-Clarke County Library</v>
      </c>
      <c r="C528">
        <v>3166</v>
      </c>
      <c r="D528" t="s">
        <v>39</v>
      </c>
      <c r="E528">
        <v>2</v>
      </c>
      <c r="F528">
        <v>1</v>
      </c>
      <c r="G528">
        <v>3</v>
      </c>
      <c r="H528">
        <v>1</v>
      </c>
      <c r="I528">
        <v>7</v>
      </c>
      <c r="J528" t="s">
        <v>88</v>
      </c>
      <c r="K528" t="s">
        <v>125</v>
      </c>
      <c r="L528" t="s">
        <v>115</v>
      </c>
      <c r="M528">
        <v>17</v>
      </c>
      <c r="N528" s="2">
        <v>3.1847133757961785E-3</v>
      </c>
      <c r="O528" s="2">
        <v>3.1847133757961785E-3</v>
      </c>
    </row>
    <row r="529" spans="1:15" x14ac:dyDescent="0.25">
      <c r="A529" t="s">
        <v>26</v>
      </c>
      <c r="B529" t="str">
        <f>INDEX('[1]Registered Voters'!$F:$F,MATCH(A529,'[1]Registered Voters'!$A:$A,0))</f>
        <v>Athens-Clarke County Library</v>
      </c>
      <c r="C529">
        <v>3166</v>
      </c>
      <c r="D529" t="s">
        <v>40</v>
      </c>
      <c r="E529">
        <v>3</v>
      </c>
      <c r="F529">
        <v>6</v>
      </c>
      <c r="G529">
        <v>3</v>
      </c>
      <c r="H529">
        <v>0</v>
      </c>
      <c r="I529">
        <v>12</v>
      </c>
      <c r="J529" t="s">
        <v>88</v>
      </c>
      <c r="K529" t="s">
        <v>125</v>
      </c>
      <c r="L529" t="s">
        <v>104</v>
      </c>
      <c r="M529">
        <v>13</v>
      </c>
      <c r="N529" s="2">
        <v>5.4595086442220204E-3</v>
      </c>
      <c r="O529" s="2">
        <v>-5.4595086442220204E-3</v>
      </c>
    </row>
    <row r="530" spans="1:15" x14ac:dyDescent="0.25">
      <c r="A530" t="s">
        <v>26</v>
      </c>
      <c r="B530" t="str">
        <f>INDEX('[1]Registered Voters'!$F:$F,MATCH(A530,'[1]Registered Voters'!$A:$A,0))</f>
        <v>Athens-Clarke County Library</v>
      </c>
      <c r="C530">
        <v>3166</v>
      </c>
      <c r="D530" t="s">
        <v>41</v>
      </c>
      <c r="E530">
        <v>3</v>
      </c>
      <c r="F530">
        <v>11</v>
      </c>
      <c r="G530">
        <v>8</v>
      </c>
      <c r="H530">
        <v>0</v>
      </c>
      <c r="I530">
        <v>22</v>
      </c>
      <c r="J530" t="s">
        <v>88</v>
      </c>
      <c r="K530" t="s">
        <v>125</v>
      </c>
      <c r="L530" t="s">
        <v>105</v>
      </c>
      <c r="M530">
        <v>9</v>
      </c>
      <c r="N530" s="2">
        <v>1.0009099181073703E-2</v>
      </c>
      <c r="O530" s="2">
        <v>1.0009099181073703E-2</v>
      </c>
    </row>
    <row r="531" spans="1:15" x14ac:dyDescent="0.25">
      <c r="A531" t="s">
        <v>26</v>
      </c>
      <c r="B531" t="str">
        <f>INDEX('[1]Registered Voters'!$F:$F,MATCH(A531,'[1]Registered Voters'!$A:$A,0))</f>
        <v>Athens-Clarke County Library</v>
      </c>
      <c r="C531">
        <v>3166</v>
      </c>
      <c r="D531" t="s">
        <v>42</v>
      </c>
      <c r="E531">
        <v>59</v>
      </c>
      <c r="F531">
        <v>77</v>
      </c>
      <c r="G531">
        <v>29</v>
      </c>
      <c r="H531">
        <v>1</v>
      </c>
      <c r="I531">
        <v>166</v>
      </c>
      <c r="J531" t="s">
        <v>88</v>
      </c>
      <c r="K531" t="s">
        <v>125</v>
      </c>
      <c r="L531" t="s">
        <v>106</v>
      </c>
      <c r="M531">
        <v>4</v>
      </c>
      <c r="N531" s="2">
        <v>7.5523202911737947E-2</v>
      </c>
      <c r="O531" s="2">
        <v>7.5523202911737947E-2</v>
      </c>
    </row>
    <row r="532" spans="1:15" x14ac:dyDescent="0.25">
      <c r="A532" t="s">
        <v>26</v>
      </c>
      <c r="B532" t="str">
        <f>INDEX('[1]Registered Voters'!$F:$F,MATCH(A532,'[1]Registered Voters'!$A:$A,0))</f>
        <v>Athens-Clarke County Library</v>
      </c>
      <c r="C532">
        <v>3166</v>
      </c>
      <c r="D532" t="s">
        <v>43</v>
      </c>
      <c r="E532">
        <v>5</v>
      </c>
      <c r="F532">
        <v>5</v>
      </c>
      <c r="G532">
        <v>2</v>
      </c>
      <c r="H532">
        <v>0</v>
      </c>
      <c r="I532">
        <v>12</v>
      </c>
      <c r="J532" t="s">
        <v>88</v>
      </c>
      <c r="K532" t="s">
        <v>125</v>
      </c>
      <c r="L532" t="s">
        <v>104</v>
      </c>
      <c r="M532">
        <v>13</v>
      </c>
      <c r="N532" s="2">
        <v>5.4595086442220204E-3</v>
      </c>
      <c r="O532" s="2">
        <v>-5.4595086442220204E-3</v>
      </c>
    </row>
    <row r="533" spans="1:15" x14ac:dyDescent="0.25">
      <c r="A533" t="s">
        <v>26</v>
      </c>
      <c r="B533" t="str">
        <f>INDEX('[1]Registered Voters'!$F:$F,MATCH(A533,'[1]Registered Voters'!$A:$A,0))</f>
        <v>Athens-Clarke County Library</v>
      </c>
      <c r="C533">
        <v>3166</v>
      </c>
      <c r="D533" t="s">
        <v>44</v>
      </c>
      <c r="E533">
        <v>98</v>
      </c>
      <c r="F533">
        <v>154</v>
      </c>
      <c r="G533">
        <v>40</v>
      </c>
      <c r="H533">
        <v>0</v>
      </c>
      <c r="I533">
        <v>292</v>
      </c>
      <c r="J533" t="s">
        <v>88</v>
      </c>
      <c r="K533" t="s">
        <v>125</v>
      </c>
      <c r="L533" t="s">
        <v>104</v>
      </c>
      <c r="M533">
        <v>3</v>
      </c>
      <c r="N533" s="2">
        <v>0.13284804367606914</v>
      </c>
      <c r="O533" s="2">
        <v>-0.13284804367606914</v>
      </c>
    </row>
    <row r="534" spans="1:15" x14ac:dyDescent="0.25">
      <c r="A534" t="s">
        <v>26</v>
      </c>
      <c r="B534" t="str">
        <f>INDEX('[1]Registered Voters'!$F:$F,MATCH(A534,'[1]Registered Voters'!$A:$A,0))</f>
        <v>Athens-Clarke County Library</v>
      </c>
      <c r="C534">
        <v>3166</v>
      </c>
      <c r="D534" t="s">
        <v>45</v>
      </c>
      <c r="E534">
        <v>7</v>
      </c>
      <c r="F534">
        <v>2</v>
      </c>
      <c r="G534">
        <v>1</v>
      </c>
      <c r="H534">
        <v>0</v>
      </c>
      <c r="I534">
        <v>10</v>
      </c>
      <c r="J534" t="s">
        <v>88</v>
      </c>
      <c r="K534" t="s">
        <v>125</v>
      </c>
      <c r="L534" t="s">
        <v>106</v>
      </c>
      <c r="M534">
        <v>15</v>
      </c>
      <c r="N534" s="2">
        <v>4.549590536851683E-3</v>
      </c>
      <c r="O534" s="2">
        <v>4.549590536851683E-3</v>
      </c>
    </row>
    <row r="535" spans="1:15" x14ac:dyDescent="0.25">
      <c r="A535" t="s">
        <v>26</v>
      </c>
      <c r="B535" t="str">
        <f>INDEX('[1]Registered Voters'!$F:$F,MATCH(A535,'[1]Registered Voters'!$A:$A,0))</f>
        <v>Athens-Clarke County Library</v>
      </c>
      <c r="C535">
        <v>3166</v>
      </c>
      <c r="D535" t="s">
        <v>46</v>
      </c>
      <c r="E535">
        <v>5</v>
      </c>
      <c r="F535">
        <v>19</v>
      </c>
      <c r="G535">
        <v>8</v>
      </c>
      <c r="H535">
        <v>0</v>
      </c>
      <c r="I535">
        <v>32</v>
      </c>
      <c r="J535" t="s">
        <v>88</v>
      </c>
      <c r="K535" t="s">
        <v>125</v>
      </c>
      <c r="L535" t="s">
        <v>106</v>
      </c>
      <c r="M535">
        <v>7</v>
      </c>
      <c r="N535" s="2">
        <v>1.4558689717925387E-2</v>
      </c>
      <c r="O535" s="2">
        <v>1.4558689717925387E-2</v>
      </c>
    </row>
    <row r="536" spans="1:15" x14ac:dyDescent="0.25">
      <c r="A536" t="s">
        <v>26</v>
      </c>
      <c r="B536" t="str">
        <f>INDEX('[1]Registered Voters'!$F:$F,MATCH(A536,'[1]Registered Voters'!$A:$A,0))</f>
        <v>Athens-Clarke County Library</v>
      </c>
      <c r="C536">
        <v>3166</v>
      </c>
      <c r="D536" t="s">
        <v>47</v>
      </c>
      <c r="E536">
        <v>4</v>
      </c>
      <c r="F536">
        <v>0</v>
      </c>
      <c r="G536">
        <v>2</v>
      </c>
      <c r="H536">
        <v>0</v>
      </c>
      <c r="I536">
        <v>6</v>
      </c>
      <c r="J536" t="s">
        <v>88</v>
      </c>
      <c r="K536" t="s">
        <v>125</v>
      </c>
      <c r="L536" t="s">
        <v>116</v>
      </c>
      <c r="M536">
        <v>18</v>
      </c>
      <c r="N536" s="2">
        <v>2.7297543221110102E-3</v>
      </c>
      <c r="O536" s="2">
        <v>2.7297543221110102E-3</v>
      </c>
    </row>
    <row r="537" spans="1:15" x14ac:dyDescent="0.25">
      <c r="A537" t="s">
        <v>26</v>
      </c>
      <c r="B537" t="str">
        <f>INDEX('[1]Registered Voters'!$F:$F,MATCH(A537,'[1]Registered Voters'!$A:$A,0))</f>
        <v>Athens-Clarke County Library</v>
      </c>
      <c r="C537">
        <v>3166</v>
      </c>
      <c r="D537" t="s">
        <v>48</v>
      </c>
      <c r="E537">
        <v>3</v>
      </c>
      <c r="F537">
        <v>11</v>
      </c>
      <c r="G537">
        <v>2</v>
      </c>
      <c r="H537">
        <v>0</v>
      </c>
      <c r="I537">
        <v>16</v>
      </c>
      <c r="J537" t="s">
        <v>88</v>
      </c>
      <c r="K537" t="s">
        <v>125</v>
      </c>
      <c r="L537" t="s">
        <v>106</v>
      </c>
      <c r="M537">
        <v>10</v>
      </c>
      <c r="N537" s="2">
        <v>7.2793448589626936E-3</v>
      </c>
      <c r="O537" s="2">
        <v>7.2793448589626936E-3</v>
      </c>
    </row>
    <row r="538" spans="1:15" x14ac:dyDescent="0.25">
      <c r="A538" t="s">
        <v>26</v>
      </c>
      <c r="B538" t="str">
        <f>INDEX('[1]Registered Voters'!$F:$F,MATCH(A538,'[1]Registered Voters'!$A:$A,0))</f>
        <v>Athens-Clarke County Library</v>
      </c>
      <c r="C538">
        <v>3166</v>
      </c>
      <c r="D538" t="s">
        <v>49</v>
      </c>
      <c r="E538">
        <v>3</v>
      </c>
      <c r="F538">
        <v>7</v>
      </c>
      <c r="G538">
        <v>5</v>
      </c>
      <c r="H538">
        <v>0</v>
      </c>
      <c r="I538">
        <v>15</v>
      </c>
      <c r="J538" t="s">
        <v>88</v>
      </c>
      <c r="K538" t="s">
        <v>125</v>
      </c>
      <c r="L538" t="s">
        <v>104</v>
      </c>
      <c r="M538">
        <v>11</v>
      </c>
      <c r="N538" s="2">
        <v>6.8243858052775249E-3</v>
      </c>
      <c r="O538" s="2">
        <v>-6.8243858052775249E-3</v>
      </c>
    </row>
    <row r="539" spans="1:15" x14ac:dyDescent="0.25">
      <c r="A539" t="s">
        <v>26</v>
      </c>
      <c r="B539" t="str">
        <f>INDEX('[1]Registered Voters'!$F:$F,MATCH(A539,'[1]Registered Voters'!$A:$A,0))</f>
        <v>Athens-Clarke County Library</v>
      </c>
      <c r="C539">
        <v>3166</v>
      </c>
      <c r="D539" t="s">
        <v>50</v>
      </c>
      <c r="E539">
        <v>133</v>
      </c>
      <c r="F539">
        <v>265</v>
      </c>
      <c r="G539">
        <v>72</v>
      </c>
      <c r="H539">
        <v>0</v>
      </c>
      <c r="I539">
        <v>470</v>
      </c>
      <c r="J539" t="s">
        <v>88</v>
      </c>
      <c r="K539" t="s">
        <v>125</v>
      </c>
      <c r="L539" t="s">
        <v>104</v>
      </c>
      <c r="M539">
        <v>2</v>
      </c>
      <c r="N539" s="2">
        <v>0.21383075523202913</v>
      </c>
      <c r="O539" s="2">
        <v>-0.21383075523202913</v>
      </c>
    </row>
    <row r="540" spans="1:15" x14ac:dyDescent="0.25">
      <c r="A540" t="s">
        <v>26</v>
      </c>
      <c r="B540" t="str">
        <f>INDEX('[1]Registered Voters'!$F:$F,MATCH(A540,'[1]Registered Voters'!$A:$A,0))</f>
        <v>Athens-Clarke County Library</v>
      </c>
      <c r="C540">
        <v>3166</v>
      </c>
      <c r="D540" t="s">
        <v>51</v>
      </c>
      <c r="E540">
        <v>22</v>
      </c>
      <c r="F540">
        <v>28</v>
      </c>
      <c r="G540">
        <v>13</v>
      </c>
      <c r="H540">
        <v>0</v>
      </c>
      <c r="I540">
        <v>63</v>
      </c>
      <c r="J540" t="s">
        <v>88</v>
      </c>
      <c r="K540" t="s">
        <v>125</v>
      </c>
      <c r="L540" t="s">
        <v>106</v>
      </c>
      <c r="M540">
        <v>5</v>
      </c>
      <c r="N540" s="2">
        <v>2.8662420382165606E-2</v>
      </c>
      <c r="O540" s="2">
        <v>2.8662420382165606E-2</v>
      </c>
    </row>
    <row r="541" spans="1:15" x14ac:dyDescent="0.25">
      <c r="A541" t="s">
        <v>26</v>
      </c>
      <c r="B541" t="str">
        <f>INDEX('[1]Registered Voters'!$F:$F,MATCH(A541,'[1]Registered Voters'!$A:$A,0))</f>
        <v>Athens-Clarke County Library</v>
      </c>
      <c r="C541">
        <v>3166</v>
      </c>
      <c r="D541" t="s">
        <v>52</v>
      </c>
      <c r="E541">
        <v>1</v>
      </c>
      <c r="F541">
        <v>3</v>
      </c>
      <c r="G541">
        <v>4</v>
      </c>
      <c r="H541">
        <v>0</v>
      </c>
      <c r="I541">
        <v>8</v>
      </c>
      <c r="J541" t="s">
        <v>88</v>
      </c>
      <c r="K541" t="s">
        <v>125</v>
      </c>
      <c r="L541" t="s">
        <v>115</v>
      </c>
      <c r="M541">
        <v>16</v>
      </c>
      <c r="N541" s="2">
        <v>3.6396724294813468E-3</v>
      </c>
      <c r="O541" s="2">
        <v>3.6396724294813468E-3</v>
      </c>
    </row>
    <row r="542" spans="1:15" x14ac:dyDescent="0.25">
      <c r="A542" t="s">
        <v>26</v>
      </c>
      <c r="B542" t="str">
        <f>INDEX('[1]Registered Voters'!$F:$F,MATCH(A542,'[1]Registered Voters'!$A:$A,0))</f>
        <v>Athens-Clarke County Library</v>
      </c>
      <c r="C542">
        <v>3166</v>
      </c>
      <c r="D542" t="s">
        <v>53</v>
      </c>
      <c r="E542">
        <v>468</v>
      </c>
      <c r="F542">
        <v>422</v>
      </c>
      <c r="G542">
        <v>74</v>
      </c>
      <c r="H542">
        <v>0</v>
      </c>
      <c r="I542">
        <v>964</v>
      </c>
      <c r="J542" t="s">
        <v>88</v>
      </c>
      <c r="K542" t="s">
        <v>125</v>
      </c>
      <c r="L542" t="s">
        <v>106</v>
      </c>
      <c r="M542">
        <v>1</v>
      </c>
      <c r="N542" s="2">
        <v>0.43858052775250228</v>
      </c>
      <c r="O542" s="2">
        <v>0.43858052775250228</v>
      </c>
    </row>
    <row r="543" spans="1:15" x14ac:dyDescent="0.25">
      <c r="A543" t="s">
        <v>26</v>
      </c>
      <c r="B543" t="str">
        <f>INDEX('[1]Registered Voters'!$F:$F,MATCH(A543,'[1]Registered Voters'!$A:$A,0))</f>
        <v>Athens-Clarke County Library</v>
      </c>
      <c r="C543">
        <v>3166</v>
      </c>
      <c r="D543" t="s">
        <v>54</v>
      </c>
      <c r="E543">
        <v>14</v>
      </c>
      <c r="F543">
        <v>14</v>
      </c>
      <c r="G543">
        <v>4</v>
      </c>
      <c r="H543">
        <v>0</v>
      </c>
      <c r="I543">
        <v>32</v>
      </c>
      <c r="J543" t="s">
        <v>88</v>
      </c>
      <c r="K543" t="s">
        <v>125</v>
      </c>
      <c r="L543" t="s">
        <v>106</v>
      </c>
      <c r="M543">
        <v>7</v>
      </c>
      <c r="N543" s="2">
        <v>1.4558689717925387E-2</v>
      </c>
      <c r="O543" s="2">
        <v>1.4558689717925387E-2</v>
      </c>
    </row>
    <row r="544" spans="1:15" x14ac:dyDescent="0.25">
      <c r="A544" t="s">
        <v>26</v>
      </c>
      <c r="B544" t="str">
        <f>INDEX('[1]Registered Voters'!$F:$F,MATCH(A544,'[1]Registered Voters'!$A:$A,0))</f>
        <v>Athens-Clarke County Library</v>
      </c>
      <c r="C544">
        <v>3166</v>
      </c>
      <c r="D544" t="s">
        <v>55</v>
      </c>
      <c r="E544">
        <v>11</v>
      </c>
      <c r="F544">
        <v>24</v>
      </c>
      <c r="G544">
        <v>12</v>
      </c>
      <c r="H544">
        <v>0</v>
      </c>
      <c r="I544">
        <v>47</v>
      </c>
      <c r="J544" t="s">
        <v>88</v>
      </c>
      <c r="K544" t="s">
        <v>125</v>
      </c>
      <c r="L544" t="s">
        <v>106</v>
      </c>
      <c r="M544">
        <v>6</v>
      </c>
      <c r="N544" s="2">
        <v>2.1383075523202913E-2</v>
      </c>
      <c r="O544" s="2">
        <v>2.1383075523202913E-2</v>
      </c>
    </row>
    <row r="545" spans="1:15" x14ac:dyDescent="0.25">
      <c r="A545" t="s">
        <v>26</v>
      </c>
      <c r="B545" t="str">
        <f>INDEX('[1]Registered Voters'!$F:$F,MATCH(A545,'[1]Registered Voters'!$A:$A,0))</f>
        <v>Athens-Clarke County Library</v>
      </c>
      <c r="C545">
        <v>3166</v>
      </c>
      <c r="D545" t="s">
        <v>56</v>
      </c>
      <c r="E545">
        <v>2</v>
      </c>
      <c r="F545">
        <v>1</v>
      </c>
      <c r="G545">
        <v>2</v>
      </c>
      <c r="H545">
        <v>0</v>
      </c>
      <c r="I545">
        <v>5</v>
      </c>
      <c r="J545" t="s">
        <v>88</v>
      </c>
      <c r="K545" t="s">
        <v>125</v>
      </c>
      <c r="L545" t="s">
        <v>115</v>
      </c>
      <c r="M545">
        <v>20</v>
      </c>
      <c r="N545" s="2">
        <v>2.2747952684258415E-3</v>
      </c>
      <c r="O545" s="2">
        <v>2.2747952684258415E-3</v>
      </c>
    </row>
    <row r="546" spans="1:15" x14ac:dyDescent="0.25">
      <c r="A546" t="s">
        <v>27</v>
      </c>
      <c r="B546" t="str">
        <f>INDEX('[1]Registered Voters'!$F:$F,MATCH(A546,'[1]Registered Voters'!$A:$A,0))</f>
        <v>ACC Fire Station #3</v>
      </c>
      <c r="C546">
        <v>2733</v>
      </c>
      <c r="D546" t="s">
        <v>37</v>
      </c>
      <c r="E546">
        <v>3</v>
      </c>
      <c r="F546">
        <v>4</v>
      </c>
      <c r="G546">
        <v>3</v>
      </c>
      <c r="H546">
        <v>0</v>
      </c>
      <c r="I546">
        <v>10</v>
      </c>
      <c r="J546" t="s">
        <v>88</v>
      </c>
      <c r="K546" t="s">
        <v>125</v>
      </c>
      <c r="L546" t="s">
        <v>104</v>
      </c>
      <c r="M546">
        <v>13</v>
      </c>
      <c r="N546" s="2">
        <v>4.911591355599214E-3</v>
      </c>
      <c r="O546" s="2">
        <v>-4.911591355599214E-3</v>
      </c>
    </row>
    <row r="547" spans="1:15" x14ac:dyDescent="0.25">
      <c r="A547" t="s">
        <v>27</v>
      </c>
      <c r="B547" t="str">
        <f>INDEX('[1]Registered Voters'!$F:$F,MATCH(A547,'[1]Registered Voters'!$A:$A,0))</f>
        <v>ACC Fire Station #3</v>
      </c>
      <c r="C547">
        <v>2733</v>
      </c>
      <c r="D547" t="s">
        <v>38</v>
      </c>
      <c r="E547">
        <v>1</v>
      </c>
      <c r="F547">
        <v>1</v>
      </c>
      <c r="G547">
        <v>1</v>
      </c>
      <c r="H547">
        <v>0</v>
      </c>
      <c r="I547">
        <v>3</v>
      </c>
      <c r="J547" t="s">
        <v>88</v>
      </c>
      <c r="K547" t="s">
        <v>125</v>
      </c>
      <c r="L547" t="s">
        <v>115</v>
      </c>
      <c r="M547">
        <v>18</v>
      </c>
      <c r="N547" s="2">
        <v>1.4734774066797642E-3</v>
      </c>
      <c r="O547" s="2">
        <v>1.4734774066797642E-3</v>
      </c>
    </row>
    <row r="548" spans="1:15" x14ac:dyDescent="0.25">
      <c r="A548" t="s">
        <v>27</v>
      </c>
      <c r="B548" t="str">
        <f>INDEX('[1]Registered Voters'!$F:$F,MATCH(A548,'[1]Registered Voters'!$A:$A,0))</f>
        <v>ACC Fire Station #3</v>
      </c>
      <c r="C548">
        <v>2733</v>
      </c>
      <c r="D548" t="s">
        <v>39</v>
      </c>
      <c r="E548">
        <v>2</v>
      </c>
      <c r="F548">
        <v>2</v>
      </c>
      <c r="G548">
        <v>2</v>
      </c>
      <c r="H548">
        <v>0</v>
      </c>
      <c r="I548">
        <v>6</v>
      </c>
      <c r="J548" t="s">
        <v>88</v>
      </c>
      <c r="K548" t="s">
        <v>125</v>
      </c>
      <c r="L548" t="s">
        <v>115</v>
      </c>
      <c r="M548">
        <v>17</v>
      </c>
      <c r="N548" s="2">
        <v>2.9469548133595285E-3</v>
      </c>
      <c r="O548" s="2">
        <v>2.9469548133595285E-3</v>
      </c>
    </row>
    <row r="549" spans="1:15" x14ac:dyDescent="0.25">
      <c r="A549" t="s">
        <v>27</v>
      </c>
      <c r="B549" t="str">
        <f>INDEX('[1]Registered Voters'!$F:$F,MATCH(A549,'[1]Registered Voters'!$A:$A,0))</f>
        <v>ACC Fire Station #3</v>
      </c>
      <c r="C549">
        <v>2733</v>
      </c>
      <c r="D549" t="s">
        <v>40</v>
      </c>
      <c r="E549">
        <v>2</v>
      </c>
      <c r="F549">
        <v>7</v>
      </c>
      <c r="G549">
        <v>5</v>
      </c>
      <c r="H549">
        <v>0</v>
      </c>
      <c r="I549">
        <v>14</v>
      </c>
      <c r="J549" t="s">
        <v>88</v>
      </c>
      <c r="K549" t="s">
        <v>125</v>
      </c>
      <c r="L549" t="s">
        <v>104</v>
      </c>
      <c r="M549">
        <v>10</v>
      </c>
      <c r="N549" s="2">
        <v>6.8762278978389E-3</v>
      </c>
      <c r="O549" s="2">
        <v>-6.8762278978389E-3</v>
      </c>
    </row>
    <row r="550" spans="1:15" x14ac:dyDescent="0.25">
      <c r="A550" t="s">
        <v>27</v>
      </c>
      <c r="B550" t="str">
        <f>INDEX('[1]Registered Voters'!$F:$F,MATCH(A550,'[1]Registered Voters'!$A:$A,0))</f>
        <v>ACC Fire Station #3</v>
      </c>
      <c r="C550">
        <v>2733</v>
      </c>
      <c r="D550" t="s">
        <v>41</v>
      </c>
      <c r="E550">
        <v>1</v>
      </c>
      <c r="F550">
        <v>12</v>
      </c>
      <c r="G550">
        <v>12</v>
      </c>
      <c r="H550">
        <v>0</v>
      </c>
      <c r="I550">
        <v>25</v>
      </c>
      <c r="J550" t="s">
        <v>88</v>
      </c>
      <c r="K550" t="s">
        <v>125</v>
      </c>
      <c r="L550" t="s">
        <v>105</v>
      </c>
      <c r="M550">
        <v>8</v>
      </c>
      <c r="N550" s="2">
        <v>1.2278978388998035E-2</v>
      </c>
      <c r="O550" s="2">
        <v>1.2278978388998035E-2</v>
      </c>
    </row>
    <row r="551" spans="1:15" x14ac:dyDescent="0.25">
      <c r="A551" t="s">
        <v>27</v>
      </c>
      <c r="B551" t="str">
        <f>INDEX('[1]Registered Voters'!$F:$F,MATCH(A551,'[1]Registered Voters'!$A:$A,0))</f>
        <v>ACC Fire Station #3</v>
      </c>
      <c r="C551">
        <v>2733</v>
      </c>
      <c r="D551" t="s">
        <v>42</v>
      </c>
      <c r="E551">
        <v>44</v>
      </c>
      <c r="F551">
        <v>69</v>
      </c>
      <c r="G551">
        <v>21</v>
      </c>
      <c r="H551">
        <v>0</v>
      </c>
      <c r="I551">
        <v>134</v>
      </c>
      <c r="J551" t="s">
        <v>88</v>
      </c>
      <c r="K551" t="s">
        <v>125</v>
      </c>
      <c r="L551" t="s">
        <v>106</v>
      </c>
      <c r="M551">
        <v>4</v>
      </c>
      <c r="N551" s="2">
        <v>6.5815324165029471E-2</v>
      </c>
      <c r="O551" s="2">
        <v>6.5815324165029471E-2</v>
      </c>
    </row>
    <row r="552" spans="1:15" x14ac:dyDescent="0.25">
      <c r="A552" t="s">
        <v>27</v>
      </c>
      <c r="B552" t="str">
        <f>INDEX('[1]Registered Voters'!$F:$F,MATCH(A552,'[1]Registered Voters'!$A:$A,0))</f>
        <v>ACC Fire Station #3</v>
      </c>
      <c r="C552">
        <v>2733</v>
      </c>
      <c r="D552" t="s">
        <v>43</v>
      </c>
      <c r="E552">
        <v>1</v>
      </c>
      <c r="F552">
        <v>4</v>
      </c>
      <c r="G552">
        <v>4</v>
      </c>
      <c r="H552">
        <v>0</v>
      </c>
      <c r="I552">
        <v>9</v>
      </c>
      <c r="J552" t="s">
        <v>88</v>
      </c>
      <c r="K552" t="s">
        <v>125</v>
      </c>
      <c r="L552" t="s">
        <v>104</v>
      </c>
      <c r="M552">
        <v>14</v>
      </c>
      <c r="N552" s="2">
        <v>4.4204322200392925E-3</v>
      </c>
      <c r="O552" s="2">
        <v>-4.4204322200392925E-3</v>
      </c>
    </row>
    <row r="553" spans="1:15" x14ac:dyDescent="0.25">
      <c r="A553" t="s">
        <v>27</v>
      </c>
      <c r="B553" t="str">
        <f>INDEX('[1]Registered Voters'!$F:$F,MATCH(A553,'[1]Registered Voters'!$A:$A,0))</f>
        <v>ACC Fire Station #3</v>
      </c>
      <c r="C553">
        <v>2733</v>
      </c>
      <c r="D553" t="s">
        <v>44</v>
      </c>
      <c r="E553">
        <v>75</v>
      </c>
      <c r="F553">
        <v>132</v>
      </c>
      <c r="G553">
        <v>51</v>
      </c>
      <c r="H553">
        <v>1</v>
      </c>
      <c r="I553">
        <v>259</v>
      </c>
      <c r="J553" t="s">
        <v>88</v>
      </c>
      <c r="K553" t="s">
        <v>125</v>
      </c>
      <c r="L553" t="s">
        <v>104</v>
      </c>
      <c r="M553">
        <v>3</v>
      </c>
      <c r="N553" s="2">
        <v>0.12721021611001965</v>
      </c>
      <c r="O553" s="2">
        <v>-0.12721021611001965</v>
      </c>
    </row>
    <row r="554" spans="1:15" x14ac:dyDescent="0.25">
      <c r="A554" t="s">
        <v>27</v>
      </c>
      <c r="B554" t="str">
        <f>INDEX('[1]Registered Voters'!$F:$F,MATCH(A554,'[1]Registered Voters'!$A:$A,0))</f>
        <v>ACC Fire Station #3</v>
      </c>
      <c r="C554">
        <v>2733</v>
      </c>
      <c r="D554" t="s">
        <v>45</v>
      </c>
      <c r="E554">
        <v>8</v>
      </c>
      <c r="F554">
        <v>3</v>
      </c>
      <c r="G554">
        <v>1</v>
      </c>
      <c r="H554">
        <v>0</v>
      </c>
      <c r="I554">
        <v>12</v>
      </c>
      <c r="J554" t="s">
        <v>88</v>
      </c>
      <c r="K554" t="s">
        <v>125</v>
      </c>
      <c r="L554" t="s">
        <v>106</v>
      </c>
      <c r="M554">
        <v>11</v>
      </c>
      <c r="N554" s="2">
        <v>5.893909626719057E-3</v>
      </c>
      <c r="O554" s="2">
        <v>5.893909626719057E-3</v>
      </c>
    </row>
    <row r="555" spans="1:15" x14ac:dyDescent="0.25">
      <c r="A555" t="s">
        <v>27</v>
      </c>
      <c r="B555" t="str">
        <f>INDEX('[1]Registered Voters'!$F:$F,MATCH(A555,'[1]Registered Voters'!$A:$A,0))</f>
        <v>ACC Fire Station #3</v>
      </c>
      <c r="C555">
        <v>2733</v>
      </c>
      <c r="D555" t="s">
        <v>46</v>
      </c>
      <c r="E555">
        <v>6</v>
      </c>
      <c r="F555">
        <v>13</v>
      </c>
      <c r="G555">
        <v>2</v>
      </c>
      <c r="H555">
        <v>0</v>
      </c>
      <c r="I555">
        <v>21</v>
      </c>
      <c r="J555" t="s">
        <v>88</v>
      </c>
      <c r="K555" t="s">
        <v>125</v>
      </c>
      <c r="L555" t="s">
        <v>106</v>
      </c>
      <c r="M555">
        <v>9</v>
      </c>
      <c r="N555" s="2">
        <v>1.031434184675835E-2</v>
      </c>
      <c r="O555" s="2">
        <v>1.031434184675835E-2</v>
      </c>
    </row>
    <row r="556" spans="1:15" x14ac:dyDescent="0.25">
      <c r="A556" t="s">
        <v>27</v>
      </c>
      <c r="B556" t="str">
        <f>INDEX('[1]Registered Voters'!$F:$F,MATCH(A556,'[1]Registered Voters'!$A:$A,0))</f>
        <v>ACC Fire Station #3</v>
      </c>
      <c r="C556">
        <v>2733</v>
      </c>
      <c r="D556" t="s">
        <v>47</v>
      </c>
      <c r="E556">
        <v>4</v>
      </c>
      <c r="F556">
        <v>2</v>
      </c>
      <c r="G556">
        <v>2</v>
      </c>
      <c r="H556">
        <v>0</v>
      </c>
      <c r="I556">
        <v>8</v>
      </c>
      <c r="J556" t="s">
        <v>88</v>
      </c>
      <c r="K556" t="s">
        <v>125</v>
      </c>
      <c r="L556" t="s">
        <v>116</v>
      </c>
      <c r="M556">
        <v>16</v>
      </c>
      <c r="N556" s="2">
        <v>3.929273084479371E-3</v>
      </c>
      <c r="O556" s="2">
        <v>3.929273084479371E-3</v>
      </c>
    </row>
    <row r="557" spans="1:15" x14ac:dyDescent="0.25">
      <c r="A557" t="s">
        <v>27</v>
      </c>
      <c r="B557" t="str">
        <f>INDEX('[1]Registered Voters'!$F:$F,MATCH(A557,'[1]Registered Voters'!$A:$A,0))</f>
        <v>ACC Fire Station #3</v>
      </c>
      <c r="C557">
        <v>2733</v>
      </c>
      <c r="D557" t="s">
        <v>48</v>
      </c>
      <c r="E557">
        <v>1</v>
      </c>
      <c r="F557">
        <v>7</v>
      </c>
      <c r="G557">
        <v>3</v>
      </c>
      <c r="H557">
        <v>0</v>
      </c>
      <c r="I557">
        <v>11</v>
      </c>
      <c r="J557" t="s">
        <v>88</v>
      </c>
      <c r="K557" t="s">
        <v>125</v>
      </c>
      <c r="L557" t="s">
        <v>106</v>
      </c>
      <c r="M557">
        <v>12</v>
      </c>
      <c r="N557" s="2">
        <v>5.4027504911591355E-3</v>
      </c>
      <c r="O557" s="2">
        <v>5.4027504911591355E-3</v>
      </c>
    </row>
    <row r="558" spans="1:15" x14ac:dyDescent="0.25">
      <c r="A558" t="s">
        <v>27</v>
      </c>
      <c r="B558" t="str">
        <f>INDEX('[1]Registered Voters'!$F:$F,MATCH(A558,'[1]Registered Voters'!$A:$A,0))</f>
        <v>ACC Fire Station #3</v>
      </c>
      <c r="C558">
        <v>2733</v>
      </c>
      <c r="D558" t="s">
        <v>49</v>
      </c>
      <c r="E558">
        <v>0</v>
      </c>
      <c r="F558">
        <v>2</v>
      </c>
      <c r="G558">
        <v>1</v>
      </c>
      <c r="H558">
        <v>0</v>
      </c>
      <c r="I558">
        <v>3</v>
      </c>
      <c r="J558" t="s">
        <v>88</v>
      </c>
      <c r="K558" t="s">
        <v>125</v>
      </c>
      <c r="L558" t="s">
        <v>104</v>
      </c>
      <c r="M558">
        <v>18</v>
      </c>
      <c r="N558" s="2">
        <v>1.4734774066797642E-3</v>
      </c>
      <c r="O558" s="2">
        <v>-1.4734774066797642E-3</v>
      </c>
    </row>
    <row r="559" spans="1:15" x14ac:dyDescent="0.25">
      <c r="A559" t="s">
        <v>27</v>
      </c>
      <c r="B559" t="str">
        <f>INDEX('[1]Registered Voters'!$F:$F,MATCH(A559,'[1]Registered Voters'!$A:$A,0))</f>
        <v>ACC Fire Station #3</v>
      </c>
      <c r="C559">
        <v>2733</v>
      </c>
      <c r="D559" t="s">
        <v>50</v>
      </c>
      <c r="E559">
        <v>120</v>
      </c>
      <c r="F559">
        <v>210</v>
      </c>
      <c r="G559">
        <v>100</v>
      </c>
      <c r="H559">
        <v>0</v>
      </c>
      <c r="I559">
        <v>430</v>
      </c>
      <c r="J559" t="s">
        <v>88</v>
      </c>
      <c r="K559" t="s">
        <v>125</v>
      </c>
      <c r="L559" t="s">
        <v>104</v>
      </c>
      <c r="M559">
        <v>2</v>
      </c>
      <c r="N559" s="2">
        <v>0.21119842829076621</v>
      </c>
      <c r="O559" s="2">
        <v>-0.21119842829076621</v>
      </c>
    </row>
    <row r="560" spans="1:15" x14ac:dyDescent="0.25">
      <c r="A560" t="s">
        <v>27</v>
      </c>
      <c r="B560" t="str">
        <f>INDEX('[1]Registered Voters'!$F:$F,MATCH(A560,'[1]Registered Voters'!$A:$A,0))</f>
        <v>ACC Fire Station #3</v>
      </c>
      <c r="C560">
        <v>2733</v>
      </c>
      <c r="D560" t="s">
        <v>51</v>
      </c>
      <c r="E560">
        <v>23</v>
      </c>
      <c r="F560">
        <v>35</v>
      </c>
      <c r="G560">
        <v>14</v>
      </c>
      <c r="H560">
        <v>0</v>
      </c>
      <c r="I560">
        <v>72</v>
      </c>
      <c r="J560" t="s">
        <v>88</v>
      </c>
      <c r="K560" t="s">
        <v>125</v>
      </c>
      <c r="L560" t="s">
        <v>106</v>
      </c>
      <c r="M560">
        <v>5</v>
      </c>
      <c r="N560" s="2">
        <v>3.536345776031434E-2</v>
      </c>
      <c r="O560" s="2">
        <v>3.536345776031434E-2</v>
      </c>
    </row>
    <row r="561" spans="1:15" x14ac:dyDescent="0.25">
      <c r="A561" t="s">
        <v>27</v>
      </c>
      <c r="B561" t="str">
        <f>INDEX('[1]Registered Voters'!$F:$F,MATCH(A561,'[1]Registered Voters'!$A:$A,0))</f>
        <v>ACC Fire Station #3</v>
      </c>
      <c r="C561">
        <v>2733</v>
      </c>
      <c r="D561" t="s">
        <v>52</v>
      </c>
      <c r="E561">
        <v>3</v>
      </c>
      <c r="F561">
        <v>2</v>
      </c>
      <c r="G561">
        <v>3</v>
      </c>
      <c r="H561">
        <v>1</v>
      </c>
      <c r="I561">
        <v>9</v>
      </c>
      <c r="J561" t="s">
        <v>88</v>
      </c>
      <c r="K561" t="s">
        <v>125</v>
      </c>
      <c r="L561" t="s">
        <v>115</v>
      </c>
      <c r="M561">
        <v>14</v>
      </c>
      <c r="N561" s="2">
        <v>4.4204322200392925E-3</v>
      </c>
      <c r="O561" s="2">
        <v>4.4204322200392925E-3</v>
      </c>
    </row>
    <row r="562" spans="1:15" x14ac:dyDescent="0.25">
      <c r="A562" t="s">
        <v>27</v>
      </c>
      <c r="B562" t="str">
        <f>INDEX('[1]Registered Voters'!$F:$F,MATCH(A562,'[1]Registered Voters'!$A:$A,0))</f>
        <v>ACC Fire Station #3</v>
      </c>
      <c r="C562">
        <v>2733</v>
      </c>
      <c r="D562" t="s">
        <v>53</v>
      </c>
      <c r="E562">
        <v>411</v>
      </c>
      <c r="F562">
        <v>417</v>
      </c>
      <c r="G562">
        <v>98</v>
      </c>
      <c r="H562">
        <v>0</v>
      </c>
      <c r="I562">
        <v>926</v>
      </c>
      <c r="J562" t="s">
        <v>88</v>
      </c>
      <c r="K562" t="s">
        <v>125</v>
      </c>
      <c r="L562" t="s">
        <v>106</v>
      </c>
      <c r="M562">
        <v>1</v>
      </c>
      <c r="N562" s="2">
        <v>0.45481335952848723</v>
      </c>
      <c r="O562" s="2">
        <v>0.45481335952848723</v>
      </c>
    </row>
    <row r="563" spans="1:15" x14ac:dyDescent="0.25">
      <c r="A563" t="s">
        <v>27</v>
      </c>
      <c r="B563" t="str">
        <f>INDEX('[1]Registered Voters'!$F:$F,MATCH(A563,'[1]Registered Voters'!$A:$A,0))</f>
        <v>ACC Fire Station #3</v>
      </c>
      <c r="C563">
        <v>2733</v>
      </c>
      <c r="D563" t="s">
        <v>54</v>
      </c>
      <c r="E563">
        <v>14</v>
      </c>
      <c r="F563">
        <v>22</v>
      </c>
      <c r="G563">
        <v>2</v>
      </c>
      <c r="H563">
        <v>0</v>
      </c>
      <c r="I563">
        <v>38</v>
      </c>
      <c r="J563" t="s">
        <v>88</v>
      </c>
      <c r="K563" t="s">
        <v>125</v>
      </c>
      <c r="L563" t="s">
        <v>106</v>
      </c>
      <c r="M563">
        <v>7</v>
      </c>
      <c r="N563" s="2">
        <v>1.8664047151277015E-2</v>
      </c>
      <c r="O563" s="2">
        <v>1.8664047151277015E-2</v>
      </c>
    </row>
    <row r="564" spans="1:15" x14ac:dyDescent="0.25">
      <c r="A564" t="s">
        <v>27</v>
      </c>
      <c r="B564" t="str">
        <f>INDEX('[1]Registered Voters'!$F:$F,MATCH(A564,'[1]Registered Voters'!$A:$A,0))</f>
        <v>ACC Fire Station #3</v>
      </c>
      <c r="C564">
        <v>2733</v>
      </c>
      <c r="D564" t="s">
        <v>55</v>
      </c>
      <c r="E564">
        <v>8</v>
      </c>
      <c r="F564">
        <v>23</v>
      </c>
      <c r="G564">
        <v>12</v>
      </c>
      <c r="H564">
        <v>0</v>
      </c>
      <c r="I564">
        <v>43</v>
      </c>
      <c r="J564" t="s">
        <v>88</v>
      </c>
      <c r="K564" t="s">
        <v>125</v>
      </c>
      <c r="L564" t="s">
        <v>106</v>
      </c>
      <c r="M564">
        <v>6</v>
      </c>
      <c r="N564" s="2">
        <v>2.111984282907662E-2</v>
      </c>
      <c r="O564" s="2">
        <v>2.111984282907662E-2</v>
      </c>
    </row>
    <row r="565" spans="1:15" x14ac:dyDescent="0.25">
      <c r="A565" t="s">
        <v>27</v>
      </c>
      <c r="B565" t="str">
        <f>INDEX('[1]Registered Voters'!$F:$F,MATCH(A565,'[1]Registered Voters'!$A:$A,0))</f>
        <v>ACC Fire Station #3</v>
      </c>
      <c r="C565">
        <v>2733</v>
      </c>
      <c r="D565" t="s">
        <v>56</v>
      </c>
      <c r="E565">
        <v>0</v>
      </c>
      <c r="F565">
        <v>0</v>
      </c>
      <c r="G565">
        <v>3</v>
      </c>
      <c r="H565">
        <v>0</v>
      </c>
      <c r="I565">
        <v>3</v>
      </c>
      <c r="J565" t="s">
        <v>88</v>
      </c>
      <c r="K565" t="s">
        <v>125</v>
      </c>
      <c r="L565" t="s">
        <v>115</v>
      </c>
      <c r="M565">
        <v>18</v>
      </c>
      <c r="N565" s="2">
        <v>1.4734774066797642E-3</v>
      </c>
      <c r="O565" s="2">
        <v>1.4734774066797642E-3</v>
      </c>
    </row>
    <row r="566" spans="1:15" x14ac:dyDescent="0.25">
      <c r="A566" t="s">
        <v>28</v>
      </c>
      <c r="B566" t="str">
        <f>INDEX('[1]Registered Voters'!$F:$F,MATCH(A566,'[1]Registered Voters'!$A:$A,0))</f>
        <v>Gaines Elementary School</v>
      </c>
      <c r="C566">
        <v>3319</v>
      </c>
      <c r="D566" t="s">
        <v>37</v>
      </c>
      <c r="E566">
        <v>0</v>
      </c>
      <c r="F566">
        <v>3</v>
      </c>
      <c r="G566">
        <v>1</v>
      </c>
      <c r="H566">
        <v>0</v>
      </c>
      <c r="I566">
        <v>4</v>
      </c>
      <c r="J566" t="s">
        <v>88</v>
      </c>
      <c r="K566" t="s">
        <v>125</v>
      </c>
      <c r="L566" t="s">
        <v>104</v>
      </c>
      <c r="M566">
        <v>19</v>
      </c>
      <c r="N566" s="2">
        <v>1.8561484918793504E-3</v>
      </c>
      <c r="O566" s="2">
        <v>-1.8561484918793504E-3</v>
      </c>
    </row>
    <row r="567" spans="1:15" x14ac:dyDescent="0.25">
      <c r="A567" t="s">
        <v>28</v>
      </c>
      <c r="B567" t="str">
        <f>INDEX('[1]Registered Voters'!$F:$F,MATCH(A567,'[1]Registered Voters'!$A:$A,0))</f>
        <v>Gaines Elementary School</v>
      </c>
      <c r="C567">
        <v>3319</v>
      </c>
      <c r="D567" t="s">
        <v>38</v>
      </c>
      <c r="E567">
        <v>1</v>
      </c>
      <c r="F567">
        <v>5</v>
      </c>
      <c r="G567">
        <v>2</v>
      </c>
      <c r="H567">
        <v>0</v>
      </c>
      <c r="I567">
        <v>8</v>
      </c>
      <c r="J567" t="s">
        <v>88</v>
      </c>
      <c r="K567" t="s">
        <v>125</v>
      </c>
      <c r="L567" t="s">
        <v>115</v>
      </c>
      <c r="M567">
        <v>15</v>
      </c>
      <c r="N567" s="2">
        <v>3.7122969837587007E-3</v>
      </c>
      <c r="O567" s="2">
        <v>3.7122969837587007E-3</v>
      </c>
    </row>
    <row r="568" spans="1:15" x14ac:dyDescent="0.25">
      <c r="A568" t="s">
        <v>28</v>
      </c>
      <c r="B568" t="str">
        <f>INDEX('[1]Registered Voters'!$F:$F,MATCH(A568,'[1]Registered Voters'!$A:$A,0))</f>
        <v>Gaines Elementary School</v>
      </c>
      <c r="C568">
        <v>3319</v>
      </c>
      <c r="D568" t="s">
        <v>39</v>
      </c>
      <c r="E568">
        <v>3</v>
      </c>
      <c r="F568">
        <v>3</v>
      </c>
      <c r="G568">
        <v>2</v>
      </c>
      <c r="H568">
        <v>0</v>
      </c>
      <c r="I568">
        <v>8</v>
      </c>
      <c r="J568" t="s">
        <v>88</v>
      </c>
      <c r="K568" t="s">
        <v>125</v>
      </c>
      <c r="L568" t="s">
        <v>115</v>
      </c>
      <c r="M568">
        <v>15</v>
      </c>
      <c r="N568" s="2">
        <v>3.7122969837587007E-3</v>
      </c>
      <c r="O568" s="2">
        <v>3.7122969837587007E-3</v>
      </c>
    </row>
    <row r="569" spans="1:15" x14ac:dyDescent="0.25">
      <c r="A569" t="s">
        <v>28</v>
      </c>
      <c r="B569" t="str">
        <f>INDEX('[1]Registered Voters'!$F:$F,MATCH(A569,'[1]Registered Voters'!$A:$A,0))</f>
        <v>Gaines Elementary School</v>
      </c>
      <c r="C569">
        <v>3319</v>
      </c>
      <c r="D569" t="s">
        <v>40</v>
      </c>
      <c r="E569">
        <v>4</v>
      </c>
      <c r="F569">
        <v>7</v>
      </c>
      <c r="G569">
        <v>5</v>
      </c>
      <c r="H569">
        <v>0</v>
      </c>
      <c r="I569">
        <v>16</v>
      </c>
      <c r="J569" t="s">
        <v>88</v>
      </c>
      <c r="K569" t="s">
        <v>125</v>
      </c>
      <c r="L569" t="s">
        <v>104</v>
      </c>
      <c r="M569">
        <v>12</v>
      </c>
      <c r="N569" s="2">
        <v>7.4245939675174014E-3</v>
      </c>
      <c r="O569" s="2">
        <v>-7.4245939675174014E-3</v>
      </c>
    </row>
    <row r="570" spans="1:15" x14ac:dyDescent="0.25">
      <c r="A570" t="s">
        <v>28</v>
      </c>
      <c r="B570" t="str">
        <f>INDEX('[1]Registered Voters'!$F:$F,MATCH(A570,'[1]Registered Voters'!$A:$A,0))</f>
        <v>Gaines Elementary School</v>
      </c>
      <c r="C570">
        <v>3319</v>
      </c>
      <c r="D570" t="s">
        <v>41</v>
      </c>
      <c r="E570">
        <v>7</v>
      </c>
      <c r="F570">
        <v>3</v>
      </c>
      <c r="G570">
        <v>12</v>
      </c>
      <c r="H570">
        <v>0</v>
      </c>
      <c r="I570">
        <v>22</v>
      </c>
      <c r="J570" t="s">
        <v>88</v>
      </c>
      <c r="K570" t="s">
        <v>125</v>
      </c>
      <c r="L570" t="s">
        <v>105</v>
      </c>
      <c r="M570">
        <v>9</v>
      </c>
      <c r="N570" s="2">
        <v>1.0208816705336427E-2</v>
      </c>
      <c r="O570" s="2">
        <v>1.0208816705336427E-2</v>
      </c>
    </row>
    <row r="571" spans="1:15" x14ac:dyDescent="0.25">
      <c r="A571" t="s">
        <v>28</v>
      </c>
      <c r="B571" t="str">
        <f>INDEX('[1]Registered Voters'!$F:$F,MATCH(A571,'[1]Registered Voters'!$A:$A,0))</f>
        <v>Gaines Elementary School</v>
      </c>
      <c r="C571">
        <v>3319</v>
      </c>
      <c r="D571" t="s">
        <v>42</v>
      </c>
      <c r="E571">
        <v>40</v>
      </c>
      <c r="F571">
        <v>79</v>
      </c>
      <c r="G571">
        <v>26</v>
      </c>
      <c r="H571">
        <v>2</v>
      </c>
      <c r="I571">
        <v>147</v>
      </c>
      <c r="J571" t="s">
        <v>88</v>
      </c>
      <c r="K571" t="s">
        <v>125</v>
      </c>
      <c r="L571" t="s">
        <v>106</v>
      </c>
      <c r="M571">
        <v>4</v>
      </c>
      <c r="N571" s="2">
        <v>6.821345707656612E-2</v>
      </c>
      <c r="O571" s="2">
        <v>6.821345707656612E-2</v>
      </c>
    </row>
    <row r="572" spans="1:15" x14ac:dyDescent="0.25">
      <c r="A572" t="s">
        <v>28</v>
      </c>
      <c r="B572" t="str">
        <f>INDEX('[1]Registered Voters'!$F:$F,MATCH(A572,'[1]Registered Voters'!$A:$A,0))</f>
        <v>Gaines Elementary School</v>
      </c>
      <c r="C572">
        <v>3319</v>
      </c>
      <c r="D572" t="s">
        <v>43</v>
      </c>
      <c r="E572">
        <v>5</v>
      </c>
      <c r="F572">
        <v>8</v>
      </c>
      <c r="G572">
        <v>4</v>
      </c>
      <c r="H572">
        <v>0</v>
      </c>
      <c r="I572">
        <v>17</v>
      </c>
      <c r="J572" t="s">
        <v>88</v>
      </c>
      <c r="K572" t="s">
        <v>125</v>
      </c>
      <c r="L572" t="s">
        <v>104</v>
      </c>
      <c r="M572">
        <v>11</v>
      </c>
      <c r="N572" s="2">
        <v>7.8886310904872393E-3</v>
      </c>
      <c r="O572" s="2">
        <v>-7.8886310904872393E-3</v>
      </c>
    </row>
    <row r="573" spans="1:15" x14ac:dyDescent="0.25">
      <c r="A573" t="s">
        <v>28</v>
      </c>
      <c r="B573" t="str">
        <f>INDEX('[1]Registered Voters'!$F:$F,MATCH(A573,'[1]Registered Voters'!$A:$A,0))</f>
        <v>Gaines Elementary School</v>
      </c>
      <c r="C573">
        <v>3319</v>
      </c>
      <c r="D573" t="s">
        <v>44</v>
      </c>
      <c r="E573">
        <v>94</v>
      </c>
      <c r="F573">
        <v>103</v>
      </c>
      <c r="G573">
        <v>38</v>
      </c>
      <c r="H573">
        <v>0</v>
      </c>
      <c r="I573">
        <v>235</v>
      </c>
      <c r="J573" t="s">
        <v>88</v>
      </c>
      <c r="K573" t="s">
        <v>125</v>
      </c>
      <c r="L573" t="s">
        <v>104</v>
      </c>
      <c r="M573">
        <v>3</v>
      </c>
      <c r="N573" s="2">
        <v>0.10904872389791183</v>
      </c>
      <c r="O573" s="2">
        <v>-0.10904872389791183</v>
      </c>
    </row>
    <row r="574" spans="1:15" x14ac:dyDescent="0.25">
      <c r="A574" t="s">
        <v>28</v>
      </c>
      <c r="B574" t="str">
        <f>INDEX('[1]Registered Voters'!$F:$F,MATCH(A574,'[1]Registered Voters'!$A:$A,0))</f>
        <v>Gaines Elementary School</v>
      </c>
      <c r="C574">
        <v>3319</v>
      </c>
      <c r="D574" t="s">
        <v>45</v>
      </c>
      <c r="E574">
        <v>6</v>
      </c>
      <c r="F574">
        <v>3</v>
      </c>
      <c r="G574">
        <v>0</v>
      </c>
      <c r="H574">
        <v>0</v>
      </c>
      <c r="I574">
        <v>9</v>
      </c>
      <c r="J574" t="s">
        <v>88</v>
      </c>
      <c r="K574" t="s">
        <v>125</v>
      </c>
      <c r="L574" t="s">
        <v>106</v>
      </c>
      <c r="M574">
        <v>14</v>
      </c>
      <c r="N574" s="2">
        <v>4.1763341067285386E-3</v>
      </c>
      <c r="O574" s="2">
        <v>4.1763341067285386E-3</v>
      </c>
    </row>
    <row r="575" spans="1:15" x14ac:dyDescent="0.25">
      <c r="A575" t="s">
        <v>28</v>
      </c>
      <c r="B575" t="str">
        <f>INDEX('[1]Registered Voters'!$F:$F,MATCH(A575,'[1]Registered Voters'!$A:$A,0))</f>
        <v>Gaines Elementary School</v>
      </c>
      <c r="C575">
        <v>3319</v>
      </c>
      <c r="D575" t="s">
        <v>46</v>
      </c>
      <c r="E575">
        <v>14</v>
      </c>
      <c r="F575">
        <v>15</v>
      </c>
      <c r="G575">
        <v>16</v>
      </c>
      <c r="H575">
        <v>0</v>
      </c>
      <c r="I575">
        <v>45</v>
      </c>
      <c r="J575" t="s">
        <v>88</v>
      </c>
      <c r="K575" t="s">
        <v>125</v>
      </c>
      <c r="L575" t="s">
        <v>106</v>
      </c>
      <c r="M575">
        <v>7</v>
      </c>
      <c r="N575" s="2">
        <v>2.0881670533642691E-2</v>
      </c>
      <c r="O575" s="2">
        <v>2.0881670533642691E-2</v>
      </c>
    </row>
    <row r="576" spans="1:15" x14ac:dyDescent="0.25">
      <c r="A576" t="s">
        <v>28</v>
      </c>
      <c r="B576" t="str">
        <f>INDEX('[1]Registered Voters'!$F:$F,MATCH(A576,'[1]Registered Voters'!$A:$A,0))</f>
        <v>Gaines Elementary School</v>
      </c>
      <c r="C576">
        <v>3319</v>
      </c>
      <c r="D576" t="s">
        <v>47</v>
      </c>
      <c r="E576">
        <v>5</v>
      </c>
      <c r="F576">
        <v>4</v>
      </c>
      <c r="G576">
        <v>2</v>
      </c>
      <c r="H576">
        <v>1</v>
      </c>
      <c r="I576">
        <v>12</v>
      </c>
      <c r="J576" t="s">
        <v>88</v>
      </c>
      <c r="K576" t="s">
        <v>125</v>
      </c>
      <c r="L576" t="s">
        <v>116</v>
      </c>
      <c r="M576">
        <v>13</v>
      </c>
      <c r="N576" s="2">
        <v>5.5684454756380506E-3</v>
      </c>
      <c r="O576" s="2">
        <v>5.5684454756380506E-3</v>
      </c>
    </row>
    <row r="577" spans="1:15" x14ac:dyDescent="0.25">
      <c r="A577" t="s">
        <v>28</v>
      </c>
      <c r="B577" t="str">
        <f>INDEX('[1]Registered Voters'!$F:$F,MATCH(A577,'[1]Registered Voters'!$A:$A,0))</f>
        <v>Gaines Elementary School</v>
      </c>
      <c r="C577">
        <v>3319</v>
      </c>
      <c r="D577" t="s">
        <v>48</v>
      </c>
      <c r="E577">
        <v>1</v>
      </c>
      <c r="F577">
        <v>13</v>
      </c>
      <c r="G577">
        <v>6</v>
      </c>
      <c r="H577">
        <v>0</v>
      </c>
      <c r="I577">
        <v>20</v>
      </c>
      <c r="J577" t="s">
        <v>88</v>
      </c>
      <c r="K577" t="s">
        <v>125</v>
      </c>
      <c r="L577" t="s">
        <v>106</v>
      </c>
      <c r="M577">
        <v>10</v>
      </c>
      <c r="N577" s="2">
        <v>9.2807424593967514E-3</v>
      </c>
      <c r="O577" s="2">
        <v>9.2807424593967514E-3</v>
      </c>
    </row>
    <row r="578" spans="1:15" x14ac:dyDescent="0.25">
      <c r="A578" t="s">
        <v>28</v>
      </c>
      <c r="B578" t="str">
        <f>INDEX('[1]Registered Voters'!$F:$F,MATCH(A578,'[1]Registered Voters'!$A:$A,0))</f>
        <v>Gaines Elementary School</v>
      </c>
      <c r="C578">
        <v>3319</v>
      </c>
      <c r="D578" t="s">
        <v>49</v>
      </c>
      <c r="E578">
        <v>2</v>
      </c>
      <c r="F578">
        <v>3</v>
      </c>
      <c r="G578">
        <v>3</v>
      </c>
      <c r="H578">
        <v>0</v>
      </c>
      <c r="I578">
        <v>8</v>
      </c>
      <c r="J578" t="s">
        <v>88</v>
      </c>
      <c r="K578" t="s">
        <v>125</v>
      </c>
      <c r="L578" t="s">
        <v>104</v>
      </c>
      <c r="M578">
        <v>15</v>
      </c>
      <c r="N578" s="2">
        <v>3.7122969837587007E-3</v>
      </c>
      <c r="O578" s="2">
        <v>-3.7122969837587007E-3</v>
      </c>
    </row>
    <row r="579" spans="1:15" x14ac:dyDescent="0.25">
      <c r="A579" t="s">
        <v>28</v>
      </c>
      <c r="B579" t="str">
        <f>INDEX('[1]Registered Voters'!$F:$F,MATCH(A579,'[1]Registered Voters'!$A:$A,0))</f>
        <v>Gaines Elementary School</v>
      </c>
      <c r="C579">
        <v>3319</v>
      </c>
      <c r="D579" t="s">
        <v>50</v>
      </c>
      <c r="E579">
        <v>112</v>
      </c>
      <c r="F579">
        <v>149</v>
      </c>
      <c r="G579">
        <v>71</v>
      </c>
      <c r="H579">
        <v>0</v>
      </c>
      <c r="I579">
        <v>332</v>
      </c>
      <c r="J579" t="s">
        <v>88</v>
      </c>
      <c r="K579" t="s">
        <v>125</v>
      </c>
      <c r="L579" t="s">
        <v>104</v>
      </c>
      <c r="M579">
        <v>2</v>
      </c>
      <c r="N579" s="2">
        <v>0.15406032482598608</v>
      </c>
      <c r="O579" s="2">
        <v>-0.15406032482598608</v>
      </c>
    </row>
    <row r="580" spans="1:15" x14ac:dyDescent="0.25">
      <c r="A580" t="s">
        <v>28</v>
      </c>
      <c r="B580" t="str">
        <f>INDEX('[1]Registered Voters'!$F:$F,MATCH(A580,'[1]Registered Voters'!$A:$A,0))</f>
        <v>Gaines Elementary School</v>
      </c>
      <c r="C580">
        <v>3319</v>
      </c>
      <c r="D580" t="s">
        <v>51</v>
      </c>
      <c r="E580">
        <v>24</v>
      </c>
      <c r="F580">
        <v>41</v>
      </c>
      <c r="G580">
        <v>12</v>
      </c>
      <c r="H580">
        <v>0</v>
      </c>
      <c r="I580">
        <v>77</v>
      </c>
      <c r="J580" t="s">
        <v>88</v>
      </c>
      <c r="K580" t="s">
        <v>125</v>
      </c>
      <c r="L580" t="s">
        <v>106</v>
      </c>
      <c r="M580">
        <v>5</v>
      </c>
      <c r="N580" s="2">
        <v>3.5730858468677497E-2</v>
      </c>
      <c r="O580" s="2">
        <v>3.5730858468677497E-2</v>
      </c>
    </row>
    <row r="581" spans="1:15" x14ac:dyDescent="0.25">
      <c r="A581" t="s">
        <v>28</v>
      </c>
      <c r="B581" t="str">
        <f>INDEX('[1]Registered Voters'!$F:$F,MATCH(A581,'[1]Registered Voters'!$A:$A,0))</f>
        <v>Gaines Elementary School</v>
      </c>
      <c r="C581">
        <v>3319</v>
      </c>
      <c r="D581" t="s">
        <v>52</v>
      </c>
      <c r="E581">
        <v>0</v>
      </c>
      <c r="F581">
        <v>2</v>
      </c>
      <c r="G581">
        <v>2</v>
      </c>
      <c r="H581">
        <v>0</v>
      </c>
      <c r="I581">
        <v>4</v>
      </c>
      <c r="J581" t="s">
        <v>88</v>
      </c>
      <c r="K581" t="s">
        <v>125</v>
      </c>
      <c r="L581" t="s">
        <v>115</v>
      </c>
      <c r="M581">
        <v>19</v>
      </c>
      <c r="N581" s="2">
        <v>1.8561484918793504E-3</v>
      </c>
      <c r="O581" s="2">
        <v>1.8561484918793504E-3</v>
      </c>
    </row>
    <row r="582" spans="1:15" x14ac:dyDescent="0.25">
      <c r="A582" t="s">
        <v>28</v>
      </c>
      <c r="B582" t="str">
        <f>INDEX('[1]Registered Voters'!$F:$F,MATCH(A582,'[1]Registered Voters'!$A:$A,0))</f>
        <v>Gaines Elementary School</v>
      </c>
      <c r="C582">
        <v>3319</v>
      </c>
      <c r="D582" t="s">
        <v>53</v>
      </c>
      <c r="E582">
        <v>555</v>
      </c>
      <c r="F582">
        <v>440</v>
      </c>
      <c r="G582">
        <v>105</v>
      </c>
      <c r="H582">
        <v>0</v>
      </c>
      <c r="I582">
        <v>1100</v>
      </c>
      <c r="J582" t="s">
        <v>88</v>
      </c>
      <c r="K582" t="s">
        <v>125</v>
      </c>
      <c r="L582" t="s">
        <v>106</v>
      </c>
      <c r="M582">
        <v>1</v>
      </c>
      <c r="N582" s="2">
        <v>0.51044083526682138</v>
      </c>
      <c r="O582" s="2">
        <v>0.51044083526682138</v>
      </c>
    </row>
    <row r="583" spans="1:15" x14ac:dyDescent="0.25">
      <c r="A583" t="s">
        <v>28</v>
      </c>
      <c r="B583" t="str">
        <f>INDEX('[1]Registered Voters'!$F:$F,MATCH(A583,'[1]Registered Voters'!$A:$A,0))</f>
        <v>Gaines Elementary School</v>
      </c>
      <c r="C583">
        <v>3319</v>
      </c>
      <c r="D583" t="s">
        <v>54</v>
      </c>
      <c r="E583">
        <v>16</v>
      </c>
      <c r="F583">
        <v>8</v>
      </c>
      <c r="G583">
        <v>3</v>
      </c>
      <c r="H583">
        <v>0</v>
      </c>
      <c r="I583">
        <v>27</v>
      </c>
      <c r="J583" t="s">
        <v>88</v>
      </c>
      <c r="K583" t="s">
        <v>125</v>
      </c>
      <c r="L583" t="s">
        <v>106</v>
      </c>
      <c r="M583">
        <v>8</v>
      </c>
      <c r="N583" s="2">
        <v>1.2529002320185615E-2</v>
      </c>
      <c r="O583" s="2">
        <v>1.2529002320185615E-2</v>
      </c>
    </row>
    <row r="584" spans="1:15" x14ac:dyDescent="0.25">
      <c r="A584" t="s">
        <v>28</v>
      </c>
      <c r="B584" t="str">
        <f>INDEX('[1]Registered Voters'!$F:$F,MATCH(A584,'[1]Registered Voters'!$A:$A,0))</f>
        <v>Gaines Elementary School</v>
      </c>
      <c r="C584">
        <v>3319</v>
      </c>
      <c r="D584" t="s">
        <v>55</v>
      </c>
      <c r="E584">
        <v>14</v>
      </c>
      <c r="F584">
        <v>28</v>
      </c>
      <c r="G584">
        <v>15</v>
      </c>
      <c r="H584">
        <v>0</v>
      </c>
      <c r="I584">
        <v>57</v>
      </c>
      <c r="J584" t="s">
        <v>88</v>
      </c>
      <c r="K584" t="s">
        <v>125</v>
      </c>
      <c r="L584" t="s">
        <v>106</v>
      </c>
      <c r="M584">
        <v>6</v>
      </c>
      <c r="N584" s="2">
        <v>2.6450116009280742E-2</v>
      </c>
      <c r="O584" s="2">
        <v>2.6450116009280742E-2</v>
      </c>
    </row>
    <row r="585" spans="1:15" x14ac:dyDescent="0.25">
      <c r="A585" t="s">
        <v>28</v>
      </c>
      <c r="B585" t="str">
        <f>INDEX('[1]Registered Voters'!$F:$F,MATCH(A585,'[1]Registered Voters'!$A:$A,0))</f>
        <v>Gaines Elementary School</v>
      </c>
      <c r="C585">
        <v>3319</v>
      </c>
      <c r="D585" t="s">
        <v>56</v>
      </c>
      <c r="E585">
        <v>1</v>
      </c>
      <c r="F585">
        <v>5</v>
      </c>
      <c r="G585">
        <v>1</v>
      </c>
      <c r="H585">
        <v>0</v>
      </c>
      <c r="I585">
        <v>7</v>
      </c>
      <c r="J585" t="s">
        <v>88</v>
      </c>
      <c r="K585" t="s">
        <v>125</v>
      </c>
      <c r="L585" t="s">
        <v>115</v>
      </c>
      <c r="M585">
        <v>18</v>
      </c>
      <c r="N585" s="2">
        <v>3.2482598607888632E-3</v>
      </c>
      <c r="O585" s="2">
        <v>3.2482598607888632E-3</v>
      </c>
    </row>
    <row r="586" spans="1:15" x14ac:dyDescent="0.25">
      <c r="A586" t="s">
        <v>29</v>
      </c>
      <c r="B586" t="str">
        <f>INDEX('[1]Registered Voters'!$F:$F,MATCH(A586,'[1]Registered Voters'!$A:$A,0))</f>
        <v>Cedar Shoals High School</v>
      </c>
      <c r="C586">
        <v>2317</v>
      </c>
      <c r="D586" t="s">
        <v>37</v>
      </c>
      <c r="E586">
        <v>0</v>
      </c>
      <c r="F586">
        <v>2</v>
      </c>
      <c r="G586">
        <v>3</v>
      </c>
      <c r="H586">
        <v>0</v>
      </c>
      <c r="I586">
        <v>5</v>
      </c>
      <c r="J586" t="s">
        <v>88</v>
      </c>
      <c r="K586" t="s">
        <v>125</v>
      </c>
      <c r="L586" t="s">
        <v>104</v>
      </c>
      <c r="M586">
        <v>15</v>
      </c>
      <c r="N586" s="2">
        <v>3.3489618218352311E-3</v>
      </c>
      <c r="O586" s="2">
        <v>-3.3489618218352311E-3</v>
      </c>
    </row>
    <row r="587" spans="1:15" x14ac:dyDescent="0.25">
      <c r="A587" t="s">
        <v>29</v>
      </c>
      <c r="B587" t="str">
        <f>INDEX('[1]Registered Voters'!$F:$F,MATCH(A587,'[1]Registered Voters'!$A:$A,0))</f>
        <v>Cedar Shoals High School</v>
      </c>
      <c r="C587">
        <v>2317</v>
      </c>
      <c r="D587" t="s">
        <v>38</v>
      </c>
      <c r="E587">
        <v>0</v>
      </c>
      <c r="F587">
        <v>0</v>
      </c>
      <c r="G587">
        <v>2</v>
      </c>
      <c r="H587">
        <v>0</v>
      </c>
      <c r="I587">
        <v>2</v>
      </c>
      <c r="J587" t="s">
        <v>88</v>
      </c>
      <c r="K587" t="s">
        <v>125</v>
      </c>
      <c r="L587" t="s">
        <v>115</v>
      </c>
      <c r="M587">
        <v>20</v>
      </c>
      <c r="N587" s="2">
        <v>1.3395847287340924E-3</v>
      </c>
      <c r="O587" s="2">
        <v>1.3395847287340924E-3</v>
      </c>
    </row>
    <row r="588" spans="1:15" x14ac:dyDescent="0.25">
      <c r="A588" t="s">
        <v>29</v>
      </c>
      <c r="B588" t="str">
        <f>INDEX('[1]Registered Voters'!$F:$F,MATCH(A588,'[1]Registered Voters'!$A:$A,0))</f>
        <v>Cedar Shoals High School</v>
      </c>
      <c r="C588">
        <v>2317</v>
      </c>
      <c r="D588" t="s">
        <v>39</v>
      </c>
      <c r="E588">
        <v>0</v>
      </c>
      <c r="F588">
        <v>2</v>
      </c>
      <c r="G588">
        <v>1</v>
      </c>
      <c r="H588">
        <v>0</v>
      </c>
      <c r="I588">
        <v>3</v>
      </c>
      <c r="J588" t="s">
        <v>88</v>
      </c>
      <c r="K588" t="s">
        <v>125</v>
      </c>
      <c r="L588" t="s">
        <v>115</v>
      </c>
      <c r="M588">
        <v>18</v>
      </c>
      <c r="N588" s="2">
        <v>2.0093770931011385E-3</v>
      </c>
      <c r="O588" s="2">
        <v>2.0093770931011385E-3</v>
      </c>
    </row>
    <row r="589" spans="1:15" x14ac:dyDescent="0.25">
      <c r="A589" t="s">
        <v>29</v>
      </c>
      <c r="B589" t="str">
        <f>INDEX('[1]Registered Voters'!$F:$F,MATCH(A589,'[1]Registered Voters'!$A:$A,0))</f>
        <v>Cedar Shoals High School</v>
      </c>
      <c r="C589">
        <v>2317</v>
      </c>
      <c r="D589" t="s">
        <v>40</v>
      </c>
      <c r="E589">
        <v>0</v>
      </c>
      <c r="F589">
        <v>4</v>
      </c>
      <c r="G589">
        <v>3</v>
      </c>
      <c r="H589">
        <v>0</v>
      </c>
      <c r="I589">
        <v>7</v>
      </c>
      <c r="J589" t="s">
        <v>88</v>
      </c>
      <c r="K589" t="s">
        <v>125</v>
      </c>
      <c r="L589" t="s">
        <v>104</v>
      </c>
      <c r="M589">
        <v>14</v>
      </c>
      <c r="N589" s="2">
        <v>4.6885465505693237E-3</v>
      </c>
      <c r="O589" s="2">
        <v>-4.6885465505693237E-3</v>
      </c>
    </row>
    <row r="590" spans="1:15" x14ac:dyDescent="0.25">
      <c r="A590" t="s">
        <v>29</v>
      </c>
      <c r="B590" t="str">
        <f>INDEX('[1]Registered Voters'!$F:$F,MATCH(A590,'[1]Registered Voters'!$A:$A,0))</f>
        <v>Cedar Shoals High School</v>
      </c>
      <c r="C590">
        <v>2317</v>
      </c>
      <c r="D590" t="s">
        <v>41</v>
      </c>
      <c r="E590">
        <v>7</v>
      </c>
      <c r="F590">
        <v>7</v>
      </c>
      <c r="G590">
        <v>4</v>
      </c>
      <c r="H590">
        <v>0</v>
      </c>
      <c r="I590">
        <v>18</v>
      </c>
      <c r="J590" t="s">
        <v>88</v>
      </c>
      <c r="K590" t="s">
        <v>125</v>
      </c>
      <c r="L590" t="s">
        <v>105</v>
      </c>
      <c r="M590">
        <v>9</v>
      </c>
      <c r="N590" s="2">
        <v>1.2056262558606833E-2</v>
      </c>
      <c r="O590" s="2">
        <v>1.2056262558606833E-2</v>
      </c>
    </row>
    <row r="591" spans="1:15" x14ac:dyDescent="0.25">
      <c r="A591" t="s">
        <v>29</v>
      </c>
      <c r="B591" t="str">
        <f>INDEX('[1]Registered Voters'!$F:$F,MATCH(A591,'[1]Registered Voters'!$A:$A,0))</f>
        <v>Cedar Shoals High School</v>
      </c>
      <c r="C591">
        <v>2317</v>
      </c>
      <c r="D591" t="s">
        <v>42</v>
      </c>
      <c r="E591">
        <v>34</v>
      </c>
      <c r="F591">
        <v>52</v>
      </c>
      <c r="G591">
        <v>33</v>
      </c>
      <c r="H591">
        <v>0</v>
      </c>
      <c r="I591">
        <v>119</v>
      </c>
      <c r="J591" t="s">
        <v>88</v>
      </c>
      <c r="K591" t="s">
        <v>125</v>
      </c>
      <c r="L591" t="s">
        <v>106</v>
      </c>
      <c r="M591">
        <v>4</v>
      </c>
      <c r="N591" s="2">
        <v>7.9705291359678493E-2</v>
      </c>
      <c r="O591" s="2">
        <v>7.9705291359678493E-2</v>
      </c>
    </row>
    <row r="592" spans="1:15" x14ac:dyDescent="0.25">
      <c r="A592" t="s">
        <v>29</v>
      </c>
      <c r="B592" t="str">
        <f>INDEX('[1]Registered Voters'!$F:$F,MATCH(A592,'[1]Registered Voters'!$A:$A,0))</f>
        <v>Cedar Shoals High School</v>
      </c>
      <c r="C592">
        <v>2317</v>
      </c>
      <c r="D592" t="s">
        <v>43</v>
      </c>
      <c r="E592">
        <v>2</v>
      </c>
      <c r="F592">
        <v>6</v>
      </c>
      <c r="G592">
        <v>4</v>
      </c>
      <c r="H592">
        <v>0</v>
      </c>
      <c r="I592">
        <v>12</v>
      </c>
      <c r="J592" t="s">
        <v>88</v>
      </c>
      <c r="K592" t="s">
        <v>125</v>
      </c>
      <c r="L592" t="s">
        <v>104</v>
      </c>
      <c r="M592">
        <v>11</v>
      </c>
      <c r="N592" s="2">
        <v>8.0375083724045539E-3</v>
      </c>
      <c r="O592" s="2">
        <v>-8.0375083724045539E-3</v>
      </c>
    </row>
    <row r="593" spans="1:15" x14ac:dyDescent="0.25">
      <c r="A593" t="s">
        <v>29</v>
      </c>
      <c r="B593" t="str">
        <f>INDEX('[1]Registered Voters'!$F:$F,MATCH(A593,'[1]Registered Voters'!$A:$A,0))</f>
        <v>Cedar Shoals High School</v>
      </c>
      <c r="C593">
        <v>2317</v>
      </c>
      <c r="D593" t="s">
        <v>44</v>
      </c>
      <c r="E593">
        <v>52</v>
      </c>
      <c r="F593">
        <v>77</v>
      </c>
      <c r="G593">
        <v>38</v>
      </c>
      <c r="H593">
        <v>0</v>
      </c>
      <c r="I593">
        <v>167</v>
      </c>
      <c r="J593" t="s">
        <v>88</v>
      </c>
      <c r="K593" t="s">
        <v>125</v>
      </c>
      <c r="L593" t="s">
        <v>104</v>
      </c>
      <c r="M593">
        <v>3</v>
      </c>
      <c r="N593" s="2">
        <v>0.11185532484929672</v>
      </c>
      <c r="O593" s="2">
        <v>-0.11185532484929672</v>
      </c>
    </row>
    <row r="594" spans="1:15" x14ac:dyDescent="0.25">
      <c r="A594" t="s">
        <v>29</v>
      </c>
      <c r="B594" t="str">
        <f>INDEX('[1]Registered Voters'!$F:$F,MATCH(A594,'[1]Registered Voters'!$A:$A,0))</f>
        <v>Cedar Shoals High School</v>
      </c>
      <c r="C594">
        <v>2317</v>
      </c>
      <c r="D594" t="s">
        <v>45</v>
      </c>
      <c r="E594">
        <v>2</v>
      </c>
      <c r="F594">
        <v>4</v>
      </c>
      <c r="G594">
        <v>3</v>
      </c>
      <c r="H594">
        <v>0</v>
      </c>
      <c r="I594">
        <v>9</v>
      </c>
      <c r="J594" t="s">
        <v>88</v>
      </c>
      <c r="K594" t="s">
        <v>125</v>
      </c>
      <c r="L594" t="s">
        <v>106</v>
      </c>
      <c r="M594">
        <v>13</v>
      </c>
      <c r="N594" s="2">
        <v>6.0281312793034163E-3</v>
      </c>
      <c r="O594" s="2">
        <v>6.0281312793034163E-3</v>
      </c>
    </row>
    <row r="595" spans="1:15" x14ac:dyDescent="0.25">
      <c r="A595" t="s">
        <v>29</v>
      </c>
      <c r="B595" t="str">
        <f>INDEX('[1]Registered Voters'!$F:$F,MATCH(A595,'[1]Registered Voters'!$A:$A,0))</f>
        <v>Cedar Shoals High School</v>
      </c>
      <c r="C595">
        <v>2317</v>
      </c>
      <c r="D595" t="s">
        <v>46</v>
      </c>
      <c r="E595">
        <v>3</v>
      </c>
      <c r="F595">
        <v>13</v>
      </c>
      <c r="G595">
        <v>7</v>
      </c>
      <c r="H595">
        <v>0</v>
      </c>
      <c r="I595">
        <v>23</v>
      </c>
      <c r="J595" t="s">
        <v>88</v>
      </c>
      <c r="K595" t="s">
        <v>125</v>
      </c>
      <c r="L595" t="s">
        <v>106</v>
      </c>
      <c r="M595">
        <v>8</v>
      </c>
      <c r="N595" s="2">
        <v>1.5405224380442064E-2</v>
      </c>
      <c r="O595" s="2">
        <v>1.5405224380442064E-2</v>
      </c>
    </row>
    <row r="596" spans="1:15" x14ac:dyDescent="0.25">
      <c r="A596" t="s">
        <v>29</v>
      </c>
      <c r="B596" t="str">
        <f>INDEX('[1]Registered Voters'!$F:$F,MATCH(A596,'[1]Registered Voters'!$A:$A,0))</f>
        <v>Cedar Shoals High School</v>
      </c>
      <c r="C596">
        <v>2317</v>
      </c>
      <c r="D596" t="s">
        <v>47</v>
      </c>
      <c r="E596">
        <v>5</v>
      </c>
      <c r="F596">
        <v>5</v>
      </c>
      <c r="G596">
        <v>1</v>
      </c>
      <c r="H596">
        <v>0</v>
      </c>
      <c r="I596">
        <v>11</v>
      </c>
      <c r="J596" t="s">
        <v>88</v>
      </c>
      <c r="K596" t="s">
        <v>125</v>
      </c>
      <c r="L596" t="s">
        <v>116</v>
      </c>
      <c r="M596">
        <v>12</v>
      </c>
      <c r="N596" s="2">
        <v>7.367716008037508E-3</v>
      </c>
      <c r="O596" s="2">
        <v>7.367716008037508E-3</v>
      </c>
    </row>
    <row r="597" spans="1:15" x14ac:dyDescent="0.25">
      <c r="A597" t="s">
        <v>29</v>
      </c>
      <c r="B597" t="str">
        <f>INDEX('[1]Registered Voters'!$F:$F,MATCH(A597,'[1]Registered Voters'!$A:$A,0))</f>
        <v>Cedar Shoals High School</v>
      </c>
      <c r="C597">
        <v>2317</v>
      </c>
      <c r="D597" t="s">
        <v>48</v>
      </c>
      <c r="E597">
        <v>5</v>
      </c>
      <c r="F597">
        <v>5</v>
      </c>
      <c r="G597">
        <v>5</v>
      </c>
      <c r="H597">
        <v>0</v>
      </c>
      <c r="I597">
        <v>15</v>
      </c>
      <c r="J597" t="s">
        <v>88</v>
      </c>
      <c r="K597" t="s">
        <v>125</v>
      </c>
      <c r="L597" t="s">
        <v>106</v>
      </c>
      <c r="M597">
        <v>10</v>
      </c>
      <c r="N597" s="2">
        <v>1.0046885465505693E-2</v>
      </c>
      <c r="O597" s="2">
        <v>1.0046885465505693E-2</v>
      </c>
    </row>
    <row r="598" spans="1:15" x14ac:dyDescent="0.25">
      <c r="A598" t="s">
        <v>29</v>
      </c>
      <c r="B598" t="str">
        <f>INDEX('[1]Registered Voters'!$F:$F,MATCH(A598,'[1]Registered Voters'!$A:$A,0))</f>
        <v>Cedar Shoals High School</v>
      </c>
      <c r="C598">
        <v>2317</v>
      </c>
      <c r="D598" t="s">
        <v>49</v>
      </c>
      <c r="E598">
        <v>1</v>
      </c>
      <c r="F598">
        <v>2</v>
      </c>
      <c r="G598">
        <v>2</v>
      </c>
      <c r="H598">
        <v>0</v>
      </c>
      <c r="I598">
        <v>5</v>
      </c>
      <c r="J598" t="s">
        <v>88</v>
      </c>
      <c r="K598" t="s">
        <v>125</v>
      </c>
      <c r="L598" t="s">
        <v>104</v>
      </c>
      <c r="M598">
        <v>15</v>
      </c>
      <c r="N598" s="2">
        <v>3.3489618218352311E-3</v>
      </c>
      <c r="O598" s="2">
        <v>-3.3489618218352311E-3</v>
      </c>
    </row>
    <row r="599" spans="1:15" x14ac:dyDescent="0.25">
      <c r="A599" t="s">
        <v>29</v>
      </c>
      <c r="B599" t="str">
        <f>INDEX('[1]Registered Voters'!$F:$F,MATCH(A599,'[1]Registered Voters'!$A:$A,0))</f>
        <v>Cedar Shoals High School</v>
      </c>
      <c r="C599">
        <v>2317</v>
      </c>
      <c r="D599" t="s">
        <v>50</v>
      </c>
      <c r="E599">
        <v>80</v>
      </c>
      <c r="F599">
        <v>78</v>
      </c>
      <c r="G599">
        <v>57</v>
      </c>
      <c r="H599">
        <v>0</v>
      </c>
      <c r="I599">
        <v>215</v>
      </c>
      <c r="J599" t="s">
        <v>88</v>
      </c>
      <c r="K599" t="s">
        <v>125</v>
      </c>
      <c r="L599" t="s">
        <v>104</v>
      </c>
      <c r="M599">
        <v>2</v>
      </c>
      <c r="N599" s="2">
        <v>0.14400535833891492</v>
      </c>
      <c r="O599" s="2">
        <v>-0.14400535833891492</v>
      </c>
    </row>
    <row r="600" spans="1:15" x14ac:dyDescent="0.25">
      <c r="A600" t="s">
        <v>29</v>
      </c>
      <c r="B600" t="str">
        <f>INDEX('[1]Registered Voters'!$F:$F,MATCH(A600,'[1]Registered Voters'!$A:$A,0))</f>
        <v>Cedar Shoals High School</v>
      </c>
      <c r="C600">
        <v>2317</v>
      </c>
      <c r="D600" t="s">
        <v>51</v>
      </c>
      <c r="E600">
        <v>12</v>
      </c>
      <c r="F600">
        <v>33</v>
      </c>
      <c r="G600">
        <v>12</v>
      </c>
      <c r="H600">
        <v>0</v>
      </c>
      <c r="I600">
        <v>57</v>
      </c>
      <c r="J600" t="s">
        <v>88</v>
      </c>
      <c r="K600" t="s">
        <v>125</v>
      </c>
      <c r="L600" t="s">
        <v>106</v>
      </c>
      <c r="M600">
        <v>5</v>
      </c>
      <c r="N600" s="2">
        <v>3.8178164768921635E-2</v>
      </c>
      <c r="O600" s="2">
        <v>3.8178164768921635E-2</v>
      </c>
    </row>
    <row r="601" spans="1:15" x14ac:dyDescent="0.25">
      <c r="A601" t="s">
        <v>29</v>
      </c>
      <c r="B601" t="str">
        <f>INDEX('[1]Registered Voters'!$F:$F,MATCH(A601,'[1]Registered Voters'!$A:$A,0))</f>
        <v>Cedar Shoals High School</v>
      </c>
      <c r="C601">
        <v>2317</v>
      </c>
      <c r="D601" t="s">
        <v>52</v>
      </c>
      <c r="E601">
        <v>0</v>
      </c>
      <c r="F601">
        <v>3</v>
      </c>
      <c r="G601">
        <v>0</v>
      </c>
      <c r="H601">
        <v>0</v>
      </c>
      <c r="I601">
        <v>3</v>
      </c>
      <c r="J601" t="s">
        <v>88</v>
      </c>
      <c r="K601" t="s">
        <v>125</v>
      </c>
      <c r="L601" t="s">
        <v>115</v>
      </c>
      <c r="M601">
        <v>18</v>
      </c>
      <c r="N601" s="2">
        <v>2.0093770931011385E-3</v>
      </c>
      <c r="O601" s="2">
        <v>2.0093770931011385E-3</v>
      </c>
    </row>
    <row r="602" spans="1:15" x14ac:dyDescent="0.25">
      <c r="A602" t="s">
        <v>29</v>
      </c>
      <c r="B602" t="str">
        <f>INDEX('[1]Registered Voters'!$F:$F,MATCH(A602,'[1]Registered Voters'!$A:$A,0))</f>
        <v>Cedar Shoals High School</v>
      </c>
      <c r="C602">
        <v>2317</v>
      </c>
      <c r="D602" t="s">
        <v>53</v>
      </c>
      <c r="E602">
        <v>362</v>
      </c>
      <c r="F602">
        <v>292</v>
      </c>
      <c r="G602">
        <v>97</v>
      </c>
      <c r="H602">
        <v>0</v>
      </c>
      <c r="I602">
        <v>751</v>
      </c>
      <c r="J602" t="s">
        <v>88</v>
      </c>
      <c r="K602" t="s">
        <v>125</v>
      </c>
      <c r="L602" t="s">
        <v>106</v>
      </c>
      <c r="M602">
        <v>1</v>
      </c>
      <c r="N602" s="2">
        <v>0.50301406563965168</v>
      </c>
      <c r="O602" s="2">
        <v>0.50301406563965168</v>
      </c>
    </row>
    <row r="603" spans="1:15" x14ac:dyDescent="0.25">
      <c r="A603" t="s">
        <v>29</v>
      </c>
      <c r="B603" t="str">
        <f>INDEX('[1]Registered Voters'!$F:$F,MATCH(A603,'[1]Registered Voters'!$A:$A,0))</f>
        <v>Cedar Shoals High School</v>
      </c>
      <c r="C603">
        <v>2317</v>
      </c>
      <c r="D603" t="s">
        <v>54</v>
      </c>
      <c r="E603">
        <v>14</v>
      </c>
      <c r="F603">
        <v>5</v>
      </c>
      <c r="G603">
        <v>9</v>
      </c>
      <c r="H603">
        <v>0</v>
      </c>
      <c r="I603">
        <v>28</v>
      </c>
      <c r="J603" t="s">
        <v>88</v>
      </c>
      <c r="K603" t="s">
        <v>125</v>
      </c>
      <c r="L603" t="s">
        <v>106</v>
      </c>
      <c r="M603">
        <v>7</v>
      </c>
      <c r="N603" s="2">
        <v>1.8754186202277295E-2</v>
      </c>
      <c r="O603" s="2">
        <v>1.8754186202277295E-2</v>
      </c>
    </row>
    <row r="604" spans="1:15" x14ac:dyDescent="0.25">
      <c r="A604" t="s">
        <v>29</v>
      </c>
      <c r="B604" t="str">
        <f>INDEX('[1]Registered Voters'!$F:$F,MATCH(A604,'[1]Registered Voters'!$A:$A,0))</f>
        <v>Cedar Shoals High School</v>
      </c>
      <c r="C604">
        <v>2317</v>
      </c>
      <c r="D604" t="s">
        <v>55</v>
      </c>
      <c r="E604">
        <v>7</v>
      </c>
      <c r="F604">
        <v>22</v>
      </c>
      <c r="G604">
        <v>10</v>
      </c>
      <c r="H604">
        <v>0</v>
      </c>
      <c r="I604">
        <v>39</v>
      </c>
      <c r="J604" t="s">
        <v>88</v>
      </c>
      <c r="K604" t="s">
        <v>125</v>
      </c>
      <c r="L604" t="s">
        <v>106</v>
      </c>
      <c r="M604">
        <v>6</v>
      </c>
      <c r="N604" s="2">
        <v>2.6121902210314803E-2</v>
      </c>
      <c r="O604" s="2">
        <v>2.6121902210314803E-2</v>
      </c>
    </row>
    <row r="605" spans="1:15" x14ac:dyDescent="0.25">
      <c r="A605" t="s">
        <v>29</v>
      </c>
      <c r="B605" t="str">
        <f>INDEX('[1]Registered Voters'!$F:$F,MATCH(A605,'[1]Registered Voters'!$A:$A,0))</f>
        <v>Cedar Shoals High School</v>
      </c>
      <c r="C605">
        <v>2317</v>
      </c>
      <c r="D605" t="s">
        <v>56</v>
      </c>
      <c r="E605">
        <v>1</v>
      </c>
      <c r="F605">
        <v>3</v>
      </c>
      <c r="G605">
        <v>0</v>
      </c>
      <c r="H605">
        <v>0</v>
      </c>
      <c r="I605">
        <v>4</v>
      </c>
      <c r="J605" t="s">
        <v>88</v>
      </c>
      <c r="K605" t="s">
        <v>125</v>
      </c>
      <c r="L605" t="s">
        <v>115</v>
      </c>
      <c r="M605">
        <v>17</v>
      </c>
      <c r="N605" s="2">
        <v>2.6791694574681848E-3</v>
      </c>
      <c r="O605" s="2">
        <v>2.6791694574681848E-3</v>
      </c>
    </row>
    <row r="606" spans="1:15" x14ac:dyDescent="0.25">
      <c r="A606" t="s">
        <v>30</v>
      </c>
      <c r="B606" t="str">
        <f>INDEX('[1]Registered Voters'!$F:$F,MATCH(A606,'[1]Registered Voters'!$A:$A,0))</f>
        <v>ACC Fire Station #7</v>
      </c>
      <c r="C606">
        <v>3910</v>
      </c>
      <c r="D606" t="s">
        <v>37</v>
      </c>
      <c r="E606">
        <v>0</v>
      </c>
      <c r="F606">
        <v>5</v>
      </c>
      <c r="G606">
        <v>2</v>
      </c>
      <c r="H606">
        <v>0</v>
      </c>
      <c r="I606">
        <v>7</v>
      </c>
      <c r="J606" t="s">
        <v>88</v>
      </c>
      <c r="K606" t="s">
        <v>125</v>
      </c>
      <c r="L606" t="s">
        <v>104</v>
      </c>
      <c r="M606">
        <v>18</v>
      </c>
      <c r="N606" s="2">
        <v>2.796644027167399E-3</v>
      </c>
      <c r="O606" s="2">
        <v>-2.796644027167399E-3</v>
      </c>
    </row>
    <row r="607" spans="1:15" x14ac:dyDescent="0.25">
      <c r="A607" t="s">
        <v>30</v>
      </c>
      <c r="B607" t="str">
        <f>INDEX('[1]Registered Voters'!$F:$F,MATCH(A607,'[1]Registered Voters'!$A:$A,0))</f>
        <v>ACC Fire Station #7</v>
      </c>
      <c r="C607">
        <v>3910</v>
      </c>
      <c r="D607" t="s">
        <v>38</v>
      </c>
      <c r="E607">
        <v>4</v>
      </c>
      <c r="F607">
        <v>3</v>
      </c>
      <c r="G607">
        <v>1</v>
      </c>
      <c r="H607">
        <v>0</v>
      </c>
      <c r="I607">
        <v>8</v>
      </c>
      <c r="J607" t="s">
        <v>88</v>
      </c>
      <c r="K607" t="s">
        <v>125</v>
      </c>
      <c r="L607" t="s">
        <v>115</v>
      </c>
      <c r="M607">
        <v>17</v>
      </c>
      <c r="N607" s="2">
        <v>3.1961646024770275E-3</v>
      </c>
      <c r="O607" s="2">
        <v>3.1961646024770275E-3</v>
      </c>
    </row>
    <row r="608" spans="1:15" x14ac:dyDescent="0.25">
      <c r="A608" t="s">
        <v>30</v>
      </c>
      <c r="B608" t="str">
        <f>INDEX('[1]Registered Voters'!$F:$F,MATCH(A608,'[1]Registered Voters'!$A:$A,0))</f>
        <v>ACC Fire Station #7</v>
      </c>
      <c r="C608">
        <v>3910</v>
      </c>
      <c r="D608" t="s">
        <v>39</v>
      </c>
      <c r="E608">
        <v>0</v>
      </c>
      <c r="F608">
        <v>2</v>
      </c>
      <c r="G608">
        <v>1</v>
      </c>
      <c r="H608">
        <v>0</v>
      </c>
      <c r="I608">
        <v>3</v>
      </c>
      <c r="J608" t="s">
        <v>88</v>
      </c>
      <c r="K608" t="s">
        <v>125</v>
      </c>
      <c r="L608" t="s">
        <v>115</v>
      </c>
      <c r="M608">
        <v>19</v>
      </c>
      <c r="N608" s="2">
        <v>1.1985617259288853E-3</v>
      </c>
      <c r="O608" s="2">
        <v>1.1985617259288853E-3</v>
      </c>
    </row>
    <row r="609" spans="1:15" x14ac:dyDescent="0.25">
      <c r="A609" t="s">
        <v>30</v>
      </c>
      <c r="B609" t="str">
        <f>INDEX('[1]Registered Voters'!$F:$F,MATCH(A609,'[1]Registered Voters'!$A:$A,0))</f>
        <v>ACC Fire Station #7</v>
      </c>
      <c r="C609">
        <v>3910</v>
      </c>
      <c r="D609" t="s">
        <v>40</v>
      </c>
      <c r="E609">
        <v>3</v>
      </c>
      <c r="F609">
        <v>5</v>
      </c>
      <c r="G609">
        <v>1</v>
      </c>
      <c r="H609">
        <v>0</v>
      </c>
      <c r="I609">
        <v>9</v>
      </c>
      <c r="J609" t="s">
        <v>88</v>
      </c>
      <c r="K609" t="s">
        <v>125</v>
      </c>
      <c r="L609" t="s">
        <v>104</v>
      </c>
      <c r="M609">
        <v>15</v>
      </c>
      <c r="N609" s="2">
        <v>3.595685177786656E-3</v>
      </c>
      <c r="O609" s="2">
        <v>-3.595685177786656E-3</v>
      </c>
    </row>
    <row r="610" spans="1:15" x14ac:dyDescent="0.25">
      <c r="A610" t="s">
        <v>30</v>
      </c>
      <c r="B610" t="str">
        <f>INDEX('[1]Registered Voters'!$F:$F,MATCH(A610,'[1]Registered Voters'!$A:$A,0))</f>
        <v>ACC Fire Station #7</v>
      </c>
      <c r="C610">
        <v>3910</v>
      </c>
      <c r="D610" t="s">
        <v>41</v>
      </c>
      <c r="E610">
        <v>10</v>
      </c>
      <c r="F610">
        <v>12</v>
      </c>
      <c r="G610">
        <v>12</v>
      </c>
      <c r="H610">
        <v>0</v>
      </c>
      <c r="I610">
        <v>34</v>
      </c>
      <c r="J610" t="s">
        <v>88</v>
      </c>
      <c r="K610" t="s">
        <v>125</v>
      </c>
      <c r="L610" t="s">
        <v>105</v>
      </c>
      <c r="M610">
        <v>9</v>
      </c>
      <c r="N610" s="2">
        <v>1.3583699560527367E-2</v>
      </c>
      <c r="O610" s="2">
        <v>1.3583699560527367E-2</v>
      </c>
    </row>
    <row r="611" spans="1:15" x14ac:dyDescent="0.25">
      <c r="A611" t="s">
        <v>30</v>
      </c>
      <c r="B611" t="str">
        <f>INDEX('[1]Registered Voters'!$F:$F,MATCH(A611,'[1]Registered Voters'!$A:$A,0))</f>
        <v>ACC Fire Station #7</v>
      </c>
      <c r="C611">
        <v>3910</v>
      </c>
      <c r="D611" t="s">
        <v>42</v>
      </c>
      <c r="E611">
        <v>52</v>
      </c>
      <c r="F611">
        <v>110</v>
      </c>
      <c r="G611">
        <v>45</v>
      </c>
      <c r="H611">
        <v>0</v>
      </c>
      <c r="I611">
        <v>207</v>
      </c>
      <c r="J611" t="s">
        <v>88</v>
      </c>
      <c r="K611" t="s">
        <v>125</v>
      </c>
      <c r="L611" t="s">
        <v>106</v>
      </c>
      <c r="M611">
        <v>4</v>
      </c>
      <c r="N611" s="2">
        <v>8.2700759089093093E-2</v>
      </c>
      <c r="O611" s="2">
        <v>8.2700759089093093E-2</v>
      </c>
    </row>
    <row r="612" spans="1:15" x14ac:dyDescent="0.25">
      <c r="A612" t="s">
        <v>30</v>
      </c>
      <c r="B612" t="str">
        <f>INDEX('[1]Registered Voters'!$F:$F,MATCH(A612,'[1]Registered Voters'!$A:$A,0))</f>
        <v>ACC Fire Station #7</v>
      </c>
      <c r="C612">
        <v>3910</v>
      </c>
      <c r="D612" t="s">
        <v>43</v>
      </c>
      <c r="E612">
        <v>5</v>
      </c>
      <c r="F612">
        <v>3</v>
      </c>
      <c r="G612">
        <v>7</v>
      </c>
      <c r="H612">
        <v>0</v>
      </c>
      <c r="I612">
        <v>15</v>
      </c>
      <c r="J612" t="s">
        <v>88</v>
      </c>
      <c r="K612" t="s">
        <v>125</v>
      </c>
      <c r="L612" t="s">
        <v>104</v>
      </c>
      <c r="M612">
        <v>12</v>
      </c>
      <c r="N612" s="2">
        <v>5.9928086296444265E-3</v>
      </c>
      <c r="O612" s="2">
        <v>-5.9928086296444265E-3</v>
      </c>
    </row>
    <row r="613" spans="1:15" x14ac:dyDescent="0.25">
      <c r="A613" t="s">
        <v>30</v>
      </c>
      <c r="B613" t="str">
        <f>INDEX('[1]Registered Voters'!$F:$F,MATCH(A613,'[1]Registered Voters'!$A:$A,0))</f>
        <v>ACC Fire Station #7</v>
      </c>
      <c r="C613">
        <v>3910</v>
      </c>
      <c r="D613" t="s">
        <v>44</v>
      </c>
      <c r="E613">
        <v>77</v>
      </c>
      <c r="F613">
        <v>125</v>
      </c>
      <c r="G613">
        <v>62</v>
      </c>
      <c r="H613">
        <v>1</v>
      </c>
      <c r="I613">
        <v>265</v>
      </c>
      <c r="J613" t="s">
        <v>88</v>
      </c>
      <c r="K613" t="s">
        <v>125</v>
      </c>
      <c r="L613" t="s">
        <v>104</v>
      </c>
      <c r="M613">
        <v>3</v>
      </c>
      <c r="N613" s="2">
        <v>0.10587295245705154</v>
      </c>
      <c r="O613" s="2">
        <v>-0.10587295245705154</v>
      </c>
    </row>
    <row r="614" spans="1:15" x14ac:dyDescent="0.25">
      <c r="A614" t="s">
        <v>30</v>
      </c>
      <c r="B614" t="str">
        <f>INDEX('[1]Registered Voters'!$F:$F,MATCH(A614,'[1]Registered Voters'!$A:$A,0))</f>
        <v>ACC Fire Station #7</v>
      </c>
      <c r="C614">
        <v>3910</v>
      </c>
      <c r="D614" t="s">
        <v>45</v>
      </c>
      <c r="E614">
        <v>5</v>
      </c>
      <c r="F614">
        <v>3</v>
      </c>
      <c r="G614">
        <v>1</v>
      </c>
      <c r="H614">
        <v>0</v>
      </c>
      <c r="I614">
        <v>9</v>
      </c>
      <c r="J614" t="s">
        <v>88</v>
      </c>
      <c r="K614" t="s">
        <v>125</v>
      </c>
      <c r="L614" t="s">
        <v>106</v>
      </c>
      <c r="M614">
        <v>15</v>
      </c>
      <c r="N614" s="2">
        <v>3.595685177786656E-3</v>
      </c>
      <c r="O614" s="2">
        <v>3.595685177786656E-3</v>
      </c>
    </row>
    <row r="615" spans="1:15" x14ac:dyDescent="0.25">
      <c r="A615" t="s">
        <v>30</v>
      </c>
      <c r="B615" t="str">
        <f>INDEX('[1]Registered Voters'!$F:$F,MATCH(A615,'[1]Registered Voters'!$A:$A,0))</f>
        <v>ACC Fire Station #7</v>
      </c>
      <c r="C615">
        <v>3910</v>
      </c>
      <c r="D615" t="s">
        <v>46</v>
      </c>
      <c r="E615">
        <v>12</v>
      </c>
      <c r="F615">
        <v>27</v>
      </c>
      <c r="G615">
        <v>9</v>
      </c>
      <c r="H615">
        <v>0</v>
      </c>
      <c r="I615">
        <v>48</v>
      </c>
      <c r="J615" t="s">
        <v>88</v>
      </c>
      <c r="K615" t="s">
        <v>125</v>
      </c>
      <c r="L615" t="s">
        <v>106</v>
      </c>
      <c r="M615">
        <v>8</v>
      </c>
      <c r="N615" s="2">
        <v>1.9176987614862164E-2</v>
      </c>
      <c r="O615" s="2">
        <v>1.9176987614862164E-2</v>
      </c>
    </row>
    <row r="616" spans="1:15" x14ac:dyDescent="0.25">
      <c r="A616" t="s">
        <v>30</v>
      </c>
      <c r="B616" t="str">
        <f>INDEX('[1]Registered Voters'!$F:$F,MATCH(A616,'[1]Registered Voters'!$A:$A,0))</f>
        <v>ACC Fire Station #7</v>
      </c>
      <c r="C616">
        <v>3910</v>
      </c>
      <c r="D616" t="s">
        <v>47</v>
      </c>
      <c r="E616">
        <v>11</v>
      </c>
      <c r="F616">
        <v>4</v>
      </c>
      <c r="G616">
        <v>8</v>
      </c>
      <c r="H616">
        <v>0</v>
      </c>
      <c r="I616">
        <v>23</v>
      </c>
      <c r="J616" t="s">
        <v>88</v>
      </c>
      <c r="K616" t="s">
        <v>125</v>
      </c>
      <c r="L616" t="s">
        <v>116</v>
      </c>
      <c r="M616">
        <v>11</v>
      </c>
      <c r="N616" s="2">
        <v>9.1889732321214536E-3</v>
      </c>
      <c r="O616" s="2">
        <v>9.1889732321214536E-3</v>
      </c>
    </row>
    <row r="617" spans="1:15" x14ac:dyDescent="0.25">
      <c r="A617" t="s">
        <v>30</v>
      </c>
      <c r="B617" t="str">
        <f>INDEX('[1]Registered Voters'!$F:$F,MATCH(A617,'[1]Registered Voters'!$A:$A,0))</f>
        <v>ACC Fire Station #7</v>
      </c>
      <c r="C617">
        <v>3910</v>
      </c>
      <c r="D617" t="s">
        <v>48</v>
      </c>
      <c r="E617">
        <v>5</v>
      </c>
      <c r="F617">
        <v>14</v>
      </c>
      <c r="G617">
        <v>7</v>
      </c>
      <c r="H617">
        <v>0</v>
      </c>
      <c r="I617">
        <v>26</v>
      </c>
      <c r="J617" t="s">
        <v>88</v>
      </c>
      <c r="K617" t="s">
        <v>125</v>
      </c>
      <c r="L617" t="s">
        <v>106</v>
      </c>
      <c r="M617">
        <v>10</v>
      </c>
      <c r="N617" s="2">
        <v>1.0387534958050339E-2</v>
      </c>
      <c r="O617" s="2">
        <v>1.0387534958050339E-2</v>
      </c>
    </row>
    <row r="618" spans="1:15" x14ac:dyDescent="0.25">
      <c r="A618" t="s">
        <v>30</v>
      </c>
      <c r="B618" t="str">
        <f>INDEX('[1]Registered Voters'!$F:$F,MATCH(A618,'[1]Registered Voters'!$A:$A,0))</f>
        <v>ACC Fire Station #7</v>
      </c>
      <c r="C618">
        <v>3910</v>
      </c>
      <c r="D618" t="s">
        <v>49</v>
      </c>
      <c r="E618">
        <v>1</v>
      </c>
      <c r="F618">
        <v>5</v>
      </c>
      <c r="G618">
        <v>6</v>
      </c>
      <c r="H618">
        <v>0</v>
      </c>
      <c r="I618">
        <v>12</v>
      </c>
      <c r="J618" t="s">
        <v>88</v>
      </c>
      <c r="K618" t="s">
        <v>125</v>
      </c>
      <c r="L618" t="s">
        <v>104</v>
      </c>
      <c r="M618">
        <v>13</v>
      </c>
      <c r="N618" s="2">
        <v>4.794246903715541E-3</v>
      </c>
      <c r="O618" s="2">
        <v>-4.794246903715541E-3</v>
      </c>
    </row>
    <row r="619" spans="1:15" x14ac:dyDescent="0.25">
      <c r="A619" t="s">
        <v>30</v>
      </c>
      <c r="B619" t="str">
        <f>INDEX('[1]Registered Voters'!$F:$F,MATCH(A619,'[1]Registered Voters'!$A:$A,0))</f>
        <v>ACC Fire Station #7</v>
      </c>
      <c r="C619">
        <v>3910</v>
      </c>
      <c r="D619" t="s">
        <v>50</v>
      </c>
      <c r="E619">
        <v>104</v>
      </c>
      <c r="F619">
        <v>191</v>
      </c>
      <c r="G619">
        <v>84</v>
      </c>
      <c r="H619">
        <v>0</v>
      </c>
      <c r="I619">
        <v>379</v>
      </c>
      <c r="J619" t="s">
        <v>88</v>
      </c>
      <c r="K619" t="s">
        <v>125</v>
      </c>
      <c r="L619" t="s">
        <v>104</v>
      </c>
      <c r="M619">
        <v>2</v>
      </c>
      <c r="N619" s="2">
        <v>0.15141829804234919</v>
      </c>
      <c r="O619" s="2">
        <v>-0.15141829804234919</v>
      </c>
    </row>
    <row r="620" spans="1:15" x14ac:dyDescent="0.25">
      <c r="A620" t="s">
        <v>30</v>
      </c>
      <c r="B620" t="str">
        <f>INDEX('[1]Registered Voters'!$F:$F,MATCH(A620,'[1]Registered Voters'!$A:$A,0))</f>
        <v>ACC Fire Station #7</v>
      </c>
      <c r="C620">
        <v>3910</v>
      </c>
      <c r="D620" t="s">
        <v>51</v>
      </c>
      <c r="E620">
        <v>26</v>
      </c>
      <c r="F620">
        <v>45</v>
      </c>
      <c r="G620">
        <v>26</v>
      </c>
      <c r="H620">
        <v>0</v>
      </c>
      <c r="I620">
        <v>97</v>
      </c>
      <c r="J620" t="s">
        <v>88</v>
      </c>
      <c r="K620" t="s">
        <v>125</v>
      </c>
      <c r="L620" t="s">
        <v>106</v>
      </c>
      <c r="M620">
        <v>5</v>
      </c>
      <c r="N620" s="2">
        <v>3.8753495805033962E-2</v>
      </c>
      <c r="O620" s="2">
        <v>3.8753495805033962E-2</v>
      </c>
    </row>
    <row r="621" spans="1:15" x14ac:dyDescent="0.25">
      <c r="A621" t="s">
        <v>30</v>
      </c>
      <c r="B621" t="str">
        <f>INDEX('[1]Registered Voters'!$F:$F,MATCH(A621,'[1]Registered Voters'!$A:$A,0))</f>
        <v>ACC Fire Station #7</v>
      </c>
      <c r="C621">
        <v>3910</v>
      </c>
      <c r="D621" t="s">
        <v>52</v>
      </c>
      <c r="E621">
        <v>0</v>
      </c>
      <c r="F621">
        <v>1</v>
      </c>
      <c r="G621">
        <v>2</v>
      </c>
      <c r="H621">
        <v>0</v>
      </c>
      <c r="I621">
        <v>3</v>
      </c>
      <c r="J621" t="s">
        <v>88</v>
      </c>
      <c r="K621" t="s">
        <v>125</v>
      </c>
      <c r="L621" t="s">
        <v>115</v>
      </c>
      <c r="M621">
        <v>19</v>
      </c>
      <c r="N621" s="2">
        <v>1.1985617259288853E-3</v>
      </c>
      <c r="O621" s="2">
        <v>1.1985617259288853E-3</v>
      </c>
    </row>
    <row r="622" spans="1:15" x14ac:dyDescent="0.25">
      <c r="A622" t="s">
        <v>30</v>
      </c>
      <c r="B622" t="str">
        <f>INDEX('[1]Registered Voters'!$F:$F,MATCH(A622,'[1]Registered Voters'!$A:$A,0))</f>
        <v>ACC Fire Station #7</v>
      </c>
      <c r="C622">
        <v>3910</v>
      </c>
      <c r="D622" t="s">
        <v>53</v>
      </c>
      <c r="E622">
        <v>542</v>
      </c>
      <c r="F622">
        <v>517</v>
      </c>
      <c r="G622">
        <v>151</v>
      </c>
      <c r="H622">
        <v>2</v>
      </c>
      <c r="I622">
        <v>1212</v>
      </c>
      <c r="J622" t="s">
        <v>88</v>
      </c>
      <c r="K622" t="s">
        <v>125</v>
      </c>
      <c r="L622" t="s">
        <v>106</v>
      </c>
      <c r="M622">
        <v>1</v>
      </c>
      <c r="N622" s="2">
        <v>0.48421893727526966</v>
      </c>
      <c r="O622" s="2">
        <v>0.48421893727526966</v>
      </c>
    </row>
    <row r="623" spans="1:15" x14ac:dyDescent="0.25">
      <c r="A623" t="s">
        <v>30</v>
      </c>
      <c r="B623" t="str">
        <f>INDEX('[1]Registered Voters'!$F:$F,MATCH(A623,'[1]Registered Voters'!$A:$A,0))</f>
        <v>ACC Fire Station #7</v>
      </c>
      <c r="C623">
        <v>3910</v>
      </c>
      <c r="D623" t="s">
        <v>54</v>
      </c>
      <c r="E623">
        <v>28</v>
      </c>
      <c r="F623">
        <v>20</v>
      </c>
      <c r="G623">
        <v>7</v>
      </c>
      <c r="H623">
        <v>1</v>
      </c>
      <c r="I623">
        <v>56</v>
      </c>
      <c r="J623" t="s">
        <v>88</v>
      </c>
      <c r="K623" t="s">
        <v>125</v>
      </c>
      <c r="L623" t="s">
        <v>106</v>
      </c>
      <c r="M623">
        <v>7</v>
      </c>
      <c r="N623" s="2">
        <v>2.2373152217339192E-2</v>
      </c>
      <c r="O623" s="2">
        <v>2.2373152217339192E-2</v>
      </c>
    </row>
    <row r="624" spans="1:15" x14ac:dyDescent="0.25">
      <c r="A624" t="s">
        <v>30</v>
      </c>
      <c r="B624" t="str">
        <f>INDEX('[1]Registered Voters'!$F:$F,MATCH(A624,'[1]Registered Voters'!$A:$A,0))</f>
        <v>ACC Fire Station #7</v>
      </c>
      <c r="C624">
        <v>3910</v>
      </c>
      <c r="D624" t="s">
        <v>55</v>
      </c>
      <c r="E624">
        <v>23</v>
      </c>
      <c r="F624">
        <v>40</v>
      </c>
      <c r="G624">
        <v>16</v>
      </c>
      <c r="H624">
        <v>0</v>
      </c>
      <c r="I624">
        <v>79</v>
      </c>
      <c r="J624" t="s">
        <v>88</v>
      </c>
      <c r="K624" t="s">
        <v>125</v>
      </c>
      <c r="L624" t="s">
        <v>106</v>
      </c>
      <c r="M624">
        <v>6</v>
      </c>
      <c r="N624" s="2">
        <v>3.1562125449460646E-2</v>
      </c>
      <c r="O624" s="2">
        <v>3.1562125449460646E-2</v>
      </c>
    </row>
    <row r="625" spans="1:15" x14ac:dyDescent="0.25">
      <c r="A625" t="s">
        <v>30</v>
      </c>
      <c r="B625" t="str">
        <f>INDEX('[1]Registered Voters'!$F:$F,MATCH(A625,'[1]Registered Voters'!$A:$A,0))</f>
        <v>ACC Fire Station #7</v>
      </c>
      <c r="C625">
        <v>3910</v>
      </c>
      <c r="D625" t="s">
        <v>56</v>
      </c>
      <c r="E625">
        <v>1</v>
      </c>
      <c r="F625">
        <v>6</v>
      </c>
      <c r="G625">
        <v>4</v>
      </c>
      <c r="H625">
        <v>0</v>
      </c>
      <c r="I625">
        <v>11</v>
      </c>
      <c r="J625" t="s">
        <v>88</v>
      </c>
      <c r="K625" t="s">
        <v>125</v>
      </c>
      <c r="L625" t="s">
        <v>115</v>
      </c>
      <c r="M625">
        <v>14</v>
      </c>
      <c r="N625" s="2">
        <v>4.3947263284059125E-3</v>
      </c>
      <c r="O625" s="2">
        <v>4.3947263284059125E-3</v>
      </c>
    </row>
    <row r="626" spans="1:15" x14ac:dyDescent="0.25">
      <c r="A626" t="s">
        <v>7</v>
      </c>
      <c r="B626" t="str">
        <f>INDEX('[1]Registered Voters'!$F:$F,MATCH(A626,'[1]Registered Voters'!$A:$A,0))</f>
        <v>Winterville Train Depot</v>
      </c>
      <c r="C626">
        <v>3017</v>
      </c>
      <c r="D626" t="s">
        <v>57</v>
      </c>
      <c r="E626">
        <v>38</v>
      </c>
      <c r="F626">
        <v>12</v>
      </c>
      <c r="G626">
        <v>33</v>
      </c>
      <c r="H626">
        <v>0</v>
      </c>
      <c r="I626">
        <v>83</v>
      </c>
      <c r="J626" t="s">
        <v>89</v>
      </c>
      <c r="K626" t="s">
        <v>125</v>
      </c>
      <c r="L626" t="s">
        <v>105</v>
      </c>
      <c r="M626">
        <v>3</v>
      </c>
      <c r="N626" s="2">
        <v>4.3753294675803904E-2</v>
      </c>
      <c r="O626" s="2">
        <v>4.3753294675803904E-2</v>
      </c>
    </row>
    <row r="627" spans="1:15" x14ac:dyDescent="0.25">
      <c r="A627" t="s">
        <v>7</v>
      </c>
      <c r="B627" t="str">
        <f>INDEX('[1]Registered Voters'!$F:$F,MATCH(A627,'[1]Registered Voters'!$A:$A,0))</f>
        <v>Winterville Train Depot</v>
      </c>
      <c r="C627">
        <v>3017</v>
      </c>
      <c r="D627" t="s">
        <v>58</v>
      </c>
      <c r="E627">
        <v>191</v>
      </c>
      <c r="F627">
        <v>241</v>
      </c>
      <c r="G627">
        <v>281</v>
      </c>
      <c r="H627">
        <v>0</v>
      </c>
      <c r="I627">
        <v>713</v>
      </c>
      <c r="J627" t="s">
        <v>89</v>
      </c>
      <c r="K627" t="s">
        <v>125</v>
      </c>
      <c r="L627" t="s">
        <v>104</v>
      </c>
      <c r="M627">
        <v>2</v>
      </c>
      <c r="N627" s="2">
        <v>0.37585661570901424</v>
      </c>
      <c r="O627" s="2">
        <v>-0.37585661570901424</v>
      </c>
    </row>
    <row r="628" spans="1:15" x14ac:dyDescent="0.25">
      <c r="A628" t="s">
        <v>7</v>
      </c>
      <c r="B628" t="str">
        <f>INDEX('[1]Registered Voters'!$F:$F,MATCH(A628,'[1]Registered Voters'!$A:$A,0))</f>
        <v>Winterville Train Depot</v>
      </c>
      <c r="C628">
        <v>3017</v>
      </c>
      <c r="D628" t="s">
        <v>59</v>
      </c>
      <c r="E628">
        <v>418</v>
      </c>
      <c r="F628">
        <v>444</v>
      </c>
      <c r="G628">
        <v>236</v>
      </c>
      <c r="H628">
        <v>3</v>
      </c>
      <c r="I628">
        <v>1101</v>
      </c>
      <c r="J628" t="s">
        <v>89</v>
      </c>
      <c r="K628" t="s">
        <v>125</v>
      </c>
      <c r="L628" t="s">
        <v>106</v>
      </c>
      <c r="M628">
        <v>1</v>
      </c>
      <c r="N628" s="2">
        <v>0.5803900896151819</v>
      </c>
      <c r="O628" s="2">
        <v>0.5803900896151819</v>
      </c>
    </row>
    <row r="629" spans="1:15" x14ac:dyDescent="0.25">
      <c r="A629" t="s">
        <v>8</v>
      </c>
      <c r="B629" t="str">
        <f>INDEX('[1]Registered Voters'!$F:$F,MATCH(A629,'[1]Registered Voters'!$A:$A,0))</f>
        <v>ACC TENNIS CENTER</v>
      </c>
      <c r="C629">
        <v>3645</v>
      </c>
      <c r="D629" t="s">
        <v>57</v>
      </c>
      <c r="E629">
        <v>38</v>
      </c>
      <c r="F629">
        <v>54</v>
      </c>
      <c r="G629">
        <v>25</v>
      </c>
      <c r="H629">
        <v>0</v>
      </c>
      <c r="I629">
        <v>117</v>
      </c>
      <c r="J629" t="s">
        <v>89</v>
      </c>
      <c r="K629" t="s">
        <v>125</v>
      </c>
      <c r="L629" t="s">
        <v>105</v>
      </c>
      <c r="M629">
        <v>3</v>
      </c>
      <c r="N629" s="2">
        <v>4.7044632086851626E-2</v>
      </c>
      <c r="O629" s="2">
        <v>4.7044632086851626E-2</v>
      </c>
    </row>
    <row r="630" spans="1:15" x14ac:dyDescent="0.25">
      <c r="A630" t="s">
        <v>8</v>
      </c>
      <c r="B630" t="str">
        <f>INDEX('[1]Registered Voters'!$F:$F,MATCH(A630,'[1]Registered Voters'!$A:$A,0))</f>
        <v>ACC TENNIS CENTER</v>
      </c>
      <c r="C630">
        <v>3645</v>
      </c>
      <c r="D630" t="s">
        <v>58</v>
      </c>
      <c r="E630">
        <v>258</v>
      </c>
      <c r="F630">
        <v>412</v>
      </c>
      <c r="G630">
        <v>141</v>
      </c>
      <c r="H630">
        <v>3</v>
      </c>
      <c r="I630">
        <v>814</v>
      </c>
      <c r="J630" t="s">
        <v>89</v>
      </c>
      <c r="K630" t="s">
        <v>125</v>
      </c>
      <c r="L630" t="s">
        <v>104</v>
      </c>
      <c r="M630">
        <v>2</v>
      </c>
      <c r="N630" s="2">
        <v>0.32730197024527541</v>
      </c>
      <c r="O630" s="2">
        <v>-0.32730197024527541</v>
      </c>
    </row>
    <row r="631" spans="1:15" x14ac:dyDescent="0.25">
      <c r="A631" t="s">
        <v>8</v>
      </c>
      <c r="B631" t="str">
        <f>INDEX('[1]Registered Voters'!$F:$F,MATCH(A631,'[1]Registered Voters'!$A:$A,0))</f>
        <v>ACC TENNIS CENTER</v>
      </c>
      <c r="C631">
        <v>3645</v>
      </c>
      <c r="D631" t="s">
        <v>59</v>
      </c>
      <c r="E631">
        <v>697</v>
      </c>
      <c r="F631">
        <v>681</v>
      </c>
      <c r="G631">
        <v>177</v>
      </c>
      <c r="H631">
        <v>1</v>
      </c>
      <c r="I631">
        <v>1556</v>
      </c>
      <c r="J631" t="s">
        <v>89</v>
      </c>
      <c r="K631" t="s">
        <v>125</v>
      </c>
      <c r="L631" t="s">
        <v>106</v>
      </c>
      <c r="M631">
        <v>1</v>
      </c>
      <c r="N631" s="2">
        <v>0.62565339766787298</v>
      </c>
      <c r="O631" s="2">
        <v>0.62565339766787298</v>
      </c>
    </row>
    <row r="632" spans="1:15" x14ac:dyDescent="0.25">
      <c r="A632" t="s">
        <v>9</v>
      </c>
      <c r="B632" t="str">
        <f>INDEX('[1]Registered Voters'!$F:$F,MATCH(A632,'[1]Registered Voters'!$A:$A,0))</f>
        <v>Barnett Shoals Elementary School</v>
      </c>
      <c r="C632">
        <v>2242</v>
      </c>
      <c r="D632" t="s">
        <v>57</v>
      </c>
      <c r="E632">
        <v>19</v>
      </c>
      <c r="F632">
        <v>41</v>
      </c>
      <c r="G632">
        <v>21</v>
      </c>
      <c r="H632">
        <v>0</v>
      </c>
      <c r="I632">
        <v>81</v>
      </c>
      <c r="J632" t="s">
        <v>89</v>
      </c>
      <c r="K632" t="s">
        <v>125</v>
      </c>
      <c r="L632" t="s">
        <v>105</v>
      </c>
      <c r="M632">
        <v>3</v>
      </c>
      <c r="N632" s="2">
        <v>4.4481054365733116E-2</v>
      </c>
      <c r="O632" s="2">
        <v>4.4481054365733116E-2</v>
      </c>
    </row>
    <row r="633" spans="1:15" x14ac:dyDescent="0.25">
      <c r="A633" t="s">
        <v>9</v>
      </c>
      <c r="B633" t="str">
        <f>INDEX('[1]Registered Voters'!$F:$F,MATCH(A633,'[1]Registered Voters'!$A:$A,0))</f>
        <v>Barnett Shoals Elementary School</v>
      </c>
      <c r="C633">
        <v>2242</v>
      </c>
      <c r="D633" t="s">
        <v>58</v>
      </c>
      <c r="E633">
        <v>163</v>
      </c>
      <c r="F633">
        <v>275</v>
      </c>
      <c r="G633">
        <v>154</v>
      </c>
      <c r="H633">
        <v>0</v>
      </c>
      <c r="I633">
        <v>592</v>
      </c>
      <c r="J633" t="s">
        <v>89</v>
      </c>
      <c r="K633" t="s">
        <v>125</v>
      </c>
      <c r="L633" t="s">
        <v>104</v>
      </c>
      <c r="M633">
        <v>2</v>
      </c>
      <c r="N633" s="2">
        <v>0.32509610104338277</v>
      </c>
      <c r="O633" s="2">
        <v>-0.32509610104338277</v>
      </c>
    </row>
    <row r="634" spans="1:15" x14ac:dyDescent="0.25">
      <c r="A634" t="s">
        <v>9</v>
      </c>
      <c r="B634" t="str">
        <f>INDEX('[1]Registered Voters'!$F:$F,MATCH(A634,'[1]Registered Voters'!$A:$A,0))</f>
        <v>Barnett Shoals Elementary School</v>
      </c>
      <c r="C634">
        <v>2242</v>
      </c>
      <c r="D634" t="s">
        <v>59</v>
      </c>
      <c r="E634">
        <v>542</v>
      </c>
      <c r="F634">
        <v>487</v>
      </c>
      <c r="G634">
        <v>119</v>
      </c>
      <c r="H634">
        <v>0</v>
      </c>
      <c r="I634">
        <v>1148</v>
      </c>
      <c r="J634" t="s">
        <v>89</v>
      </c>
      <c r="K634" t="s">
        <v>125</v>
      </c>
      <c r="L634" t="s">
        <v>106</v>
      </c>
      <c r="M634">
        <v>1</v>
      </c>
      <c r="N634" s="2">
        <v>0.63042284459088416</v>
      </c>
      <c r="O634" s="2">
        <v>0.63042284459088416</v>
      </c>
    </row>
    <row r="635" spans="1:15" x14ac:dyDescent="0.25">
      <c r="A635" t="s">
        <v>10</v>
      </c>
      <c r="B635" t="str">
        <f>INDEX('[1]Registered Voters'!$F:$F,MATCH(A635,'[1]Registered Voters'!$A:$A,0))</f>
        <v>Whit Davis Elementary School</v>
      </c>
      <c r="C635">
        <v>2830</v>
      </c>
      <c r="D635" t="s">
        <v>57</v>
      </c>
      <c r="E635">
        <v>26</v>
      </c>
      <c r="F635">
        <v>28</v>
      </c>
      <c r="G635">
        <v>21</v>
      </c>
      <c r="H635">
        <v>0</v>
      </c>
      <c r="I635">
        <v>75</v>
      </c>
      <c r="J635" t="s">
        <v>89</v>
      </c>
      <c r="K635" t="s">
        <v>125</v>
      </c>
      <c r="L635" t="s">
        <v>105</v>
      </c>
      <c r="M635">
        <v>3</v>
      </c>
      <c r="N635" s="2">
        <v>3.2967032967032968E-2</v>
      </c>
      <c r="O635" s="2">
        <v>3.2967032967032968E-2</v>
      </c>
    </row>
    <row r="636" spans="1:15" x14ac:dyDescent="0.25">
      <c r="A636" t="s">
        <v>10</v>
      </c>
      <c r="B636" t="str">
        <f>INDEX('[1]Registered Voters'!$F:$F,MATCH(A636,'[1]Registered Voters'!$A:$A,0))</f>
        <v>Whit Davis Elementary School</v>
      </c>
      <c r="C636">
        <v>2830</v>
      </c>
      <c r="D636" t="s">
        <v>58</v>
      </c>
      <c r="E636">
        <v>299</v>
      </c>
      <c r="F636">
        <v>373</v>
      </c>
      <c r="G636">
        <v>186</v>
      </c>
      <c r="H636">
        <v>1</v>
      </c>
      <c r="I636">
        <v>859</v>
      </c>
      <c r="J636" t="s">
        <v>89</v>
      </c>
      <c r="K636" t="s">
        <v>125</v>
      </c>
      <c r="L636" t="s">
        <v>104</v>
      </c>
      <c r="M636">
        <v>2</v>
      </c>
      <c r="N636" s="2">
        <v>0.37758241758241756</v>
      </c>
      <c r="O636" s="2">
        <v>-0.37758241758241756</v>
      </c>
    </row>
    <row r="637" spans="1:15" x14ac:dyDescent="0.25">
      <c r="A637" t="s">
        <v>10</v>
      </c>
      <c r="B637" t="str">
        <f>INDEX('[1]Registered Voters'!$F:$F,MATCH(A637,'[1]Registered Voters'!$A:$A,0))</f>
        <v>Whit Davis Elementary School</v>
      </c>
      <c r="C637">
        <v>2830</v>
      </c>
      <c r="D637" t="s">
        <v>59</v>
      </c>
      <c r="E637">
        <v>683</v>
      </c>
      <c r="F637">
        <v>530</v>
      </c>
      <c r="G637">
        <v>128</v>
      </c>
      <c r="H637">
        <v>0</v>
      </c>
      <c r="I637">
        <v>1341</v>
      </c>
      <c r="J637" t="s">
        <v>89</v>
      </c>
      <c r="K637" t="s">
        <v>125</v>
      </c>
      <c r="L637" t="s">
        <v>106</v>
      </c>
      <c r="M637">
        <v>1</v>
      </c>
      <c r="N637" s="2">
        <v>0.58945054945054942</v>
      </c>
      <c r="O637" s="2">
        <v>0.58945054945054942</v>
      </c>
    </row>
    <row r="638" spans="1:15" x14ac:dyDescent="0.25">
      <c r="A638" t="s">
        <v>11</v>
      </c>
      <c r="B638" t="str">
        <f>INDEX('[1]Registered Voters'!$F:$F,MATCH(A638,'[1]Registered Voters'!$A:$A,0))</f>
        <v>Judia J Harris Elementary School</v>
      </c>
      <c r="C638">
        <v>4341</v>
      </c>
      <c r="D638" t="s">
        <v>57</v>
      </c>
      <c r="E638">
        <v>26</v>
      </c>
      <c r="F638">
        <v>32</v>
      </c>
      <c r="G638">
        <v>36</v>
      </c>
      <c r="H638">
        <v>1</v>
      </c>
      <c r="I638">
        <v>95</v>
      </c>
      <c r="J638" t="s">
        <v>89</v>
      </c>
      <c r="K638" t="s">
        <v>125</v>
      </c>
      <c r="L638" t="s">
        <v>105</v>
      </c>
      <c r="M638">
        <v>3</v>
      </c>
      <c r="N638" s="2">
        <v>4.1448516579406632E-2</v>
      </c>
      <c r="O638" s="2">
        <v>4.1448516579406632E-2</v>
      </c>
    </row>
    <row r="639" spans="1:15" x14ac:dyDescent="0.25">
      <c r="A639" t="s">
        <v>11</v>
      </c>
      <c r="B639" t="str">
        <f>INDEX('[1]Registered Voters'!$F:$F,MATCH(A639,'[1]Registered Voters'!$A:$A,0))</f>
        <v>Judia J Harris Elementary School</v>
      </c>
      <c r="C639">
        <v>4341</v>
      </c>
      <c r="D639" t="s">
        <v>58</v>
      </c>
      <c r="E639">
        <v>133</v>
      </c>
      <c r="F639">
        <v>168</v>
      </c>
      <c r="G639">
        <v>146</v>
      </c>
      <c r="H639">
        <v>0</v>
      </c>
      <c r="I639">
        <v>447</v>
      </c>
      <c r="J639" t="s">
        <v>89</v>
      </c>
      <c r="K639" t="s">
        <v>125</v>
      </c>
      <c r="L639" t="s">
        <v>104</v>
      </c>
      <c r="M639">
        <v>2</v>
      </c>
      <c r="N639" s="2">
        <v>0.1950261780104712</v>
      </c>
      <c r="O639" s="2">
        <v>-0.1950261780104712</v>
      </c>
    </row>
    <row r="640" spans="1:15" x14ac:dyDescent="0.25">
      <c r="A640" t="s">
        <v>11</v>
      </c>
      <c r="B640" t="str">
        <f>INDEX('[1]Registered Voters'!$F:$F,MATCH(A640,'[1]Registered Voters'!$A:$A,0))</f>
        <v>Judia J Harris Elementary School</v>
      </c>
      <c r="C640">
        <v>4341</v>
      </c>
      <c r="D640" t="s">
        <v>59</v>
      </c>
      <c r="E640">
        <v>638</v>
      </c>
      <c r="F640">
        <v>701</v>
      </c>
      <c r="G640">
        <v>411</v>
      </c>
      <c r="H640">
        <v>0</v>
      </c>
      <c r="I640">
        <v>1750</v>
      </c>
      <c r="J640" t="s">
        <v>89</v>
      </c>
      <c r="K640" t="s">
        <v>125</v>
      </c>
      <c r="L640" t="s">
        <v>106</v>
      </c>
      <c r="M640">
        <v>1</v>
      </c>
      <c r="N640" s="2">
        <v>0.7635253054101222</v>
      </c>
      <c r="O640" s="2">
        <v>0.7635253054101222</v>
      </c>
    </row>
    <row r="641" spans="1:15" x14ac:dyDescent="0.25">
      <c r="A641" t="s">
        <v>12</v>
      </c>
      <c r="B641" t="str">
        <f>INDEX('[1]Registered Voters'!$F:$F,MATCH(A641,'[1]Registered Voters'!$A:$A,0))</f>
        <v>Howard B Stroud Elementary School</v>
      </c>
      <c r="C641">
        <v>5136</v>
      </c>
      <c r="D641" t="s">
        <v>57</v>
      </c>
      <c r="E641">
        <v>34</v>
      </c>
      <c r="F641">
        <v>36</v>
      </c>
      <c r="G641">
        <v>29</v>
      </c>
      <c r="H641">
        <v>0</v>
      </c>
      <c r="I641">
        <v>99</v>
      </c>
      <c r="J641" t="s">
        <v>89</v>
      </c>
      <c r="K641" t="s">
        <v>125</v>
      </c>
      <c r="L641" t="s">
        <v>105</v>
      </c>
      <c r="M641">
        <v>3</v>
      </c>
      <c r="N641" s="2">
        <v>3.7685572896840505E-2</v>
      </c>
      <c r="O641" s="2">
        <v>3.7685572896840505E-2</v>
      </c>
    </row>
    <row r="642" spans="1:15" x14ac:dyDescent="0.25">
      <c r="A642" t="s">
        <v>12</v>
      </c>
      <c r="B642" t="str">
        <f>INDEX('[1]Registered Voters'!$F:$F,MATCH(A642,'[1]Registered Voters'!$A:$A,0))</f>
        <v>Howard B Stroud Elementary School</v>
      </c>
      <c r="C642">
        <v>5136</v>
      </c>
      <c r="D642" t="s">
        <v>58</v>
      </c>
      <c r="E642">
        <v>61</v>
      </c>
      <c r="F642">
        <v>156</v>
      </c>
      <c r="G642">
        <v>116</v>
      </c>
      <c r="H642">
        <v>1</v>
      </c>
      <c r="I642">
        <v>334</v>
      </c>
      <c r="J642" t="s">
        <v>89</v>
      </c>
      <c r="K642" t="s">
        <v>125</v>
      </c>
      <c r="L642" t="s">
        <v>104</v>
      </c>
      <c r="M642">
        <v>2</v>
      </c>
      <c r="N642" s="2">
        <v>0.12714122573277503</v>
      </c>
      <c r="O642" s="2">
        <v>-0.12714122573277503</v>
      </c>
    </row>
    <row r="643" spans="1:15" x14ac:dyDescent="0.25">
      <c r="A643" t="s">
        <v>12</v>
      </c>
      <c r="B643" t="str">
        <f>INDEX('[1]Registered Voters'!$F:$F,MATCH(A643,'[1]Registered Voters'!$A:$A,0))</f>
        <v>Howard B Stroud Elementary School</v>
      </c>
      <c r="C643">
        <v>5136</v>
      </c>
      <c r="D643" t="s">
        <v>59</v>
      </c>
      <c r="E643">
        <v>713</v>
      </c>
      <c r="F643">
        <v>1085</v>
      </c>
      <c r="G643">
        <v>391</v>
      </c>
      <c r="H643">
        <v>5</v>
      </c>
      <c r="I643">
        <v>2194</v>
      </c>
      <c r="J643" t="s">
        <v>89</v>
      </c>
      <c r="K643" t="s">
        <v>125</v>
      </c>
      <c r="L643" t="s">
        <v>106</v>
      </c>
      <c r="M643">
        <v>1</v>
      </c>
      <c r="N643" s="2">
        <v>0.83517320137038442</v>
      </c>
      <c r="O643" s="2">
        <v>0.83517320137038442</v>
      </c>
    </row>
    <row r="644" spans="1:15" x14ac:dyDescent="0.25">
      <c r="A644" t="s">
        <v>13</v>
      </c>
      <c r="B644" t="str">
        <f>INDEX('[1]Registered Voters'!$F:$F,MATCH(A644,'[1]Registered Voters'!$A:$A,0))</f>
        <v>Clarke Central High School Gym</v>
      </c>
      <c r="C644">
        <v>2938</v>
      </c>
      <c r="D644" t="s">
        <v>57</v>
      </c>
      <c r="E644">
        <v>17</v>
      </c>
      <c r="F644">
        <v>21</v>
      </c>
      <c r="G644">
        <v>23</v>
      </c>
      <c r="H644">
        <v>1</v>
      </c>
      <c r="I644">
        <v>62</v>
      </c>
      <c r="J644" t="s">
        <v>89</v>
      </c>
      <c r="K644" t="s">
        <v>125</v>
      </c>
      <c r="L644" t="s">
        <v>105</v>
      </c>
      <c r="M644">
        <v>3</v>
      </c>
      <c r="N644" s="2">
        <v>4.2062415196743558E-2</v>
      </c>
      <c r="O644" s="2">
        <v>4.2062415196743558E-2</v>
      </c>
    </row>
    <row r="645" spans="1:15" x14ac:dyDescent="0.25">
      <c r="A645" t="s">
        <v>13</v>
      </c>
      <c r="B645" t="str">
        <f>INDEX('[1]Registered Voters'!$F:$F,MATCH(A645,'[1]Registered Voters'!$A:$A,0))</f>
        <v>Clarke Central High School Gym</v>
      </c>
      <c r="C645">
        <v>2938</v>
      </c>
      <c r="D645" t="s">
        <v>58</v>
      </c>
      <c r="E645">
        <v>42</v>
      </c>
      <c r="F645">
        <v>106</v>
      </c>
      <c r="G645">
        <v>43</v>
      </c>
      <c r="H645">
        <v>1</v>
      </c>
      <c r="I645">
        <v>192</v>
      </c>
      <c r="J645" t="s">
        <v>89</v>
      </c>
      <c r="K645" t="s">
        <v>125</v>
      </c>
      <c r="L645" t="s">
        <v>104</v>
      </c>
      <c r="M645">
        <v>2</v>
      </c>
      <c r="N645" s="2">
        <v>0.13025780189959293</v>
      </c>
      <c r="O645" s="2">
        <v>-0.13025780189959293</v>
      </c>
    </row>
    <row r="646" spans="1:15" x14ac:dyDescent="0.25">
      <c r="A646" t="s">
        <v>13</v>
      </c>
      <c r="B646" t="str">
        <f>INDEX('[1]Registered Voters'!$F:$F,MATCH(A646,'[1]Registered Voters'!$A:$A,0))</f>
        <v>Clarke Central High School Gym</v>
      </c>
      <c r="C646">
        <v>2938</v>
      </c>
      <c r="D646" t="s">
        <v>59</v>
      </c>
      <c r="E646">
        <v>429</v>
      </c>
      <c r="F646">
        <v>549</v>
      </c>
      <c r="G646">
        <v>239</v>
      </c>
      <c r="H646">
        <v>3</v>
      </c>
      <c r="I646">
        <v>1220</v>
      </c>
      <c r="J646" t="s">
        <v>89</v>
      </c>
      <c r="K646" t="s">
        <v>125</v>
      </c>
      <c r="L646" t="s">
        <v>106</v>
      </c>
      <c r="M646">
        <v>1</v>
      </c>
      <c r="N646" s="2">
        <v>0.82767978290366351</v>
      </c>
      <c r="O646" s="2">
        <v>0.82767978290366351</v>
      </c>
    </row>
    <row r="647" spans="1:15" x14ac:dyDescent="0.25">
      <c r="A647" t="s">
        <v>14</v>
      </c>
      <c r="B647" t="str">
        <f>INDEX('[1]Registered Voters'!$F:$F,MATCH(A647,'[1]Registered Voters'!$A:$A,0))</f>
        <v>Thomas N Lay Park</v>
      </c>
      <c r="C647">
        <v>4122</v>
      </c>
      <c r="D647" t="s">
        <v>57</v>
      </c>
      <c r="E647">
        <v>23</v>
      </c>
      <c r="F647">
        <v>44</v>
      </c>
      <c r="G647">
        <v>32</v>
      </c>
      <c r="H647">
        <v>0</v>
      </c>
      <c r="I647">
        <v>99</v>
      </c>
      <c r="J647" t="s">
        <v>89</v>
      </c>
      <c r="K647" t="s">
        <v>125</v>
      </c>
      <c r="L647" t="s">
        <v>105</v>
      </c>
      <c r="M647">
        <v>3</v>
      </c>
      <c r="N647" s="2">
        <v>4.4078361531611751E-2</v>
      </c>
      <c r="O647" s="2">
        <v>4.4078361531611751E-2</v>
      </c>
    </row>
    <row r="648" spans="1:15" x14ac:dyDescent="0.25">
      <c r="A648" t="s">
        <v>14</v>
      </c>
      <c r="B648" t="str">
        <f>INDEX('[1]Registered Voters'!$F:$F,MATCH(A648,'[1]Registered Voters'!$A:$A,0))</f>
        <v>Thomas N Lay Park</v>
      </c>
      <c r="C648">
        <v>4122</v>
      </c>
      <c r="D648" t="s">
        <v>58</v>
      </c>
      <c r="E648">
        <v>80</v>
      </c>
      <c r="F648">
        <v>255</v>
      </c>
      <c r="G648">
        <v>128</v>
      </c>
      <c r="H648">
        <v>1</v>
      </c>
      <c r="I648">
        <v>464</v>
      </c>
      <c r="J648" t="s">
        <v>89</v>
      </c>
      <c r="K648" t="s">
        <v>125</v>
      </c>
      <c r="L648" t="s">
        <v>104</v>
      </c>
      <c r="M648">
        <v>2</v>
      </c>
      <c r="N648" s="2">
        <v>0.20658949243098843</v>
      </c>
      <c r="O648" s="2">
        <v>-0.20658949243098843</v>
      </c>
    </row>
    <row r="649" spans="1:15" x14ac:dyDescent="0.25">
      <c r="A649" t="s">
        <v>14</v>
      </c>
      <c r="B649" t="str">
        <f>INDEX('[1]Registered Voters'!$F:$F,MATCH(A649,'[1]Registered Voters'!$A:$A,0))</f>
        <v>Thomas N Lay Park</v>
      </c>
      <c r="C649">
        <v>4122</v>
      </c>
      <c r="D649" t="s">
        <v>59</v>
      </c>
      <c r="E649">
        <v>540</v>
      </c>
      <c r="F649">
        <v>914</v>
      </c>
      <c r="G649">
        <v>226</v>
      </c>
      <c r="H649">
        <v>3</v>
      </c>
      <c r="I649">
        <v>1683</v>
      </c>
      <c r="J649" t="s">
        <v>89</v>
      </c>
      <c r="K649" t="s">
        <v>125</v>
      </c>
      <c r="L649" t="s">
        <v>106</v>
      </c>
      <c r="M649">
        <v>1</v>
      </c>
      <c r="N649" s="2">
        <v>0.74933214603739984</v>
      </c>
      <c r="O649" s="2">
        <v>0.74933214603739984</v>
      </c>
    </row>
    <row r="650" spans="1:15" x14ac:dyDescent="0.25">
      <c r="A650" t="s">
        <v>15</v>
      </c>
      <c r="B650" t="str">
        <f>INDEX('[1]Registered Voters'!$F:$F,MATCH(A650,'[1]Registered Voters'!$A:$A,0))</f>
        <v>Multi-Modal Transportation Center</v>
      </c>
      <c r="C650">
        <v>2072</v>
      </c>
      <c r="D650" t="s">
        <v>57</v>
      </c>
      <c r="E650">
        <v>18</v>
      </c>
      <c r="F650">
        <v>30</v>
      </c>
      <c r="G650">
        <v>30</v>
      </c>
      <c r="H650">
        <v>1</v>
      </c>
      <c r="I650">
        <v>79</v>
      </c>
      <c r="J650" t="s">
        <v>89</v>
      </c>
      <c r="K650" t="s">
        <v>125</v>
      </c>
      <c r="L650" t="s">
        <v>105</v>
      </c>
      <c r="M650">
        <v>3</v>
      </c>
      <c r="N650" s="2">
        <v>6.0305343511450379E-2</v>
      </c>
      <c r="O650" s="2">
        <v>6.0305343511450379E-2</v>
      </c>
    </row>
    <row r="651" spans="1:15" x14ac:dyDescent="0.25">
      <c r="A651" t="s">
        <v>15</v>
      </c>
      <c r="B651" t="str">
        <f>INDEX('[1]Registered Voters'!$F:$F,MATCH(A651,'[1]Registered Voters'!$A:$A,0))</f>
        <v>Multi-Modal Transportation Center</v>
      </c>
      <c r="C651">
        <v>2072</v>
      </c>
      <c r="D651" t="s">
        <v>58</v>
      </c>
      <c r="E651">
        <v>74</v>
      </c>
      <c r="F651">
        <v>188</v>
      </c>
      <c r="G651">
        <v>69</v>
      </c>
      <c r="H651">
        <v>0</v>
      </c>
      <c r="I651">
        <v>331</v>
      </c>
      <c r="J651" t="s">
        <v>89</v>
      </c>
      <c r="K651" t="s">
        <v>125</v>
      </c>
      <c r="L651" t="s">
        <v>104</v>
      </c>
      <c r="M651">
        <v>2</v>
      </c>
      <c r="N651" s="2">
        <v>0.25267175572519085</v>
      </c>
      <c r="O651" s="2">
        <v>-0.25267175572519085</v>
      </c>
    </row>
    <row r="652" spans="1:15" x14ac:dyDescent="0.25">
      <c r="A652" t="s">
        <v>15</v>
      </c>
      <c r="B652" t="str">
        <f>INDEX('[1]Registered Voters'!$F:$F,MATCH(A652,'[1]Registered Voters'!$A:$A,0))</f>
        <v>Multi-Modal Transportation Center</v>
      </c>
      <c r="C652">
        <v>2072</v>
      </c>
      <c r="D652" t="s">
        <v>59</v>
      </c>
      <c r="E652">
        <v>318</v>
      </c>
      <c r="F652">
        <v>430</v>
      </c>
      <c r="G652">
        <v>152</v>
      </c>
      <c r="H652">
        <v>0</v>
      </c>
      <c r="I652">
        <v>900</v>
      </c>
      <c r="J652" t="s">
        <v>89</v>
      </c>
      <c r="K652" t="s">
        <v>125</v>
      </c>
      <c r="L652" t="s">
        <v>106</v>
      </c>
      <c r="M652">
        <v>1</v>
      </c>
      <c r="N652" s="2">
        <v>0.68702290076335881</v>
      </c>
      <c r="O652" s="2">
        <v>0.68702290076335881</v>
      </c>
    </row>
    <row r="653" spans="1:15" x14ac:dyDescent="0.25">
      <c r="A653" t="s">
        <v>16</v>
      </c>
      <c r="B653" t="str">
        <f>INDEX('[1]Registered Voters'!$F:$F,MATCH(A653,'[1]Registered Voters'!$A:$A,0))</f>
        <v>Memorial Park</v>
      </c>
      <c r="C653">
        <v>4096</v>
      </c>
      <c r="D653" t="s">
        <v>57</v>
      </c>
      <c r="E653">
        <v>35</v>
      </c>
      <c r="F653">
        <v>52</v>
      </c>
      <c r="G653">
        <v>52</v>
      </c>
      <c r="H653">
        <v>0</v>
      </c>
      <c r="I653">
        <v>139</v>
      </c>
      <c r="J653" t="s">
        <v>89</v>
      </c>
      <c r="K653" t="s">
        <v>125</v>
      </c>
      <c r="L653" t="s">
        <v>105</v>
      </c>
      <c r="M653">
        <v>3</v>
      </c>
      <c r="N653" s="2">
        <v>5.1367331855136734E-2</v>
      </c>
      <c r="O653" s="2">
        <v>5.1367331855136734E-2</v>
      </c>
    </row>
    <row r="654" spans="1:15" x14ac:dyDescent="0.25">
      <c r="A654" t="s">
        <v>16</v>
      </c>
      <c r="B654" t="str">
        <f>INDEX('[1]Registered Voters'!$F:$F,MATCH(A654,'[1]Registered Voters'!$A:$A,0))</f>
        <v>Memorial Park</v>
      </c>
      <c r="C654">
        <v>4096</v>
      </c>
      <c r="D654" t="s">
        <v>58</v>
      </c>
      <c r="E654">
        <v>155</v>
      </c>
      <c r="F654">
        <v>462</v>
      </c>
      <c r="G654">
        <v>211</v>
      </c>
      <c r="H654">
        <v>1</v>
      </c>
      <c r="I654">
        <v>829</v>
      </c>
      <c r="J654" t="s">
        <v>89</v>
      </c>
      <c r="K654" t="s">
        <v>125</v>
      </c>
      <c r="L654" t="s">
        <v>104</v>
      </c>
      <c r="M654">
        <v>2</v>
      </c>
      <c r="N654" s="2">
        <v>0.30635624538063561</v>
      </c>
      <c r="O654" s="2">
        <v>-0.30635624538063561</v>
      </c>
    </row>
    <row r="655" spans="1:15" x14ac:dyDescent="0.25">
      <c r="A655" t="s">
        <v>16</v>
      </c>
      <c r="B655" t="str">
        <f>INDEX('[1]Registered Voters'!$F:$F,MATCH(A655,'[1]Registered Voters'!$A:$A,0))</f>
        <v>Memorial Park</v>
      </c>
      <c r="C655">
        <v>4096</v>
      </c>
      <c r="D655" t="s">
        <v>59</v>
      </c>
      <c r="E655">
        <v>595</v>
      </c>
      <c r="F655">
        <v>927</v>
      </c>
      <c r="G655">
        <v>215</v>
      </c>
      <c r="H655">
        <v>1</v>
      </c>
      <c r="I655">
        <v>1738</v>
      </c>
      <c r="J655" t="s">
        <v>89</v>
      </c>
      <c r="K655" t="s">
        <v>125</v>
      </c>
      <c r="L655" t="s">
        <v>106</v>
      </c>
      <c r="M655">
        <v>1</v>
      </c>
      <c r="N655" s="2">
        <v>0.64227642276422769</v>
      </c>
      <c r="O655" s="2">
        <v>0.64227642276422769</v>
      </c>
    </row>
    <row r="656" spans="1:15" x14ac:dyDescent="0.25">
      <c r="A656" t="s">
        <v>17</v>
      </c>
      <c r="B656" t="str">
        <f>INDEX('[1]Registered Voters'!$F:$F,MATCH(A656,'[1]Registered Voters'!$A:$A,0))</f>
        <v>Oglethorpe Avenue Elementary School</v>
      </c>
      <c r="C656">
        <v>3007</v>
      </c>
      <c r="D656" t="s">
        <v>57</v>
      </c>
      <c r="E656">
        <v>23</v>
      </c>
      <c r="F656">
        <v>35</v>
      </c>
      <c r="G656">
        <v>27</v>
      </c>
      <c r="H656">
        <v>0</v>
      </c>
      <c r="I656">
        <v>85</v>
      </c>
      <c r="J656" t="s">
        <v>89</v>
      </c>
      <c r="K656" t="s">
        <v>125</v>
      </c>
      <c r="L656" t="s">
        <v>105</v>
      </c>
      <c r="M656">
        <v>3</v>
      </c>
      <c r="N656" s="2">
        <v>3.6908380373425968E-2</v>
      </c>
      <c r="O656" s="2">
        <v>3.6908380373425968E-2</v>
      </c>
    </row>
    <row r="657" spans="1:15" x14ac:dyDescent="0.25">
      <c r="A657" t="s">
        <v>17</v>
      </c>
      <c r="B657" t="str">
        <f>INDEX('[1]Registered Voters'!$F:$F,MATCH(A657,'[1]Registered Voters'!$A:$A,0))</f>
        <v>Oglethorpe Avenue Elementary School</v>
      </c>
      <c r="C657">
        <v>3007</v>
      </c>
      <c r="D657" t="s">
        <v>58</v>
      </c>
      <c r="E657">
        <v>214</v>
      </c>
      <c r="F657">
        <v>386</v>
      </c>
      <c r="G657">
        <v>104</v>
      </c>
      <c r="H657">
        <v>1</v>
      </c>
      <c r="I657">
        <v>705</v>
      </c>
      <c r="J657" t="s">
        <v>89</v>
      </c>
      <c r="K657" t="s">
        <v>125</v>
      </c>
      <c r="L657" t="s">
        <v>104</v>
      </c>
      <c r="M657">
        <v>2</v>
      </c>
      <c r="N657" s="2">
        <v>0.30612244897959184</v>
      </c>
      <c r="O657" s="2">
        <v>-0.30612244897959184</v>
      </c>
    </row>
    <row r="658" spans="1:15" x14ac:dyDescent="0.25">
      <c r="A658" t="s">
        <v>17</v>
      </c>
      <c r="B658" t="str">
        <f>INDEX('[1]Registered Voters'!$F:$F,MATCH(A658,'[1]Registered Voters'!$A:$A,0))</f>
        <v>Oglethorpe Avenue Elementary School</v>
      </c>
      <c r="C658">
        <v>3007</v>
      </c>
      <c r="D658" t="s">
        <v>59</v>
      </c>
      <c r="E658">
        <v>567</v>
      </c>
      <c r="F658">
        <v>784</v>
      </c>
      <c r="G658">
        <v>162</v>
      </c>
      <c r="H658">
        <v>0</v>
      </c>
      <c r="I658">
        <v>1513</v>
      </c>
      <c r="J658" t="s">
        <v>89</v>
      </c>
      <c r="K658" t="s">
        <v>125</v>
      </c>
      <c r="L658" t="s">
        <v>106</v>
      </c>
      <c r="M658">
        <v>1</v>
      </c>
      <c r="N658" s="2">
        <v>0.65696917064698224</v>
      </c>
      <c r="O658" s="2">
        <v>0.65696917064698224</v>
      </c>
    </row>
    <row r="659" spans="1:15" x14ac:dyDescent="0.25">
      <c r="A659" t="s">
        <v>18</v>
      </c>
      <c r="B659" t="str">
        <f>INDEX('[1]Registered Voters'!$F:$F,MATCH(A659,'[1]Registered Voters'!$A:$A,0))</f>
        <v>Whitehead Road Elementary School</v>
      </c>
      <c r="C659">
        <v>3030</v>
      </c>
      <c r="D659" t="s">
        <v>57</v>
      </c>
      <c r="E659">
        <v>33</v>
      </c>
      <c r="F659">
        <v>37</v>
      </c>
      <c r="G659">
        <v>31</v>
      </c>
      <c r="H659">
        <v>0</v>
      </c>
      <c r="I659">
        <v>101</v>
      </c>
      <c r="J659" t="s">
        <v>89</v>
      </c>
      <c r="K659" t="s">
        <v>125</v>
      </c>
      <c r="L659" t="s">
        <v>105</v>
      </c>
      <c r="M659">
        <v>3</v>
      </c>
      <c r="N659" s="2">
        <v>4.7799337434926648E-2</v>
      </c>
      <c r="O659" s="2">
        <v>4.7799337434926648E-2</v>
      </c>
    </row>
    <row r="660" spans="1:15" x14ac:dyDescent="0.25">
      <c r="A660" t="s">
        <v>18</v>
      </c>
      <c r="B660" t="str">
        <f>INDEX('[1]Registered Voters'!$F:$F,MATCH(A660,'[1]Registered Voters'!$A:$A,0))</f>
        <v>Whitehead Road Elementary School</v>
      </c>
      <c r="C660">
        <v>3030</v>
      </c>
      <c r="D660" t="s">
        <v>58</v>
      </c>
      <c r="E660">
        <v>202</v>
      </c>
      <c r="F660">
        <v>272</v>
      </c>
      <c r="G660">
        <v>131</v>
      </c>
      <c r="H660">
        <v>1</v>
      </c>
      <c r="I660">
        <v>606</v>
      </c>
      <c r="J660" t="s">
        <v>89</v>
      </c>
      <c r="K660" t="s">
        <v>125</v>
      </c>
      <c r="L660" t="s">
        <v>104</v>
      </c>
      <c r="M660">
        <v>2</v>
      </c>
      <c r="N660" s="2">
        <v>0.28679602460955989</v>
      </c>
      <c r="O660" s="2">
        <v>-0.28679602460955989</v>
      </c>
    </row>
    <row r="661" spans="1:15" x14ac:dyDescent="0.25">
      <c r="A661" t="s">
        <v>18</v>
      </c>
      <c r="B661" t="str">
        <f>INDEX('[1]Registered Voters'!$F:$F,MATCH(A661,'[1]Registered Voters'!$A:$A,0))</f>
        <v>Whitehead Road Elementary School</v>
      </c>
      <c r="C661">
        <v>3030</v>
      </c>
      <c r="D661" t="s">
        <v>59</v>
      </c>
      <c r="E661">
        <v>593</v>
      </c>
      <c r="F661">
        <v>600</v>
      </c>
      <c r="G661">
        <v>213</v>
      </c>
      <c r="H661">
        <v>0</v>
      </c>
      <c r="I661">
        <v>1406</v>
      </c>
      <c r="J661" t="s">
        <v>89</v>
      </c>
      <c r="K661" t="s">
        <v>125</v>
      </c>
      <c r="L661" t="s">
        <v>106</v>
      </c>
      <c r="M661">
        <v>1</v>
      </c>
      <c r="N661" s="2">
        <v>0.66540463795551352</v>
      </c>
      <c r="O661" s="2">
        <v>0.66540463795551352</v>
      </c>
    </row>
    <row r="662" spans="1:15" x14ac:dyDescent="0.25">
      <c r="A662" t="s">
        <v>19</v>
      </c>
      <c r="B662" t="str">
        <f>INDEX('[1]Registered Voters'!$F:$F,MATCH(A662,'[1]Registered Voters'!$A:$A,0))</f>
        <v>Chase Street Elementary School</v>
      </c>
      <c r="C662">
        <v>2053</v>
      </c>
      <c r="D662" t="s">
        <v>57</v>
      </c>
      <c r="E662">
        <v>12</v>
      </c>
      <c r="F662">
        <v>26</v>
      </c>
      <c r="G662">
        <v>17</v>
      </c>
      <c r="H662">
        <v>0</v>
      </c>
      <c r="I662">
        <v>55</v>
      </c>
      <c r="J662" t="s">
        <v>89</v>
      </c>
      <c r="K662" t="s">
        <v>125</v>
      </c>
      <c r="L662" t="s">
        <v>105</v>
      </c>
      <c r="M662">
        <v>3</v>
      </c>
      <c r="N662" s="2">
        <v>3.4876347495244132E-2</v>
      </c>
      <c r="O662" s="2">
        <v>3.4876347495244132E-2</v>
      </c>
    </row>
    <row r="663" spans="1:15" x14ac:dyDescent="0.25">
      <c r="A663" t="s">
        <v>19</v>
      </c>
      <c r="B663" t="str">
        <f>INDEX('[1]Registered Voters'!$F:$F,MATCH(A663,'[1]Registered Voters'!$A:$A,0))</f>
        <v>Chase Street Elementary School</v>
      </c>
      <c r="C663">
        <v>2053</v>
      </c>
      <c r="D663" t="s">
        <v>58</v>
      </c>
      <c r="E663">
        <v>51</v>
      </c>
      <c r="F663">
        <v>85</v>
      </c>
      <c r="G663">
        <v>54</v>
      </c>
      <c r="H663">
        <v>0</v>
      </c>
      <c r="I663">
        <v>190</v>
      </c>
      <c r="J663" t="s">
        <v>89</v>
      </c>
      <c r="K663" t="s">
        <v>125</v>
      </c>
      <c r="L663" t="s">
        <v>104</v>
      </c>
      <c r="M663">
        <v>2</v>
      </c>
      <c r="N663" s="2">
        <v>0.12048192771084337</v>
      </c>
      <c r="O663" s="2">
        <v>-0.12048192771084337</v>
      </c>
    </row>
    <row r="664" spans="1:15" x14ac:dyDescent="0.25">
      <c r="A664" t="s">
        <v>19</v>
      </c>
      <c r="B664" t="str">
        <f>INDEX('[1]Registered Voters'!$F:$F,MATCH(A664,'[1]Registered Voters'!$A:$A,0))</f>
        <v>Chase Street Elementary School</v>
      </c>
      <c r="C664">
        <v>2053</v>
      </c>
      <c r="D664" t="s">
        <v>59</v>
      </c>
      <c r="E664">
        <v>460</v>
      </c>
      <c r="F664">
        <v>756</v>
      </c>
      <c r="G664">
        <v>115</v>
      </c>
      <c r="H664">
        <v>1</v>
      </c>
      <c r="I664">
        <v>1332</v>
      </c>
      <c r="J664" t="s">
        <v>89</v>
      </c>
      <c r="K664" t="s">
        <v>125</v>
      </c>
      <c r="L664" t="s">
        <v>106</v>
      </c>
      <c r="M664">
        <v>1</v>
      </c>
      <c r="N664" s="2">
        <v>0.84464172479391253</v>
      </c>
      <c r="O664" s="2">
        <v>0.84464172479391253</v>
      </c>
    </row>
    <row r="665" spans="1:15" x14ac:dyDescent="0.25">
      <c r="A665" t="s">
        <v>20</v>
      </c>
      <c r="B665" t="str">
        <f>INDEX('[1]Registered Voters'!$F:$F,MATCH(A665,'[1]Registered Voters'!$A:$A,0))</f>
        <v>ACC Fleet Management Building</v>
      </c>
      <c r="C665">
        <v>3087</v>
      </c>
      <c r="D665" t="s">
        <v>57</v>
      </c>
      <c r="E665">
        <v>14</v>
      </c>
      <c r="F665">
        <v>39</v>
      </c>
      <c r="G665">
        <v>36</v>
      </c>
      <c r="H665">
        <v>1</v>
      </c>
      <c r="I665">
        <v>90</v>
      </c>
      <c r="J665" t="s">
        <v>89</v>
      </c>
      <c r="K665" t="s">
        <v>125</v>
      </c>
      <c r="L665" t="s">
        <v>105</v>
      </c>
      <c r="M665">
        <v>3</v>
      </c>
      <c r="N665" s="2">
        <v>5.0083472454090151E-2</v>
      </c>
      <c r="O665" s="2">
        <v>5.0083472454090151E-2</v>
      </c>
    </row>
    <row r="666" spans="1:15" x14ac:dyDescent="0.25">
      <c r="A666" t="s">
        <v>20</v>
      </c>
      <c r="B666" t="str">
        <f>INDEX('[1]Registered Voters'!$F:$F,MATCH(A666,'[1]Registered Voters'!$A:$A,0))</f>
        <v>ACC Fleet Management Building</v>
      </c>
      <c r="C666">
        <v>3087</v>
      </c>
      <c r="D666" t="s">
        <v>58</v>
      </c>
      <c r="E666">
        <v>115</v>
      </c>
      <c r="F666">
        <v>212</v>
      </c>
      <c r="G666">
        <v>94</v>
      </c>
      <c r="H666">
        <v>1</v>
      </c>
      <c r="I666">
        <v>422</v>
      </c>
      <c r="J666" t="s">
        <v>89</v>
      </c>
      <c r="K666" t="s">
        <v>125</v>
      </c>
      <c r="L666" t="s">
        <v>104</v>
      </c>
      <c r="M666">
        <v>2</v>
      </c>
      <c r="N666" s="2">
        <v>0.23483583750695602</v>
      </c>
      <c r="O666" s="2">
        <v>-0.23483583750695602</v>
      </c>
    </row>
    <row r="667" spans="1:15" x14ac:dyDescent="0.25">
      <c r="A667" t="s">
        <v>20</v>
      </c>
      <c r="B667" t="str">
        <f>INDEX('[1]Registered Voters'!$F:$F,MATCH(A667,'[1]Registered Voters'!$A:$A,0))</f>
        <v>ACC Fleet Management Building</v>
      </c>
      <c r="C667">
        <v>3087</v>
      </c>
      <c r="D667" t="s">
        <v>59</v>
      </c>
      <c r="E667">
        <v>396</v>
      </c>
      <c r="F667">
        <v>602</v>
      </c>
      <c r="G667">
        <v>285</v>
      </c>
      <c r="H667">
        <v>2</v>
      </c>
      <c r="I667">
        <v>1285</v>
      </c>
      <c r="J667" t="s">
        <v>89</v>
      </c>
      <c r="K667" t="s">
        <v>125</v>
      </c>
      <c r="L667" t="s">
        <v>106</v>
      </c>
      <c r="M667">
        <v>1</v>
      </c>
      <c r="N667" s="2">
        <v>0.7150806900389538</v>
      </c>
      <c r="O667" s="2">
        <v>0.7150806900389538</v>
      </c>
    </row>
    <row r="668" spans="1:15" x14ac:dyDescent="0.25">
      <c r="A668" t="s">
        <v>21</v>
      </c>
      <c r="B668" t="str">
        <f>INDEX('[1]Registered Voters'!$F:$F,MATCH(A668,'[1]Registered Voters'!$A:$A,0))</f>
        <v>Cleveland Road Elementary School</v>
      </c>
      <c r="C668">
        <v>3780</v>
      </c>
      <c r="D668" t="s">
        <v>57</v>
      </c>
      <c r="E668">
        <v>32</v>
      </c>
      <c r="F668">
        <v>41</v>
      </c>
      <c r="G668">
        <v>27</v>
      </c>
      <c r="H668">
        <v>0</v>
      </c>
      <c r="I668">
        <v>100</v>
      </c>
      <c r="J668" t="s">
        <v>89</v>
      </c>
      <c r="K668" t="s">
        <v>125</v>
      </c>
      <c r="L668" t="s">
        <v>105</v>
      </c>
      <c r="M668">
        <v>3</v>
      </c>
      <c r="N668" s="2">
        <v>3.7921880925293895E-2</v>
      </c>
      <c r="O668" s="2">
        <v>3.7921880925293895E-2</v>
      </c>
    </row>
    <row r="669" spans="1:15" x14ac:dyDescent="0.25">
      <c r="A669" t="s">
        <v>21</v>
      </c>
      <c r="B669" t="str">
        <f>INDEX('[1]Registered Voters'!$F:$F,MATCH(A669,'[1]Registered Voters'!$A:$A,0))</f>
        <v>Cleveland Road Elementary School</v>
      </c>
      <c r="C669">
        <v>3780</v>
      </c>
      <c r="D669" t="s">
        <v>58</v>
      </c>
      <c r="E669">
        <v>361</v>
      </c>
      <c r="F669">
        <v>630</v>
      </c>
      <c r="G669">
        <v>206</v>
      </c>
      <c r="H669">
        <v>1</v>
      </c>
      <c r="I669">
        <v>1198</v>
      </c>
      <c r="J669" t="s">
        <v>89</v>
      </c>
      <c r="K669" t="s">
        <v>125</v>
      </c>
      <c r="L669" t="s">
        <v>104</v>
      </c>
      <c r="M669">
        <v>2</v>
      </c>
      <c r="N669" s="2">
        <v>0.45430413348502086</v>
      </c>
      <c r="O669" s="2">
        <v>-0.45430413348502086</v>
      </c>
    </row>
    <row r="670" spans="1:15" x14ac:dyDescent="0.25">
      <c r="A670" t="s">
        <v>21</v>
      </c>
      <c r="B670" t="str">
        <f>INDEX('[1]Registered Voters'!$F:$F,MATCH(A670,'[1]Registered Voters'!$A:$A,0))</f>
        <v>Cleveland Road Elementary School</v>
      </c>
      <c r="C670">
        <v>3780</v>
      </c>
      <c r="D670" t="s">
        <v>59</v>
      </c>
      <c r="E670">
        <v>579</v>
      </c>
      <c r="F670">
        <v>583</v>
      </c>
      <c r="G670">
        <v>174</v>
      </c>
      <c r="H670">
        <v>3</v>
      </c>
      <c r="I670">
        <v>1339</v>
      </c>
      <c r="J670" t="s">
        <v>89</v>
      </c>
      <c r="K670" t="s">
        <v>125</v>
      </c>
      <c r="L670" t="s">
        <v>106</v>
      </c>
      <c r="M670">
        <v>1</v>
      </c>
      <c r="N670" s="2">
        <v>0.50777398558968523</v>
      </c>
      <c r="O670" s="2">
        <v>0.50777398558968523</v>
      </c>
    </row>
    <row r="671" spans="1:15" x14ac:dyDescent="0.25">
      <c r="A671" t="s">
        <v>22</v>
      </c>
      <c r="B671" t="str">
        <f>INDEX('[1]Registered Voters'!$F:$F,MATCH(A671,'[1]Registered Voters'!$A:$A,0))</f>
        <v>Georgia Square Mall/ Upper Level, Near Sears</v>
      </c>
      <c r="C671">
        <v>3865</v>
      </c>
      <c r="D671" t="s">
        <v>57</v>
      </c>
      <c r="E671">
        <v>48</v>
      </c>
      <c r="F671">
        <v>50</v>
      </c>
      <c r="G671">
        <v>31</v>
      </c>
      <c r="H671">
        <v>0</v>
      </c>
      <c r="I671">
        <v>129</v>
      </c>
      <c r="J671" t="s">
        <v>89</v>
      </c>
      <c r="K671" t="s">
        <v>125</v>
      </c>
      <c r="L671" t="s">
        <v>105</v>
      </c>
      <c r="M671">
        <v>3</v>
      </c>
      <c r="N671" s="2">
        <v>4.820627802690583E-2</v>
      </c>
      <c r="O671" s="2">
        <v>4.820627802690583E-2</v>
      </c>
    </row>
    <row r="672" spans="1:15" x14ac:dyDescent="0.25">
      <c r="A672" t="s">
        <v>22</v>
      </c>
      <c r="B672" t="str">
        <f>INDEX('[1]Registered Voters'!$F:$F,MATCH(A672,'[1]Registered Voters'!$A:$A,0))</f>
        <v>Georgia Square Mall/ Upper Level, Near Sears</v>
      </c>
      <c r="C672">
        <v>3865</v>
      </c>
      <c r="D672" t="s">
        <v>58</v>
      </c>
      <c r="E672">
        <v>328</v>
      </c>
      <c r="F672">
        <v>457</v>
      </c>
      <c r="G672">
        <v>178</v>
      </c>
      <c r="H672">
        <v>0</v>
      </c>
      <c r="I672">
        <v>963</v>
      </c>
      <c r="J672" t="s">
        <v>89</v>
      </c>
      <c r="K672" t="s">
        <v>125</v>
      </c>
      <c r="L672" t="s">
        <v>104</v>
      </c>
      <c r="M672">
        <v>2</v>
      </c>
      <c r="N672" s="2">
        <v>0.35986547085201792</v>
      </c>
      <c r="O672" s="2">
        <v>-0.35986547085201792</v>
      </c>
    </row>
    <row r="673" spans="1:15" x14ac:dyDescent="0.25">
      <c r="A673" t="s">
        <v>22</v>
      </c>
      <c r="B673" t="str">
        <f>INDEX('[1]Registered Voters'!$F:$F,MATCH(A673,'[1]Registered Voters'!$A:$A,0))</f>
        <v>Georgia Square Mall/ Upper Level, Near Sears</v>
      </c>
      <c r="C673">
        <v>3865</v>
      </c>
      <c r="D673" t="s">
        <v>59</v>
      </c>
      <c r="E673">
        <v>713</v>
      </c>
      <c r="F673">
        <v>669</v>
      </c>
      <c r="G673">
        <v>201</v>
      </c>
      <c r="H673">
        <v>1</v>
      </c>
      <c r="I673">
        <v>1584</v>
      </c>
      <c r="J673" t="s">
        <v>89</v>
      </c>
      <c r="K673" t="s">
        <v>125</v>
      </c>
      <c r="L673" t="s">
        <v>106</v>
      </c>
      <c r="M673">
        <v>1</v>
      </c>
      <c r="N673" s="2">
        <v>0.59192825112107628</v>
      </c>
      <c r="O673" s="2">
        <v>0.59192825112107628</v>
      </c>
    </row>
    <row r="674" spans="1:15" x14ac:dyDescent="0.25">
      <c r="A674" t="s">
        <v>23</v>
      </c>
      <c r="B674" t="str">
        <f>INDEX('[1]Registered Voters'!$F:$F,MATCH(A674,'[1]Registered Voters'!$A:$A,0))</f>
        <v>Timothy Road Elementary School</v>
      </c>
      <c r="C674">
        <v>3129</v>
      </c>
      <c r="D674" t="s">
        <v>57</v>
      </c>
      <c r="E674">
        <v>23</v>
      </c>
      <c r="F674">
        <v>41</v>
      </c>
      <c r="G674">
        <v>21</v>
      </c>
      <c r="H674">
        <v>0</v>
      </c>
      <c r="I674">
        <v>85</v>
      </c>
      <c r="J674" t="s">
        <v>89</v>
      </c>
      <c r="K674" t="s">
        <v>125</v>
      </c>
      <c r="L674" t="s">
        <v>105</v>
      </c>
      <c r="M674">
        <v>3</v>
      </c>
      <c r="N674" s="2">
        <v>3.7710736468500441E-2</v>
      </c>
      <c r="O674" s="2">
        <v>3.7710736468500441E-2</v>
      </c>
    </row>
    <row r="675" spans="1:15" x14ac:dyDescent="0.25">
      <c r="A675" t="s">
        <v>23</v>
      </c>
      <c r="B675" t="str">
        <f>INDEX('[1]Registered Voters'!$F:$F,MATCH(A675,'[1]Registered Voters'!$A:$A,0))</f>
        <v>Timothy Road Elementary School</v>
      </c>
      <c r="C675">
        <v>3129</v>
      </c>
      <c r="D675" t="s">
        <v>58</v>
      </c>
      <c r="E675">
        <v>289</v>
      </c>
      <c r="F675">
        <v>465</v>
      </c>
      <c r="G675">
        <v>203</v>
      </c>
      <c r="H675">
        <v>0</v>
      </c>
      <c r="I675">
        <v>957</v>
      </c>
      <c r="J675" t="s">
        <v>89</v>
      </c>
      <c r="K675" t="s">
        <v>125</v>
      </c>
      <c r="L675" t="s">
        <v>104</v>
      </c>
      <c r="M675">
        <v>2</v>
      </c>
      <c r="N675" s="2">
        <v>0.42457852706299909</v>
      </c>
      <c r="O675" s="2">
        <v>-0.42457852706299909</v>
      </c>
    </row>
    <row r="676" spans="1:15" x14ac:dyDescent="0.25">
      <c r="A676" t="s">
        <v>23</v>
      </c>
      <c r="B676" t="str">
        <f>INDEX('[1]Registered Voters'!$F:$F,MATCH(A676,'[1]Registered Voters'!$A:$A,0))</f>
        <v>Timothy Road Elementary School</v>
      </c>
      <c r="C676">
        <v>3129</v>
      </c>
      <c r="D676" t="s">
        <v>59</v>
      </c>
      <c r="E676">
        <v>552</v>
      </c>
      <c r="F676">
        <v>519</v>
      </c>
      <c r="G676">
        <v>141</v>
      </c>
      <c r="H676">
        <v>0</v>
      </c>
      <c r="I676">
        <v>1212</v>
      </c>
      <c r="J676" t="s">
        <v>89</v>
      </c>
      <c r="K676" t="s">
        <v>125</v>
      </c>
      <c r="L676" t="s">
        <v>106</v>
      </c>
      <c r="M676">
        <v>1</v>
      </c>
      <c r="N676" s="2">
        <v>0.53771073646850043</v>
      </c>
      <c r="O676" s="2">
        <v>0.53771073646850043</v>
      </c>
    </row>
    <row r="677" spans="1:15" x14ac:dyDescent="0.25">
      <c r="A677" t="s">
        <v>24</v>
      </c>
      <c r="B677" t="str">
        <f>INDEX('[1]Registered Voters'!$F:$F,MATCH(A677,'[1]Registered Voters'!$A:$A,0))</f>
        <v>ACC Fire Station #4</v>
      </c>
      <c r="C677">
        <v>1701</v>
      </c>
      <c r="D677" t="s">
        <v>57</v>
      </c>
      <c r="E677">
        <v>13</v>
      </c>
      <c r="F677">
        <v>21</v>
      </c>
      <c r="G677">
        <v>21</v>
      </c>
      <c r="H677">
        <v>0</v>
      </c>
      <c r="I677">
        <v>55</v>
      </c>
      <c r="J677" t="s">
        <v>89</v>
      </c>
      <c r="K677" t="s">
        <v>125</v>
      </c>
      <c r="L677" t="s">
        <v>105</v>
      </c>
      <c r="M677">
        <v>3</v>
      </c>
      <c r="N677" s="2">
        <v>4.3375394321766562E-2</v>
      </c>
      <c r="O677" s="2">
        <v>4.3375394321766562E-2</v>
      </c>
    </row>
    <row r="678" spans="1:15" x14ac:dyDescent="0.25">
      <c r="A678" t="s">
        <v>24</v>
      </c>
      <c r="B678" t="str">
        <f>INDEX('[1]Registered Voters'!$F:$F,MATCH(A678,'[1]Registered Voters'!$A:$A,0))</f>
        <v>ACC Fire Station #4</v>
      </c>
      <c r="C678">
        <v>1701</v>
      </c>
      <c r="D678" t="s">
        <v>58</v>
      </c>
      <c r="E678">
        <v>70</v>
      </c>
      <c r="F678">
        <v>149</v>
      </c>
      <c r="G678">
        <v>98</v>
      </c>
      <c r="H678">
        <v>0</v>
      </c>
      <c r="I678">
        <v>317</v>
      </c>
      <c r="J678" t="s">
        <v>89</v>
      </c>
      <c r="K678" t="s">
        <v>125</v>
      </c>
      <c r="L678" t="s">
        <v>104</v>
      </c>
      <c r="M678">
        <v>2</v>
      </c>
      <c r="N678" s="2">
        <v>0.25</v>
      </c>
      <c r="O678" s="2">
        <v>-0.25</v>
      </c>
    </row>
    <row r="679" spans="1:15" x14ac:dyDescent="0.25">
      <c r="A679" t="s">
        <v>24</v>
      </c>
      <c r="B679" t="str">
        <f>INDEX('[1]Registered Voters'!$F:$F,MATCH(A679,'[1]Registered Voters'!$A:$A,0))</f>
        <v>ACC Fire Station #4</v>
      </c>
      <c r="C679">
        <v>1701</v>
      </c>
      <c r="D679" t="s">
        <v>59</v>
      </c>
      <c r="E679">
        <v>368</v>
      </c>
      <c r="F679">
        <v>430</v>
      </c>
      <c r="G679">
        <v>98</v>
      </c>
      <c r="H679">
        <v>0</v>
      </c>
      <c r="I679">
        <v>896</v>
      </c>
      <c r="J679" t="s">
        <v>89</v>
      </c>
      <c r="K679" t="s">
        <v>125</v>
      </c>
      <c r="L679" t="s">
        <v>106</v>
      </c>
      <c r="M679">
        <v>1</v>
      </c>
      <c r="N679" s="2">
        <v>0.70662460567823349</v>
      </c>
      <c r="O679" s="2">
        <v>0.70662460567823349</v>
      </c>
    </row>
    <row r="680" spans="1:15" x14ac:dyDescent="0.25">
      <c r="A680" t="s">
        <v>25</v>
      </c>
      <c r="B680" t="str">
        <f>INDEX('[1]Registered Voters'!$F:$F,MATCH(A680,'[1]Registered Voters'!$A:$A,0))</f>
        <v>UNITARIAN UNIVERSALIST FELLOWSHIP </v>
      </c>
      <c r="C680">
        <v>2968</v>
      </c>
      <c r="D680" t="s">
        <v>57</v>
      </c>
      <c r="E680">
        <v>25</v>
      </c>
      <c r="F680">
        <v>37</v>
      </c>
      <c r="G680">
        <v>27</v>
      </c>
      <c r="H680">
        <v>0</v>
      </c>
      <c r="I680">
        <v>89</v>
      </c>
      <c r="J680" t="s">
        <v>89</v>
      </c>
      <c r="K680" t="s">
        <v>125</v>
      </c>
      <c r="L680" t="s">
        <v>105</v>
      </c>
      <c r="M680">
        <v>3</v>
      </c>
      <c r="N680" s="2">
        <v>4.1608228143992523E-2</v>
      </c>
      <c r="O680" s="2">
        <v>4.1608228143992523E-2</v>
      </c>
    </row>
    <row r="681" spans="1:15" x14ac:dyDescent="0.25">
      <c r="A681" t="s">
        <v>25</v>
      </c>
      <c r="B681" t="str">
        <f>INDEX('[1]Registered Voters'!$F:$F,MATCH(A681,'[1]Registered Voters'!$A:$A,0))</f>
        <v>UNITARIAN UNIVERSALIST FELLOWSHIP </v>
      </c>
      <c r="C681">
        <v>2968</v>
      </c>
      <c r="D681" t="s">
        <v>58</v>
      </c>
      <c r="E681">
        <v>270</v>
      </c>
      <c r="F681">
        <v>403</v>
      </c>
      <c r="G681">
        <v>158</v>
      </c>
      <c r="H681">
        <v>1</v>
      </c>
      <c r="I681">
        <v>832</v>
      </c>
      <c r="J681" t="s">
        <v>89</v>
      </c>
      <c r="K681" t="s">
        <v>125</v>
      </c>
      <c r="L681" t="s">
        <v>104</v>
      </c>
      <c r="M681">
        <v>2</v>
      </c>
      <c r="N681" s="2">
        <v>0.38896680691912111</v>
      </c>
      <c r="O681" s="2">
        <v>-0.38896680691912111</v>
      </c>
    </row>
    <row r="682" spans="1:15" x14ac:dyDescent="0.25">
      <c r="A682" t="s">
        <v>25</v>
      </c>
      <c r="B682" t="str">
        <f>INDEX('[1]Registered Voters'!$F:$F,MATCH(A682,'[1]Registered Voters'!$A:$A,0))</f>
        <v>UNITARIAN UNIVERSALIST FELLOWSHIP </v>
      </c>
      <c r="C682">
        <v>2968</v>
      </c>
      <c r="D682" t="s">
        <v>59</v>
      </c>
      <c r="E682">
        <v>533</v>
      </c>
      <c r="F682">
        <v>526</v>
      </c>
      <c r="G682">
        <v>159</v>
      </c>
      <c r="H682">
        <v>0</v>
      </c>
      <c r="I682">
        <v>1218</v>
      </c>
      <c r="J682" t="s">
        <v>89</v>
      </c>
      <c r="K682" t="s">
        <v>125</v>
      </c>
      <c r="L682" t="s">
        <v>106</v>
      </c>
      <c r="M682">
        <v>1</v>
      </c>
      <c r="N682" s="2">
        <v>0.56942496493688644</v>
      </c>
      <c r="O682" s="2">
        <v>0.56942496493688644</v>
      </c>
    </row>
    <row r="683" spans="1:15" x14ac:dyDescent="0.25">
      <c r="A683" t="s">
        <v>26</v>
      </c>
      <c r="B683" t="str">
        <f>INDEX('[1]Registered Voters'!$F:$F,MATCH(A683,'[1]Registered Voters'!$A:$A,0))</f>
        <v>Athens-Clarke County Library</v>
      </c>
      <c r="C683">
        <v>3166</v>
      </c>
      <c r="D683" t="s">
        <v>57</v>
      </c>
      <c r="E683">
        <v>32</v>
      </c>
      <c r="F683">
        <v>46</v>
      </c>
      <c r="G683">
        <v>29</v>
      </c>
      <c r="H683">
        <v>1</v>
      </c>
      <c r="I683">
        <v>108</v>
      </c>
      <c r="J683" t="s">
        <v>89</v>
      </c>
      <c r="K683" t="s">
        <v>125</v>
      </c>
      <c r="L683" t="s">
        <v>105</v>
      </c>
      <c r="M683">
        <v>3</v>
      </c>
      <c r="N683" s="2">
        <v>4.9792531120331947E-2</v>
      </c>
      <c r="O683" s="2">
        <v>4.9792531120331947E-2</v>
      </c>
    </row>
    <row r="684" spans="1:15" x14ac:dyDescent="0.25">
      <c r="A684" t="s">
        <v>26</v>
      </c>
      <c r="B684" t="str">
        <f>INDEX('[1]Registered Voters'!$F:$F,MATCH(A684,'[1]Registered Voters'!$A:$A,0))</f>
        <v>Athens-Clarke County Library</v>
      </c>
      <c r="C684">
        <v>3166</v>
      </c>
      <c r="D684" t="s">
        <v>58</v>
      </c>
      <c r="E684">
        <v>259</v>
      </c>
      <c r="F684">
        <v>459</v>
      </c>
      <c r="G684">
        <v>132</v>
      </c>
      <c r="H684">
        <v>0</v>
      </c>
      <c r="I684">
        <v>850</v>
      </c>
      <c r="J684" t="s">
        <v>89</v>
      </c>
      <c r="K684" t="s">
        <v>125</v>
      </c>
      <c r="L684" t="s">
        <v>104</v>
      </c>
      <c r="M684">
        <v>2</v>
      </c>
      <c r="N684" s="2">
        <v>0.39188566159520516</v>
      </c>
      <c r="O684" s="2">
        <v>-0.39188566159520516</v>
      </c>
    </row>
    <row r="685" spans="1:15" x14ac:dyDescent="0.25">
      <c r="A685" t="s">
        <v>26</v>
      </c>
      <c r="B685" t="str">
        <f>INDEX('[1]Registered Voters'!$F:$F,MATCH(A685,'[1]Registered Voters'!$A:$A,0))</f>
        <v>Athens-Clarke County Library</v>
      </c>
      <c r="C685">
        <v>3166</v>
      </c>
      <c r="D685" t="s">
        <v>59</v>
      </c>
      <c r="E685">
        <v>534</v>
      </c>
      <c r="F685">
        <v>550</v>
      </c>
      <c r="G685">
        <v>126</v>
      </c>
      <c r="H685">
        <v>1</v>
      </c>
      <c r="I685">
        <v>1211</v>
      </c>
      <c r="J685" t="s">
        <v>89</v>
      </c>
      <c r="K685" t="s">
        <v>125</v>
      </c>
      <c r="L685" t="s">
        <v>106</v>
      </c>
      <c r="M685">
        <v>1</v>
      </c>
      <c r="N685" s="2">
        <v>0.5583218072844629</v>
      </c>
      <c r="O685" s="2">
        <v>0.5583218072844629</v>
      </c>
    </row>
    <row r="686" spans="1:15" x14ac:dyDescent="0.25">
      <c r="A686" t="s">
        <v>27</v>
      </c>
      <c r="B686" t="str">
        <f>INDEX('[1]Registered Voters'!$F:$F,MATCH(A686,'[1]Registered Voters'!$A:$A,0))</f>
        <v>ACC Fire Station #3</v>
      </c>
      <c r="C686">
        <v>2733</v>
      </c>
      <c r="D686" t="s">
        <v>57</v>
      </c>
      <c r="E686">
        <v>13</v>
      </c>
      <c r="F686">
        <v>33</v>
      </c>
      <c r="G686">
        <v>29</v>
      </c>
      <c r="H686">
        <v>0</v>
      </c>
      <c r="I686">
        <v>75</v>
      </c>
      <c r="J686" t="s">
        <v>89</v>
      </c>
      <c r="K686" t="s">
        <v>125</v>
      </c>
      <c r="L686" t="s">
        <v>105</v>
      </c>
      <c r="M686">
        <v>3</v>
      </c>
      <c r="N686" s="2">
        <v>3.7110341415141017E-2</v>
      </c>
      <c r="O686" s="2">
        <v>3.7110341415141017E-2</v>
      </c>
    </row>
    <row r="687" spans="1:15" x14ac:dyDescent="0.25">
      <c r="A687" t="s">
        <v>27</v>
      </c>
      <c r="B687" t="str">
        <f>INDEX('[1]Registered Voters'!$F:$F,MATCH(A687,'[1]Registered Voters'!$A:$A,0))</f>
        <v>ACC Fire Station #3</v>
      </c>
      <c r="C687">
        <v>2733</v>
      </c>
      <c r="D687" t="s">
        <v>58</v>
      </c>
      <c r="E687">
        <v>225</v>
      </c>
      <c r="F687">
        <v>371</v>
      </c>
      <c r="G687">
        <v>169</v>
      </c>
      <c r="H687">
        <v>2</v>
      </c>
      <c r="I687">
        <v>767</v>
      </c>
      <c r="J687" t="s">
        <v>89</v>
      </c>
      <c r="K687" t="s">
        <v>125</v>
      </c>
      <c r="L687" t="s">
        <v>104</v>
      </c>
      <c r="M687">
        <v>2</v>
      </c>
      <c r="N687" s="2">
        <v>0.37951509153884216</v>
      </c>
      <c r="O687" s="2">
        <v>-0.37951509153884216</v>
      </c>
    </row>
    <row r="688" spans="1:15" x14ac:dyDescent="0.25">
      <c r="A688" t="s">
        <v>27</v>
      </c>
      <c r="B688" t="str">
        <f>INDEX('[1]Registered Voters'!$F:$F,MATCH(A688,'[1]Registered Voters'!$A:$A,0))</f>
        <v>ACC Fire Station #3</v>
      </c>
      <c r="C688">
        <v>2733</v>
      </c>
      <c r="D688" t="s">
        <v>59</v>
      </c>
      <c r="E688">
        <v>489</v>
      </c>
      <c r="F688">
        <v>553</v>
      </c>
      <c r="G688">
        <v>137</v>
      </c>
      <c r="H688">
        <v>0</v>
      </c>
      <c r="I688">
        <v>1179</v>
      </c>
      <c r="J688" t="s">
        <v>89</v>
      </c>
      <c r="K688" t="s">
        <v>125</v>
      </c>
      <c r="L688" t="s">
        <v>106</v>
      </c>
      <c r="M688">
        <v>1</v>
      </c>
      <c r="N688" s="2">
        <v>0.58337456704601687</v>
      </c>
      <c r="O688" s="2">
        <v>0.58337456704601687</v>
      </c>
    </row>
    <row r="689" spans="1:15" x14ac:dyDescent="0.25">
      <c r="A689" t="s">
        <v>28</v>
      </c>
      <c r="B689" t="str">
        <f>INDEX('[1]Registered Voters'!$F:$F,MATCH(A689,'[1]Registered Voters'!$A:$A,0))</f>
        <v>Gaines Elementary School</v>
      </c>
      <c r="C689">
        <v>3319</v>
      </c>
      <c r="D689" t="s">
        <v>57</v>
      </c>
      <c r="E689">
        <v>28</v>
      </c>
      <c r="F689">
        <v>27</v>
      </c>
      <c r="G689">
        <v>27</v>
      </c>
      <c r="H689">
        <v>1</v>
      </c>
      <c r="I689">
        <v>83</v>
      </c>
      <c r="J689" t="s">
        <v>89</v>
      </c>
      <c r="K689" t="s">
        <v>125</v>
      </c>
      <c r="L689" t="s">
        <v>105</v>
      </c>
      <c r="M689">
        <v>3</v>
      </c>
      <c r="N689" s="2">
        <v>3.8785046728971963E-2</v>
      </c>
      <c r="O689" s="2">
        <v>3.8785046728971963E-2</v>
      </c>
    </row>
    <row r="690" spans="1:15" x14ac:dyDescent="0.25">
      <c r="A690" t="s">
        <v>28</v>
      </c>
      <c r="B690" t="str">
        <f>INDEX('[1]Registered Voters'!$F:$F,MATCH(A690,'[1]Registered Voters'!$A:$A,0))</f>
        <v>Gaines Elementary School</v>
      </c>
      <c r="C690">
        <v>3319</v>
      </c>
      <c r="D690" t="s">
        <v>58</v>
      </c>
      <c r="E690">
        <v>223</v>
      </c>
      <c r="F690">
        <v>270</v>
      </c>
      <c r="G690">
        <v>124</v>
      </c>
      <c r="H690">
        <v>0</v>
      </c>
      <c r="I690">
        <v>617</v>
      </c>
      <c r="J690" t="s">
        <v>89</v>
      </c>
      <c r="K690" t="s">
        <v>125</v>
      </c>
      <c r="L690" t="s">
        <v>104</v>
      </c>
      <c r="M690">
        <v>2</v>
      </c>
      <c r="N690" s="2">
        <v>0.28831775700934581</v>
      </c>
      <c r="O690" s="2">
        <v>-0.28831775700934581</v>
      </c>
    </row>
    <row r="691" spans="1:15" x14ac:dyDescent="0.25">
      <c r="A691" t="s">
        <v>28</v>
      </c>
      <c r="B691" t="str">
        <f>INDEX('[1]Registered Voters'!$F:$F,MATCH(A691,'[1]Registered Voters'!$A:$A,0))</f>
        <v>Gaines Elementary School</v>
      </c>
      <c r="C691">
        <v>3319</v>
      </c>
      <c r="D691" t="s">
        <v>59</v>
      </c>
      <c r="E691">
        <v>652</v>
      </c>
      <c r="F691">
        <v>616</v>
      </c>
      <c r="G691">
        <v>170</v>
      </c>
      <c r="H691">
        <v>2</v>
      </c>
      <c r="I691">
        <v>1440</v>
      </c>
      <c r="J691" t="s">
        <v>89</v>
      </c>
      <c r="K691" t="s">
        <v>125</v>
      </c>
      <c r="L691" t="s">
        <v>106</v>
      </c>
      <c r="M691">
        <v>1</v>
      </c>
      <c r="N691" s="2">
        <v>0.67289719626168221</v>
      </c>
      <c r="O691" s="2">
        <v>0.67289719626168221</v>
      </c>
    </row>
    <row r="692" spans="1:15" x14ac:dyDescent="0.25">
      <c r="A692" t="s">
        <v>29</v>
      </c>
      <c r="B692" t="str">
        <f>INDEX('[1]Registered Voters'!$F:$F,MATCH(A692,'[1]Registered Voters'!$A:$A,0))</f>
        <v>Cedar Shoals High School</v>
      </c>
      <c r="C692">
        <v>2317</v>
      </c>
      <c r="D692" t="s">
        <v>57</v>
      </c>
      <c r="E692">
        <v>6</v>
      </c>
      <c r="F692">
        <v>24</v>
      </c>
      <c r="G692">
        <v>27</v>
      </c>
      <c r="H692">
        <v>0</v>
      </c>
      <c r="I692">
        <v>57</v>
      </c>
      <c r="J692" t="s">
        <v>89</v>
      </c>
      <c r="K692" t="s">
        <v>125</v>
      </c>
      <c r="L692" t="s">
        <v>105</v>
      </c>
      <c r="M692">
        <v>3</v>
      </c>
      <c r="N692" s="2">
        <v>3.8229376257545272E-2</v>
      </c>
      <c r="O692" s="2">
        <v>3.8229376257545272E-2</v>
      </c>
    </row>
    <row r="693" spans="1:15" x14ac:dyDescent="0.25">
      <c r="A693" t="s">
        <v>29</v>
      </c>
      <c r="B693" t="str">
        <f>INDEX('[1]Registered Voters'!$F:$F,MATCH(A693,'[1]Registered Voters'!$A:$A,0))</f>
        <v>Cedar Shoals High School</v>
      </c>
      <c r="C693">
        <v>2317</v>
      </c>
      <c r="D693" t="s">
        <v>58</v>
      </c>
      <c r="E693">
        <v>149</v>
      </c>
      <c r="F693">
        <v>175</v>
      </c>
      <c r="G693">
        <v>106</v>
      </c>
      <c r="H693">
        <v>0</v>
      </c>
      <c r="I693">
        <v>430</v>
      </c>
      <c r="J693" t="s">
        <v>89</v>
      </c>
      <c r="K693" t="s">
        <v>125</v>
      </c>
      <c r="L693" t="s">
        <v>104</v>
      </c>
      <c r="M693">
        <v>2</v>
      </c>
      <c r="N693" s="2">
        <v>0.28839704896042923</v>
      </c>
      <c r="O693" s="2">
        <v>-0.28839704896042923</v>
      </c>
    </row>
    <row r="694" spans="1:15" x14ac:dyDescent="0.25">
      <c r="A694" t="s">
        <v>29</v>
      </c>
      <c r="B694" t="str">
        <f>INDEX('[1]Registered Voters'!$F:$F,MATCH(A694,'[1]Registered Voters'!$A:$A,0))</f>
        <v>Cedar Shoals High School</v>
      </c>
      <c r="C694">
        <v>2317</v>
      </c>
      <c r="D694" t="s">
        <v>59</v>
      </c>
      <c r="E694">
        <v>433</v>
      </c>
      <c r="F694">
        <v>410</v>
      </c>
      <c r="G694">
        <v>161</v>
      </c>
      <c r="H694">
        <v>0</v>
      </c>
      <c r="I694">
        <v>1004</v>
      </c>
      <c r="J694" t="s">
        <v>89</v>
      </c>
      <c r="K694" t="s">
        <v>125</v>
      </c>
      <c r="L694" t="s">
        <v>106</v>
      </c>
      <c r="M694">
        <v>1</v>
      </c>
      <c r="N694" s="2">
        <v>0.67337357478202553</v>
      </c>
      <c r="O694" s="2">
        <v>0.67337357478202553</v>
      </c>
    </row>
    <row r="695" spans="1:15" x14ac:dyDescent="0.25">
      <c r="A695" t="s">
        <v>30</v>
      </c>
      <c r="B695" t="str">
        <f>INDEX('[1]Registered Voters'!$F:$F,MATCH(A695,'[1]Registered Voters'!$A:$A,0))</f>
        <v>ACC Fire Station #7</v>
      </c>
      <c r="C695">
        <v>3910</v>
      </c>
      <c r="D695" t="s">
        <v>57</v>
      </c>
      <c r="E695">
        <v>45</v>
      </c>
      <c r="F695">
        <v>43</v>
      </c>
      <c r="G695">
        <v>32</v>
      </c>
      <c r="H695">
        <v>0</v>
      </c>
      <c r="I695">
        <v>120</v>
      </c>
      <c r="J695" t="s">
        <v>89</v>
      </c>
      <c r="K695" t="s">
        <v>125</v>
      </c>
      <c r="L695" t="s">
        <v>105</v>
      </c>
      <c r="M695">
        <v>3</v>
      </c>
      <c r="N695" s="2">
        <v>4.8096192384769539E-2</v>
      </c>
      <c r="O695" s="2">
        <v>4.8096192384769539E-2</v>
      </c>
    </row>
    <row r="696" spans="1:15" x14ac:dyDescent="0.25">
      <c r="A696" t="s">
        <v>30</v>
      </c>
      <c r="B696" t="str">
        <f>INDEX('[1]Registered Voters'!$F:$F,MATCH(A696,'[1]Registered Voters'!$A:$A,0))</f>
        <v>ACC Fire Station #7</v>
      </c>
      <c r="C696">
        <v>3910</v>
      </c>
      <c r="D696" t="s">
        <v>58</v>
      </c>
      <c r="E696">
        <v>186</v>
      </c>
      <c r="F696">
        <v>351</v>
      </c>
      <c r="G696">
        <v>166</v>
      </c>
      <c r="H696">
        <v>1</v>
      </c>
      <c r="I696">
        <v>704</v>
      </c>
      <c r="J696" t="s">
        <v>89</v>
      </c>
      <c r="K696" t="s">
        <v>125</v>
      </c>
      <c r="L696" t="s">
        <v>104</v>
      </c>
      <c r="M696">
        <v>2</v>
      </c>
      <c r="N696" s="2">
        <v>0.28216432865731461</v>
      </c>
      <c r="O696" s="2">
        <v>-0.28216432865731461</v>
      </c>
    </row>
    <row r="697" spans="1:15" x14ac:dyDescent="0.25">
      <c r="A697" t="s">
        <v>30</v>
      </c>
      <c r="B697" t="str">
        <f>INDEX('[1]Registered Voters'!$F:$F,MATCH(A697,'[1]Registered Voters'!$A:$A,0))</f>
        <v>ACC Fire Station #7</v>
      </c>
      <c r="C697">
        <v>3910</v>
      </c>
      <c r="D697" t="s">
        <v>59</v>
      </c>
      <c r="E697">
        <v>678</v>
      </c>
      <c r="F697">
        <v>740</v>
      </c>
      <c r="G697">
        <v>250</v>
      </c>
      <c r="H697">
        <v>3</v>
      </c>
      <c r="I697">
        <v>1671</v>
      </c>
      <c r="J697" t="s">
        <v>89</v>
      </c>
      <c r="K697" t="s">
        <v>125</v>
      </c>
      <c r="L697" t="s">
        <v>106</v>
      </c>
      <c r="M697">
        <v>1</v>
      </c>
      <c r="N697" s="2">
        <v>0.66973947895791586</v>
      </c>
      <c r="O697" s="2">
        <v>0.66973947895791586</v>
      </c>
    </row>
    <row r="698" spans="1:15" x14ac:dyDescent="0.25">
      <c r="A698" t="s">
        <v>7</v>
      </c>
      <c r="B698" t="str">
        <f>INDEX('[1]Registered Voters'!$F:$F,MATCH(A698,'[1]Registered Voters'!$A:$A,0))</f>
        <v>Winterville Train Depot</v>
      </c>
      <c r="C698">
        <v>3017</v>
      </c>
      <c r="D698" t="s">
        <v>60</v>
      </c>
      <c r="E698">
        <v>421</v>
      </c>
      <c r="F698">
        <v>445</v>
      </c>
      <c r="G698">
        <v>243</v>
      </c>
      <c r="H698">
        <v>3</v>
      </c>
      <c r="I698">
        <v>1112</v>
      </c>
      <c r="J698" t="s">
        <v>90</v>
      </c>
      <c r="K698" t="s">
        <v>125</v>
      </c>
      <c r="L698" t="s">
        <v>106</v>
      </c>
      <c r="M698">
        <v>1</v>
      </c>
      <c r="N698" s="2">
        <v>0.58929517753047167</v>
      </c>
      <c r="O698" s="2">
        <v>0.58929517753047167</v>
      </c>
    </row>
    <row r="699" spans="1:15" x14ac:dyDescent="0.25">
      <c r="A699" t="s">
        <v>7</v>
      </c>
      <c r="B699" t="str">
        <f>INDEX('[1]Registered Voters'!$F:$F,MATCH(A699,'[1]Registered Voters'!$A:$A,0))</f>
        <v>Winterville Train Depot</v>
      </c>
      <c r="C699">
        <v>3017</v>
      </c>
      <c r="D699" t="s">
        <v>61</v>
      </c>
      <c r="E699">
        <v>193</v>
      </c>
      <c r="F699">
        <v>235</v>
      </c>
      <c r="G699">
        <v>280</v>
      </c>
      <c r="H699">
        <v>0</v>
      </c>
      <c r="I699">
        <v>708</v>
      </c>
      <c r="J699" t="s">
        <v>90</v>
      </c>
      <c r="K699" t="s">
        <v>125</v>
      </c>
      <c r="L699" t="s">
        <v>104</v>
      </c>
      <c r="M699">
        <v>2</v>
      </c>
      <c r="N699" s="2">
        <v>0.37519872813990462</v>
      </c>
      <c r="O699" s="2">
        <v>-0.37519872813990462</v>
      </c>
    </row>
    <row r="700" spans="1:15" x14ac:dyDescent="0.25">
      <c r="A700" t="s">
        <v>7</v>
      </c>
      <c r="B700" t="str">
        <f>INDEX('[1]Registered Voters'!$F:$F,MATCH(A700,'[1]Registered Voters'!$A:$A,0))</f>
        <v>Winterville Train Depot</v>
      </c>
      <c r="C700">
        <v>3017</v>
      </c>
      <c r="D700" t="s">
        <v>62</v>
      </c>
      <c r="E700">
        <v>25</v>
      </c>
      <c r="F700">
        <v>14</v>
      </c>
      <c r="G700">
        <v>28</v>
      </c>
      <c r="H700">
        <v>0</v>
      </c>
      <c r="I700">
        <v>67</v>
      </c>
      <c r="J700" t="s">
        <v>90</v>
      </c>
      <c r="K700" t="s">
        <v>125</v>
      </c>
      <c r="L700" t="s">
        <v>105</v>
      </c>
      <c r="M700">
        <v>3</v>
      </c>
      <c r="N700" s="2">
        <v>3.550609432962374E-2</v>
      </c>
      <c r="O700" s="2">
        <v>3.550609432962374E-2</v>
      </c>
    </row>
    <row r="701" spans="1:15" x14ac:dyDescent="0.25">
      <c r="A701" t="s">
        <v>8</v>
      </c>
      <c r="B701" t="str">
        <f>INDEX('[1]Registered Voters'!$F:$F,MATCH(A701,'[1]Registered Voters'!$A:$A,0))</f>
        <v>ACC TENNIS CENTER</v>
      </c>
      <c r="C701">
        <v>3645</v>
      </c>
      <c r="D701" t="s">
        <v>60</v>
      </c>
      <c r="E701">
        <v>701</v>
      </c>
      <c r="F701">
        <v>701</v>
      </c>
      <c r="G701">
        <v>177</v>
      </c>
      <c r="H701">
        <v>1</v>
      </c>
      <c r="I701">
        <v>1580</v>
      </c>
      <c r="J701" t="s">
        <v>90</v>
      </c>
      <c r="K701" t="s">
        <v>125</v>
      </c>
      <c r="L701" t="s">
        <v>106</v>
      </c>
      <c r="M701">
        <v>1</v>
      </c>
      <c r="N701" s="2">
        <v>0.640194489465154</v>
      </c>
      <c r="O701" s="2">
        <v>0.640194489465154</v>
      </c>
    </row>
    <row r="702" spans="1:15" x14ac:dyDescent="0.25">
      <c r="A702" t="s">
        <v>8</v>
      </c>
      <c r="B702" t="str">
        <f>INDEX('[1]Registered Voters'!$F:$F,MATCH(A702,'[1]Registered Voters'!$A:$A,0))</f>
        <v>ACC TENNIS CENTER</v>
      </c>
      <c r="C702">
        <v>3645</v>
      </c>
      <c r="D702" t="s">
        <v>61</v>
      </c>
      <c r="E702">
        <v>254</v>
      </c>
      <c r="F702">
        <v>407</v>
      </c>
      <c r="G702">
        <v>137</v>
      </c>
      <c r="H702">
        <v>2</v>
      </c>
      <c r="I702">
        <v>800</v>
      </c>
      <c r="J702" t="s">
        <v>90</v>
      </c>
      <c r="K702" t="s">
        <v>125</v>
      </c>
      <c r="L702" t="s">
        <v>104</v>
      </c>
      <c r="M702">
        <v>2</v>
      </c>
      <c r="N702" s="2">
        <v>0.32414910858995138</v>
      </c>
      <c r="O702" s="2">
        <v>-0.32414910858995138</v>
      </c>
    </row>
    <row r="703" spans="1:15" x14ac:dyDescent="0.25">
      <c r="A703" t="s">
        <v>8</v>
      </c>
      <c r="B703" t="str">
        <f>INDEX('[1]Registered Voters'!$F:$F,MATCH(A703,'[1]Registered Voters'!$A:$A,0))</f>
        <v>ACC TENNIS CENTER</v>
      </c>
      <c r="C703">
        <v>3645</v>
      </c>
      <c r="D703" t="s">
        <v>62</v>
      </c>
      <c r="E703">
        <v>27</v>
      </c>
      <c r="F703">
        <v>33</v>
      </c>
      <c r="G703">
        <v>27</v>
      </c>
      <c r="H703">
        <v>1</v>
      </c>
      <c r="I703">
        <v>88</v>
      </c>
      <c r="J703" t="s">
        <v>90</v>
      </c>
      <c r="K703" t="s">
        <v>125</v>
      </c>
      <c r="L703" t="s">
        <v>105</v>
      </c>
      <c r="M703">
        <v>3</v>
      </c>
      <c r="N703" s="2">
        <v>3.5656401944894653E-2</v>
      </c>
      <c r="O703" s="2">
        <v>3.5656401944894653E-2</v>
      </c>
    </row>
    <row r="704" spans="1:15" x14ac:dyDescent="0.25">
      <c r="A704" t="s">
        <v>9</v>
      </c>
      <c r="B704" t="str">
        <f>INDEX('[1]Registered Voters'!$F:$F,MATCH(A704,'[1]Registered Voters'!$A:$A,0))</f>
        <v>Barnett Shoals Elementary School</v>
      </c>
      <c r="C704">
        <v>2242</v>
      </c>
      <c r="D704" t="s">
        <v>60</v>
      </c>
      <c r="E704">
        <v>544</v>
      </c>
      <c r="F704">
        <v>496</v>
      </c>
      <c r="G704">
        <v>117</v>
      </c>
      <c r="H704">
        <v>0</v>
      </c>
      <c r="I704">
        <v>1157</v>
      </c>
      <c r="J704" t="s">
        <v>90</v>
      </c>
      <c r="K704" t="s">
        <v>125</v>
      </c>
      <c r="L704" t="s">
        <v>106</v>
      </c>
      <c r="M704">
        <v>1</v>
      </c>
      <c r="N704" s="2">
        <v>0.63746556473829197</v>
      </c>
      <c r="O704" s="2">
        <v>0.63746556473829197</v>
      </c>
    </row>
    <row r="705" spans="1:15" x14ac:dyDescent="0.25">
      <c r="A705" t="s">
        <v>9</v>
      </c>
      <c r="B705" t="str">
        <f>INDEX('[1]Registered Voters'!$F:$F,MATCH(A705,'[1]Registered Voters'!$A:$A,0))</f>
        <v>Barnett Shoals Elementary School</v>
      </c>
      <c r="C705">
        <v>2242</v>
      </c>
      <c r="D705" t="s">
        <v>61</v>
      </c>
      <c r="E705">
        <v>166</v>
      </c>
      <c r="F705">
        <v>278</v>
      </c>
      <c r="G705">
        <v>152</v>
      </c>
      <c r="H705">
        <v>0</v>
      </c>
      <c r="I705">
        <v>596</v>
      </c>
      <c r="J705" t="s">
        <v>90</v>
      </c>
      <c r="K705" t="s">
        <v>125</v>
      </c>
      <c r="L705" t="s">
        <v>104</v>
      </c>
      <c r="M705">
        <v>2</v>
      </c>
      <c r="N705" s="2">
        <v>0.32837465564738294</v>
      </c>
      <c r="O705" s="2">
        <v>-0.32837465564738294</v>
      </c>
    </row>
    <row r="706" spans="1:15" x14ac:dyDescent="0.25">
      <c r="A706" t="s">
        <v>9</v>
      </c>
      <c r="B706" t="str">
        <f>INDEX('[1]Registered Voters'!$F:$F,MATCH(A706,'[1]Registered Voters'!$A:$A,0))</f>
        <v>Barnett Shoals Elementary School</v>
      </c>
      <c r="C706">
        <v>2242</v>
      </c>
      <c r="D706" t="s">
        <v>62</v>
      </c>
      <c r="E706">
        <v>14</v>
      </c>
      <c r="F706">
        <v>28</v>
      </c>
      <c r="G706">
        <v>20</v>
      </c>
      <c r="H706">
        <v>0</v>
      </c>
      <c r="I706">
        <v>62</v>
      </c>
      <c r="J706" t="s">
        <v>90</v>
      </c>
      <c r="K706" t="s">
        <v>125</v>
      </c>
      <c r="L706" t="s">
        <v>105</v>
      </c>
      <c r="M706">
        <v>3</v>
      </c>
      <c r="N706" s="2">
        <v>3.4159779614325071E-2</v>
      </c>
      <c r="O706" s="2">
        <v>3.4159779614325071E-2</v>
      </c>
    </row>
    <row r="707" spans="1:15" x14ac:dyDescent="0.25">
      <c r="A707" t="s">
        <v>10</v>
      </c>
      <c r="B707" t="str">
        <f>INDEX('[1]Registered Voters'!$F:$F,MATCH(A707,'[1]Registered Voters'!$A:$A,0))</f>
        <v>Whit Davis Elementary School</v>
      </c>
      <c r="C707">
        <v>2830</v>
      </c>
      <c r="D707" t="s">
        <v>60</v>
      </c>
      <c r="E707">
        <v>687</v>
      </c>
      <c r="F707">
        <v>534</v>
      </c>
      <c r="G707">
        <v>126</v>
      </c>
      <c r="H707">
        <v>0</v>
      </c>
      <c r="I707">
        <v>1347</v>
      </c>
      <c r="J707" t="s">
        <v>90</v>
      </c>
      <c r="K707" t="s">
        <v>125</v>
      </c>
      <c r="L707" t="s">
        <v>106</v>
      </c>
      <c r="M707">
        <v>1</v>
      </c>
      <c r="N707" s="2">
        <v>0.59286971830985913</v>
      </c>
      <c r="O707" s="2">
        <v>0.59286971830985913</v>
      </c>
    </row>
    <row r="708" spans="1:15" x14ac:dyDescent="0.25">
      <c r="A708" t="s">
        <v>10</v>
      </c>
      <c r="B708" t="str">
        <f>INDEX('[1]Registered Voters'!$F:$F,MATCH(A708,'[1]Registered Voters'!$A:$A,0))</f>
        <v>Whit Davis Elementary School</v>
      </c>
      <c r="C708">
        <v>2830</v>
      </c>
      <c r="D708" t="s">
        <v>61</v>
      </c>
      <c r="E708">
        <v>295</v>
      </c>
      <c r="F708">
        <v>378</v>
      </c>
      <c r="G708">
        <v>185</v>
      </c>
      <c r="H708">
        <v>1</v>
      </c>
      <c r="I708">
        <v>859</v>
      </c>
      <c r="J708" t="s">
        <v>90</v>
      </c>
      <c r="K708" t="s">
        <v>125</v>
      </c>
      <c r="L708" t="s">
        <v>104</v>
      </c>
      <c r="M708">
        <v>2</v>
      </c>
      <c r="N708" s="2">
        <v>0.37808098591549294</v>
      </c>
      <c r="O708" s="2">
        <v>-0.37808098591549294</v>
      </c>
    </row>
    <row r="709" spans="1:15" x14ac:dyDescent="0.25">
      <c r="A709" t="s">
        <v>10</v>
      </c>
      <c r="B709" t="str">
        <f>INDEX('[1]Registered Voters'!$F:$F,MATCH(A709,'[1]Registered Voters'!$A:$A,0))</f>
        <v>Whit Davis Elementary School</v>
      </c>
      <c r="C709">
        <v>2830</v>
      </c>
      <c r="D709" t="s">
        <v>62</v>
      </c>
      <c r="E709">
        <v>23</v>
      </c>
      <c r="F709">
        <v>20</v>
      </c>
      <c r="G709">
        <v>23</v>
      </c>
      <c r="H709">
        <v>0</v>
      </c>
      <c r="I709">
        <v>66</v>
      </c>
      <c r="J709" t="s">
        <v>90</v>
      </c>
      <c r="K709" t="s">
        <v>125</v>
      </c>
      <c r="L709" t="s">
        <v>105</v>
      </c>
      <c r="M709">
        <v>3</v>
      </c>
      <c r="N709" s="2">
        <v>2.9049295774647887E-2</v>
      </c>
      <c r="O709" s="2">
        <v>2.9049295774647887E-2</v>
      </c>
    </row>
    <row r="710" spans="1:15" x14ac:dyDescent="0.25">
      <c r="A710" t="s">
        <v>11</v>
      </c>
      <c r="B710" t="str">
        <f>INDEX('[1]Registered Voters'!$F:$F,MATCH(A710,'[1]Registered Voters'!$A:$A,0))</f>
        <v>Judia J Harris Elementary School</v>
      </c>
      <c r="C710">
        <v>4341</v>
      </c>
      <c r="D710" t="s">
        <v>60</v>
      </c>
      <c r="E710">
        <v>636</v>
      </c>
      <c r="F710">
        <v>710</v>
      </c>
      <c r="G710">
        <v>429</v>
      </c>
      <c r="H710">
        <v>0</v>
      </c>
      <c r="I710">
        <v>1775</v>
      </c>
      <c r="J710" t="s">
        <v>90</v>
      </c>
      <c r="K710" t="s">
        <v>125</v>
      </c>
      <c r="L710" t="s">
        <v>106</v>
      </c>
      <c r="M710">
        <v>1</v>
      </c>
      <c r="N710" s="2">
        <v>0.77680525164113789</v>
      </c>
      <c r="O710" s="2">
        <v>0.77680525164113789</v>
      </c>
    </row>
    <row r="711" spans="1:15" x14ac:dyDescent="0.25">
      <c r="A711" t="s">
        <v>11</v>
      </c>
      <c r="B711" t="str">
        <f>INDEX('[1]Registered Voters'!$F:$F,MATCH(A711,'[1]Registered Voters'!$A:$A,0))</f>
        <v>Judia J Harris Elementary School</v>
      </c>
      <c r="C711">
        <v>4341</v>
      </c>
      <c r="D711" t="s">
        <v>61</v>
      </c>
      <c r="E711">
        <v>132</v>
      </c>
      <c r="F711">
        <v>163</v>
      </c>
      <c r="G711">
        <v>139</v>
      </c>
      <c r="H711">
        <v>0</v>
      </c>
      <c r="I711">
        <v>434</v>
      </c>
      <c r="J711" t="s">
        <v>90</v>
      </c>
      <c r="K711" t="s">
        <v>125</v>
      </c>
      <c r="L711" t="s">
        <v>104</v>
      </c>
      <c r="M711">
        <v>2</v>
      </c>
      <c r="N711" s="2">
        <v>0.18993435448577681</v>
      </c>
      <c r="O711" s="2">
        <v>-0.18993435448577681</v>
      </c>
    </row>
    <row r="712" spans="1:15" x14ac:dyDescent="0.25">
      <c r="A712" t="s">
        <v>11</v>
      </c>
      <c r="B712" t="str">
        <f>INDEX('[1]Registered Voters'!$F:$F,MATCH(A712,'[1]Registered Voters'!$A:$A,0))</f>
        <v>Judia J Harris Elementary School</v>
      </c>
      <c r="C712">
        <v>4341</v>
      </c>
      <c r="D712" t="s">
        <v>62</v>
      </c>
      <c r="E712">
        <v>25</v>
      </c>
      <c r="F712">
        <v>25</v>
      </c>
      <c r="G712">
        <v>25</v>
      </c>
      <c r="H712">
        <v>1</v>
      </c>
      <c r="I712">
        <v>76</v>
      </c>
      <c r="J712" t="s">
        <v>90</v>
      </c>
      <c r="K712" t="s">
        <v>125</v>
      </c>
      <c r="L712" t="s">
        <v>105</v>
      </c>
      <c r="M712">
        <v>3</v>
      </c>
      <c r="N712" s="2">
        <v>3.3260393873085339E-2</v>
      </c>
      <c r="O712" s="2">
        <v>3.3260393873085339E-2</v>
      </c>
    </row>
    <row r="713" spans="1:15" x14ac:dyDescent="0.25">
      <c r="A713" t="s">
        <v>12</v>
      </c>
      <c r="B713" t="str">
        <f>INDEX('[1]Registered Voters'!$F:$F,MATCH(A713,'[1]Registered Voters'!$A:$A,0))</f>
        <v>Howard B Stroud Elementary School</v>
      </c>
      <c r="C713">
        <v>5136</v>
      </c>
      <c r="D713" t="s">
        <v>60</v>
      </c>
      <c r="E713">
        <v>709</v>
      </c>
      <c r="F713">
        <v>1080</v>
      </c>
      <c r="G713">
        <v>404</v>
      </c>
      <c r="H713">
        <v>6</v>
      </c>
      <c r="I713">
        <v>2199</v>
      </c>
      <c r="J713" t="s">
        <v>90</v>
      </c>
      <c r="K713" t="s">
        <v>125</v>
      </c>
      <c r="L713" t="s">
        <v>106</v>
      </c>
      <c r="M713">
        <v>1</v>
      </c>
      <c r="N713" s="2">
        <v>0.84936268829663963</v>
      </c>
      <c r="O713" s="2">
        <v>0.84936268829663963</v>
      </c>
    </row>
    <row r="714" spans="1:15" x14ac:dyDescent="0.25">
      <c r="A714" t="s">
        <v>12</v>
      </c>
      <c r="B714" t="str">
        <f>INDEX('[1]Registered Voters'!$F:$F,MATCH(A714,'[1]Registered Voters'!$A:$A,0))</f>
        <v>Howard B Stroud Elementary School</v>
      </c>
      <c r="C714">
        <v>5136</v>
      </c>
      <c r="D714" t="s">
        <v>61</v>
      </c>
      <c r="E714">
        <v>56</v>
      </c>
      <c r="F714">
        <v>155</v>
      </c>
      <c r="G714">
        <v>105</v>
      </c>
      <c r="H714">
        <v>0</v>
      </c>
      <c r="I714">
        <v>316</v>
      </c>
      <c r="J714" t="s">
        <v>90</v>
      </c>
      <c r="K714" t="s">
        <v>125</v>
      </c>
      <c r="L714" t="s">
        <v>104</v>
      </c>
      <c r="M714">
        <v>2</v>
      </c>
      <c r="N714" s="2">
        <v>0.12205484743144071</v>
      </c>
      <c r="O714" s="2">
        <v>-0.12205484743144071</v>
      </c>
    </row>
    <row r="715" spans="1:15" x14ac:dyDescent="0.25">
      <c r="A715" t="s">
        <v>12</v>
      </c>
      <c r="B715" t="str">
        <f>INDEX('[1]Registered Voters'!$F:$F,MATCH(A715,'[1]Registered Voters'!$A:$A,0))</f>
        <v>Howard B Stroud Elementary School</v>
      </c>
      <c r="C715">
        <v>5136</v>
      </c>
      <c r="D715" t="s">
        <v>62</v>
      </c>
      <c r="E715">
        <v>19</v>
      </c>
      <c r="F715">
        <v>30</v>
      </c>
      <c r="G715">
        <v>25</v>
      </c>
      <c r="H715">
        <v>0</v>
      </c>
      <c r="I715">
        <v>74</v>
      </c>
      <c r="J715" t="s">
        <v>90</v>
      </c>
      <c r="K715" t="s">
        <v>125</v>
      </c>
      <c r="L715" t="s">
        <v>105</v>
      </c>
      <c r="M715">
        <v>3</v>
      </c>
      <c r="N715" s="2">
        <v>2.8582464271919659E-2</v>
      </c>
      <c r="O715" s="2">
        <v>2.8582464271919659E-2</v>
      </c>
    </row>
    <row r="716" spans="1:15" x14ac:dyDescent="0.25">
      <c r="A716" t="s">
        <v>13</v>
      </c>
      <c r="B716" t="str">
        <f>INDEX('[1]Registered Voters'!$F:$F,MATCH(A716,'[1]Registered Voters'!$A:$A,0))</f>
        <v>Clarke Central High School Gym</v>
      </c>
      <c r="C716">
        <v>2938</v>
      </c>
      <c r="D716" t="s">
        <v>60</v>
      </c>
      <c r="E716">
        <v>426</v>
      </c>
      <c r="F716">
        <v>547</v>
      </c>
      <c r="G716">
        <v>234</v>
      </c>
      <c r="H716">
        <v>3</v>
      </c>
      <c r="I716">
        <v>1210</v>
      </c>
      <c r="J716" t="s">
        <v>90</v>
      </c>
      <c r="K716" t="s">
        <v>125</v>
      </c>
      <c r="L716" t="s">
        <v>106</v>
      </c>
      <c r="M716">
        <v>1</v>
      </c>
      <c r="N716" s="2">
        <v>0.82650273224043713</v>
      </c>
      <c r="O716" s="2">
        <v>0.82650273224043713</v>
      </c>
    </row>
    <row r="717" spans="1:15" x14ac:dyDescent="0.25">
      <c r="A717" t="s">
        <v>13</v>
      </c>
      <c r="B717" t="str">
        <f>INDEX('[1]Registered Voters'!$F:$F,MATCH(A717,'[1]Registered Voters'!$A:$A,0))</f>
        <v>Clarke Central High School Gym</v>
      </c>
      <c r="C717">
        <v>2938</v>
      </c>
      <c r="D717" t="s">
        <v>61</v>
      </c>
      <c r="E717">
        <v>48</v>
      </c>
      <c r="F717">
        <v>102</v>
      </c>
      <c r="G717">
        <v>47</v>
      </c>
      <c r="H717">
        <v>1</v>
      </c>
      <c r="I717">
        <v>198</v>
      </c>
      <c r="J717" t="s">
        <v>90</v>
      </c>
      <c r="K717" t="s">
        <v>125</v>
      </c>
      <c r="L717" t="s">
        <v>104</v>
      </c>
      <c r="M717">
        <v>2</v>
      </c>
      <c r="N717" s="2">
        <v>0.13524590163934427</v>
      </c>
      <c r="O717" s="2">
        <v>-0.13524590163934427</v>
      </c>
    </row>
    <row r="718" spans="1:15" x14ac:dyDescent="0.25">
      <c r="A718" t="s">
        <v>13</v>
      </c>
      <c r="B718" t="str">
        <f>INDEX('[1]Registered Voters'!$F:$F,MATCH(A718,'[1]Registered Voters'!$A:$A,0))</f>
        <v>Clarke Central High School Gym</v>
      </c>
      <c r="C718">
        <v>2938</v>
      </c>
      <c r="D718" t="s">
        <v>62</v>
      </c>
      <c r="E718">
        <v>12</v>
      </c>
      <c r="F718">
        <v>21</v>
      </c>
      <c r="G718">
        <v>22</v>
      </c>
      <c r="H718">
        <v>1</v>
      </c>
      <c r="I718">
        <v>56</v>
      </c>
      <c r="J718" t="s">
        <v>90</v>
      </c>
      <c r="K718" t="s">
        <v>125</v>
      </c>
      <c r="L718" t="s">
        <v>105</v>
      </c>
      <c r="M718">
        <v>3</v>
      </c>
      <c r="N718" s="2">
        <v>3.825136612021858E-2</v>
      </c>
      <c r="O718" s="2">
        <v>3.825136612021858E-2</v>
      </c>
    </row>
    <row r="719" spans="1:15" x14ac:dyDescent="0.25">
      <c r="A719" t="s">
        <v>14</v>
      </c>
      <c r="B719" t="str">
        <f>INDEX('[1]Registered Voters'!$F:$F,MATCH(A719,'[1]Registered Voters'!$A:$A,0))</f>
        <v>Thomas N Lay Park</v>
      </c>
      <c r="C719">
        <v>4122</v>
      </c>
      <c r="D719" t="s">
        <v>60</v>
      </c>
      <c r="E719">
        <v>553</v>
      </c>
      <c r="F719">
        <v>925</v>
      </c>
      <c r="G719">
        <v>228</v>
      </c>
      <c r="H719">
        <v>2</v>
      </c>
      <c r="I719">
        <v>1708</v>
      </c>
      <c r="J719" t="s">
        <v>90</v>
      </c>
      <c r="K719" t="s">
        <v>125</v>
      </c>
      <c r="L719" t="s">
        <v>106</v>
      </c>
      <c r="M719">
        <v>1</v>
      </c>
      <c r="N719" s="2">
        <v>0.76386404293381038</v>
      </c>
      <c r="O719" s="2">
        <v>0.76386404293381038</v>
      </c>
    </row>
    <row r="720" spans="1:15" x14ac:dyDescent="0.25">
      <c r="A720" t="s">
        <v>14</v>
      </c>
      <c r="B720" t="str">
        <f>INDEX('[1]Registered Voters'!$F:$F,MATCH(A720,'[1]Registered Voters'!$A:$A,0))</f>
        <v>Thomas N Lay Park</v>
      </c>
      <c r="C720">
        <v>4122</v>
      </c>
      <c r="D720" t="s">
        <v>61</v>
      </c>
      <c r="E720">
        <v>78</v>
      </c>
      <c r="F720">
        <v>256</v>
      </c>
      <c r="G720">
        <v>123</v>
      </c>
      <c r="H720">
        <v>2</v>
      </c>
      <c r="I720">
        <v>459</v>
      </c>
      <c r="J720" t="s">
        <v>90</v>
      </c>
      <c r="K720" t="s">
        <v>125</v>
      </c>
      <c r="L720" t="s">
        <v>104</v>
      </c>
      <c r="M720">
        <v>2</v>
      </c>
      <c r="N720" s="2">
        <v>0.20527728085867622</v>
      </c>
      <c r="O720" s="2">
        <v>-0.20527728085867622</v>
      </c>
    </row>
    <row r="721" spans="1:15" x14ac:dyDescent="0.25">
      <c r="A721" t="s">
        <v>14</v>
      </c>
      <c r="B721" t="str">
        <f>INDEX('[1]Registered Voters'!$F:$F,MATCH(A721,'[1]Registered Voters'!$A:$A,0))</f>
        <v>Thomas N Lay Park</v>
      </c>
      <c r="C721">
        <v>4122</v>
      </c>
      <c r="D721" t="s">
        <v>62</v>
      </c>
      <c r="E721">
        <v>7</v>
      </c>
      <c r="F721">
        <v>32</v>
      </c>
      <c r="G721">
        <v>30</v>
      </c>
      <c r="H721">
        <v>0</v>
      </c>
      <c r="I721">
        <v>69</v>
      </c>
      <c r="J721" t="s">
        <v>90</v>
      </c>
      <c r="K721" t="s">
        <v>125</v>
      </c>
      <c r="L721" t="s">
        <v>105</v>
      </c>
      <c r="M721">
        <v>3</v>
      </c>
      <c r="N721" s="2">
        <v>3.0858676207513418E-2</v>
      </c>
      <c r="O721" s="2">
        <v>3.0858676207513418E-2</v>
      </c>
    </row>
    <row r="722" spans="1:15" x14ac:dyDescent="0.25">
      <c r="A722" t="s">
        <v>15</v>
      </c>
      <c r="B722" t="str">
        <f>INDEX('[1]Registered Voters'!$F:$F,MATCH(A722,'[1]Registered Voters'!$A:$A,0))</f>
        <v>Multi-Modal Transportation Center</v>
      </c>
      <c r="C722">
        <v>2072</v>
      </c>
      <c r="D722" t="s">
        <v>60</v>
      </c>
      <c r="E722">
        <v>316</v>
      </c>
      <c r="F722">
        <v>432</v>
      </c>
      <c r="G722">
        <v>169</v>
      </c>
      <c r="H722">
        <v>0</v>
      </c>
      <c r="I722">
        <v>917</v>
      </c>
      <c r="J722" t="s">
        <v>90</v>
      </c>
      <c r="K722" t="s">
        <v>125</v>
      </c>
      <c r="L722" t="s">
        <v>106</v>
      </c>
      <c r="M722">
        <v>1</v>
      </c>
      <c r="N722" s="2">
        <v>0.70268199233716477</v>
      </c>
      <c r="O722" s="2">
        <v>0.70268199233716477</v>
      </c>
    </row>
    <row r="723" spans="1:15" x14ac:dyDescent="0.25">
      <c r="A723" t="s">
        <v>15</v>
      </c>
      <c r="B723" t="str">
        <f>INDEX('[1]Registered Voters'!$F:$F,MATCH(A723,'[1]Registered Voters'!$A:$A,0))</f>
        <v>Multi-Modal Transportation Center</v>
      </c>
      <c r="C723">
        <v>2072</v>
      </c>
      <c r="D723" t="s">
        <v>61</v>
      </c>
      <c r="E723">
        <v>75</v>
      </c>
      <c r="F723">
        <v>191</v>
      </c>
      <c r="G723">
        <v>73</v>
      </c>
      <c r="H723">
        <v>1</v>
      </c>
      <c r="I723">
        <v>340</v>
      </c>
      <c r="J723" t="s">
        <v>90</v>
      </c>
      <c r="K723" t="s">
        <v>125</v>
      </c>
      <c r="L723" t="s">
        <v>104</v>
      </c>
      <c r="M723">
        <v>2</v>
      </c>
      <c r="N723" s="2">
        <v>0.26053639846743293</v>
      </c>
      <c r="O723" s="2">
        <v>-0.26053639846743293</v>
      </c>
    </row>
    <row r="724" spans="1:15" x14ac:dyDescent="0.25">
      <c r="A724" t="s">
        <v>15</v>
      </c>
      <c r="B724" t="str">
        <f>INDEX('[1]Registered Voters'!$F:$F,MATCH(A724,'[1]Registered Voters'!$A:$A,0))</f>
        <v>Multi-Modal Transportation Center</v>
      </c>
      <c r="C724">
        <v>2072</v>
      </c>
      <c r="D724" t="s">
        <v>62</v>
      </c>
      <c r="E724">
        <v>15</v>
      </c>
      <c r="F724">
        <v>21</v>
      </c>
      <c r="G724">
        <v>12</v>
      </c>
      <c r="H724">
        <v>0</v>
      </c>
      <c r="I724">
        <v>48</v>
      </c>
      <c r="J724" t="s">
        <v>90</v>
      </c>
      <c r="K724" t="s">
        <v>125</v>
      </c>
      <c r="L724" t="s">
        <v>105</v>
      </c>
      <c r="M724">
        <v>3</v>
      </c>
      <c r="N724" s="2">
        <v>3.6781609195402298E-2</v>
      </c>
      <c r="O724" s="2">
        <v>3.6781609195402298E-2</v>
      </c>
    </row>
    <row r="725" spans="1:15" x14ac:dyDescent="0.25">
      <c r="A725" t="s">
        <v>16</v>
      </c>
      <c r="B725" t="str">
        <f>INDEX('[1]Registered Voters'!$F:$F,MATCH(A725,'[1]Registered Voters'!$A:$A,0))</f>
        <v>Memorial Park</v>
      </c>
      <c r="C725">
        <v>4096</v>
      </c>
      <c r="D725" t="s">
        <v>60</v>
      </c>
      <c r="E725">
        <v>611</v>
      </c>
      <c r="F725">
        <v>931</v>
      </c>
      <c r="G725">
        <v>220</v>
      </c>
      <c r="H725">
        <v>1</v>
      </c>
      <c r="I725">
        <v>1763</v>
      </c>
      <c r="J725" t="s">
        <v>90</v>
      </c>
      <c r="K725" t="s">
        <v>125</v>
      </c>
      <c r="L725" t="s">
        <v>106</v>
      </c>
      <c r="M725">
        <v>1</v>
      </c>
      <c r="N725" s="2">
        <v>0.65368928439006302</v>
      </c>
      <c r="O725" s="2">
        <v>0.65368928439006302</v>
      </c>
    </row>
    <row r="726" spans="1:15" x14ac:dyDescent="0.25">
      <c r="A726" t="s">
        <v>16</v>
      </c>
      <c r="B726" t="str">
        <f>INDEX('[1]Registered Voters'!$F:$F,MATCH(A726,'[1]Registered Voters'!$A:$A,0))</f>
        <v>Memorial Park</v>
      </c>
      <c r="C726">
        <v>4096</v>
      </c>
      <c r="D726" t="s">
        <v>61</v>
      </c>
      <c r="E726">
        <v>148</v>
      </c>
      <c r="F726">
        <v>469</v>
      </c>
      <c r="G726">
        <v>210</v>
      </c>
      <c r="H726">
        <v>1</v>
      </c>
      <c r="I726">
        <v>828</v>
      </c>
      <c r="J726" t="s">
        <v>90</v>
      </c>
      <c r="K726" t="s">
        <v>125</v>
      </c>
      <c r="L726" t="s">
        <v>104</v>
      </c>
      <c r="M726">
        <v>2</v>
      </c>
      <c r="N726" s="2">
        <v>0.30700778642936594</v>
      </c>
      <c r="O726" s="2">
        <v>-0.30700778642936594</v>
      </c>
    </row>
    <row r="727" spans="1:15" x14ac:dyDescent="0.25">
      <c r="A727" t="s">
        <v>16</v>
      </c>
      <c r="B727" t="str">
        <f>INDEX('[1]Registered Voters'!$F:$F,MATCH(A727,'[1]Registered Voters'!$A:$A,0))</f>
        <v>Memorial Park</v>
      </c>
      <c r="C727">
        <v>4096</v>
      </c>
      <c r="D727" t="s">
        <v>62</v>
      </c>
      <c r="E727">
        <v>23</v>
      </c>
      <c r="F727">
        <v>39</v>
      </c>
      <c r="G727">
        <v>44</v>
      </c>
      <c r="H727">
        <v>0</v>
      </c>
      <c r="I727">
        <v>106</v>
      </c>
      <c r="J727" t="s">
        <v>90</v>
      </c>
      <c r="K727" t="s">
        <v>125</v>
      </c>
      <c r="L727" t="s">
        <v>105</v>
      </c>
      <c r="M727">
        <v>3</v>
      </c>
      <c r="N727" s="2">
        <v>3.9302929180571003E-2</v>
      </c>
      <c r="O727" s="2">
        <v>3.9302929180571003E-2</v>
      </c>
    </row>
    <row r="728" spans="1:15" x14ac:dyDescent="0.25">
      <c r="A728" t="s">
        <v>17</v>
      </c>
      <c r="B728" t="str">
        <f>INDEX('[1]Registered Voters'!$F:$F,MATCH(A728,'[1]Registered Voters'!$A:$A,0))</f>
        <v>Oglethorpe Avenue Elementary School</v>
      </c>
      <c r="C728">
        <v>3007</v>
      </c>
      <c r="D728" t="s">
        <v>60</v>
      </c>
      <c r="E728">
        <v>578</v>
      </c>
      <c r="F728">
        <v>791</v>
      </c>
      <c r="G728">
        <v>167</v>
      </c>
      <c r="H728">
        <v>0</v>
      </c>
      <c r="I728">
        <v>1536</v>
      </c>
      <c r="J728" t="s">
        <v>90</v>
      </c>
      <c r="K728" t="s">
        <v>125</v>
      </c>
      <c r="L728" t="s">
        <v>106</v>
      </c>
      <c r="M728">
        <v>1</v>
      </c>
      <c r="N728" s="2">
        <v>0.66986480593109465</v>
      </c>
      <c r="O728" s="2">
        <v>0.66986480593109465</v>
      </c>
    </row>
    <row r="729" spans="1:15" x14ac:dyDescent="0.25">
      <c r="A729" t="s">
        <v>17</v>
      </c>
      <c r="B729" t="str">
        <f>INDEX('[1]Registered Voters'!$F:$F,MATCH(A729,'[1]Registered Voters'!$A:$A,0))</f>
        <v>Oglethorpe Avenue Elementary School</v>
      </c>
      <c r="C729">
        <v>3007</v>
      </c>
      <c r="D729" t="s">
        <v>61</v>
      </c>
      <c r="E729">
        <v>210</v>
      </c>
      <c r="F729">
        <v>376</v>
      </c>
      <c r="G729">
        <v>103</v>
      </c>
      <c r="H729">
        <v>1</v>
      </c>
      <c r="I729">
        <v>690</v>
      </c>
      <c r="J729" t="s">
        <v>90</v>
      </c>
      <c r="K729" t="s">
        <v>125</v>
      </c>
      <c r="L729" t="s">
        <v>104</v>
      </c>
      <c r="M729">
        <v>2</v>
      </c>
      <c r="N729" s="2">
        <v>0.30091583078935891</v>
      </c>
      <c r="O729" s="2">
        <v>-0.30091583078935891</v>
      </c>
    </row>
    <row r="730" spans="1:15" x14ac:dyDescent="0.25">
      <c r="A730" t="s">
        <v>17</v>
      </c>
      <c r="B730" t="str">
        <f>INDEX('[1]Registered Voters'!$F:$F,MATCH(A730,'[1]Registered Voters'!$A:$A,0))</f>
        <v>Oglethorpe Avenue Elementary School</v>
      </c>
      <c r="C730">
        <v>3007</v>
      </c>
      <c r="D730" t="s">
        <v>62</v>
      </c>
      <c r="E730">
        <v>14</v>
      </c>
      <c r="F730">
        <v>31</v>
      </c>
      <c r="G730">
        <v>22</v>
      </c>
      <c r="H730">
        <v>0</v>
      </c>
      <c r="I730">
        <v>67</v>
      </c>
      <c r="J730" t="s">
        <v>90</v>
      </c>
      <c r="K730" t="s">
        <v>125</v>
      </c>
      <c r="L730" t="s">
        <v>105</v>
      </c>
      <c r="M730">
        <v>3</v>
      </c>
      <c r="N730" s="2">
        <v>2.9219363279546447E-2</v>
      </c>
      <c r="O730" s="2">
        <v>2.9219363279546447E-2</v>
      </c>
    </row>
    <row r="731" spans="1:15" x14ac:dyDescent="0.25">
      <c r="A731" t="s">
        <v>18</v>
      </c>
      <c r="B731" t="str">
        <f>INDEX('[1]Registered Voters'!$F:$F,MATCH(A731,'[1]Registered Voters'!$A:$A,0))</f>
        <v>Whitehead Road Elementary School</v>
      </c>
      <c r="C731">
        <v>3030</v>
      </c>
      <c r="D731" t="s">
        <v>60</v>
      </c>
      <c r="E731">
        <v>609</v>
      </c>
      <c r="F731">
        <v>610</v>
      </c>
      <c r="G731">
        <v>219</v>
      </c>
      <c r="H731">
        <v>0</v>
      </c>
      <c r="I731">
        <v>1438</v>
      </c>
      <c r="J731" t="s">
        <v>90</v>
      </c>
      <c r="K731" t="s">
        <v>125</v>
      </c>
      <c r="L731" t="s">
        <v>106</v>
      </c>
      <c r="M731">
        <v>1</v>
      </c>
      <c r="N731" s="2">
        <v>0.68248694826767919</v>
      </c>
      <c r="O731" s="2">
        <v>0.68248694826767919</v>
      </c>
    </row>
    <row r="732" spans="1:15" x14ac:dyDescent="0.25">
      <c r="A732" t="s">
        <v>18</v>
      </c>
      <c r="B732" t="str">
        <f>INDEX('[1]Registered Voters'!$F:$F,MATCH(A732,'[1]Registered Voters'!$A:$A,0))</f>
        <v>Whitehead Road Elementary School</v>
      </c>
      <c r="C732">
        <v>3030</v>
      </c>
      <c r="D732" t="s">
        <v>61</v>
      </c>
      <c r="E732">
        <v>190</v>
      </c>
      <c r="F732">
        <v>267</v>
      </c>
      <c r="G732">
        <v>133</v>
      </c>
      <c r="H732">
        <v>0</v>
      </c>
      <c r="I732">
        <v>590</v>
      </c>
      <c r="J732" t="s">
        <v>90</v>
      </c>
      <c r="K732" t="s">
        <v>125</v>
      </c>
      <c r="L732" t="s">
        <v>104</v>
      </c>
      <c r="M732">
        <v>2</v>
      </c>
      <c r="N732" s="2">
        <v>0.28001898433792122</v>
      </c>
      <c r="O732" s="2">
        <v>-0.28001898433792122</v>
      </c>
    </row>
    <row r="733" spans="1:15" x14ac:dyDescent="0.25">
      <c r="A733" t="s">
        <v>18</v>
      </c>
      <c r="B733" t="str">
        <f>INDEX('[1]Registered Voters'!$F:$F,MATCH(A733,'[1]Registered Voters'!$A:$A,0))</f>
        <v>Whitehead Road Elementary School</v>
      </c>
      <c r="C733">
        <v>3030</v>
      </c>
      <c r="D733" t="s">
        <v>62</v>
      </c>
      <c r="E733">
        <v>20</v>
      </c>
      <c r="F733">
        <v>32</v>
      </c>
      <c r="G733">
        <v>26</v>
      </c>
      <c r="H733">
        <v>1</v>
      </c>
      <c r="I733">
        <v>79</v>
      </c>
      <c r="J733" t="s">
        <v>90</v>
      </c>
      <c r="K733" t="s">
        <v>125</v>
      </c>
      <c r="L733" t="s">
        <v>105</v>
      </c>
      <c r="M733">
        <v>3</v>
      </c>
      <c r="N733" s="2">
        <v>3.7494067394399623E-2</v>
      </c>
      <c r="O733" s="2">
        <v>3.7494067394399623E-2</v>
      </c>
    </row>
    <row r="734" spans="1:15" x14ac:dyDescent="0.25">
      <c r="A734" t="s">
        <v>19</v>
      </c>
      <c r="B734" t="str">
        <f>INDEX('[1]Registered Voters'!$F:$F,MATCH(A734,'[1]Registered Voters'!$A:$A,0))</f>
        <v>Chase Street Elementary School</v>
      </c>
      <c r="C734">
        <v>2053</v>
      </c>
      <c r="D734" t="s">
        <v>60</v>
      </c>
      <c r="E734">
        <v>467</v>
      </c>
      <c r="F734">
        <v>770</v>
      </c>
      <c r="G734">
        <v>115</v>
      </c>
      <c r="H734">
        <v>1</v>
      </c>
      <c r="I734">
        <v>1353</v>
      </c>
      <c r="J734" t="s">
        <v>90</v>
      </c>
      <c r="K734" t="s">
        <v>125</v>
      </c>
      <c r="L734" t="s">
        <v>106</v>
      </c>
      <c r="M734">
        <v>1</v>
      </c>
      <c r="N734" s="2">
        <v>0.86233269598470363</v>
      </c>
      <c r="O734" s="2">
        <v>0.86233269598470363</v>
      </c>
    </row>
    <row r="735" spans="1:15" x14ac:dyDescent="0.25">
      <c r="A735" t="s">
        <v>19</v>
      </c>
      <c r="B735" t="str">
        <f>INDEX('[1]Registered Voters'!$F:$F,MATCH(A735,'[1]Registered Voters'!$A:$A,0))</f>
        <v>Chase Street Elementary School</v>
      </c>
      <c r="C735">
        <v>2053</v>
      </c>
      <c r="D735" t="s">
        <v>61</v>
      </c>
      <c r="E735">
        <v>45</v>
      </c>
      <c r="F735">
        <v>79</v>
      </c>
      <c r="G735">
        <v>52</v>
      </c>
      <c r="H735">
        <v>0</v>
      </c>
      <c r="I735">
        <v>176</v>
      </c>
      <c r="J735" t="s">
        <v>90</v>
      </c>
      <c r="K735" t="s">
        <v>125</v>
      </c>
      <c r="L735" t="s">
        <v>104</v>
      </c>
      <c r="M735">
        <v>2</v>
      </c>
      <c r="N735" s="2">
        <v>0.11217335882727852</v>
      </c>
      <c r="O735" s="2">
        <v>-0.11217335882727852</v>
      </c>
    </row>
    <row r="736" spans="1:15" x14ac:dyDescent="0.25">
      <c r="A736" t="s">
        <v>19</v>
      </c>
      <c r="B736" t="str">
        <f>INDEX('[1]Registered Voters'!$F:$F,MATCH(A736,'[1]Registered Voters'!$A:$A,0))</f>
        <v>Chase Street Elementary School</v>
      </c>
      <c r="C736">
        <v>2053</v>
      </c>
      <c r="D736" t="s">
        <v>62</v>
      </c>
      <c r="E736">
        <v>7</v>
      </c>
      <c r="F736">
        <v>16</v>
      </c>
      <c r="G736">
        <v>17</v>
      </c>
      <c r="H736">
        <v>0</v>
      </c>
      <c r="I736">
        <v>40</v>
      </c>
      <c r="J736" t="s">
        <v>90</v>
      </c>
      <c r="K736" t="s">
        <v>125</v>
      </c>
      <c r="L736" t="s">
        <v>105</v>
      </c>
      <c r="M736">
        <v>3</v>
      </c>
      <c r="N736" s="2">
        <v>2.5493945188017845E-2</v>
      </c>
      <c r="O736" s="2">
        <v>2.5493945188017845E-2</v>
      </c>
    </row>
    <row r="737" spans="1:15" x14ac:dyDescent="0.25">
      <c r="A737" t="s">
        <v>20</v>
      </c>
      <c r="B737" t="str">
        <f>INDEX('[1]Registered Voters'!$F:$F,MATCH(A737,'[1]Registered Voters'!$A:$A,0))</f>
        <v>ACC Fleet Management Building</v>
      </c>
      <c r="C737">
        <v>3087</v>
      </c>
      <c r="D737" t="s">
        <v>60</v>
      </c>
      <c r="E737">
        <v>391</v>
      </c>
      <c r="F737">
        <v>617</v>
      </c>
      <c r="G737">
        <v>289</v>
      </c>
      <c r="H737">
        <v>4</v>
      </c>
      <c r="I737">
        <v>1301</v>
      </c>
      <c r="J737" t="s">
        <v>90</v>
      </c>
      <c r="K737" t="s">
        <v>125</v>
      </c>
      <c r="L737" t="s">
        <v>106</v>
      </c>
      <c r="M737">
        <v>1</v>
      </c>
      <c r="N737" s="2">
        <v>0.7300785634118967</v>
      </c>
      <c r="O737" s="2">
        <v>0.7300785634118967</v>
      </c>
    </row>
    <row r="738" spans="1:15" x14ac:dyDescent="0.25">
      <c r="A738" t="s">
        <v>20</v>
      </c>
      <c r="B738" t="str">
        <f>INDEX('[1]Registered Voters'!$F:$F,MATCH(A738,'[1]Registered Voters'!$A:$A,0))</f>
        <v>ACC Fleet Management Building</v>
      </c>
      <c r="C738">
        <v>3087</v>
      </c>
      <c r="D738" t="s">
        <v>61</v>
      </c>
      <c r="E738">
        <v>121</v>
      </c>
      <c r="F738">
        <v>213</v>
      </c>
      <c r="G738">
        <v>92</v>
      </c>
      <c r="H738">
        <v>0</v>
      </c>
      <c r="I738">
        <v>426</v>
      </c>
      <c r="J738" t="s">
        <v>90</v>
      </c>
      <c r="K738" t="s">
        <v>125</v>
      </c>
      <c r="L738" t="s">
        <v>104</v>
      </c>
      <c r="M738">
        <v>2</v>
      </c>
      <c r="N738" s="2">
        <v>0.23905723905723905</v>
      </c>
      <c r="O738" s="2">
        <v>-0.23905723905723905</v>
      </c>
    </row>
    <row r="739" spans="1:15" x14ac:dyDescent="0.25">
      <c r="A739" t="s">
        <v>20</v>
      </c>
      <c r="B739" t="str">
        <f>INDEX('[1]Registered Voters'!$F:$F,MATCH(A739,'[1]Registered Voters'!$A:$A,0))</f>
        <v>ACC Fleet Management Building</v>
      </c>
      <c r="C739">
        <v>3087</v>
      </c>
      <c r="D739" t="s">
        <v>62</v>
      </c>
      <c r="E739">
        <v>9</v>
      </c>
      <c r="F739">
        <v>19</v>
      </c>
      <c r="G739">
        <v>27</v>
      </c>
      <c r="H739">
        <v>0</v>
      </c>
      <c r="I739">
        <v>55</v>
      </c>
      <c r="J739" t="s">
        <v>90</v>
      </c>
      <c r="K739" t="s">
        <v>125</v>
      </c>
      <c r="L739" t="s">
        <v>105</v>
      </c>
      <c r="M739">
        <v>3</v>
      </c>
      <c r="N739" s="2">
        <v>3.0864197530864196E-2</v>
      </c>
      <c r="O739" s="2">
        <v>3.0864197530864196E-2</v>
      </c>
    </row>
    <row r="740" spans="1:15" x14ac:dyDescent="0.25">
      <c r="A740" t="s">
        <v>21</v>
      </c>
      <c r="B740" t="str">
        <f>INDEX('[1]Registered Voters'!$F:$F,MATCH(A740,'[1]Registered Voters'!$A:$A,0))</f>
        <v>Cleveland Road Elementary School</v>
      </c>
      <c r="C740">
        <v>3780</v>
      </c>
      <c r="D740" t="s">
        <v>60</v>
      </c>
      <c r="E740">
        <v>586</v>
      </c>
      <c r="F740">
        <v>580</v>
      </c>
      <c r="G740">
        <v>177</v>
      </c>
      <c r="H740">
        <v>3</v>
      </c>
      <c r="I740">
        <v>1346</v>
      </c>
      <c r="J740" t="s">
        <v>90</v>
      </c>
      <c r="K740" t="s">
        <v>125</v>
      </c>
      <c r="L740" t="s">
        <v>106</v>
      </c>
      <c r="M740">
        <v>1</v>
      </c>
      <c r="N740" s="2">
        <v>0.51374045801526713</v>
      </c>
      <c r="O740" s="2">
        <v>0.51374045801526713</v>
      </c>
    </row>
    <row r="741" spans="1:15" x14ac:dyDescent="0.25">
      <c r="A741" t="s">
        <v>21</v>
      </c>
      <c r="B741" t="str">
        <f>INDEX('[1]Registered Voters'!$F:$F,MATCH(A741,'[1]Registered Voters'!$A:$A,0))</f>
        <v>Cleveland Road Elementary School</v>
      </c>
      <c r="C741">
        <v>3780</v>
      </c>
      <c r="D741" t="s">
        <v>61</v>
      </c>
      <c r="E741">
        <v>352</v>
      </c>
      <c r="F741">
        <v>620</v>
      </c>
      <c r="G741">
        <v>205</v>
      </c>
      <c r="H741">
        <v>1</v>
      </c>
      <c r="I741">
        <v>1178</v>
      </c>
      <c r="J741" t="s">
        <v>90</v>
      </c>
      <c r="K741" t="s">
        <v>125</v>
      </c>
      <c r="L741" t="s">
        <v>104</v>
      </c>
      <c r="M741">
        <v>2</v>
      </c>
      <c r="N741" s="2">
        <v>0.44961832061068702</v>
      </c>
      <c r="O741" s="2">
        <v>-0.44961832061068702</v>
      </c>
    </row>
    <row r="742" spans="1:15" x14ac:dyDescent="0.25">
      <c r="A742" t="s">
        <v>21</v>
      </c>
      <c r="B742" t="str">
        <f>INDEX('[1]Registered Voters'!$F:$F,MATCH(A742,'[1]Registered Voters'!$A:$A,0))</f>
        <v>Cleveland Road Elementary School</v>
      </c>
      <c r="C742">
        <v>3780</v>
      </c>
      <c r="D742" t="s">
        <v>62</v>
      </c>
      <c r="E742">
        <v>27</v>
      </c>
      <c r="F742">
        <v>48</v>
      </c>
      <c r="G742">
        <v>21</v>
      </c>
      <c r="H742">
        <v>0</v>
      </c>
      <c r="I742">
        <v>96</v>
      </c>
      <c r="J742" t="s">
        <v>90</v>
      </c>
      <c r="K742" t="s">
        <v>125</v>
      </c>
      <c r="L742" t="s">
        <v>105</v>
      </c>
      <c r="M742">
        <v>3</v>
      </c>
      <c r="N742" s="2">
        <v>3.6641221374045803E-2</v>
      </c>
      <c r="O742" s="2">
        <v>3.6641221374045803E-2</v>
      </c>
    </row>
    <row r="743" spans="1:15" x14ac:dyDescent="0.25">
      <c r="A743" t="s">
        <v>22</v>
      </c>
      <c r="B743" t="str">
        <f>INDEX('[1]Registered Voters'!$F:$F,MATCH(A743,'[1]Registered Voters'!$A:$A,0))</f>
        <v>Georgia Square Mall/ Upper Level, Near Sears</v>
      </c>
      <c r="C743">
        <v>3865</v>
      </c>
      <c r="D743" t="s">
        <v>60</v>
      </c>
      <c r="E743">
        <v>722</v>
      </c>
      <c r="F743">
        <v>684</v>
      </c>
      <c r="G743">
        <v>204</v>
      </c>
      <c r="H743">
        <v>1</v>
      </c>
      <c r="I743">
        <v>1611</v>
      </c>
      <c r="J743" t="s">
        <v>90</v>
      </c>
      <c r="K743" t="s">
        <v>125</v>
      </c>
      <c r="L743" t="s">
        <v>106</v>
      </c>
      <c r="M743">
        <v>1</v>
      </c>
      <c r="N743" s="2">
        <v>0.60291916167664672</v>
      </c>
      <c r="O743" s="2">
        <v>0.60291916167664672</v>
      </c>
    </row>
    <row r="744" spans="1:15" x14ac:dyDescent="0.25">
      <c r="A744" t="s">
        <v>22</v>
      </c>
      <c r="B744" t="str">
        <f>INDEX('[1]Registered Voters'!$F:$F,MATCH(A744,'[1]Registered Voters'!$A:$A,0))</f>
        <v>Georgia Square Mall/ Upper Level, Near Sears</v>
      </c>
      <c r="C744">
        <v>3865</v>
      </c>
      <c r="D744" t="s">
        <v>61</v>
      </c>
      <c r="E744">
        <v>330</v>
      </c>
      <c r="F744">
        <v>456</v>
      </c>
      <c r="G744">
        <v>180</v>
      </c>
      <c r="H744">
        <v>0</v>
      </c>
      <c r="I744">
        <v>966</v>
      </c>
      <c r="J744" t="s">
        <v>90</v>
      </c>
      <c r="K744" t="s">
        <v>125</v>
      </c>
      <c r="L744" t="s">
        <v>104</v>
      </c>
      <c r="M744">
        <v>2</v>
      </c>
      <c r="N744" s="2">
        <v>0.36152694610778441</v>
      </c>
      <c r="O744" s="2">
        <v>-0.36152694610778441</v>
      </c>
    </row>
    <row r="745" spans="1:15" x14ac:dyDescent="0.25">
      <c r="A745" t="s">
        <v>22</v>
      </c>
      <c r="B745" t="str">
        <f>INDEX('[1]Registered Voters'!$F:$F,MATCH(A745,'[1]Registered Voters'!$A:$A,0))</f>
        <v>Georgia Square Mall/ Upper Level, Near Sears</v>
      </c>
      <c r="C745">
        <v>3865</v>
      </c>
      <c r="D745" t="s">
        <v>62</v>
      </c>
      <c r="E745">
        <v>31</v>
      </c>
      <c r="F745">
        <v>37</v>
      </c>
      <c r="G745">
        <v>27</v>
      </c>
      <c r="H745">
        <v>0</v>
      </c>
      <c r="I745">
        <v>95</v>
      </c>
      <c r="J745" t="s">
        <v>90</v>
      </c>
      <c r="K745" t="s">
        <v>125</v>
      </c>
      <c r="L745" t="s">
        <v>105</v>
      </c>
      <c r="M745">
        <v>3</v>
      </c>
      <c r="N745" s="2">
        <v>3.5553892215568865E-2</v>
      </c>
      <c r="O745" s="2">
        <v>3.5553892215568865E-2</v>
      </c>
    </row>
    <row r="746" spans="1:15" x14ac:dyDescent="0.25">
      <c r="A746" t="s">
        <v>23</v>
      </c>
      <c r="B746" t="str">
        <f>INDEX('[1]Registered Voters'!$F:$F,MATCH(A746,'[1]Registered Voters'!$A:$A,0))</f>
        <v>Timothy Road Elementary School</v>
      </c>
      <c r="C746">
        <v>3129</v>
      </c>
      <c r="D746" t="s">
        <v>60</v>
      </c>
      <c r="E746">
        <v>542</v>
      </c>
      <c r="F746">
        <v>524</v>
      </c>
      <c r="G746">
        <v>138</v>
      </c>
      <c r="H746">
        <v>0</v>
      </c>
      <c r="I746">
        <v>1204</v>
      </c>
      <c r="J746" t="s">
        <v>90</v>
      </c>
      <c r="K746" t="s">
        <v>125</v>
      </c>
      <c r="L746" t="s">
        <v>106</v>
      </c>
      <c r="M746">
        <v>1</v>
      </c>
      <c r="N746" s="2">
        <v>0.53749999999999998</v>
      </c>
      <c r="O746" s="2">
        <v>0.53749999999999998</v>
      </c>
    </row>
    <row r="747" spans="1:15" x14ac:dyDescent="0.25">
      <c r="A747" t="s">
        <v>23</v>
      </c>
      <c r="B747" t="str">
        <f>INDEX('[1]Registered Voters'!$F:$F,MATCH(A747,'[1]Registered Voters'!$A:$A,0))</f>
        <v>Timothy Road Elementary School</v>
      </c>
      <c r="C747">
        <v>3129</v>
      </c>
      <c r="D747" t="s">
        <v>61</v>
      </c>
      <c r="E747">
        <v>287</v>
      </c>
      <c r="F747">
        <v>464</v>
      </c>
      <c r="G747">
        <v>199</v>
      </c>
      <c r="H747">
        <v>0</v>
      </c>
      <c r="I747">
        <v>950</v>
      </c>
      <c r="J747" t="s">
        <v>90</v>
      </c>
      <c r="K747" t="s">
        <v>125</v>
      </c>
      <c r="L747" t="s">
        <v>104</v>
      </c>
      <c r="M747">
        <v>2</v>
      </c>
      <c r="N747" s="2">
        <v>0.42410714285714285</v>
      </c>
      <c r="O747" s="2">
        <v>-0.42410714285714285</v>
      </c>
    </row>
    <row r="748" spans="1:15" x14ac:dyDescent="0.25">
      <c r="A748" t="s">
        <v>23</v>
      </c>
      <c r="B748" t="str">
        <f>INDEX('[1]Registered Voters'!$F:$F,MATCH(A748,'[1]Registered Voters'!$A:$A,0))</f>
        <v>Timothy Road Elementary School</v>
      </c>
      <c r="C748">
        <v>3129</v>
      </c>
      <c r="D748" t="s">
        <v>62</v>
      </c>
      <c r="E748">
        <v>25</v>
      </c>
      <c r="F748">
        <v>35</v>
      </c>
      <c r="G748">
        <v>26</v>
      </c>
      <c r="H748">
        <v>0</v>
      </c>
      <c r="I748">
        <v>86</v>
      </c>
      <c r="J748" t="s">
        <v>90</v>
      </c>
      <c r="K748" t="s">
        <v>125</v>
      </c>
      <c r="L748" t="s">
        <v>105</v>
      </c>
      <c r="M748">
        <v>3</v>
      </c>
      <c r="N748" s="2">
        <v>3.8392857142857145E-2</v>
      </c>
      <c r="O748" s="2">
        <v>3.8392857142857145E-2</v>
      </c>
    </row>
    <row r="749" spans="1:15" x14ac:dyDescent="0.25">
      <c r="A749" t="s">
        <v>24</v>
      </c>
      <c r="B749" t="str">
        <f>INDEX('[1]Registered Voters'!$F:$F,MATCH(A749,'[1]Registered Voters'!$A:$A,0))</f>
        <v>ACC Fire Station #4</v>
      </c>
      <c r="C749">
        <v>1701</v>
      </c>
      <c r="D749" t="s">
        <v>60</v>
      </c>
      <c r="E749">
        <v>364</v>
      </c>
      <c r="F749">
        <v>436</v>
      </c>
      <c r="G749">
        <v>103</v>
      </c>
      <c r="H749">
        <v>0</v>
      </c>
      <c r="I749">
        <v>903</v>
      </c>
      <c r="J749" t="s">
        <v>90</v>
      </c>
      <c r="K749" t="s">
        <v>125</v>
      </c>
      <c r="L749" t="s">
        <v>106</v>
      </c>
      <c r="M749">
        <v>1</v>
      </c>
      <c r="N749" s="2">
        <v>0.71553090332805069</v>
      </c>
      <c r="O749" s="2">
        <v>0.71553090332805069</v>
      </c>
    </row>
    <row r="750" spans="1:15" x14ac:dyDescent="0.25">
      <c r="A750" t="s">
        <v>24</v>
      </c>
      <c r="B750" t="str">
        <f>INDEX('[1]Registered Voters'!$F:$F,MATCH(A750,'[1]Registered Voters'!$A:$A,0))</f>
        <v>ACC Fire Station #4</v>
      </c>
      <c r="C750">
        <v>1701</v>
      </c>
      <c r="D750" t="s">
        <v>61</v>
      </c>
      <c r="E750">
        <v>72</v>
      </c>
      <c r="F750">
        <v>146</v>
      </c>
      <c r="G750">
        <v>96</v>
      </c>
      <c r="H750">
        <v>0</v>
      </c>
      <c r="I750">
        <v>314</v>
      </c>
      <c r="J750" t="s">
        <v>90</v>
      </c>
      <c r="K750" t="s">
        <v>125</v>
      </c>
      <c r="L750" t="s">
        <v>104</v>
      </c>
      <c r="M750">
        <v>2</v>
      </c>
      <c r="N750" s="2">
        <v>0.24881141045958796</v>
      </c>
      <c r="O750" s="2">
        <v>-0.24881141045958796</v>
      </c>
    </row>
    <row r="751" spans="1:15" x14ac:dyDescent="0.25">
      <c r="A751" t="s">
        <v>24</v>
      </c>
      <c r="B751" t="str">
        <f>INDEX('[1]Registered Voters'!$F:$F,MATCH(A751,'[1]Registered Voters'!$A:$A,0))</f>
        <v>ACC Fire Station #4</v>
      </c>
      <c r="C751">
        <v>1701</v>
      </c>
      <c r="D751" t="s">
        <v>62</v>
      </c>
      <c r="E751">
        <v>10</v>
      </c>
      <c r="F751">
        <v>17</v>
      </c>
      <c r="G751">
        <v>18</v>
      </c>
      <c r="H751">
        <v>0</v>
      </c>
      <c r="I751">
        <v>45</v>
      </c>
      <c r="J751" t="s">
        <v>90</v>
      </c>
      <c r="K751" t="s">
        <v>125</v>
      </c>
      <c r="L751" t="s">
        <v>105</v>
      </c>
      <c r="M751">
        <v>3</v>
      </c>
      <c r="N751" s="2">
        <v>3.5657686212361331E-2</v>
      </c>
      <c r="O751" s="2">
        <v>3.5657686212361331E-2</v>
      </c>
    </row>
    <row r="752" spans="1:15" x14ac:dyDescent="0.25">
      <c r="A752" t="s">
        <v>25</v>
      </c>
      <c r="B752" t="str">
        <f>INDEX('[1]Registered Voters'!$F:$F,MATCH(A752,'[1]Registered Voters'!$A:$A,0))</f>
        <v>UNITARIAN UNIVERSALIST FELLOWSHIP </v>
      </c>
      <c r="C752">
        <v>2968</v>
      </c>
      <c r="D752" t="s">
        <v>60</v>
      </c>
      <c r="E752">
        <v>537</v>
      </c>
      <c r="F752">
        <v>535</v>
      </c>
      <c r="G752">
        <v>161</v>
      </c>
      <c r="H752">
        <v>0</v>
      </c>
      <c r="I752">
        <v>1233</v>
      </c>
      <c r="J752" t="s">
        <v>90</v>
      </c>
      <c r="K752" t="s">
        <v>125</v>
      </c>
      <c r="L752" t="s">
        <v>106</v>
      </c>
      <c r="M752">
        <v>1</v>
      </c>
      <c r="N752" s="2">
        <v>0.57778819119025304</v>
      </c>
      <c r="O752" s="2">
        <v>0.57778819119025304</v>
      </c>
    </row>
    <row r="753" spans="1:15" x14ac:dyDescent="0.25">
      <c r="A753" t="s">
        <v>25</v>
      </c>
      <c r="B753" t="str">
        <f>INDEX('[1]Registered Voters'!$F:$F,MATCH(A753,'[1]Registered Voters'!$A:$A,0))</f>
        <v>UNITARIAN UNIVERSALIST FELLOWSHIP </v>
      </c>
      <c r="C753">
        <v>2968</v>
      </c>
      <c r="D753" t="s">
        <v>61</v>
      </c>
      <c r="E753">
        <v>267</v>
      </c>
      <c r="F753">
        <v>397</v>
      </c>
      <c r="G753">
        <v>159</v>
      </c>
      <c r="H753">
        <v>1</v>
      </c>
      <c r="I753">
        <v>824</v>
      </c>
      <c r="J753" t="s">
        <v>90</v>
      </c>
      <c r="K753" t="s">
        <v>125</v>
      </c>
      <c r="L753" t="s">
        <v>104</v>
      </c>
      <c r="M753">
        <v>2</v>
      </c>
      <c r="N753" s="2">
        <v>0.38612933458294285</v>
      </c>
      <c r="O753" s="2">
        <v>-0.38612933458294285</v>
      </c>
    </row>
    <row r="754" spans="1:15" x14ac:dyDescent="0.25">
      <c r="A754" t="s">
        <v>25</v>
      </c>
      <c r="B754" t="str">
        <f>INDEX('[1]Registered Voters'!$F:$F,MATCH(A754,'[1]Registered Voters'!$A:$A,0))</f>
        <v>UNITARIAN UNIVERSALIST FELLOWSHIP </v>
      </c>
      <c r="C754">
        <v>2968</v>
      </c>
      <c r="D754" t="s">
        <v>62</v>
      </c>
      <c r="E754">
        <v>21</v>
      </c>
      <c r="F754">
        <v>32</v>
      </c>
      <c r="G754">
        <v>24</v>
      </c>
      <c r="H754">
        <v>0</v>
      </c>
      <c r="I754">
        <v>77</v>
      </c>
      <c r="J754" t="s">
        <v>90</v>
      </c>
      <c r="K754" t="s">
        <v>125</v>
      </c>
      <c r="L754" t="s">
        <v>105</v>
      </c>
      <c r="M754">
        <v>3</v>
      </c>
      <c r="N754" s="2">
        <v>3.608247422680412E-2</v>
      </c>
      <c r="O754" s="2">
        <v>3.608247422680412E-2</v>
      </c>
    </row>
    <row r="755" spans="1:15" x14ac:dyDescent="0.25">
      <c r="A755" t="s">
        <v>26</v>
      </c>
      <c r="B755" t="str">
        <f>INDEX('[1]Registered Voters'!$F:$F,MATCH(A755,'[1]Registered Voters'!$A:$A,0))</f>
        <v>Athens-Clarke County Library</v>
      </c>
      <c r="C755">
        <v>3166</v>
      </c>
      <c r="D755" t="s">
        <v>60</v>
      </c>
      <c r="E755">
        <v>539</v>
      </c>
      <c r="F755">
        <v>559</v>
      </c>
      <c r="G755">
        <v>123</v>
      </c>
      <c r="H755">
        <v>1</v>
      </c>
      <c r="I755">
        <v>1222</v>
      </c>
      <c r="J755" t="s">
        <v>90</v>
      </c>
      <c r="K755" t="s">
        <v>125</v>
      </c>
      <c r="L755" t="s">
        <v>106</v>
      </c>
      <c r="M755">
        <v>1</v>
      </c>
      <c r="N755" s="2">
        <v>0.56574074074074077</v>
      </c>
      <c r="O755" s="2">
        <v>0.56574074074074077</v>
      </c>
    </row>
    <row r="756" spans="1:15" x14ac:dyDescent="0.25">
      <c r="A756" t="s">
        <v>26</v>
      </c>
      <c r="B756" t="str">
        <f>INDEX('[1]Registered Voters'!$F:$F,MATCH(A756,'[1]Registered Voters'!$A:$A,0))</f>
        <v>Athens-Clarke County Library</v>
      </c>
      <c r="C756">
        <v>3166</v>
      </c>
      <c r="D756" t="s">
        <v>61</v>
      </c>
      <c r="E756">
        <v>260</v>
      </c>
      <c r="F756">
        <v>455</v>
      </c>
      <c r="G756">
        <v>131</v>
      </c>
      <c r="H756">
        <v>0</v>
      </c>
      <c r="I756">
        <v>846</v>
      </c>
      <c r="J756" t="s">
        <v>90</v>
      </c>
      <c r="K756" t="s">
        <v>125</v>
      </c>
      <c r="L756" t="s">
        <v>104</v>
      </c>
      <c r="M756">
        <v>2</v>
      </c>
      <c r="N756" s="2">
        <v>0.39166666666666666</v>
      </c>
      <c r="O756" s="2">
        <v>-0.39166666666666666</v>
      </c>
    </row>
    <row r="757" spans="1:15" x14ac:dyDescent="0.25">
      <c r="A757" t="s">
        <v>26</v>
      </c>
      <c r="B757" t="str">
        <f>INDEX('[1]Registered Voters'!$F:$F,MATCH(A757,'[1]Registered Voters'!$A:$A,0))</f>
        <v>Athens-Clarke County Library</v>
      </c>
      <c r="C757">
        <v>3166</v>
      </c>
      <c r="D757" t="s">
        <v>62</v>
      </c>
      <c r="E757">
        <v>22</v>
      </c>
      <c r="F757">
        <v>39</v>
      </c>
      <c r="G757">
        <v>30</v>
      </c>
      <c r="H757">
        <v>1</v>
      </c>
      <c r="I757">
        <v>92</v>
      </c>
      <c r="J757" t="s">
        <v>90</v>
      </c>
      <c r="K757" t="s">
        <v>125</v>
      </c>
      <c r="L757" t="s">
        <v>105</v>
      </c>
      <c r="M757">
        <v>3</v>
      </c>
      <c r="N757" s="2">
        <v>4.2592592592592592E-2</v>
      </c>
      <c r="O757" s="2">
        <v>4.2592592592592592E-2</v>
      </c>
    </row>
    <row r="758" spans="1:15" x14ac:dyDescent="0.25">
      <c r="A758" t="s">
        <v>27</v>
      </c>
      <c r="B758" t="str">
        <f>INDEX('[1]Registered Voters'!$F:$F,MATCH(A758,'[1]Registered Voters'!$A:$A,0))</f>
        <v>ACC Fire Station #3</v>
      </c>
      <c r="C758">
        <v>2733</v>
      </c>
      <c r="D758" t="s">
        <v>60</v>
      </c>
      <c r="E758">
        <v>482</v>
      </c>
      <c r="F758">
        <v>547</v>
      </c>
      <c r="G758">
        <v>132</v>
      </c>
      <c r="H758">
        <v>0</v>
      </c>
      <c r="I758">
        <v>1161</v>
      </c>
      <c r="J758" t="s">
        <v>90</v>
      </c>
      <c r="K758" t="s">
        <v>125</v>
      </c>
      <c r="L758" t="s">
        <v>106</v>
      </c>
      <c r="M758">
        <v>1</v>
      </c>
      <c r="N758" s="2">
        <v>0.57532210109018833</v>
      </c>
      <c r="O758" s="2">
        <v>0.57532210109018833</v>
      </c>
    </row>
    <row r="759" spans="1:15" x14ac:dyDescent="0.25">
      <c r="A759" t="s">
        <v>27</v>
      </c>
      <c r="B759" t="str">
        <f>INDEX('[1]Registered Voters'!$F:$F,MATCH(A759,'[1]Registered Voters'!$A:$A,0))</f>
        <v>ACC Fire Station #3</v>
      </c>
      <c r="C759">
        <v>2733</v>
      </c>
      <c r="D759" t="s">
        <v>61</v>
      </c>
      <c r="E759">
        <v>228</v>
      </c>
      <c r="F759">
        <v>381</v>
      </c>
      <c r="G759">
        <v>175</v>
      </c>
      <c r="H759">
        <v>2</v>
      </c>
      <c r="I759">
        <v>786</v>
      </c>
      <c r="J759" t="s">
        <v>90</v>
      </c>
      <c r="K759" t="s">
        <v>125</v>
      </c>
      <c r="L759" t="s">
        <v>104</v>
      </c>
      <c r="M759">
        <v>2</v>
      </c>
      <c r="N759" s="2">
        <v>0.38949454905847375</v>
      </c>
      <c r="O759" s="2">
        <v>-0.38949454905847375</v>
      </c>
    </row>
    <row r="760" spans="1:15" x14ac:dyDescent="0.25">
      <c r="A760" t="s">
        <v>27</v>
      </c>
      <c r="B760" t="str">
        <f>INDEX('[1]Registered Voters'!$F:$F,MATCH(A760,'[1]Registered Voters'!$A:$A,0))</f>
        <v>ACC Fire Station #3</v>
      </c>
      <c r="C760">
        <v>2733</v>
      </c>
      <c r="D760" t="s">
        <v>62</v>
      </c>
      <c r="E760">
        <v>13</v>
      </c>
      <c r="F760">
        <v>30</v>
      </c>
      <c r="G760">
        <v>28</v>
      </c>
      <c r="H760">
        <v>0</v>
      </c>
      <c r="I760">
        <v>71</v>
      </c>
      <c r="J760" t="s">
        <v>90</v>
      </c>
      <c r="K760" t="s">
        <v>125</v>
      </c>
      <c r="L760" t="s">
        <v>105</v>
      </c>
      <c r="M760">
        <v>3</v>
      </c>
      <c r="N760" s="2">
        <v>3.5183349851337961E-2</v>
      </c>
      <c r="O760" s="2">
        <v>3.5183349851337961E-2</v>
      </c>
    </row>
    <row r="761" spans="1:15" x14ac:dyDescent="0.25">
      <c r="A761" t="s">
        <v>28</v>
      </c>
      <c r="B761" t="str">
        <f>INDEX('[1]Registered Voters'!$F:$F,MATCH(A761,'[1]Registered Voters'!$A:$A,0))</f>
        <v>Gaines Elementary School</v>
      </c>
      <c r="C761">
        <v>3319</v>
      </c>
      <c r="D761" t="s">
        <v>60</v>
      </c>
      <c r="E761">
        <v>648</v>
      </c>
      <c r="F761">
        <v>616</v>
      </c>
      <c r="G761">
        <v>172</v>
      </c>
      <c r="H761">
        <v>2</v>
      </c>
      <c r="I761">
        <v>1438</v>
      </c>
      <c r="J761" t="s">
        <v>90</v>
      </c>
      <c r="K761" t="s">
        <v>125</v>
      </c>
      <c r="L761" t="s">
        <v>106</v>
      </c>
      <c r="M761">
        <v>1</v>
      </c>
      <c r="N761" s="2">
        <v>0.67702448210922783</v>
      </c>
      <c r="O761" s="2">
        <v>0.67702448210922783</v>
      </c>
    </row>
    <row r="762" spans="1:15" x14ac:dyDescent="0.25">
      <c r="A762" t="s">
        <v>28</v>
      </c>
      <c r="B762" t="str">
        <f>INDEX('[1]Registered Voters'!$F:$F,MATCH(A762,'[1]Registered Voters'!$A:$A,0))</f>
        <v>Gaines Elementary School</v>
      </c>
      <c r="C762">
        <v>3319</v>
      </c>
      <c r="D762" t="s">
        <v>61</v>
      </c>
      <c r="E762">
        <v>223</v>
      </c>
      <c r="F762">
        <v>269</v>
      </c>
      <c r="G762">
        <v>125</v>
      </c>
      <c r="H762">
        <v>0</v>
      </c>
      <c r="I762">
        <v>617</v>
      </c>
      <c r="J762" t="s">
        <v>90</v>
      </c>
      <c r="K762" t="s">
        <v>125</v>
      </c>
      <c r="L762" t="s">
        <v>104</v>
      </c>
      <c r="M762">
        <v>2</v>
      </c>
      <c r="N762" s="2">
        <v>0.29048964218455742</v>
      </c>
      <c r="O762" s="2">
        <v>-0.29048964218455742</v>
      </c>
    </row>
    <row r="763" spans="1:15" x14ac:dyDescent="0.25">
      <c r="A763" t="s">
        <v>28</v>
      </c>
      <c r="B763" t="str">
        <f>INDEX('[1]Registered Voters'!$F:$F,MATCH(A763,'[1]Registered Voters'!$A:$A,0))</f>
        <v>Gaines Elementary School</v>
      </c>
      <c r="C763">
        <v>3319</v>
      </c>
      <c r="D763" t="s">
        <v>62</v>
      </c>
      <c r="E763">
        <v>21</v>
      </c>
      <c r="F763">
        <v>22</v>
      </c>
      <c r="G763">
        <v>25</v>
      </c>
      <c r="H763">
        <v>1</v>
      </c>
      <c r="I763">
        <v>69</v>
      </c>
      <c r="J763" t="s">
        <v>90</v>
      </c>
      <c r="K763" t="s">
        <v>125</v>
      </c>
      <c r="L763" t="s">
        <v>105</v>
      </c>
      <c r="M763">
        <v>3</v>
      </c>
      <c r="N763" s="2">
        <v>3.2485875706214688E-2</v>
      </c>
      <c r="O763" s="2">
        <v>3.2485875706214688E-2</v>
      </c>
    </row>
    <row r="764" spans="1:15" x14ac:dyDescent="0.25">
      <c r="A764" t="s">
        <v>29</v>
      </c>
      <c r="B764" t="str">
        <f>INDEX('[1]Registered Voters'!$F:$F,MATCH(A764,'[1]Registered Voters'!$A:$A,0))</f>
        <v>Cedar Shoals High School</v>
      </c>
      <c r="C764">
        <v>2317</v>
      </c>
      <c r="D764" t="s">
        <v>60</v>
      </c>
      <c r="E764">
        <v>424</v>
      </c>
      <c r="F764">
        <v>414</v>
      </c>
      <c r="G764">
        <v>162</v>
      </c>
      <c r="H764">
        <v>0</v>
      </c>
      <c r="I764">
        <v>1000</v>
      </c>
      <c r="J764" t="s">
        <v>90</v>
      </c>
      <c r="K764" t="s">
        <v>125</v>
      </c>
      <c r="L764" t="s">
        <v>106</v>
      </c>
      <c r="M764">
        <v>1</v>
      </c>
      <c r="N764" s="2">
        <v>0.67385444743935308</v>
      </c>
      <c r="O764" s="2">
        <v>0.67385444743935308</v>
      </c>
    </row>
    <row r="765" spans="1:15" x14ac:dyDescent="0.25">
      <c r="A765" t="s">
        <v>29</v>
      </c>
      <c r="B765" t="str">
        <f>INDEX('[1]Registered Voters'!$F:$F,MATCH(A765,'[1]Registered Voters'!$A:$A,0))</f>
        <v>Cedar Shoals High School</v>
      </c>
      <c r="C765">
        <v>2317</v>
      </c>
      <c r="D765" t="s">
        <v>61</v>
      </c>
      <c r="E765">
        <v>149</v>
      </c>
      <c r="F765">
        <v>177</v>
      </c>
      <c r="G765">
        <v>108</v>
      </c>
      <c r="H765">
        <v>0</v>
      </c>
      <c r="I765">
        <v>434</v>
      </c>
      <c r="J765" t="s">
        <v>90</v>
      </c>
      <c r="K765" t="s">
        <v>125</v>
      </c>
      <c r="L765" t="s">
        <v>104</v>
      </c>
      <c r="M765">
        <v>2</v>
      </c>
      <c r="N765" s="2">
        <v>0.29245283018867924</v>
      </c>
      <c r="O765" s="2">
        <v>-0.29245283018867924</v>
      </c>
    </row>
    <row r="766" spans="1:15" x14ac:dyDescent="0.25">
      <c r="A766" t="s">
        <v>29</v>
      </c>
      <c r="B766" t="str">
        <f>INDEX('[1]Registered Voters'!$F:$F,MATCH(A766,'[1]Registered Voters'!$A:$A,0))</f>
        <v>Cedar Shoals High School</v>
      </c>
      <c r="C766">
        <v>2317</v>
      </c>
      <c r="D766" t="s">
        <v>62</v>
      </c>
      <c r="E766">
        <v>10</v>
      </c>
      <c r="F766">
        <v>17</v>
      </c>
      <c r="G766">
        <v>23</v>
      </c>
      <c r="H766">
        <v>0</v>
      </c>
      <c r="I766">
        <v>50</v>
      </c>
      <c r="J766" t="s">
        <v>90</v>
      </c>
      <c r="K766" t="s">
        <v>125</v>
      </c>
      <c r="L766" t="s">
        <v>105</v>
      </c>
      <c r="M766">
        <v>3</v>
      </c>
      <c r="N766" s="2">
        <v>3.3692722371967652E-2</v>
      </c>
      <c r="O766" s="2">
        <v>3.3692722371967652E-2</v>
      </c>
    </row>
    <row r="767" spans="1:15" x14ac:dyDescent="0.25">
      <c r="A767" t="s">
        <v>30</v>
      </c>
      <c r="B767" t="str">
        <f>INDEX('[1]Registered Voters'!$F:$F,MATCH(A767,'[1]Registered Voters'!$A:$A,0))</f>
        <v>ACC Fire Station #7</v>
      </c>
      <c r="C767">
        <v>3910</v>
      </c>
      <c r="D767" t="s">
        <v>60</v>
      </c>
      <c r="E767">
        <v>673</v>
      </c>
      <c r="F767">
        <v>753</v>
      </c>
      <c r="G767">
        <v>246</v>
      </c>
      <c r="H767">
        <v>3</v>
      </c>
      <c r="I767">
        <v>1675</v>
      </c>
      <c r="J767" t="s">
        <v>90</v>
      </c>
      <c r="K767" t="s">
        <v>125</v>
      </c>
      <c r="L767" t="s">
        <v>106</v>
      </c>
      <c r="M767">
        <v>1</v>
      </c>
      <c r="N767" s="2">
        <v>0.67485898468976635</v>
      </c>
      <c r="O767" s="2">
        <v>0.67485898468976635</v>
      </c>
    </row>
    <row r="768" spans="1:15" x14ac:dyDescent="0.25">
      <c r="A768" t="s">
        <v>30</v>
      </c>
      <c r="B768" t="str">
        <f>INDEX('[1]Registered Voters'!$F:$F,MATCH(A768,'[1]Registered Voters'!$A:$A,0))</f>
        <v>ACC Fire Station #7</v>
      </c>
      <c r="C768">
        <v>3910</v>
      </c>
      <c r="D768" t="s">
        <v>61</v>
      </c>
      <c r="E768">
        <v>193</v>
      </c>
      <c r="F768">
        <v>348</v>
      </c>
      <c r="G768">
        <v>169</v>
      </c>
      <c r="H768">
        <v>1</v>
      </c>
      <c r="I768">
        <v>711</v>
      </c>
      <c r="J768" t="s">
        <v>90</v>
      </c>
      <c r="K768" t="s">
        <v>125</v>
      </c>
      <c r="L768" t="s">
        <v>104</v>
      </c>
      <c r="M768">
        <v>2</v>
      </c>
      <c r="N768" s="2">
        <v>0.28646253021756646</v>
      </c>
      <c r="O768" s="2">
        <v>-0.28646253021756646</v>
      </c>
    </row>
    <row r="769" spans="1:15" x14ac:dyDescent="0.25">
      <c r="A769" t="s">
        <v>30</v>
      </c>
      <c r="B769" t="str">
        <f>INDEX('[1]Registered Voters'!$F:$F,MATCH(A769,'[1]Registered Voters'!$A:$A,0))</f>
        <v>ACC Fire Station #7</v>
      </c>
      <c r="C769">
        <v>3910</v>
      </c>
      <c r="D769" t="s">
        <v>62</v>
      </c>
      <c r="E769">
        <v>33</v>
      </c>
      <c r="F769">
        <v>31</v>
      </c>
      <c r="G769">
        <v>32</v>
      </c>
      <c r="H769">
        <v>0</v>
      </c>
      <c r="I769">
        <v>96</v>
      </c>
      <c r="J769" t="s">
        <v>90</v>
      </c>
      <c r="K769" t="s">
        <v>125</v>
      </c>
      <c r="L769" t="s">
        <v>105</v>
      </c>
      <c r="M769">
        <v>3</v>
      </c>
      <c r="N769" s="2">
        <v>3.8678485092667206E-2</v>
      </c>
      <c r="O769" s="2">
        <v>3.8678485092667206E-2</v>
      </c>
    </row>
    <row r="770" spans="1:15" x14ac:dyDescent="0.25">
      <c r="A770" t="s">
        <v>7</v>
      </c>
      <c r="B770" t="str">
        <f>INDEX('[1]Registered Voters'!$F:$F,MATCH(A770,'[1]Registered Voters'!$A:$A,0))</f>
        <v>Winterville Train Depot</v>
      </c>
      <c r="C770">
        <v>3017</v>
      </c>
      <c r="D770" t="s">
        <v>63</v>
      </c>
      <c r="E770">
        <v>180</v>
      </c>
      <c r="F770">
        <v>244</v>
      </c>
      <c r="G770">
        <v>300</v>
      </c>
      <c r="H770">
        <v>0</v>
      </c>
      <c r="I770">
        <v>724</v>
      </c>
      <c r="J770" t="s">
        <v>91</v>
      </c>
      <c r="K770" t="s">
        <v>125</v>
      </c>
      <c r="L770" t="s">
        <v>104</v>
      </c>
      <c r="M770">
        <v>2</v>
      </c>
      <c r="N770" s="2">
        <v>0.38408488063660479</v>
      </c>
      <c r="O770" s="2">
        <v>-0.38408488063660479</v>
      </c>
    </row>
    <row r="771" spans="1:15" x14ac:dyDescent="0.25">
      <c r="A771" t="s">
        <v>7</v>
      </c>
      <c r="B771" t="str">
        <f>INDEX('[1]Registered Voters'!$F:$F,MATCH(A771,'[1]Registered Voters'!$A:$A,0))</f>
        <v>Winterville Train Depot</v>
      </c>
      <c r="C771">
        <v>3017</v>
      </c>
      <c r="D771" t="s">
        <v>64</v>
      </c>
      <c r="E771">
        <v>456</v>
      </c>
      <c r="F771">
        <v>451</v>
      </c>
      <c r="G771">
        <v>254</v>
      </c>
      <c r="H771">
        <v>0</v>
      </c>
      <c r="I771">
        <v>1161</v>
      </c>
      <c r="J771" t="s">
        <v>91</v>
      </c>
      <c r="K771" t="s">
        <v>125</v>
      </c>
      <c r="L771" t="s">
        <v>106</v>
      </c>
      <c r="M771">
        <v>1</v>
      </c>
      <c r="N771" s="2">
        <v>0.61591511936339527</v>
      </c>
      <c r="O771" s="2">
        <v>0.61591511936339527</v>
      </c>
    </row>
    <row r="772" spans="1:15" x14ac:dyDescent="0.25">
      <c r="A772" t="s">
        <v>11</v>
      </c>
      <c r="B772" t="str">
        <f>INDEX('[1]Registered Voters'!$F:$F,MATCH(A772,'[1]Registered Voters'!$A:$A,0))</f>
        <v>Judia J Harris Elementary School</v>
      </c>
      <c r="C772">
        <v>4341</v>
      </c>
      <c r="D772" t="s">
        <v>63</v>
      </c>
      <c r="E772">
        <v>135</v>
      </c>
      <c r="F772">
        <v>182</v>
      </c>
      <c r="G772">
        <v>158</v>
      </c>
      <c r="H772">
        <v>0</v>
      </c>
      <c r="I772">
        <v>475</v>
      </c>
      <c r="J772" t="s">
        <v>91</v>
      </c>
      <c r="K772" t="s">
        <v>125</v>
      </c>
      <c r="L772" t="s">
        <v>104</v>
      </c>
      <c r="M772">
        <v>2</v>
      </c>
      <c r="N772" s="2">
        <v>0.20715220235499346</v>
      </c>
      <c r="O772" s="2">
        <v>-0.20715220235499346</v>
      </c>
    </row>
    <row r="773" spans="1:15" x14ac:dyDescent="0.25">
      <c r="A773" t="s">
        <v>11</v>
      </c>
      <c r="B773" t="str">
        <f>INDEX('[1]Registered Voters'!$F:$F,MATCH(A773,'[1]Registered Voters'!$A:$A,0))</f>
        <v>Judia J Harris Elementary School</v>
      </c>
      <c r="C773">
        <v>4341</v>
      </c>
      <c r="D773" t="s">
        <v>64</v>
      </c>
      <c r="E773">
        <v>664</v>
      </c>
      <c r="F773">
        <v>720</v>
      </c>
      <c r="G773">
        <v>434</v>
      </c>
      <c r="H773">
        <v>0</v>
      </c>
      <c r="I773">
        <v>1818</v>
      </c>
      <c r="J773" t="s">
        <v>91</v>
      </c>
      <c r="K773" t="s">
        <v>125</v>
      </c>
      <c r="L773" t="s">
        <v>106</v>
      </c>
      <c r="M773">
        <v>1</v>
      </c>
      <c r="N773" s="2">
        <v>0.79284779764500657</v>
      </c>
      <c r="O773" s="2">
        <v>0.79284779764500657</v>
      </c>
    </row>
    <row r="774" spans="1:15" x14ac:dyDescent="0.25">
      <c r="A774" t="s">
        <v>20</v>
      </c>
      <c r="B774" t="str">
        <f>INDEX('[1]Registered Voters'!$F:$F,MATCH(A774,'[1]Registered Voters'!$A:$A,0))</f>
        <v>ACC Fleet Management Building</v>
      </c>
      <c r="C774">
        <v>3087</v>
      </c>
      <c r="D774" t="s">
        <v>63</v>
      </c>
      <c r="E774">
        <v>112</v>
      </c>
      <c r="F774">
        <v>221</v>
      </c>
      <c r="G774">
        <v>114</v>
      </c>
      <c r="H774">
        <v>0</v>
      </c>
      <c r="I774">
        <v>447</v>
      </c>
      <c r="J774" t="s">
        <v>91</v>
      </c>
      <c r="K774" t="s">
        <v>125</v>
      </c>
      <c r="L774" t="s">
        <v>104</v>
      </c>
      <c r="M774">
        <v>2</v>
      </c>
      <c r="N774" s="2">
        <v>0.25042016806722689</v>
      </c>
      <c r="O774" s="2">
        <v>-0.25042016806722689</v>
      </c>
    </row>
    <row r="775" spans="1:15" x14ac:dyDescent="0.25">
      <c r="A775" t="s">
        <v>20</v>
      </c>
      <c r="B775" t="str">
        <f>INDEX('[1]Registered Voters'!$F:$F,MATCH(A775,'[1]Registered Voters'!$A:$A,0))</f>
        <v>ACC Fleet Management Building</v>
      </c>
      <c r="C775">
        <v>3087</v>
      </c>
      <c r="D775" t="s">
        <v>64</v>
      </c>
      <c r="E775">
        <v>411</v>
      </c>
      <c r="F775">
        <v>631</v>
      </c>
      <c r="G775">
        <v>294</v>
      </c>
      <c r="H775">
        <v>2</v>
      </c>
      <c r="I775">
        <v>1338</v>
      </c>
      <c r="J775" t="s">
        <v>91</v>
      </c>
      <c r="K775" t="s">
        <v>125</v>
      </c>
      <c r="L775" t="s">
        <v>106</v>
      </c>
      <c r="M775">
        <v>1</v>
      </c>
      <c r="N775" s="2">
        <v>0.74957983193277311</v>
      </c>
      <c r="O775" s="2">
        <v>0.74957983193277311</v>
      </c>
    </row>
    <row r="776" spans="1:15" x14ac:dyDescent="0.25">
      <c r="A776" t="s">
        <v>8</v>
      </c>
      <c r="B776" t="str">
        <f>INDEX('[1]Registered Voters'!$F:$F,MATCH(A776,'[1]Registered Voters'!$A:$A,0))</f>
        <v>ACC TENNIS CENTER</v>
      </c>
      <c r="C776">
        <v>3645</v>
      </c>
      <c r="D776" t="s">
        <v>65</v>
      </c>
      <c r="E776">
        <v>276</v>
      </c>
      <c r="F776">
        <v>431</v>
      </c>
      <c r="G776">
        <v>154</v>
      </c>
      <c r="H776">
        <v>3</v>
      </c>
      <c r="I776">
        <v>864</v>
      </c>
      <c r="J776" t="s">
        <v>92</v>
      </c>
      <c r="K776" t="s">
        <v>125</v>
      </c>
      <c r="L776" t="s">
        <v>104</v>
      </c>
      <c r="M776">
        <v>2</v>
      </c>
      <c r="N776" s="2">
        <v>0.34880904319741624</v>
      </c>
      <c r="O776" s="2">
        <v>-0.34880904319741624</v>
      </c>
    </row>
    <row r="777" spans="1:15" x14ac:dyDescent="0.25">
      <c r="A777" t="s">
        <v>8</v>
      </c>
      <c r="B777" t="str">
        <f>INDEX('[1]Registered Voters'!$F:$F,MATCH(A777,'[1]Registered Voters'!$A:$A,0))</f>
        <v>ACC TENNIS CENTER</v>
      </c>
      <c r="C777">
        <v>3645</v>
      </c>
      <c r="D777" t="s">
        <v>66</v>
      </c>
      <c r="E777">
        <v>716</v>
      </c>
      <c r="F777">
        <v>711</v>
      </c>
      <c r="G777">
        <v>186</v>
      </c>
      <c r="H777">
        <v>0</v>
      </c>
      <c r="I777">
        <v>1613</v>
      </c>
      <c r="J777" t="s">
        <v>92</v>
      </c>
      <c r="K777" t="s">
        <v>125</v>
      </c>
      <c r="L777" t="s">
        <v>106</v>
      </c>
      <c r="M777">
        <v>1</v>
      </c>
      <c r="N777" s="2">
        <v>0.65119095680258376</v>
      </c>
      <c r="O777" s="2">
        <v>0.65119095680258376</v>
      </c>
    </row>
    <row r="778" spans="1:15" x14ac:dyDescent="0.25">
      <c r="A778" t="s">
        <v>9</v>
      </c>
      <c r="B778" t="str">
        <f>INDEX('[1]Registered Voters'!$F:$F,MATCH(A778,'[1]Registered Voters'!$A:$A,0))</f>
        <v>Barnett Shoals Elementary School</v>
      </c>
      <c r="C778">
        <v>2242</v>
      </c>
      <c r="D778" t="s">
        <v>65</v>
      </c>
      <c r="E778">
        <v>175</v>
      </c>
      <c r="F778">
        <v>290</v>
      </c>
      <c r="G778">
        <v>161</v>
      </c>
      <c r="H778">
        <v>0</v>
      </c>
      <c r="I778">
        <v>626</v>
      </c>
      <c r="J778" t="s">
        <v>92</v>
      </c>
      <c r="K778" t="s">
        <v>125</v>
      </c>
      <c r="L778" t="s">
        <v>104</v>
      </c>
      <c r="M778">
        <v>2</v>
      </c>
      <c r="N778" s="2">
        <v>0.34433443344334436</v>
      </c>
      <c r="O778" s="2">
        <v>-0.34433443344334436</v>
      </c>
    </row>
    <row r="779" spans="1:15" x14ac:dyDescent="0.25">
      <c r="A779" t="s">
        <v>9</v>
      </c>
      <c r="B779" t="str">
        <f>INDEX('[1]Registered Voters'!$F:$F,MATCH(A779,'[1]Registered Voters'!$A:$A,0))</f>
        <v>Barnett Shoals Elementary School</v>
      </c>
      <c r="C779">
        <v>2242</v>
      </c>
      <c r="D779" t="s">
        <v>66</v>
      </c>
      <c r="E779">
        <v>551</v>
      </c>
      <c r="F779">
        <v>512</v>
      </c>
      <c r="G779">
        <v>129</v>
      </c>
      <c r="H779">
        <v>0</v>
      </c>
      <c r="I779">
        <v>1192</v>
      </c>
      <c r="J779" t="s">
        <v>92</v>
      </c>
      <c r="K779" t="s">
        <v>125</v>
      </c>
      <c r="L779" t="s">
        <v>106</v>
      </c>
      <c r="M779">
        <v>1</v>
      </c>
      <c r="N779" s="2">
        <v>0.65566556655665564</v>
      </c>
      <c r="O779" s="2">
        <v>0.65566556655665564</v>
      </c>
    </row>
    <row r="780" spans="1:15" x14ac:dyDescent="0.25">
      <c r="A780" t="s">
        <v>10</v>
      </c>
      <c r="B780" t="str">
        <f>INDEX('[1]Registered Voters'!$F:$F,MATCH(A780,'[1]Registered Voters'!$A:$A,0))</f>
        <v>Whit Davis Elementary School</v>
      </c>
      <c r="C780">
        <v>2830</v>
      </c>
      <c r="D780" t="s">
        <v>65</v>
      </c>
      <c r="E780">
        <v>313</v>
      </c>
      <c r="F780">
        <v>387</v>
      </c>
      <c r="G780">
        <v>202</v>
      </c>
      <c r="H780">
        <v>1</v>
      </c>
      <c r="I780">
        <v>903</v>
      </c>
      <c r="J780" t="s">
        <v>92</v>
      </c>
      <c r="K780" t="s">
        <v>125</v>
      </c>
      <c r="L780" t="s">
        <v>104</v>
      </c>
      <c r="M780">
        <v>2</v>
      </c>
      <c r="N780" s="2">
        <v>0.3941510257529463</v>
      </c>
      <c r="O780" s="2">
        <v>-0.3941510257529463</v>
      </c>
    </row>
    <row r="781" spans="1:15" x14ac:dyDescent="0.25">
      <c r="A781" t="s">
        <v>10</v>
      </c>
      <c r="B781" t="str">
        <f>INDEX('[1]Registered Voters'!$F:$F,MATCH(A781,'[1]Registered Voters'!$A:$A,0))</f>
        <v>Whit Davis Elementary School</v>
      </c>
      <c r="C781">
        <v>2830</v>
      </c>
      <c r="D781" t="s">
        <v>66</v>
      </c>
      <c r="E781">
        <v>700</v>
      </c>
      <c r="F781">
        <v>551</v>
      </c>
      <c r="G781">
        <v>137</v>
      </c>
      <c r="H781">
        <v>0</v>
      </c>
      <c r="I781">
        <v>1388</v>
      </c>
      <c r="J781" t="s">
        <v>92</v>
      </c>
      <c r="K781" t="s">
        <v>125</v>
      </c>
      <c r="L781" t="s">
        <v>106</v>
      </c>
      <c r="M781">
        <v>1</v>
      </c>
      <c r="N781" s="2">
        <v>0.60584897424705364</v>
      </c>
      <c r="O781" s="2">
        <v>0.60584897424705364</v>
      </c>
    </row>
    <row r="782" spans="1:15" x14ac:dyDescent="0.25">
      <c r="A782" t="s">
        <v>12</v>
      </c>
      <c r="B782" t="str">
        <f>INDEX('[1]Registered Voters'!$F:$F,MATCH(A782,'[1]Registered Voters'!$A:$A,0))</f>
        <v>Howard B Stroud Elementary School</v>
      </c>
      <c r="C782">
        <v>5136</v>
      </c>
      <c r="D782" t="s">
        <v>65</v>
      </c>
      <c r="E782">
        <v>67</v>
      </c>
      <c r="F782">
        <v>161</v>
      </c>
      <c r="G782">
        <v>121</v>
      </c>
      <c r="H782">
        <v>1</v>
      </c>
      <c r="I782">
        <v>350</v>
      </c>
      <c r="J782" t="s">
        <v>92</v>
      </c>
      <c r="K782" t="s">
        <v>125</v>
      </c>
      <c r="L782" t="s">
        <v>104</v>
      </c>
      <c r="M782">
        <v>2</v>
      </c>
      <c r="N782" s="2">
        <v>0.13415101571483326</v>
      </c>
      <c r="O782" s="2">
        <v>-0.13415101571483326</v>
      </c>
    </row>
    <row r="783" spans="1:15" x14ac:dyDescent="0.25">
      <c r="A783" t="s">
        <v>12</v>
      </c>
      <c r="B783" t="str">
        <f>INDEX('[1]Registered Voters'!$F:$F,MATCH(A783,'[1]Registered Voters'!$A:$A,0))</f>
        <v>Howard B Stroud Elementary School</v>
      </c>
      <c r="C783">
        <v>5136</v>
      </c>
      <c r="D783" t="s">
        <v>66</v>
      </c>
      <c r="E783">
        <v>733</v>
      </c>
      <c r="F783">
        <v>1106</v>
      </c>
      <c r="G783">
        <v>416</v>
      </c>
      <c r="H783">
        <v>4</v>
      </c>
      <c r="I783">
        <v>2259</v>
      </c>
      <c r="J783" t="s">
        <v>92</v>
      </c>
      <c r="K783" t="s">
        <v>125</v>
      </c>
      <c r="L783" t="s">
        <v>106</v>
      </c>
      <c r="M783">
        <v>1</v>
      </c>
      <c r="N783" s="2">
        <v>0.86584898428516677</v>
      </c>
      <c r="O783" s="2">
        <v>0.86584898428516677</v>
      </c>
    </row>
    <row r="784" spans="1:15" x14ac:dyDescent="0.25">
      <c r="A784" t="s">
        <v>13</v>
      </c>
      <c r="B784" t="str">
        <f>INDEX('[1]Registered Voters'!$F:$F,MATCH(A784,'[1]Registered Voters'!$A:$A,0))</f>
        <v>Clarke Central High School Gym</v>
      </c>
      <c r="C784">
        <v>2938</v>
      </c>
      <c r="D784" t="s">
        <v>65</v>
      </c>
      <c r="E784">
        <v>47</v>
      </c>
      <c r="F784">
        <v>100</v>
      </c>
      <c r="G784">
        <v>52</v>
      </c>
      <c r="H784">
        <v>1</v>
      </c>
      <c r="I784">
        <v>200</v>
      </c>
      <c r="J784" t="s">
        <v>92</v>
      </c>
      <c r="K784" t="s">
        <v>125</v>
      </c>
      <c r="L784" t="s">
        <v>104</v>
      </c>
      <c r="M784">
        <v>2</v>
      </c>
      <c r="N784" s="2">
        <v>0.13689253935660506</v>
      </c>
      <c r="O784" s="2">
        <v>-0.13689253935660506</v>
      </c>
    </row>
    <row r="785" spans="1:15" x14ac:dyDescent="0.25">
      <c r="A785" t="s">
        <v>13</v>
      </c>
      <c r="B785" t="str">
        <f>INDEX('[1]Registered Voters'!$F:$F,MATCH(A785,'[1]Registered Voters'!$A:$A,0))</f>
        <v>Clarke Central High School Gym</v>
      </c>
      <c r="C785">
        <v>2938</v>
      </c>
      <c r="D785" t="s">
        <v>66</v>
      </c>
      <c r="E785">
        <v>436</v>
      </c>
      <c r="F785">
        <v>569</v>
      </c>
      <c r="G785">
        <v>252</v>
      </c>
      <c r="H785">
        <v>4</v>
      </c>
      <c r="I785">
        <v>1261</v>
      </c>
      <c r="J785" t="s">
        <v>92</v>
      </c>
      <c r="K785" t="s">
        <v>125</v>
      </c>
      <c r="L785" t="s">
        <v>106</v>
      </c>
      <c r="M785">
        <v>1</v>
      </c>
      <c r="N785" s="2">
        <v>0.86310746064339494</v>
      </c>
      <c r="O785" s="2">
        <v>0.86310746064339494</v>
      </c>
    </row>
    <row r="786" spans="1:15" x14ac:dyDescent="0.25">
      <c r="A786" t="s">
        <v>14</v>
      </c>
      <c r="B786" t="str">
        <f>INDEX('[1]Registered Voters'!$F:$F,MATCH(A786,'[1]Registered Voters'!$A:$A,0))</f>
        <v>Thomas N Lay Park</v>
      </c>
      <c r="C786">
        <v>4122</v>
      </c>
      <c r="D786" t="s">
        <v>65</v>
      </c>
      <c r="E786">
        <v>87</v>
      </c>
      <c r="F786">
        <v>258</v>
      </c>
      <c r="G786">
        <v>134</v>
      </c>
      <c r="H786">
        <v>1</v>
      </c>
      <c r="I786">
        <v>480</v>
      </c>
      <c r="J786" t="s">
        <v>92</v>
      </c>
      <c r="K786" t="s">
        <v>125</v>
      </c>
      <c r="L786" t="s">
        <v>104</v>
      </c>
      <c r="M786">
        <v>2</v>
      </c>
      <c r="N786" s="2">
        <v>0.21505376344086022</v>
      </c>
      <c r="O786" s="2">
        <v>-0.21505376344086022</v>
      </c>
    </row>
    <row r="787" spans="1:15" x14ac:dyDescent="0.25">
      <c r="A787" t="s">
        <v>14</v>
      </c>
      <c r="B787" t="str">
        <f>INDEX('[1]Registered Voters'!$F:$F,MATCH(A787,'[1]Registered Voters'!$A:$A,0))</f>
        <v>Thomas N Lay Park</v>
      </c>
      <c r="C787">
        <v>4122</v>
      </c>
      <c r="D787" t="s">
        <v>66</v>
      </c>
      <c r="E787">
        <v>557</v>
      </c>
      <c r="F787">
        <v>948</v>
      </c>
      <c r="G787">
        <v>244</v>
      </c>
      <c r="H787">
        <v>3</v>
      </c>
      <c r="I787">
        <v>1752</v>
      </c>
      <c r="J787" t="s">
        <v>92</v>
      </c>
      <c r="K787" t="s">
        <v>125</v>
      </c>
      <c r="L787" t="s">
        <v>106</v>
      </c>
      <c r="M787">
        <v>1</v>
      </c>
      <c r="N787" s="2">
        <v>0.78494623655913975</v>
      </c>
      <c r="O787" s="2">
        <v>0.78494623655913975</v>
      </c>
    </row>
    <row r="788" spans="1:15" x14ac:dyDescent="0.25">
      <c r="A788" t="s">
        <v>15</v>
      </c>
      <c r="B788" t="str">
        <f>INDEX('[1]Registered Voters'!$F:$F,MATCH(A788,'[1]Registered Voters'!$A:$A,0))</f>
        <v>Multi-Modal Transportation Center</v>
      </c>
      <c r="C788">
        <v>2072</v>
      </c>
      <c r="D788" t="s">
        <v>65</v>
      </c>
      <c r="E788">
        <v>83</v>
      </c>
      <c r="F788">
        <v>200</v>
      </c>
      <c r="G788">
        <v>81</v>
      </c>
      <c r="H788">
        <v>0</v>
      </c>
      <c r="I788">
        <v>364</v>
      </c>
      <c r="J788" t="s">
        <v>92</v>
      </c>
      <c r="K788" t="s">
        <v>125</v>
      </c>
      <c r="L788" t="s">
        <v>104</v>
      </c>
      <c r="M788">
        <v>2</v>
      </c>
      <c r="N788" s="2">
        <v>0.27850038255547055</v>
      </c>
      <c r="O788" s="2">
        <v>-0.27850038255547055</v>
      </c>
    </row>
    <row r="789" spans="1:15" x14ac:dyDescent="0.25">
      <c r="A789" t="s">
        <v>15</v>
      </c>
      <c r="B789" t="str">
        <f>INDEX('[1]Registered Voters'!$F:$F,MATCH(A789,'[1]Registered Voters'!$A:$A,0))</f>
        <v>Multi-Modal Transportation Center</v>
      </c>
      <c r="C789">
        <v>2072</v>
      </c>
      <c r="D789" t="s">
        <v>66</v>
      </c>
      <c r="E789">
        <v>324</v>
      </c>
      <c r="F789">
        <v>448</v>
      </c>
      <c r="G789">
        <v>170</v>
      </c>
      <c r="H789">
        <v>1</v>
      </c>
      <c r="I789">
        <v>943</v>
      </c>
      <c r="J789" t="s">
        <v>92</v>
      </c>
      <c r="K789" t="s">
        <v>125</v>
      </c>
      <c r="L789" t="s">
        <v>106</v>
      </c>
      <c r="M789">
        <v>1</v>
      </c>
      <c r="N789" s="2">
        <v>0.72149961744452951</v>
      </c>
      <c r="O789" s="2">
        <v>0.72149961744452951</v>
      </c>
    </row>
    <row r="790" spans="1:15" x14ac:dyDescent="0.25">
      <c r="A790" t="s">
        <v>16</v>
      </c>
      <c r="B790" t="str">
        <f>INDEX('[1]Registered Voters'!$F:$F,MATCH(A790,'[1]Registered Voters'!$A:$A,0))</f>
        <v>Memorial Park</v>
      </c>
      <c r="C790">
        <v>4096</v>
      </c>
      <c r="D790" t="s">
        <v>65</v>
      </c>
      <c r="E790">
        <v>167</v>
      </c>
      <c r="F790">
        <v>468</v>
      </c>
      <c r="G790">
        <v>234</v>
      </c>
      <c r="H790">
        <v>1</v>
      </c>
      <c r="I790">
        <v>870</v>
      </c>
      <c r="J790" t="s">
        <v>92</v>
      </c>
      <c r="K790" t="s">
        <v>125</v>
      </c>
      <c r="L790" t="s">
        <v>104</v>
      </c>
      <c r="M790">
        <v>2</v>
      </c>
      <c r="N790" s="2">
        <v>0.32198371576609919</v>
      </c>
      <c r="O790" s="2">
        <v>-0.32198371576609919</v>
      </c>
    </row>
    <row r="791" spans="1:15" x14ac:dyDescent="0.25">
      <c r="A791" t="s">
        <v>16</v>
      </c>
      <c r="B791" t="str">
        <f>INDEX('[1]Registered Voters'!$F:$F,MATCH(A791,'[1]Registered Voters'!$A:$A,0))</f>
        <v>Memorial Park</v>
      </c>
      <c r="C791">
        <v>4096</v>
      </c>
      <c r="D791" t="s">
        <v>66</v>
      </c>
      <c r="E791">
        <v>618</v>
      </c>
      <c r="F791">
        <v>973</v>
      </c>
      <c r="G791">
        <v>240</v>
      </c>
      <c r="H791">
        <v>1</v>
      </c>
      <c r="I791">
        <v>1832</v>
      </c>
      <c r="J791" t="s">
        <v>92</v>
      </c>
      <c r="K791" t="s">
        <v>125</v>
      </c>
      <c r="L791" t="s">
        <v>106</v>
      </c>
      <c r="M791">
        <v>1</v>
      </c>
      <c r="N791" s="2">
        <v>0.67801628423390081</v>
      </c>
      <c r="O791" s="2">
        <v>0.67801628423390081</v>
      </c>
    </row>
    <row r="792" spans="1:15" x14ac:dyDescent="0.25">
      <c r="A792" t="s">
        <v>17</v>
      </c>
      <c r="B792" t="str">
        <f>INDEX('[1]Registered Voters'!$F:$F,MATCH(A792,'[1]Registered Voters'!$A:$A,0))</f>
        <v>Oglethorpe Avenue Elementary School</v>
      </c>
      <c r="C792">
        <v>3007</v>
      </c>
      <c r="D792" t="s">
        <v>65</v>
      </c>
      <c r="E792">
        <v>221</v>
      </c>
      <c r="F792">
        <v>385</v>
      </c>
      <c r="G792">
        <v>114</v>
      </c>
      <c r="H792">
        <v>1</v>
      </c>
      <c r="I792">
        <v>721</v>
      </c>
      <c r="J792" t="s">
        <v>92</v>
      </c>
      <c r="K792" t="s">
        <v>125</v>
      </c>
      <c r="L792" t="s">
        <v>104</v>
      </c>
      <c r="M792">
        <v>2</v>
      </c>
      <c r="N792" s="2">
        <v>0.31239168110918542</v>
      </c>
      <c r="O792" s="2">
        <v>-0.31239168110918542</v>
      </c>
    </row>
    <row r="793" spans="1:15" x14ac:dyDescent="0.25">
      <c r="A793" t="s">
        <v>17</v>
      </c>
      <c r="B793" t="str">
        <f>INDEX('[1]Registered Voters'!$F:$F,MATCH(A793,'[1]Registered Voters'!$A:$A,0))</f>
        <v>Oglethorpe Avenue Elementary School</v>
      </c>
      <c r="C793">
        <v>3007</v>
      </c>
      <c r="D793" t="s">
        <v>66</v>
      </c>
      <c r="E793">
        <v>589</v>
      </c>
      <c r="F793">
        <v>823</v>
      </c>
      <c r="G793">
        <v>175</v>
      </c>
      <c r="H793">
        <v>0</v>
      </c>
      <c r="I793">
        <v>1587</v>
      </c>
      <c r="J793" t="s">
        <v>92</v>
      </c>
      <c r="K793" t="s">
        <v>125</v>
      </c>
      <c r="L793" t="s">
        <v>106</v>
      </c>
      <c r="M793">
        <v>1</v>
      </c>
      <c r="N793" s="2">
        <v>0.68760831889081453</v>
      </c>
      <c r="O793" s="2">
        <v>0.68760831889081453</v>
      </c>
    </row>
    <row r="794" spans="1:15" x14ac:dyDescent="0.25">
      <c r="A794" t="s">
        <v>18</v>
      </c>
      <c r="B794" t="str">
        <f>INDEX('[1]Registered Voters'!$F:$F,MATCH(A794,'[1]Registered Voters'!$A:$A,0))</f>
        <v>Whitehead Road Elementary School</v>
      </c>
      <c r="C794">
        <v>3030</v>
      </c>
      <c r="D794" t="s">
        <v>65</v>
      </c>
      <c r="E794">
        <v>212</v>
      </c>
      <c r="F794">
        <v>284</v>
      </c>
      <c r="G794">
        <v>139</v>
      </c>
      <c r="H794">
        <v>1</v>
      </c>
      <c r="I794">
        <v>636</v>
      </c>
      <c r="J794" t="s">
        <v>92</v>
      </c>
      <c r="K794" t="s">
        <v>125</v>
      </c>
      <c r="L794" t="s">
        <v>104</v>
      </c>
      <c r="M794">
        <v>2</v>
      </c>
      <c r="N794" s="2">
        <v>0.29985855728429983</v>
      </c>
      <c r="O794" s="2">
        <v>-0.29985855728429983</v>
      </c>
    </row>
    <row r="795" spans="1:15" x14ac:dyDescent="0.25">
      <c r="A795" t="s">
        <v>18</v>
      </c>
      <c r="B795" t="str">
        <f>INDEX('[1]Registered Voters'!$F:$F,MATCH(A795,'[1]Registered Voters'!$A:$A,0))</f>
        <v>Whitehead Road Elementary School</v>
      </c>
      <c r="C795">
        <v>3030</v>
      </c>
      <c r="D795" t="s">
        <v>66</v>
      </c>
      <c r="E795">
        <v>618</v>
      </c>
      <c r="F795">
        <v>631</v>
      </c>
      <c r="G795">
        <v>236</v>
      </c>
      <c r="H795">
        <v>0</v>
      </c>
      <c r="I795">
        <v>1485</v>
      </c>
      <c r="J795" t="s">
        <v>92</v>
      </c>
      <c r="K795" t="s">
        <v>125</v>
      </c>
      <c r="L795" t="s">
        <v>106</v>
      </c>
      <c r="M795">
        <v>1</v>
      </c>
      <c r="N795" s="2">
        <v>0.70014144271570011</v>
      </c>
      <c r="O795" s="2">
        <v>0.70014144271570011</v>
      </c>
    </row>
    <row r="796" spans="1:15" x14ac:dyDescent="0.25">
      <c r="A796" t="s">
        <v>19</v>
      </c>
      <c r="B796" t="str">
        <f>INDEX('[1]Registered Voters'!$F:$F,MATCH(A796,'[1]Registered Voters'!$A:$A,0))</f>
        <v>Chase Street Elementary School</v>
      </c>
      <c r="C796">
        <v>2053</v>
      </c>
      <c r="D796" t="s">
        <v>65</v>
      </c>
      <c r="E796">
        <v>48</v>
      </c>
      <c r="F796">
        <v>85</v>
      </c>
      <c r="G796">
        <v>62</v>
      </c>
      <c r="H796">
        <v>0</v>
      </c>
      <c r="I796">
        <v>195</v>
      </c>
      <c r="J796" t="s">
        <v>92</v>
      </c>
      <c r="K796" t="s">
        <v>125</v>
      </c>
      <c r="L796" t="s">
        <v>104</v>
      </c>
      <c r="M796">
        <v>2</v>
      </c>
      <c r="N796" s="2">
        <v>0.12333965844402277</v>
      </c>
      <c r="O796" s="2">
        <v>-0.12333965844402277</v>
      </c>
    </row>
    <row r="797" spans="1:15" x14ac:dyDescent="0.25">
      <c r="A797" t="s">
        <v>19</v>
      </c>
      <c r="B797" t="str">
        <f>INDEX('[1]Registered Voters'!$F:$F,MATCH(A797,'[1]Registered Voters'!$A:$A,0))</f>
        <v>Chase Street Elementary School</v>
      </c>
      <c r="C797">
        <v>2053</v>
      </c>
      <c r="D797" t="s">
        <v>66</v>
      </c>
      <c r="E797">
        <v>473</v>
      </c>
      <c r="F797">
        <v>784</v>
      </c>
      <c r="G797">
        <v>128</v>
      </c>
      <c r="H797">
        <v>1</v>
      </c>
      <c r="I797">
        <v>1386</v>
      </c>
      <c r="J797" t="s">
        <v>92</v>
      </c>
      <c r="K797" t="s">
        <v>125</v>
      </c>
      <c r="L797" t="s">
        <v>106</v>
      </c>
      <c r="M797">
        <v>1</v>
      </c>
      <c r="N797" s="2">
        <v>0.87666034155597727</v>
      </c>
      <c r="O797" s="2">
        <v>0.87666034155597727</v>
      </c>
    </row>
    <row r="798" spans="1:15" x14ac:dyDescent="0.25">
      <c r="A798" t="s">
        <v>21</v>
      </c>
      <c r="B798" t="str">
        <f>INDEX('[1]Registered Voters'!$F:$F,MATCH(A798,'[1]Registered Voters'!$A:$A,0))</f>
        <v>Cleveland Road Elementary School</v>
      </c>
      <c r="C798">
        <v>3780</v>
      </c>
      <c r="D798" t="s">
        <v>65</v>
      </c>
      <c r="E798">
        <v>376</v>
      </c>
      <c r="F798">
        <v>658</v>
      </c>
      <c r="G798">
        <v>221</v>
      </c>
      <c r="H798">
        <v>1</v>
      </c>
      <c r="I798">
        <v>1256</v>
      </c>
      <c r="J798" t="s">
        <v>92</v>
      </c>
      <c r="K798" t="s">
        <v>125</v>
      </c>
      <c r="L798" t="s">
        <v>104</v>
      </c>
      <c r="M798">
        <v>2</v>
      </c>
      <c r="N798" s="2">
        <v>0.4750378214826021</v>
      </c>
      <c r="O798" s="2">
        <v>-0.4750378214826021</v>
      </c>
    </row>
    <row r="799" spans="1:15" x14ac:dyDescent="0.25">
      <c r="A799" t="s">
        <v>21</v>
      </c>
      <c r="B799" t="str">
        <f>INDEX('[1]Registered Voters'!$F:$F,MATCH(A799,'[1]Registered Voters'!$A:$A,0))</f>
        <v>Cleveland Road Elementary School</v>
      </c>
      <c r="C799">
        <v>3780</v>
      </c>
      <c r="D799" t="s">
        <v>66</v>
      </c>
      <c r="E799">
        <v>600</v>
      </c>
      <c r="F799">
        <v>598</v>
      </c>
      <c r="G799">
        <v>187</v>
      </c>
      <c r="H799">
        <v>3</v>
      </c>
      <c r="I799">
        <v>1388</v>
      </c>
      <c r="J799" t="s">
        <v>92</v>
      </c>
      <c r="K799" t="s">
        <v>125</v>
      </c>
      <c r="L799" t="s">
        <v>106</v>
      </c>
      <c r="M799">
        <v>1</v>
      </c>
      <c r="N799" s="2">
        <v>0.5249621785173979</v>
      </c>
      <c r="O799" s="2">
        <v>0.5249621785173979</v>
      </c>
    </row>
    <row r="800" spans="1:15" x14ac:dyDescent="0.25">
      <c r="A800" t="s">
        <v>22</v>
      </c>
      <c r="B800" t="str">
        <f>INDEX('[1]Registered Voters'!$F:$F,MATCH(A800,'[1]Registered Voters'!$A:$A,0))</f>
        <v>Georgia Square Mall/ Upper Level, Near Sears</v>
      </c>
      <c r="C800">
        <v>3865</v>
      </c>
      <c r="D800" t="s">
        <v>65</v>
      </c>
      <c r="E800">
        <v>344</v>
      </c>
      <c r="F800">
        <v>471</v>
      </c>
      <c r="G800">
        <v>186</v>
      </c>
      <c r="H800">
        <v>0</v>
      </c>
      <c r="I800">
        <v>1001</v>
      </c>
      <c r="J800" t="s">
        <v>92</v>
      </c>
      <c r="K800" t="s">
        <v>125</v>
      </c>
      <c r="L800" t="s">
        <v>104</v>
      </c>
      <c r="M800">
        <v>2</v>
      </c>
      <c r="N800" s="2">
        <v>0.37322893363161819</v>
      </c>
      <c r="O800" s="2">
        <v>-0.37322893363161819</v>
      </c>
    </row>
    <row r="801" spans="1:15" x14ac:dyDescent="0.25">
      <c r="A801" t="s">
        <v>22</v>
      </c>
      <c r="B801" t="str">
        <f>INDEX('[1]Registered Voters'!$F:$F,MATCH(A801,'[1]Registered Voters'!$A:$A,0))</f>
        <v>Georgia Square Mall/ Upper Level, Near Sears</v>
      </c>
      <c r="C801">
        <v>3865</v>
      </c>
      <c r="D801" t="s">
        <v>66</v>
      </c>
      <c r="E801">
        <v>753</v>
      </c>
      <c r="F801">
        <v>707</v>
      </c>
      <c r="G801">
        <v>220</v>
      </c>
      <c r="H801">
        <v>1</v>
      </c>
      <c r="I801">
        <v>1681</v>
      </c>
      <c r="J801" t="s">
        <v>92</v>
      </c>
      <c r="K801" t="s">
        <v>125</v>
      </c>
      <c r="L801" t="s">
        <v>106</v>
      </c>
      <c r="M801">
        <v>1</v>
      </c>
      <c r="N801" s="2">
        <v>0.62677106636838176</v>
      </c>
      <c r="O801" s="2">
        <v>0.62677106636838176</v>
      </c>
    </row>
    <row r="802" spans="1:15" x14ac:dyDescent="0.25">
      <c r="A802" t="s">
        <v>23</v>
      </c>
      <c r="B802" t="str">
        <f>INDEX('[1]Registered Voters'!$F:$F,MATCH(A802,'[1]Registered Voters'!$A:$A,0))</f>
        <v>Timothy Road Elementary School</v>
      </c>
      <c r="C802">
        <v>3129</v>
      </c>
      <c r="D802" t="s">
        <v>65</v>
      </c>
      <c r="E802">
        <v>296</v>
      </c>
      <c r="F802">
        <v>482</v>
      </c>
      <c r="G802">
        <v>214</v>
      </c>
      <c r="H802">
        <v>0</v>
      </c>
      <c r="I802">
        <v>992</v>
      </c>
      <c r="J802" t="s">
        <v>92</v>
      </c>
      <c r="K802" t="s">
        <v>125</v>
      </c>
      <c r="L802" t="s">
        <v>104</v>
      </c>
      <c r="M802">
        <v>2</v>
      </c>
      <c r="N802" s="2">
        <v>0.43991130820399116</v>
      </c>
      <c r="O802" s="2">
        <v>-0.43991130820399116</v>
      </c>
    </row>
    <row r="803" spans="1:15" x14ac:dyDescent="0.25">
      <c r="A803" t="s">
        <v>23</v>
      </c>
      <c r="B803" t="str">
        <f>INDEX('[1]Registered Voters'!$F:$F,MATCH(A803,'[1]Registered Voters'!$A:$A,0))</f>
        <v>Timothy Road Elementary School</v>
      </c>
      <c r="C803">
        <v>3129</v>
      </c>
      <c r="D803" t="s">
        <v>66</v>
      </c>
      <c r="E803">
        <v>573</v>
      </c>
      <c r="F803">
        <v>542</v>
      </c>
      <c r="G803">
        <v>148</v>
      </c>
      <c r="H803">
        <v>0</v>
      </c>
      <c r="I803">
        <v>1263</v>
      </c>
      <c r="J803" t="s">
        <v>92</v>
      </c>
      <c r="K803" t="s">
        <v>125</v>
      </c>
      <c r="L803" t="s">
        <v>106</v>
      </c>
      <c r="M803">
        <v>1</v>
      </c>
      <c r="N803" s="2">
        <v>0.56008869179600884</v>
      </c>
      <c r="O803" s="2">
        <v>0.56008869179600884</v>
      </c>
    </row>
    <row r="804" spans="1:15" x14ac:dyDescent="0.25">
      <c r="A804" t="s">
        <v>24</v>
      </c>
      <c r="B804" t="str">
        <f>INDEX('[1]Registered Voters'!$F:$F,MATCH(A804,'[1]Registered Voters'!$A:$A,0))</f>
        <v>ACC Fire Station #4</v>
      </c>
      <c r="C804">
        <v>1701</v>
      </c>
      <c r="D804" t="s">
        <v>65</v>
      </c>
      <c r="E804">
        <v>82</v>
      </c>
      <c r="F804">
        <v>155</v>
      </c>
      <c r="G804">
        <v>110</v>
      </c>
      <c r="H804">
        <v>0</v>
      </c>
      <c r="I804">
        <v>347</v>
      </c>
      <c r="J804" t="s">
        <v>92</v>
      </c>
      <c r="K804" t="s">
        <v>125</v>
      </c>
      <c r="L804" t="s">
        <v>104</v>
      </c>
      <c r="M804">
        <v>2</v>
      </c>
      <c r="N804" s="2">
        <v>0.27215686274509804</v>
      </c>
      <c r="O804" s="2">
        <v>-0.27215686274509804</v>
      </c>
    </row>
    <row r="805" spans="1:15" x14ac:dyDescent="0.25">
      <c r="A805" t="s">
        <v>24</v>
      </c>
      <c r="B805" t="str">
        <f>INDEX('[1]Registered Voters'!$F:$F,MATCH(A805,'[1]Registered Voters'!$A:$A,0))</f>
        <v>ACC Fire Station #4</v>
      </c>
      <c r="C805">
        <v>1701</v>
      </c>
      <c r="D805" t="s">
        <v>66</v>
      </c>
      <c r="E805">
        <v>374</v>
      </c>
      <c r="F805">
        <v>444</v>
      </c>
      <c r="G805">
        <v>110</v>
      </c>
      <c r="H805">
        <v>0</v>
      </c>
      <c r="I805">
        <v>928</v>
      </c>
      <c r="J805" t="s">
        <v>92</v>
      </c>
      <c r="K805" t="s">
        <v>125</v>
      </c>
      <c r="L805" t="s">
        <v>106</v>
      </c>
      <c r="M805">
        <v>1</v>
      </c>
      <c r="N805" s="2">
        <v>0.72784313725490191</v>
      </c>
      <c r="O805" s="2">
        <v>0.72784313725490191</v>
      </c>
    </row>
    <row r="806" spans="1:15" x14ac:dyDescent="0.25">
      <c r="A806" t="s">
        <v>25</v>
      </c>
      <c r="B806" t="str">
        <f>INDEX('[1]Registered Voters'!$F:$F,MATCH(A806,'[1]Registered Voters'!$A:$A,0))</f>
        <v>UNITARIAN UNIVERSALIST FELLOWSHIP </v>
      </c>
      <c r="C806">
        <v>2968</v>
      </c>
      <c r="D806" t="s">
        <v>65</v>
      </c>
      <c r="E806">
        <v>274</v>
      </c>
      <c r="F806">
        <v>418</v>
      </c>
      <c r="G806">
        <v>174</v>
      </c>
      <c r="H806">
        <v>1</v>
      </c>
      <c r="I806">
        <v>867</v>
      </c>
      <c r="J806" t="s">
        <v>92</v>
      </c>
      <c r="K806" t="s">
        <v>125</v>
      </c>
      <c r="L806" t="s">
        <v>104</v>
      </c>
      <c r="M806">
        <v>2</v>
      </c>
      <c r="N806" s="2">
        <v>0.4058988764044944</v>
      </c>
      <c r="O806" s="2">
        <v>-0.4058988764044944</v>
      </c>
    </row>
    <row r="807" spans="1:15" x14ac:dyDescent="0.25">
      <c r="A807" t="s">
        <v>25</v>
      </c>
      <c r="B807" t="str">
        <f>INDEX('[1]Registered Voters'!$F:$F,MATCH(A807,'[1]Registered Voters'!$A:$A,0))</f>
        <v>UNITARIAN UNIVERSALIST FELLOWSHIP </v>
      </c>
      <c r="C807">
        <v>2968</v>
      </c>
      <c r="D807" t="s">
        <v>66</v>
      </c>
      <c r="E807">
        <v>553</v>
      </c>
      <c r="F807">
        <v>545</v>
      </c>
      <c r="G807">
        <v>171</v>
      </c>
      <c r="H807">
        <v>0</v>
      </c>
      <c r="I807">
        <v>1269</v>
      </c>
      <c r="J807" t="s">
        <v>92</v>
      </c>
      <c r="K807" t="s">
        <v>125</v>
      </c>
      <c r="L807" t="s">
        <v>106</v>
      </c>
      <c r="M807">
        <v>1</v>
      </c>
      <c r="N807" s="2">
        <v>0.5941011235955056</v>
      </c>
      <c r="O807" s="2">
        <v>0.5941011235955056</v>
      </c>
    </row>
    <row r="808" spans="1:15" x14ac:dyDescent="0.25">
      <c r="A808" t="s">
        <v>26</v>
      </c>
      <c r="B808" t="str">
        <f>INDEX('[1]Registered Voters'!$F:$F,MATCH(A808,'[1]Registered Voters'!$A:$A,0))</f>
        <v>Athens-Clarke County Library</v>
      </c>
      <c r="C808">
        <v>3166</v>
      </c>
      <c r="D808" t="s">
        <v>65</v>
      </c>
      <c r="E808">
        <v>252</v>
      </c>
      <c r="F808">
        <v>469</v>
      </c>
      <c r="G808">
        <v>141</v>
      </c>
      <c r="H808">
        <v>0</v>
      </c>
      <c r="I808">
        <v>862</v>
      </c>
      <c r="J808" t="s">
        <v>92</v>
      </c>
      <c r="K808" t="s">
        <v>125</v>
      </c>
      <c r="L808" t="s">
        <v>104</v>
      </c>
      <c r="M808">
        <v>2</v>
      </c>
      <c r="N808" s="2">
        <v>0.39613970588235292</v>
      </c>
      <c r="O808" s="2">
        <v>-0.39613970588235292</v>
      </c>
    </row>
    <row r="809" spans="1:15" x14ac:dyDescent="0.25">
      <c r="A809" t="s">
        <v>26</v>
      </c>
      <c r="B809" t="str">
        <f>INDEX('[1]Registered Voters'!$F:$F,MATCH(A809,'[1]Registered Voters'!$A:$A,0))</f>
        <v>Athens-Clarke County Library</v>
      </c>
      <c r="C809">
        <v>3166</v>
      </c>
      <c r="D809" t="s">
        <v>66</v>
      </c>
      <c r="E809">
        <v>578</v>
      </c>
      <c r="F809">
        <v>588</v>
      </c>
      <c r="G809">
        <v>146</v>
      </c>
      <c r="H809">
        <v>2</v>
      </c>
      <c r="I809">
        <v>1314</v>
      </c>
      <c r="J809" t="s">
        <v>92</v>
      </c>
      <c r="K809" t="s">
        <v>125</v>
      </c>
      <c r="L809" t="s">
        <v>106</v>
      </c>
      <c r="M809">
        <v>1</v>
      </c>
      <c r="N809" s="2">
        <v>0.60386029411764708</v>
      </c>
      <c r="O809" s="2">
        <v>0.60386029411764708</v>
      </c>
    </row>
    <row r="810" spans="1:15" x14ac:dyDescent="0.25">
      <c r="A810" t="s">
        <v>27</v>
      </c>
      <c r="B810" t="str">
        <f>INDEX('[1]Registered Voters'!$F:$F,MATCH(A810,'[1]Registered Voters'!$A:$A,0))</f>
        <v>ACC Fire Station #3</v>
      </c>
      <c r="C810">
        <v>2733</v>
      </c>
      <c r="D810" t="s">
        <v>65</v>
      </c>
      <c r="E810">
        <v>219</v>
      </c>
      <c r="F810">
        <v>375</v>
      </c>
      <c r="G810">
        <v>185</v>
      </c>
      <c r="H810">
        <v>2</v>
      </c>
      <c r="I810">
        <v>781</v>
      </c>
      <c r="J810" t="s">
        <v>92</v>
      </c>
      <c r="K810" t="s">
        <v>125</v>
      </c>
      <c r="L810" t="s">
        <v>104</v>
      </c>
      <c r="M810">
        <v>2</v>
      </c>
      <c r="N810" s="2">
        <v>0.3858695652173913</v>
      </c>
      <c r="O810" s="2">
        <v>-0.3858695652173913</v>
      </c>
    </row>
    <row r="811" spans="1:15" x14ac:dyDescent="0.25">
      <c r="A811" t="s">
        <v>27</v>
      </c>
      <c r="B811" t="str">
        <f>INDEX('[1]Registered Voters'!$F:$F,MATCH(A811,'[1]Registered Voters'!$A:$A,0))</f>
        <v>ACC Fire Station #3</v>
      </c>
      <c r="C811">
        <v>2733</v>
      </c>
      <c r="D811" t="s">
        <v>66</v>
      </c>
      <c r="E811">
        <v>509</v>
      </c>
      <c r="F811">
        <v>581</v>
      </c>
      <c r="G811">
        <v>153</v>
      </c>
      <c r="H811">
        <v>0</v>
      </c>
      <c r="I811">
        <v>1243</v>
      </c>
      <c r="J811" t="s">
        <v>92</v>
      </c>
      <c r="K811" t="s">
        <v>125</v>
      </c>
      <c r="L811" t="s">
        <v>106</v>
      </c>
      <c r="M811">
        <v>1</v>
      </c>
      <c r="N811" s="2">
        <v>0.61413043478260865</v>
      </c>
      <c r="O811" s="2">
        <v>0.61413043478260865</v>
      </c>
    </row>
    <row r="812" spans="1:15" x14ac:dyDescent="0.25">
      <c r="A812" t="s">
        <v>28</v>
      </c>
      <c r="B812" t="str">
        <f>INDEX('[1]Registered Voters'!$F:$F,MATCH(A812,'[1]Registered Voters'!$A:$A,0))</f>
        <v>Gaines Elementary School</v>
      </c>
      <c r="C812">
        <v>3319</v>
      </c>
      <c r="D812" t="s">
        <v>65</v>
      </c>
      <c r="E812">
        <v>233</v>
      </c>
      <c r="F812">
        <v>278</v>
      </c>
      <c r="G812">
        <v>133</v>
      </c>
      <c r="H812">
        <v>0</v>
      </c>
      <c r="I812">
        <v>644</v>
      </c>
      <c r="J812" t="s">
        <v>92</v>
      </c>
      <c r="K812" t="s">
        <v>125</v>
      </c>
      <c r="L812" t="s">
        <v>104</v>
      </c>
      <c r="M812">
        <v>2</v>
      </c>
      <c r="N812" s="2">
        <v>0.30135704258306034</v>
      </c>
      <c r="O812" s="2">
        <v>-0.30135704258306034</v>
      </c>
    </row>
    <row r="813" spans="1:15" x14ac:dyDescent="0.25">
      <c r="A813" t="s">
        <v>28</v>
      </c>
      <c r="B813" t="str">
        <f>INDEX('[1]Registered Voters'!$F:$F,MATCH(A813,'[1]Registered Voters'!$A:$A,0))</f>
        <v>Gaines Elementary School</v>
      </c>
      <c r="C813">
        <v>3319</v>
      </c>
      <c r="D813" t="s">
        <v>66</v>
      </c>
      <c r="E813">
        <v>669</v>
      </c>
      <c r="F813">
        <v>633</v>
      </c>
      <c r="G813">
        <v>189</v>
      </c>
      <c r="H813">
        <v>2</v>
      </c>
      <c r="I813">
        <v>1493</v>
      </c>
      <c r="J813" t="s">
        <v>92</v>
      </c>
      <c r="K813" t="s">
        <v>125</v>
      </c>
      <c r="L813" t="s">
        <v>106</v>
      </c>
      <c r="M813">
        <v>1</v>
      </c>
      <c r="N813" s="2">
        <v>0.6986429574169396</v>
      </c>
      <c r="O813" s="2">
        <v>0.6986429574169396</v>
      </c>
    </row>
    <row r="814" spans="1:15" x14ac:dyDescent="0.25">
      <c r="A814" t="s">
        <v>29</v>
      </c>
      <c r="B814" t="str">
        <f>INDEX('[1]Registered Voters'!$F:$F,MATCH(A814,'[1]Registered Voters'!$A:$A,0))</f>
        <v>Cedar Shoals High School</v>
      </c>
      <c r="C814">
        <v>2317</v>
      </c>
      <c r="D814" t="s">
        <v>65</v>
      </c>
      <c r="E814">
        <v>152</v>
      </c>
      <c r="F814">
        <v>182</v>
      </c>
      <c r="G814">
        <v>116</v>
      </c>
      <c r="H814">
        <v>0</v>
      </c>
      <c r="I814">
        <v>450</v>
      </c>
      <c r="J814" t="s">
        <v>92</v>
      </c>
      <c r="K814" t="s">
        <v>125</v>
      </c>
      <c r="L814" t="s">
        <v>104</v>
      </c>
      <c r="M814">
        <v>2</v>
      </c>
      <c r="N814" s="2">
        <v>0.30100334448160537</v>
      </c>
      <c r="O814" s="2">
        <v>-0.30100334448160537</v>
      </c>
    </row>
    <row r="815" spans="1:15" x14ac:dyDescent="0.25">
      <c r="A815" t="s">
        <v>29</v>
      </c>
      <c r="B815" t="str">
        <f>INDEX('[1]Registered Voters'!$F:$F,MATCH(A815,'[1]Registered Voters'!$A:$A,0))</f>
        <v>Cedar Shoals High School</v>
      </c>
      <c r="C815">
        <v>2317</v>
      </c>
      <c r="D815" t="s">
        <v>66</v>
      </c>
      <c r="E815">
        <v>441</v>
      </c>
      <c r="F815">
        <v>429</v>
      </c>
      <c r="G815">
        <v>175</v>
      </c>
      <c r="H815">
        <v>0</v>
      </c>
      <c r="I815">
        <v>1045</v>
      </c>
      <c r="J815" t="s">
        <v>92</v>
      </c>
      <c r="K815" t="s">
        <v>125</v>
      </c>
      <c r="L815" t="s">
        <v>106</v>
      </c>
      <c r="M815">
        <v>1</v>
      </c>
      <c r="N815" s="2">
        <v>0.69899665551839463</v>
      </c>
      <c r="O815" s="2">
        <v>0.69899665551839463</v>
      </c>
    </row>
    <row r="816" spans="1:15" x14ac:dyDescent="0.25">
      <c r="A816" t="s">
        <v>30</v>
      </c>
      <c r="B816" t="str">
        <f>INDEX('[1]Registered Voters'!$F:$F,MATCH(A816,'[1]Registered Voters'!$A:$A,0))</f>
        <v>ACC Fire Station #7</v>
      </c>
      <c r="C816">
        <v>3910</v>
      </c>
      <c r="D816" t="s">
        <v>65</v>
      </c>
      <c r="E816">
        <v>198</v>
      </c>
      <c r="F816">
        <v>352</v>
      </c>
      <c r="G816">
        <v>177</v>
      </c>
      <c r="H816">
        <v>1</v>
      </c>
      <c r="I816">
        <v>728</v>
      </c>
      <c r="J816" t="s">
        <v>92</v>
      </c>
      <c r="K816" t="s">
        <v>125</v>
      </c>
      <c r="L816" t="s">
        <v>104</v>
      </c>
      <c r="M816">
        <v>2</v>
      </c>
      <c r="N816" s="2">
        <v>0.29272215520707678</v>
      </c>
      <c r="O816" s="2">
        <v>-0.29272215520707678</v>
      </c>
    </row>
    <row r="817" spans="1:15" x14ac:dyDescent="0.25">
      <c r="A817" t="s">
        <v>30</v>
      </c>
      <c r="B817" t="str">
        <f>INDEX('[1]Registered Voters'!$F:$F,MATCH(A817,'[1]Registered Voters'!$A:$A,0))</f>
        <v>ACC Fire Station #7</v>
      </c>
      <c r="C817">
        <v>3910</v>
      </c>
      <c r="D817" t="s">
        <v>66</v>
      </c>
      <c r="E817">
        <v>704</v>
      </c>
      <c r="F817">
        <v>782</v>
      </c>
      <c r="G817">
        <v>270</v>
      </c>
      <c r="H817">
        <v>3</v>
      </c>
      <c r="I817">
        <v>1759</v>
      </c>
      <c r="J817" t="s">
        <v>92</v>
      </c>
      <c r="K817" t="s">
        <v>125</v>
      </c>
      <c r="L817" t="s">
        <v>106</v>
      </c>
      <c r="M817">
        <v>1</v>
      </c>
      <c r="N817" s="2">
        <v>0.70727784479292322</v>
      </c>
      <c r="O817" s="2">
        <v>0.70727784479292322</v>
      </c>
    </row>
    <row r="818" spans="1:15" x14ac:dyDescent="0.25">
      <c r="A818" t="s">
        <v>12</v>
      </c>
      <c r="B818" t="str">
        <f>INDEX('[1]Registered Voters'!$F:$F,MATCH(A818,'[1]Registered Voters'!$A:$A,0))</f>
        <v>Howard B Stroud Elementary School</v>
      </c>
      <c r="C818">
        <v>5136</v>
      </c>
      <c r="D818" t="s">
        <v>67</v>
      </c>
      <c r="E818">
        <v>72</v>
      </c>
      <c r="F818">
        <v>163</v>
      </c>
      <c r="G818">
        <v>118</v>
      </c>
      <c r="H818">
        <v>0</v>
      </c>
      <c r="I818">
        <v>353</v>
      </c>
      <c r="J818" t="s">
        <v>93</v>
      </c>
      <c r="K818" t="s">
        <v>125</v>
      </c>
      <c r="L818" t="s">
        <v>104</v>
      </c>
      <c r="M818">
        <v>2</v>
      </c>
      <c r="N818" s="2">
        <v>0.13603082851637766</v>
      </c>
      <c r="O818" s="2">
        <v>-0.13603082851637766</v>
      </c>
    </row>
    <row r="819" spans="1:15" x14ac:dyDescent="0.25">
      <c r="A819" t="s">
        <v>12</v>
      </c>
      <c r="B819" t="str">
        <f>INDEX('[1]Registered Voters'!$F:$F,MATCH(A819,'[1]Registered Voters'!$A:$A,0))</f>
        <v>Howard B Stroud Elementary School</v>
      </c>
      <c r="C819">
        <v>5136</v>
      </c>
      <c r="D819" t="s">
        <v>68</v>
      </c>
      <c r="E819">
        <v>724</v>
      </c>
      <c r="F819">
        <v>1101</v>
      </c>
      <c r="G819">
        <v>413</v>
      </c>
      <c r="H819">
        <v>4</v>
      </c>
      <c r="I819">
        <v>2242</v>
      </c>
      <c r="J819" t="s">
        <v>93</v>
      </c>
      <c r="K819" t="s">
        <v>125</v>
      </c>
      <c r="L819" t="s">
        <v>106</v>
      </c>
      <c r="M819">
        <v>1</v>
      </c>
      <c r="N819" s="2">
        <v>0.8639691714836224</v>
      </c>
      <c r="O819" s="2">
        <v>0.8639691714836224</v>
      </c>
    </row>
    <row r="820" spans="1:15" x14ac:dyDescent="0.25">
      <c r="A820" t="s">
        <v>13</v>
      </c>
      <c r="B820" t="str">
        <f>INDEX('[1]Registered Voters'!$F:$F,MATCH(A820,'[1]Registered Voters'!$A:$A,0))</f>
        <v>Clarke Central High School Gym</v>
      </c>
      <c r="C820">
        <v>2938</v>
      </c>
      <c r="D820" t="s">
        <v>67</v>
      </c>
      <c r="E820">
        <v>49</v>
      </c>
      <c r="F820">
        <v>104</v>
      </c>
      <c r="G820">
        <v>53</v>
      </c>
      <c r="H820">
        <v>1</v>
      </c>
      <c r="I820">
        <v>207</v>
      </c>
      <c r="J820" t="s">
        <v>93</v>
      </c>
      <c r="K820" t="s">
        <v>125</v>
      </c>
      <c r="L820" t="s">
        <v>104</v>
      </c>
      <c r="M820">
        <v>2</v>
      </c>
      <c r="N820" s="2">
        <v>0.14187799862919809</v>
      </c>
      <c r="O820" s="2">
        <v>-0.14187799862919809</v>
      </c>
    </row>
    <row r="821" spans="1:15" x14ac:dyDescent="0.25">
      <c r="A821" t="s">
        <v>13</v>
      </c>
      <c r="B821" t="str">
        <f>INDEX('[1]Registered Voters'!$F:$F,MATCH(A821,'[1]Registered Voters'!$A:$A,0))</f>
        <v>Clarke Central High School Gym</v>
      </c>
      <c r="C821">
        <v>2938</v>
      </c>
      <c r="D821" t="s">
        <v>68</v>
      </c>
      <c r="E821">
        <v>434</v>
      </c>
      <c r="F821">
        <v>566</v>
      </c>
      <c r="G821">
        <v>249</v>
      </c>
      <c r="H821">
        <v>3</v>
      </c>
      <c r="I821">
        <v>1252</v>
      </c>
      <c r="J821" t="s">
        <v>93</v>
      </c>
      <c r="K821" t="s">
        <v>125</v>
      </c>
      <c r="L821" t="s">
        <v>106</v>
      </c>
      <c r="M821">
        <v>1</v>
      </c>
      <c r="N821" s="2">
        <v>0.85812200137080197</v>
      </c>
      <c r="O821" s="2">
        <v>0.85812200137080197</v>
      </c>
    </row>
    <row r="822" spans="1:15" x14ac:dyDescent="0.25">
      <c r="A822" t="s">
        <v>14</v>
      </c>
      <c r="B822" t="str">
        <f>INDEX('[1]Registered Voters'!$F:$F,MATCH(A822,'[1]Registered Voters'!$A:$A,0))</f>
        <v>Thomas N Lay Park</v>
      </c>
      <c r="C822">
        <v>4122</v>
      </c>
      <c r="D822" t="s">
        <v>67</v>
      </c>
      <c r="E822">
        <v>85</v>
      </c>
      <c r="F822">
        <v>264</v>
      </c>
      <c r="G822">
        <v>141</v>
      </c>
      <c r="H822">
        <v>1</v>
      </c>
      <c r="I822">
        <v>491</v>
      </c>
      <c r="J822" t="s">
        <v>93</v>
      </c>
      <c r="K822" t="s">
        <v>125</v>
      </c>
      <c r="L822" t="s">
        <v>104</v>
      </c>
      <c r="M822">
        <v>2</v>
      </c>
      <c r="N822" s="2">
        <v>0.22008068130883013</v>
      </c>
      <c r="O822" s="2">
        <v>-0.22008068130883013</v>
      </c>
    </row>
    <row r="823" spans="1:15" x14ac:dyDescent="0.25">
      <c r="A823" t="s">
        <v>14</v>
      </c>
      <c r="B823" t="str">
        <f>INDEX('[1]Registered Voters'!$F:$F,MATCH(A823,'[1]Registered Voters'!$A:$A,0))</f>
        <v>Thomas N Lay Park</v>
      </c>
      <c r="C823">
        <v>4122</v>
      </c>
      <c r="D823" t="s">
        <v>68</v>
      </c>
      <c r="E823">
        <v>555</v>
      </c>
      <c r="F823">
        <v>943</v>
      </c>
      <c r="G823">
        <v>240</v>
      </c>
      <c r="H823">
        <v>2</v>
      </c>
      <c r="I823">
        <v>1740</v>
      </c>
      <c r="J823" t="s">
        <v>93</v>
      </c>
      <c r="K823" t="s">
        <v>125</v>
      </c>
      <c r="L823" t="s">
        <v>106</v>
      </c>
      <c r="M823">
        <v>1</v>
      </c>
      <c r="N823" s="2">
        <v>0.77991931869116993</v>
      </c>
      <c r="O823" s="2">
        <v>0.77991931869116993</v>
      </c>
    </row>
    <row r="824" spans="1:15" x14ac:dyDescent="0.25">
      <c r="A824" t="s">
        <v>16</v>
      </c>
      <c r="B824" t="str">
        <f>INDEX('[1]Registered Voters'!$F:$F,MATCH(A824,'[1]Registered Voters'!$A:$A,0))</f>
        <v>Memorial Park</v>
      </c>
      <c r="C824">
        <v>4096</v>
      </c>
      <c r="D824" t="s">
        <v>67</v>
      </c>
      <c r="E824">
        <v>177</v>
      </c>
      <c r="F824">
        <v>491</v>
      </c>
      <c r="G824">
        <v>234</v>
      </c>
      <c r="H824">
        <v>1</v>
      </c>
      <c r="I824">
        <v>903</v>
      </c>
      <c r="J824" t="s">
        <v>93</v>
      </c>
      <c r="K824" t="s">
        <v>125</v>
      </c>
      <c r="L824" t="s">
        <v>104</v>
      </c>
      <c r="M824">
        <v>2</v>
      </c>
      <c r="N824" s="2">
        <v>0.33357960842260803</v>
      </c>
      <c r="O824" s="2">
        <v>-0.33357960842260803</v>
      </c>
    </row>
    <row r="825" spans="1:15" x14ac:dyDescent="0.25">
      <c r="A825" t="s">
        <v>16</v>
      </c>
      <c r="B825" t="str">
        <f>INDEX('[1]Registered Voters'!$F:$F,MATCH(A825,'[1]Registered Voters'!$A:$A,0))</f>
        <v>Memorial Park</v>
      </c>
      <c r="C825">
        <v>4096</v>
      </c>
      <c r="D825" t="s">
        <v>68</v>
      </c>
      <c r="E825">
        <v>610</v>
      </c>
      <c r="F825">
        <v>952</v>
      </c>
      <c r="G825">
        <v>241</v>
      </c>
      <c r="H825">
        <v>1</v>
      </c>
      <c r="I825">
        <v>1804</v>
      </c>
      <c r="J825" t="s">
        <v>93</v>
      </c>
      <c r="K825" t="s">
        <v>125</v>
      </c>
      <c r="L825" t="s">
        <v>106</v>
      </c>
      <c r="M825">
        <v>1</v>
      </c>
      <c r="N825" s="2">
        <v>0.66642039157739197</v>
      </c>
      <c r="O825" s="2">
        <v>0.66642039157739197</v>
      </c>
    </row>
    <row r="826" spans="1:15" x14ac:dyDescent="0.25">
      <c r="A826" t="s">
        <v>17</v>
      </c>
      <c r="B826" t="str">
        <f>INDEX('[1]Registered Voters'!$F:$F,MATCH(A826,'[1]Registered Voters'!$A:$A,0))</f>
        <v>Oglethorpe Avenue Elementary School</v>
      </c>
      <c r="C826">
        <v>3007</v>
      </c>
      <c r="D826" t="s">
        <v>67</v>
      </c>
      <c r="E826">
        <v>234</v>
      </c>
      <c r="F826">
        <v>399</v>
      </c>
      <c r="G826">
        <v>117</v>
      </c>
      <c r="H826">
        <v>1</v>
      </c>
      <c r="I826">
        <v>751</v>
      </c>
      <c r="J826" t="s">
        <v>93</v>
      </c>
      <c r="K826" t="s">
        <v>125</v>
      </c>
      <c r="L826" t="s">
        <v>104</v>
      </c>
      <c r="M826">
        <v>2</v>
      </c>
      <c r="N826" s="2">
        <v>0.32666376685515441</v>
      </c>
      <c r="O826" s="2">
        <v>-0.32666376685515441</v>
      </c>
    </row>
    <row r="827" spans="1:15" x14ac:dyDescent="0.25">
      <c r="A827" t="s">
        <v>17</v>
      </c>
      <c r="B827" t="str">
        <f>INDEX('[1]Registered Voters'!$F:$F,MATCH(A827,'[1]Registered Voters'!$A:$A,0))</f>
        <v>Oglethorpe Avenue Elementary School</v>
      </c>
      <c r="C827">
        <v>3007</v>
      </c>
      <c r="D827" t="s">
        <v>68</v>
      </c>
      <c r="E827">
        <v>570</v>
      </c>
      <c r="F827">
        <v>808</v>
      </c>
      <c r="G827">
        <v>170</v>
      </c>
      <c r="H827">
        <v>0</v>
      </c>
      <c r="I827">
        <v>1548</v>
      </c>
      <c r="J827" t="s">
        <v>93</v>
      </c>
      <c r="K827" t="s">
        <v>125</v>
      </c>
      <c r="L827" t="s">
        <v>106</v>
      </c>
      <c r="M827">
        <v>1</v>
      </c>
      <c r="N827" s="2">
        <v>0.67333623314484559</v>
      </c>
      <c r="O827" s="2">
        <v>0.67333623314484559</v>
      </c>
    </row>
    <row r="828" spans="1:15" x14ac:dyDescent="0.25">
      <c r="A828" t="s">
        <v>18</v>
      </c>
      <c r="B828" t="str">
        <f>INDEX('[1]Registered Voters'!$F:$F,MATCH(A828,'[1]Registered Voters'!$A:$A,0))</f>
        <v>Whitehead Road Elementary School</v>
      </c>
      <c r="C828">
        <v>3030</v>
      </c>
      <c r="D828" t="s">
        <v>67</v>
      </c>
      <c r="E828">
        <v>213</v>
      </c>
      <c r="F828">
        <v>276</v>
      </c>
      <c r="G828">
        <v>142</v>
      </c>
      <c r="H828">
        <v>1</v>
      </c>
      <c r="I828">
        <v>632</v>
      </c>
      <c r="J828" t="s">
        <v>93</v>
      </c>
      <c r="K828" t="s">
        <v>125</v>
      </c>
      <c r="L828" t="s">
        <v>104</v>
      </c>
      <c r="M828">
        <v>2</v>
      </c>
      <c r="N828" s="2">
        <v>0.30023752969121142</v>
      </c>
      <c r="O828" s="2">
        <v>-0.30023752969121142</v>
      </c>
    </row>
    <row r="829" spans="1:15" x14ac:dyDescent="0.25">
      <c r="A829" t="s">
        <v>18</v>
      </c>
      <c r="B829" t="str">
        <f>INDEX('[1]Registered Voters'!$F:$F,MATCH(A829,'[1]Registered Voters'!$A:$A,0))</f>
        <v>Whitehead Road Elementary School</v>
      </c>
      <c r="C829">
        <v>3030</v>
      </c>
      <c r="D829" t="s">
        <v>68</v>
      </c>
      <c r="E829">
        <v>611</v>
      </c>
      <c r="F829">
        <v>629</v>
      </c>
      <c r="G829">
        <v>233</v>
      </c>
      <c r="H829">
        <v>0</v>
      </c>
      <c r="I829">
        <v>1473</v>
      </c>
      <c r="J829" t="s">
        <v>93</v>
      </c>
      <c r="K829" t="s">
        <v>125</v>
      </c>
      <c r="L829" t="s">
        <v>106</v>
      </c>
      <c r="M829">
        <v>1</v>
      </c>
      <c r="N829" s="2">
        <v>0.69976247030878858</v>
      </c>
      <c r="O829" s="2">
        <v>0.69976247030878858</v>
      </c>
    </row>
    <row r="830" spans="1:15" x14ac:dyDescent="0.25">
      <c r="A830" t="s">
        <v>19</v>
      </c>
      <c r="B830" t="str">
        <f>INDEX('[1]Registered Voters'!$F:$F,MATCH(A830,'[1]Registered Voters'!$A:$A,0))</f>
        <v>Chase Street Elementary School</v>
      </c>
      <c r="C830">
        <v>2053</v>
      </c>
      <c r="D830" t="s">
        <v>67</v>
      </c>
      <c r="E830">
        <v>53</v>
      </c>
      <c r="F830">
        <v>92</v>
      </c>
      <c r="G830">
        <v>60</v>
      </c>
      <c r="H830">
        <v>0</v>
      </c>
      <c r="I830">
        <v>205</v>
      </c>
      <c r="J830" t="s">
        <v>93</v>
      </c>
      <c r="K830" t="s">
        <v>125</v>
      </c>
      <c r="L830" t="s">
        <v>104</v>
      </c>
      <c r="M830">
        <v>2</v>
      </c>
      <c r="N830" s="2">
        <v>0.13015873015873017</v>
      </c>
      <c r="O830" s="2">
        <v>-0.13015873015873017</v>
      </c>
    </row>
    <row r="831" spans="1:15" x14ac:dyDescent="0.25">
      <c r="A831" t="s">
        <v>19</v>
      </c>
      <c r="B831" t="str">
        <f>INDEX('[1]Registered Voters'!$F:$F,MATCH(A831,'[1]Registered Voters'!$A:$A,0))</f>
        <v>Chase Street Elementary School</v>
      </c>
      <c r="C831">
        <v>2053</v>
      </c>
      <c r="D831" t="s">
        <v>68</v>
      </c>
      <c r="E831">
        <v>466</v>
      </c>
      <c r="F831">
        <v>774</v>
      </c>
      <c r="G831">
        <v>129</v>
      </c>
      <c r="H831">
        <v>1</v>
      </c>
      <c r="I831">
        <v>1370</v>
      </c>
      <c r="J831" t="s">
        <v>93</v>
      </c>
      <c r="K831" t="s">
        <v>125</v>
      </c>
      <c r="L831" t="s">
        <v>106</v>
      </c>
      <c r="M831">
        <v>1</v>
      </c>
      <c r="N831" s="2">
        <v>0.86984126984126986</v>
      </c>
      <c r="O831" s="2">
        <v>0.86984126984126986</v>
      </c>
    </row>
    <row r="832" spans="1:15" x14ac:dyDescent="0.25">
      <c r="A832" t="s">
        <v>21</v>
      </c>
      <c r="B832" t="str">
        <f>INDEX('[1]Registered Voters'!$F:$F,MATCH(A832,'[1]Registered Voters'!$A:$A,0))</f>
        <v>Cleveland Road Elementary School</v>
      </c>
      <c r="C832">
        <v>3780</v>
      </c>
      <c r="D832" t="s">
        <v>67</v>
      </c>
      <c r="E832">
        <v>384</v>
      </c>
      <c r="F832">
        <v>653</v>
      </c>
      <c r="G832">
        <v>214</v>
      </c>
      <c r="H832">
        <v>1</v>
      </c>
      <c r="I832">
        <v>1252</v>
      </c>
      <c r="J832" t="s">
        <v>93</v>
      </c>
      <c r="K832" t="s">
        <v>125</v>
      </c>
      <c r="L832" t="s">
        <v>104</v>
      </c>
      <c r="M832">
        <v>2</v>
      </c>
      <c r="N832" s="2">
        <v>0.47677075399847679</v>
      </c>
      <c r="O832" s="2">
        <v>-0.47677075399847679</v>
      </c>
    </row>
    <row r="833" spans="1:15" x14ac:dyDescent="0.25">
      <c r="A833" t="s">
        <v>21</v>
      </c>
      <c r="B833" t="str">
        <f>INDEX('[1]Registered Voters'!$F:$F,MATCH(A833,'[1]Registered Voters'!$A:$A,0))</f>
        <v>Cleveland Road Elementary School</v>
      </c>
      <c r="C833">
        <v>3780</v>
      </c>
      <c r="D833" t="s">
        <v>68</v>
      </c>
      <c r="E833">
        <v>585</v>
      </c>
      <c r="F833">
        <v>594</v>
      </c>
      <c r="G833">
        <v>192</v>
      </c>
      <c r="H833">
        <v>3</v>
      </c>
      <c r="I833">
        <v>1374</v>
      </c>
      <c r="J833" t="s">
        <v>93</v>
      </c>
      <c r="K833" t="s">
        <v>125</v>
      </c>
      <c r="L833" t="s">
        <v>106</v>
      </c>
      <c r="M833">
        <v>1</v>
      </c>
      <c r="N833" s="2">
        <v>0.52322924600152321</v>
      </c>
      <c r="O833" s="2">
        <v>0.52322924600152321</v>
      </c>
    </row>
    <row r="834" spans="1:15" x14ac:dyDescent="0.25">
      <c r="A834" t="s">
        <v>22</v>
      </c>
      <c r="B834" t="str">
        <f>INDEX('[1]Registered Voters'!$F:$F,MATCH(A834,'[1]Registered Voters'!$A:$A,0))</f>
        <v>Georgia Square Mall/ Upper Level, Near Sears</v>
      </c>
      <c r="C834">
        <v>3865</v>
      </c>
      <c r="D834" t="s">
        <v>67</v>
      </c>
      <c r="E834">
        <v>354</v>
      </c>
      <c r="F834">
        <v>480</v>
      </c>
      <c r="G834">
        <v>187</v>
      </c>
      <c r="H834">
        <v>0</v>
      </c>
      <c r="I834">
        <v>1021</v>
      </c>
      <c r="J834" t="s">
        <v>93</v>
      </c>
      <c r="K834" t="s">
        <v>125</v>
      </c>
      <c r="L834" t="s">
        <v>104</v>
      </c>
      <c r="M834">
        <v>2</v>
      </c>
      <c r="N834" s="2">
        <v>0.38168224299065423</v>
      </c>
      <c r="O834" s="2">
        <v>-0.38168224299065423</v>
      </c>
    </row>
    <row r="835" spans="1:15" x14ac:dyDescent="0.25">
      <c r="A835" t="s">
        <v>22</v>
      </c>
      <c r="B835" t="str">
        <f>INDEX('[1]Registered Voters'!$F:$F,MATCH(A835,'[1]Registered Voters'!$A:$A,0))</f>
        <v>Georgia Square Mall/ Upper Level, Near Sears</v>
      </c>
      <c r="C835">
        <v>3865</v>
      </c>
      <c r="D835" t="s">
        <v>68</v>
      </c>
      <c r="E835">
        <v>737</v>
      </c>
      <c r="F835">
        <v>695</v>
      </c>
      <c r="G835">
        <v>221</v>
      </c>
      <c r="H835">
        <v>1</v>
      </c>
      <c r="I835">
        <v>1654</v>
      </c>
      <c r="J835" t="s">
        <v>93</v>
      </c>
      <c r="K835" t="s">
        <v>125</v>
      </c>
      <c r="L835" t="s">
        <v>106</v>
      </c>
      <c r="M835">
        <v>1</v>
      </c>
      <c r="N835" s="2">
        <v>0.61831775700934577</v>
      </c>
      <c r="O835" s="2">
        <v>0.61831775700934577</v>
      </c>
    </row>
    <row r="836" spans="1:15" x14ac:dyDescent="0.25">
      <c r="A836" t="s">
        <v>23</v>
      </c>
      <c r="B836" t="str">
        <f>INDEX('[1]Registered Voters'!$F:$F,MATCH(A836,'[1]Registered Voters'!$A:$A,0))</f>
        <v>Timothy Road Elementary School</v>
      </c>
      <c r="C836">
        <v>3129</v>
      </c>
      <c r="D836" t="s">
        <v>67</v>
      </c>
      <c r="E836">
        <v>322</v>
      </c>
      <c r="F836">
        <v>483</v>
      </c>
      <c r="G836">
        <v>214</v>
      </c>
      <c r="H836">
        <v>0</v>
      </c>
      <c r="I836">
        <v>1019</v>
      </c>
      <c r="J836" t="s">
        <v>93</v>
      </c>
      <c r="K836" t="s">
        <v>125</v>
      </c>
      <c r="L836" t="s">
        <v>104</v>
      </c>
      <c r="M836">
        <v>2</v>
      </c>
      <c r="N836" s="2">
        <v>0.45369545859305432</v>
      </c>
      <c r="O836" s="2">
        <v>-0.45369545859305432</v>
      </c>
    </row>
    <row r="837" spans="1:15" x14ac:dyDescent="0.25">
      <c r="A837" t="s">
        <v>23</v>
      </c>
      <c r="B837" t="str">
        <f>INDEX('[1]Registered Voters'!$F:$F,MATCH(A837,'[1]Registered Voters'!$A:$A,0))</f>
        <v>Timothy Road Elementary School</v>
      </c>
      <c r="C837">
        <v>3129</v>
      </c>
      <c r="D837" t="s">
        <v>68</v>
      </c>
      <c r="E837">
        <v>541</v>
      </c>
      <c r="F837">
        <v>539</v>
      </c>
      <c r="G837">
        <v>147</v>
      </c>
      <c r="H837">
        <v>0</v>
      </c>
      <c r="I837">
        <v>1227</v>
      </c>
      <c r="J837" t="s">
        <v>93</v>
      </c>
      <c r="K837" t="s">
        <v>125</v>
      </c>
      <c r="L837" t="s">
        <v>106</v>
      </c>
      <c r="M837">
        <v>1</v>
      </c>
      <c r="N837" s="2">
        <v>0.54630454140694573</v>
      </c>
      <c r="O837" s="2">
        <v>0.54630454140694573</v>
      </c>
    </row>
    <row r="838" spans="1:15" x14ac:dyDescent="0.25">
      <c r="A838" t="s">
        <v>24</v>
      </c>
      <c r="B838" t="str">
        <f>INDEX('[1]Registered Voters'!$F:$F,MATCH(A838,'[1]Registered Voters'!$A:$A,0))</f>
        <v>ACC Fire Station #4</v>
      </c>
      <c r="C838">
        <v>1701</v>
      </c>
      <c r="D838" t="s">
        <v>67</v>
      </c>
      <c r="E838">
        <v>78</v>
      </c>
      <c r="F838">
        <v>159</v>
      </c>
      <c r="G838">
        <v>104</v>
      </c>
      <c r="H838">
        <v>0</v>
      </c>
      <c r="I838">
        <v>341</v>
      </c>
      <c r="J838" t="s">
        <v>93</v>
      </c>
      <c r="K838" t="s">
        <v>125</v>
      </c>
      <c r="L838" t="s">
        <v>104</v>
      </c>
      <c r="M838">
        <v>2</v>
      </c>
      <c r="N838" s="2">
        <v>0.26913970007892662</v>
      </c>
      <c r="O838" s="2">
        <v>-0.26913970007892662</v>
      </c>
    </row>
    <row r="839" spans="1:15" x14ac:dyDescent="0.25">
      <c r="A839" t="s">
        <v>24</v>
      </c>
      <c r="B839" t="str">
        <f>INDEX('[1]Registered Voters'!$F:$F,MATCH(A839,'[1]Registered Voters'!$A:$A,0))</f>
        <v>ACC Fire Station #4</v>
      </c>
      <c r="C839">
        <v>1701</v>
      </c>
      <c r="D839" t="s">
        <v>68</v>
      </c>
      <c r="E839">
        <v>372</v>
      </c>
      <c r="F839">
        <v>439</v>
      </c>
      <c r="G839">
        <v>115</v>
      </c>
      <c r="H839">
        <v>0</v>
      </c>
      <c r="I839">
        <v>926</v>
      </c>
      <c r="J839" t="s">
        <v>93</v>
      </c>
      <c r="K839" t="s">
        <v>125</v>
      </c>
      <c r="L839" t="s">
        <v>106</v>
      </c>
      <c r="M839">
        <v>1</v>
      </c>
      <c r="N839" s="2">
        <v>0.73086029992107338</v>
      </c>
      <c r="O839" s="2">
        <v>0.73086029992107338</v>
      </c>
    </row>
    <row r="840" spans="1:15" x14ac:dyDescent="0.25">
      <c r="A840" t="s">
        <v>25</v>
      </c>
      <c r="B840" t="str">
        <f>INDEX('[1]Registered Voters'!$F:$F,MATCH(A840,'[1]Registered Voters'!$A:$A,0))</f>
        <v>UNITARIAN UNIVERSALIST FELLOWSHIP </v>
      </c>
      <c r="C840">
        <v>2968</v>
      </c>
      <c r="D840" t="s">
        <v>67</v>
      </c>
      <c r="E840">
        <v>284</v>
      </c>
      <c r="F840">
        <v>422</v>
      </c>
      <c r="G840">
        <v>180</v>
      </c>
      <c r="H840">
        <v>1</v>
      </c>
      <c r="I840">
        <v>887</v>
      </c>
      <c r="J840" t="s">
        <v>93</v>
      </c>
      <c r="K840" t="s">
        <v>125</v>
      </c>
      <c r="L840" t="s">
        <v>104</v>
      </c>
      <c r="M840">
        <v>2</v>
      </c>
      <c r="N840" s="2">
        <v>0.41545667447306789</v>
      </c>
      <c r="O840" s="2">
        <v>-0.41545667447306789</v>
      </c>
    </row>
    <row r="841" spans="1:15" x14ac:dyDescent="0.25">
      <c r="A841" t="s">
        <v>25</v>
      </c>
      <c r="B841" t="str">
        <f>INDEX('[1]Registered Voters'!$F:$F,MATCH(A841,'[1]Registered Voters'!$A:$A,0))</f>
        <v>UNITARIAN UNIVERSALIST FELLOWSHIP </v>
      </c>
      <c r="C841">
        <v>2968</v>
      </c>
      <c r="D841" t="s">
        <v>68</v>
      </c>
      <c r="E841">
        <v>539</v>
      </c>
      <c r="F841">
        <v>545</v>
      </c>
      <c r="G841">
        <v>164</v>
      </c>
      <c r="H841">
        <v>0</v>
      </c>
      <c r="I841">
        <v>1248</v>
      </c>
      <c r="J841" t="s">
        <v>93</v>
      </c>
      <c r="K841" t="s">
        <v>125</v>
      </c>
      <c r="L841" t="s">
        <v>106</v>
      </c>
      <c r="M841">
        <v>1</v>
      </c>
      <c r="N841" s="2">
        <v>0.58454332552693211</v>
      </c>
      <c r="O841" s="2">
        <v>0.58454332552693211</v>
      </c>
    </row>
    <row r="842" spans="1:15" x14ac:dyDescent="0.25">
      <c r="A842" t="s">
        <v>26</v>
      </c>
      <c r="B842" t="str">
        <f>INDEX('[1]Registered Voters'!$F:$F,MATCH(A842,'[1]Registered Voters'!$A:$A,0))</f>
        <v>Athens-Clarke County Library</v>
      </c>
      <c r="C842">
        <v>3166</v>
      </c>
      <c r="D842" t="s">
        <v>67</v>
      </c>
      <c r="E842">
        <v>277</v>
      </c>
      <c r="F842">
        <v>481</v>
      </c>
      <c r="G842">
        <v>147</v>
      </c>
      <c r="H842">
        <v>0</v>
      </c>
      <c r="I842">
        <v>905</v>
      </c>
      <c r="J842" t="s">
        <v>93</v>
      </c>
      <c r="K842" t="s">
        <v>125</v>
      </c>
      <c r="L842" t="s">
        <v>104</v>
      </c>
      <c r="M842">
        <v>2</v>
      </c>
      <c r="N842" s="2">
        <v>0.41666666666666669</v>
      </c>
      <c r="O842" s="2">
        <v>-0.41666666666666669</v>
      </c>
    </row>
    <row r="843" spans="1:15" x14ac:dyDescent="0.25">
      <c r="A843" t="s">
        <v>26</v>
      </c>
      <c r="B843" t="str">
        <f>INDEX('[1]Registered Voters'!$F:$F,MATCH(A843,'[1]Registered Voters'!$A:$A,0))</f>
        <v>Athens-Clarke County Library</v>
      </c>
      <c r="C843">
        <v>3166</v>
      </c>
      <c r="D843" t="s">
        <v>68</v>
      </c>
      <c r="E843">
        <v>550</v>
      </c>
      <c r="F843">
        <v>576</v>
      </c>
      <c r="G843">
        <v>139</v>
      </c>
      <c r="H843">
        <v>2</v>
      </c>
      <c r="I843">
        <v>1267</v>
      </c>
      <c r="J843" t="s">
        <v>93</v>
      </c>
      <c r="K843" t="s">
        <v>125</v>
      </c>
      <c r="L843" t="s">
        <v>106</v>
      </c>
      <c r="M843">
        <v>1</v>
      </c>
      <c r="N843" s="2">
        <v>0.58333333333333337</v>
      </c>
      <c r="O843" s="2">
        <v>0.58333333333333337</v>
      </c>
    </row>
    <row r="844" spans="1:15" x14ac:dyDescent="0.25">
      <c r="A844" t="s">
        <v>27</v>
      </c>
      <c r="B844" t="str">
        <f>INDEX('[1]Registered Voters'!$F:$F,MATCH(A844,'[1]Registered Voters'!$A:$A,0))</f>
        <v>ACC Fire Station #3</v>
      </c>
      <c r="C844">
        <v>2733</v>
      </c>
      <c r="D844" t="s">
        <v>67</v>
      </c>
      <c r="E844">
        <v>247</v>
      </c>
      <c r="F844">
        <v>401</v>
      </c>
      <c r="G844">
        <v>188</v>
      </c>
      <c r="H844">
        <v>0</v>
      </c>
      <c r="I844">
        <v>836</v>
      </c>
      <c r="J844" t="s">
        <v>93</v>
      </c>
      <c r="K844" t="s">
        <v>125</v>
      </c>
      <c r="L844" t="s">
        <v>104</v>
      </c>
      <c r="M844">
        <v>2</v>
      </c>
      <c r="N844" s="2">
        <v>0.41283950617283949</v>
      </c>
      <c r="O844" s="2">
        <v>-0.41283950617283949</v>
      </c>
    </row>
    <row r="845" spans="1:15" x14ac:dyDescent="0.25">
      <c r="A845" t="s">
        <v>27</v>
      </c>
      <c r="B845" t="str">
        <f>INDEX('[1]Registered Voters'!$F:$F,MATCH(A845,'[1]Registered Voters'!$A:$A,0))</f>
        <v>ACC Fire Station #3</v>
      </c>
      <c r="C845">
        <v>2733</v>
      </c>
      <c r="D845" t="s">
        <v>68</v>
      </c>
      <c r="E845">
        <v>479</v>
      </c>
      <c r="F845">
        <v>563</v>
      </c>
      <c r="G845">
        <v>146</v>
      </c>
      <c r="H845">
        <v>1</v>
      </c>
      <c r="I845">
        <v>1189</v>
      </c>
      <c r="J845" t="s">
        <v>93</v>
      </c>
      <c r="K845" t="s">
        <v>125</v>
      </c>
      <c r="L845" t="s">
        <v>106</v>
      </c>
      <c r="M845">
        <v>1</v>
      </c>
      <c r="N845" s="2">
        <v>0.58716049382716051</v>
      </c>
      <c r="O845" s="2">
        <v>0.58716049382716051</v>
      </c>
    </row>
    <row r="846" spans="1:15" x14ac:dyDescent="0.25">
      <c r="A846" t="s">
        <v>7</v>
      </c>
      <c r="B846" t="str">
        <f>INDEX('[1]Registered Voters'!$F:$F,MATCH(A846,'[1]Registered Voters'!$A:$A,0))</f>
        <v>Winterville Train Depot</v>
      </c>
      <c r="C846">
        <v>3017</v>
      </c>
      <c r="D846" t="s">
        <v>69</v>
      </c>
      <c r="E846">
        <v>435</v>
      </c>
      <c r="F846">
        <v>456</v>
      </c>
      <c r="G846">
        <v>254</v>
      </c>
      <c r="H846">
        <v>1</v>
      </c>
      <c r="I846">
        <v>1146</v>
      </c>
      <c r="J846" t="s">
        <v>94</v>
      </c>
      <c r="K846" t="s">
        <v>125</v>
      </c>
      <c r="L846" t="s">
        <v>106</v>
      </c>
      <c r="M846">
        <v>1</v>
      </c>
      <c r="N846" s="2">
        <v>0.60731319554848961</v>
      </c>
      <c r="O846" s="2">
        <v>0.60731319554848961</v>
      </c>
    </row>
    <row r="847" spans="1:15" x14ac:dyDescent="0.25">
      <c r="A847" t="s">
        <v>7</v>
      </c>
      <c r="B847" t="str">
        <f>INDEX('[1]Registered Voters'!$F:$F,MATCH(A847,'[1]Registered Voters'!$A:$A,0))</f>
        <v>Winterville Train Depot</v>
      </c>
      <c r="C847">
        <v>3017</v>
      </c>
      <c r="D847" t="s">
        <v>70</v>
      </c>
      <c r="E847">
        <v>204</v>
      </c>
      <c r="F847">
        <v>243</v>
      </c>
      <c r="G847">
        <v>294</v>
      </c>
      <c r="H847">
        <v>0</v>
      </c>
      <c r="I847">
        <v>741</v>
      </c>
      <c r="J847" t="s">
        <v>94</v>
      </c>
      <c r="K847" t="s">
        <v>125</v>
      </c>
      <c r="L847" t="s">
        <v>104</v>
      </c>
      <c r="M847">
        <v>2</v>
      </c>
      <c r="N847" s="2">
        <v>0.39268680445151033</v>
      </c>
      <c r="O847" s="2">
        <v>-0.39268680445151033</v>
      </c>
    </row>
    <row r="848" spans="1:15" x14ac:dyDescent="0.25">
      <c r="A848" t="s">
        <v>8</v>
      </c>
      <c r="B848" t="str">
        <f>INDEX('[1]Registered Voters'!$F:$F,MATCH(A848,'[1]Registered Voters'!$A:$A,0))</f>
        <v>ACC TENNIS CENTER</v>
      </c>
      <c r="C848">
        <v>3645</v>
      </c>
      <c r="D848" t="s">
        <v>69</v>
      </c>
      <c r="E848">
        <v>712</v>
      </c>
      <c r="F848">
        <v>717</v>
      </c>
      <c r="G848">
        <v>186</v>
      </c>
      <c r="H848">
        <v>1</v>
      </c>
      <c r="I848">
        <v>1616</v>
      </c>
      <c r="J848" t="s">
        <v>94</v>
      </c>
      <c r="K848" t="s">
        <v>125</v>
      </c>
      <c r="L848" t="s">
        <v>106</v>
      </c>
      <c r="M848">
        <v>1</v>
      </c>
      <c r="N848" s="2">
        <v>0.65292929292929291</v>
      </c>
      <c r="O848" s="2">
        <v>0.65292929292929291</v>
      </c>
    </row>
    <row r="849" spans="1:15" x14ac:dyDescent="0.25">
      <c r="A849" t="s">
        <v>8</v>
      </c>
      <c r="B849" t="str">
        <f>INDEX('[1]Registered Voters'!$F:$F,MATCH(A849,'[1]Registered Voters'!$A:$A,0))</f>
        <v>ACC TENNIS CENTER</v>
      </c>
      <c r="C849">
        <v>3645</v>
      </c>
      <c r="D849" t="s">
        <v>70</v>
      </c>
      <c r="E849">
        <v>279</v>
      </c>
      <c r="F849">
        <v>424</v>
      </c>
      <c r="G849">
        <v>153</v>
      </c>
      <c r="H849">
        <v>3</v>
      </c>
      <c r="I849">
        <v>859</v>
      </c>
      <c r="J849" t="s">
        <v>94</v>
      </c>
      <c r="K849" t="s">
        <v>125</v>
      </c>
      <c r="L849" t="s">
        <v>104</v>
      </c>
      <c r="M849">
        <v>2</v>
      </c>
      <c r="N849" s="2">
        <v>0.34707070707070709</v>
      </c>
      <c r="O849" s="2">
        <v>-0.34707070707070709</v>
      </c>
    </row>
    <row r="850" spans="1:15" x14ac:dyDescent="0.25">
      <c r="A850" t="s">
        <v>9</v>
      </c>
      <c r="B850" t="str">
        <f>INDEX('[1]Registered Voters'!$F:$F,MATCH(A850,'[1]Registered Voters'!$A:$A,0))</f>
        <v>Barnett Shoals Elementary School</v>
      </c>
      <c r="C850">
        <v>2242</v>
      </c>
      <c r="D850" t="s">
        <v>69</v>
      </c>
      <c r="E850">
        <v>545</v>
      </c>
      <c r="F850">
        <v>505</v>
      </c>
      <c r="G850">
        <v>127</v>
      </c>
      <c r="H850">
        <v>0</v>
      </c>
      <c r="I850">
        <v>1177</v>
      </c>
      <c r="J850" t="s">
        <v>94</v>
      </c>
      <c r="K850" t="s">
        <v>125</v>
      </c>
      <c r="L850" t="s">
        <v>106</v>
      </c>
      <c r="M850">
        <v>1</v>
      </c>
      <c r="N850" s="2">
        <v>0.64777105118326916</v>
      </c>
      <c r="O850" s="2">
        <v>0.64777105118326916</v>
      </c>
    </row>
    <row r="851" spans="1:15" x14ac:dyDescent="0.25">
      <c r="A851" t="s">
        <v>9</v>
      </c>
      <c r="B851" t="str">
        <f>INDEX('[1]Registered Voters'!$F:$F,MATCH(A851,'[1]Registered Voters'!$A:$A,0))</f>
        <v>Barnett Shoals Elementary School</v>
      </c>
      <c r="C851">
        <v>2242</v>
      </c>
      <c r="D851" t="s">
        <v>70</v>
      </c>
      <c r="E851">
        <v>178</v>
      </c>
      <c r="F851">
        <v>297</v>
      </c>
      <c r="G851">
        <v>165</v>
      </c>
      <c r="H851">
        <v>0</v>
      </c>
      <c r="I851">
        <v>640</v>
      </c>
      <c r="J851" t="s">
        <v>94</v>
      </c>
      <c r="K851" t="s">
        <v>125</v>
      </c>
      <c r="L851" t="s">
        <v>104</v>
      </c>
      <c r="M851">
        <v>2</v>
      </c>
      <c r="N851" s="2">
        <v>0.35222894881673089</v>
      </c>
      <c r="O851" s="2">
        <v>-0.35222894881673089</v>
      </c>
    </row>
    <row r="852" spans="1:15" x14ac:dyDescent="0.25">
      <c r="A852" t="s">
        <v>10</v>
      </c>
      <c r="B852" t="str">
        <f>INDEX('[1]Registered Voters'!$F:$F,MATCH(A852,'[1]Registered Voters'!$A:$A,0))</f>
        <v>Whit Davis Elementary School</v>
      </c>
      <c r="C852">
        <v>2830</v>
      </c>
      <c r="D852" t="s">
        <v>69</v>
      </c>
      <c r="E852">
        <v>699</v>
      </c>
      <c r="F852">
        <v>549</v>
      </c>
      <c r="G852">
        <v>134</v>
      </c>
      <c r="H852">
        <v>0</v>
      </c>
      <c r="I852">
        <v>1382</v>
      </c>
      <c r="J852" t="s">
        <v>94</v>
      </c>
      <c r="K852" t="s">
        <v>125</v>
      </c>
      <c r="L852" t="s">
        <v>106</v>
      </c>
      <c r="M852">
        <v>1</v>
      </c>
      <c r="N852" s="2">
        <v>0.60587461639631746</v>
      </c>
      <c r="O852" s="2">
        <v>0.60587461639631746</v>
      </c>
    </row>
    <row r="853" spans="1:15" x14ac:dyDescent="0.25">
      <c r="A853" t="s">
        <v>10</v>
      </c>
      <c r="B853" t="str">
        <f>INDEX('[1]Registered Voters'!$F:$F,MATCH(A853,'[1]Registered Voters'!$A:$A,0))</f>
        <v>Whit Davis Elementary School</v>
      </c>
      <c r="C853">
        <v>2830</v>
      </c>
      <c r="D853" t="s">
        <v>70</v>
      </c>
      <c r="E853">
        <v>310</v>
      </c>
      <c r="F853">
        <v>387</v>
      </c>
      <c r="G853">
        <v>202</v>
      </c>
      <c r="H853">
        <v>0</v>
      </c>
      <c r="I853">
        <v>899</v>
      </c>
      <c r="J853" t="s">
        <v>94</v>
      </c>
      <c r="K853" t="s">
        <v>125</v>
      </c>
      <c r="L853" t="s">
        <v>104</v>
      </c>
      <c r="M853">
        <v>2</v>
      </c>
      <c r="N853" s="2">
        <v>0.3941253836036826</v>
      </c>
      <c r="O853" s="2">
        <v>-0.3941253836036826</v>
      </c>
    </row>
    <row r="854" spans="1:15" x14ac:dyDescent="0.25">
      <c r="A854" t="s">
        <v>11</v>
      </c>
      <c r="B854" t="str">
        <f>INDEX('[1]Registered Voters'!$F:$F,MATCH(A854,'[1]Registered Voters'!$A:$A,0))</f>
        <v>Judia J Harris Elementary School</v>
      </c>
      <c r="C854">
        <v>4341</v>
      </c>
      <c r="D854" t="s">
        <v>69</v>
      </c>
      <c r="E854">
        <v>649</v>
      </c>
      <c r="F854">
        <v>732</v>
      </c>
      <c r="G854">
        <v>442</v>
      </c>
      <c r="H854">
        <v>0</v>
      </c>
      <c r="I854">
        <v>1823</v>
      </c>
      <c r="J854" t="s">
        <v>94</v>
      </c>
      <c r="K854" t="s">
        <v>125</v>
      </c>
      <c r="L854" t="s">
        <v>106</v>
      </c>
      <c r="M854">
        <v>1</v>
      </c>
      <c r="N854" s="2">
        <v>0.79711412330564058</v>
      </c>
      <c r="O854" s="2">
        <v>0.79711412330564058</v>
      </c>
    </row>
    <row r="855" spans="1:15" x14ac:dyDescent="0.25">
      <c r="A855" t="s">
        <v>11</v>
      </c>
      <c r="B855" t="str">
        <f>INDEX('[1]Registered Voters'!$F:$F,MATCH(A855,'[1]Registered Voters'!$A:$A,0))</f>
        <v>Judia J Harris Elementary School</v>
      </c>
      <c r="C855">
        <v>4341</v>
      </c>
      <c r="D855" t="s">
        <v>70</v>
      </c>
      <c r="E855">
        <v>146</v>
      </c>
      <c r="F855">
        <v>166</v>
      </c>
      <c r="G855">
        <v>152</v>
      </c>
      <c r="H855">
        <v>0</v>
      </c>
      <c r="I855">
        <v>464</v>
      </c>
      <c r="J855" t="s">
        <v>94</v>
      </c>
      <c r="K855" t="s">
        <v>125</v>
      </c>
      <c r="L855" t="s">
        <v>104</v>
      </c>
      <c r="M855">
        <v>2</v>
      </c>
      <c r="N855" s="2">
        <v>0.20288587669435942</v>
      </c>
      <c r="O855" s="2">
        <v>-0.20288587669435942</v>
      </c>
    </row>
    <row r="856" spans="1:15" x14ac:dyDescent="0.25">
      <c r="A856" t="s">
        <v>15</v>
      </c>
      <c r="B856" t="str">
        <f>INDEX('[1]Registered Voters'!$F:$F,MATCH(A856,'[1]Registered Voters'!$A:$A,0))</f>
        <v>Multi-Modal Transportation Center</v>
      </c>
      <c r="C856">
        <v>2072</v>
      </c>
      <c r="D856" t="s">
        <v>69</v>
      </c>
      <c r="E856">
        <v>326</v>
      </c>
      <c r="F856">
        <v>450</v>
      </c>
      <c r="G856">
        <v>173</v>
      </c>
      <c r="H856">
        <v>1</v>
      </c>
      <c r="I856">
        <v>950</v>
      </c>
      <c r="J856" t="s">
        <v>94</v>
      </c>
      <c r="K856" t="s">
        <v>125</v>
      </c>
      <c r="L856" t="s">
        <v>106</v>
      </c>
      <c r="M856">
        <v>1</v>
      </c>
      <c r="N856" s="2">
        <v>0.72964669738863286</v>
      </c>
      <c r="O856" s="2">
        <v>0.72964669738863286</v>
      </c>
    </row>
    <row r="857" spans="1:15" x14ac:dyDescent="0.25">
      <c r="A857" t="s">
        <v>15</v>
      </c>
      <c r="B857" t="str">
        <f>INDEX('[1]Registered Voters'!$F:$F,MATCH(A857,'[1]Registered Voters'!$A:$A,0))</f>
        <v>Multi-Modal Transportation Center</v>
      </c>
      <c r="C857">
        <v>2072</v>
      </c>
      <c r="D857" t="s">
        <v>70</v>
      </c>
      <c r="E857">
        <v>78</v>
      </c>
      <c r="F857">
        <v>196</v>
      </c>
      <c r="G857">
        <v>78</v>
      </c>
      <c r="H857">
        <v>0</v>
      </c>
      <c r="I857">
        <v>352</v>
      </c>
      <c r="J857" t="s">
        <v>94</v>
      </c>
      <c r="K857" t="s">
        <v>125</v>
      </c>
      <c r="L857" t="s">
        <v>104</v>
      </c>
      <c r="M857">
        <v>2</v>
      </c>
      <c r="N857" s="2">
        <v>0.27035330261136714</v>
      </c>
      <c r="O857" s="2">
        <v>-0.27035330261136714</v>
      </c>
    </row>
    <row r="858" spans="1:15" x14ac:dyDescent="0.25">
      <c r="A858" t="s">
        <v>20</v>
      </c>
      <c r="B858" t="str">
        <f>INDEX('[1]Registered Voters'!$F:$F,MATCH(A858,'[1]Registered Voters'!$A:$A,0))</f>
        <v>ACC Fleet Management Building</v>
      </c>
      <c r="C858">
        <v>3087</v>
      </c>
      <c r="D858" t="s">
        <v>69</v>
      </c>
      <c r="E858">
        <v>402</v>
      </c>
      <c r="F858">
        <v>631</v>
      </c>
      <c r="G858">
        <v>303</v>
      </c>
      <c r="H858">
        <v>4</v>
      </c>
      <c r="I858">
        <v>1340</v>
      </c>
      <c r="J858" t="s">
        <v>94</v>
      </c>
      <c r="K858" t="s">
        <v>125</v>
      </c>
      <c r="L858" t="s">
        <v>106</v>
      </c>
      <c r="M858">
        <v>1</v>
      </c>
      <c r="N858" s="2">
        <v>0.74860335195530725</v>
      </c>
      <c r="O858" s="2">
        <v>0.74860335195530725</v>
      </c>
    </row>
    <row r="859" spans="1:15" x14ac:dyDescent="0.25">
      <c r="A859" t="s">
        <v>20</v>
      </c>
      <c r="B859" t="str">
        <f>INDEX('[1]Registered Voters'!$F:$F,MATCH(A859,'[1]Registered Voters'!$A:$A,0))</f>
        <v>ACC Fleet Management Building</v>
      </c>
      <c r="C859">
        <v>3087</v>
      </c>
      <c r="D859" t="s">
        <v>70</v>
      </c>
      <c r="E859">
        <v>120</v>
      </c>
      <c r="F859">
        <v>223</v>
      </c>
      <c r="G859">
        <v>107</v>
      </c>
      <c r="H859">
        <v>0</v>
      </c>
      <c r="I859">
        <v>450</v>
      </c>
      <c r="J859" t="s">
        <v>94</v>
      </c>
      <c r="K859" t="s">
        <v>125</v>
      </c>
      <c r="L859" t="s">
        <v>104</v>
      </c>
      <c r="M859">
        <v>2</v>
      </c>
      <c r="N859" s="2">
        <v>0.25139664804469275</v>
      </c>
      <c r="O859" s="2">
        <v>-0.25139664804469275</v>
      </c>
    </row>
    <row r="860" spans="1:15" x14ac:dyDescent="0.25">
      <c r="A860" t="s">
        <v>28</v>
      </c>
      <c r="B860" t="str">
        <f>INDEX('[1]Registered Voters'!$F:$F,MATCH(A860,'[1]Registered Voters'!$A:$A,0))</f>
        <v>Gaines Elementary School</v>
      </c>
      <c r="C860">
        <v>3319</v>
      </c>
      <c r="D860" t="s">
        <v>69</v>
      </c>
      <c r="E860">
        <v>659</v>
      </c>
      <c r="F860">
        <v>631</v>
      </c>
      <c r="G860">
        <v>189</v>
      </c>
      <c r="H860">
        <v>1</v>
      </c>
      <c r="I860">
        <v>1480</v>
      </c>
      <c r="J860" t="s">
        <v>94</v>
      </c>
      <c r="K860" t="s">
        <v>125</v>
      </c>
      <c r="L860" t="s">
        <v>106</v>
      </c>
      <c r="M860">
        <v>1</v>
      </c>
      <c r="N860" s="2">
        <v>0.69418386491557227</v>
      </c>
      <c r="O860" s="2">
        <v>0.69418386491557227</v>
      </c>
    </row>
    <row r="861" spans="1:15" x14ac:dyDescent="0.25">
      <c r="A861" t="s">
        <v>28</v>
      </c>
      <c r="B861" t="str">
        <f>INDEX('[1]Registered Voters'!$F:$F,MATCH(A861,'[1]Registered Voters'!$A:$A,0))</f>
        <v>Gaines Elementary School</v>
      </c>
      <c r="C861">
        <v>3319</v>
      </c>
      <c r="D861" t="s">
        <v>70</v>
      </c>
      <c r="E861">
        <v>244</v>
      </c>
      <c r="F861">
        <v>275</v>
      </c>
      <c r="G861">
        <v>133</v>
      </c>
      <c r="H861">
        <v>0</v>
      </c>
      <c r="I861">
        <v>652</v>
      </c>
      <c r="J861" t="s">
        <v>94</v>
      </c>
      <c r="K861" t="s">
        <v>125</v>
      </c>
      <c r="L861" t="s">
        <v>104</v>
      </c>
      <c r="M861">
        <v>2</v>
      </c>
      <c r="N861" s="2">
        <v>0.30581613508442779</v>
      </c>
      <c r="O861" s="2">
        <v>-0.30581613508442779</v>
      </c>
    </row>
    <row r="862" spans="1:15" x14ac:dyDescent="0.25">
      <c r="A862" t="s">
        <v>29</v>
      </c>
      <c r="B862" t="str">
        <f>INDEX('[1]Registered Voters'!$F:$F,MATCH(A862,'[1]Registered Voters'!$A:$A,0))</f>
        <v>Cedar Shoals High School</v>
      </c>
      <c r="C862">
        <v>2317</v>
      </c>
      <c r="D862" t="s">
        <v>69</v>
      </c>
      <c r="E862">
        <v>433</v>
      </c>
      <c r="F862">
        <v>427</v>
      </c>
      <c r="G862">
        <v>182</v>
      </c>
      <c r="H862">
        <v>0</v>
      </c>
      <c r="I862">
        <v>1042</v>
      </c>
      <c r="J862" t="s">
        <v>94</v>
      </c>
      <c r="K862" t="s">
        <v>125</v>
      </c>
      <c r="L862" t="s">
        <v>106</v>
      </c>
      <c r="M862">
        <v>1</v>
      </c>
      <c r="N862" s="2">
        <v>0.69839142091152817</v>
      </c>
      <c r="O862" s="2">
        <v>0.69839142091152817</v>
      </c>
    </row>
    <row r="863" spans="1:15" x14ac:dyDescent="0.25">
      <c r="A863" t="s">
        <v>29</v>
      </c>
      <c r="B863" t="str">
        <f>INDEX('[1]Registered Voters'!$F:$F,MATCH(A863,'[1]Registered Voters'!$A:$A,0))</f>
        <v>Cedar Shoals High School</v>
      </c>
      <c r="C863">
        <v>2317</v>
      </c>
      <c r="D863" t="s">
        <v>70</v>
      </c>
      <c r="E863">
        <v>153</v>
      </c>
      <c r="F863">
        <v>187</v>
      </c>
      <c r="G863">
        <v>110</v>
      </c>
      <c r="H863">
        <v>0</v>
      </c>
      <c r="I863">
        <v>450</v>
      </c>
      <c r="J863" t="s">
        <v>94</v>
      </c>
      <c r="K863" t="s">
        <v>125</v>
      </c>
      <c r="L863" t="s">
        <v>104</v>
      </c>
      <c r="M863">
        <v>2</v>
      </c>
      <c r="N863" s="2">
        <v>0.30160857908847183</v>
      </c>
      <c r="O863" s="2">
        <v>-0.30160857908847183</v>
      </c>
    </row>
    <row r="864" spans="1:15" x14ac:dyDescent="0.25">
      <c r="A864" t="s">
        <v>30</v>
      </c>
      <c r="B864" t="str">
        <f>INDEX('[1]Registered Voters'!$F:$F,MATCH(A864,'[1]Registered Voters'!$A:$A,0))</f>
        <v>ACC Fire Station #7</v>
      </c>
      <c r="C864">
        <v>3910</v>
      </c>
      <c r="D864" t="s">
        <v>69</v>
      </c>
      <c r="E864">
        <v>700</v>
      </c>
      <c r="F864">
        <v>774</v>
      </c>
      <c r="G864">
        <v>269</v>
      </c>
      <c r="H864">
        <v>2</v>
      </c>
      <c r="I864">
        <v>1745</v>
      </c>
      <c r="J864" t="s">
        <v>94</v>
      </c>
      <c r="K864" t="s">
        <v>125</v>
      </c>
      <c r="L864" t="s">
        <v>106</v>
      </c>
      <c r="M864">
        <v>1</v>
      </c>
      <c r="N864" s="2">
        <v>0.70221327967806846</v>
      </c>
      <c r="O864" s="2">
        <v>0.70221327967806846</v>
      </c>
    </row>
    <row r="865" spans="1:15" x14ac:dyDescent="0.25">
      <c r="A865" t="s">
        <v>30</v>
      </c>
      <c r="B865" t="str">
        <f>INDEX('[1]Registered Voters'!$F:$F,MATCH(A865,'[1]Registered Voters'!$A:$A,0))</f>
        <v>ACC Fire Station #7</v>
      </c>
      <c r="C865">
        <v>3910</v>
      </c>
      <c r="D865" t="s">
        <v>70</v>
      </c>
      <c r="E865">
        <v>203</v>
      </c>
      <c r="F865">
        <v>359</v>
      </c>
      <c r="G865">
        <v>178</v>
      </c>
      <c r="H865">
        <v>0</v>
      </c>
      <c r="I865">
        <v>740</v>
      </c>
      <c r="J865" t="s">
        <v>94</v>
      </c>
      <c r="K865" t="s">
        <v>125</v>
      </c>
      <c r="L865" t="s">
        <v>104</v>
      </c>
      <c r="M865">
        <v>2</v>
      </c>
      <c r="N865" s="2">
        <v>0.2977867203219316</v>
      </c>
      <c r="O865" s="2">
        <v>-0.2977867203219316</v>
      </c>
    </row>
    <row r="866" spans="1:15" x14ac:dyDescent="0.25">
      <c r="A866" t="s">
        <v>13</v>
      </c>
      <c r="B866" t="str">
        <f>INDEX('[1]Registered Voters'!$F:$F,MATCH(A866,'[1]Registered Voters'!$A:$A,0))</f>
        <v>Clarke Central High School Gym</v>
      </c>
      <c r="C866">
        <v>2938</v>
      </c>
      <c r="D866" t="s">
        <v>71</v>
      </c>
      <c r="E866">
        <v>435</v>
      </c>
      <c r="F866">
        <v>571</v>
      </c>
      <c r="G866">
        <v>257</v>
      </c>
      <c r="H866">
        <v>3</v>
      </c>
      <c r="I866">
        <v>1266</v>
      </c>
      <c r="J866" t="s">
        <v>95</v>
      </c>
      <c r="K866" t="s">
        <v>125</v>
      </c>
      <c r="L866" t="s">
        <v>106</v>
      </c>
      <c r="M866">
        <v>1</v>
      </c>
      <c r="N866" s="2">
        <v>0.85309973045822107</v>
      </c>
      <c r="O866" s="2">
        <v>0.85309973045822107</v>
      </c>
    </row>
    <row r="867" spans="1:15" x14ac:dyDescent="0.25">
      <c r="A867" t="s">
        <v>13</v>
      </c>
      <c r="B867" t="str">
        <f>INDEX('[1]Registered Voters'!$F:$F,MATCH(A867,'[1]Registered Voters'!$A:$A,0))</f>
        <v>Clarke Central High School Gym</v>
      </c>
      <c r="C867">
        <v>2938</v>
      </c>
      <c r="D867" t="s">
        <v>72</v>
      </c>
      <c r="E867">
        <v>54</v>
      </c>
      <c r="F867">
        <v>111</v>
      </c>
      <c r="G867">
        <v>52</v>
      </c>
      <c r="H867">
        <v>1</v>
      </c>
      <c r="I867">
        <v>218</v>
      </c>
      <c r="J867" t="s">
        <v>95</v>
      </c>
      <c r="K867" t="s">
        <v>125</v>
      </c>
      <c r="L867" t="s">
        <v>104</v>
      </c>
      <c r="M867">
        <v>2</v>
      </c>
      <c r="N867" s="2">
        <v>0.14690026954177898</v>
      </c>
      <c r="O867" s="2">
        <v>-0.14690026954177898</v>
      </c>
    </row>
    <row r="868" spans="1:15" x14ac:dyDescent="0.25">
      <c r="A868" t="s">
        <v>16</v>
      </c>
      <c r="B868" t="str">
        <f>INDEX('[1]Registered Voters'!$F:$F,MATCH(A868,'[1]Registered Voters'!$A:$A,0))</f>
        <v>Memorial Park</v>
      </c>
      <c r="C868">
        <v>4096</v>
      </c>
      <c r="D868" t="s">
        <v>71</v>
      </c>
      <c r="E868">
        <v>316</v>
      </c>
      <c r="F868">
        <v>418</v>
      </c>
      <c r="G868">
        <v>89</v>
      </c>
      <c r="H868">
        <v>0</v>
      </c>
      <c r="I868">
        <v>823</v>
      </c>
      <c r="J868" t="s">
        <v>95</v>
      </c>
      <c r="K868" t="s">
        <v>125</v>
      </c>
      <c r="L868" t="s">
        <v>106</v>
      </c>
      <c r="M868">
        <v>1</v>
      </c>
      <c r="N868" s="2">
        <v>0.58701854493580596</v>
      </c>
      <c r="O868" s="2">
        <v>0.58701854493580596</v>
      </c>
    </row>
    <row r="869" spans="1:15" x14ac:dyDescent="0.25">
      <c r="A869" t="s">
        <v>16</v>
      </c>
      <c r="B869" t="str">
        <f>INDEX('[1]Registered Voters'!$F:$F,MATCH(A869,'[1]Registered Voters'!$A:$A,0))</f>
        <v>Memorial Park</v>
      </c>
      <c r="C869">
        <v>4096</v>
      </c>
      <c r="D869" t="s">
        <v>72</v>
      </c>
      <c r="E869">
        <v>150</v>
      </c>
      <c r="F869">
        <v>296</v>
      </c>
      <c r="G869">
        <v>133</v>
      </c>
      <c r="H869">
        <v>0</v>
      </c>
      <c r="I869">
        <v>579</v>
      </c>
      <c r="J869" t="s">
        <v>95</v>
      </c>
      <c r="K869" t="s">
        <v>125</v>
      </c>
      <c r="L869" t="s">
        <v>104</v>
      </c>
      <c r="M869">
        <v>2</v>
      </c>
      <c r="N869" s="2">
        <v>0.41298145506419404</v>
      </c>
      <c r="O869" s="2">
        <v>-0.41298145506419404</v>
      </c>
    </row>
    <row r="870" spans="1:15" x14ac:dyDescent="0.25">
      <c r="A870" t="s">
        <v>21</v>
      </c>
      <c r="B870" t="str">
        <f>INDEX('[1]Registered Voters'!$F:$F,MATCH(A870,'[1]Registered Voters'!$A:$A,0))</f>
        <v>Cleveland Road Elementary School</v>
      </c>
      <c r="C870">
        <v>3780</v>
      </c>
      <c r="D870" t="s">
        <v>71</v>
      </c>
      <c r="E870">
        <v>557</v>
      </c>
      <c r="F870">
        <v>570</v>
      </c>
      <c r="G870">
        <v>186</v>
      </c>
      <c r="H870">
        <v>3</v>
      </c>
      <c r="I870">
        <v>1316</v>
      </c>
      <c r="J870" t="s">
        <v>95</v>
      </c>
      <c r="K870" t="s">
        <v>125</v>
      </c>
      <c r="L870" t="s">
        <v>106</v>
      </c>
      <c r="M870">
        <v>2</v>
      </c>
      <c r="N870" s="2">
        <v>0.49716660370230448</v>
      </c>
      <c r="O870" s="2">
        <v>0.49716660370230448</v>
      </c>
    </row>
    <row r="871" spans="1:15" x14ac:dyDescent="0.25">
      <c r="A871" t="s">
        <v>21</v>
      </c>
      <c r="B871" t="str">
        <f>INDEX('[1]Registered Voters'!$F:$F,MATCH(A871,'[1]Registered Voters'!$A:$A,0))</f>
        <v>Cleveland Road Elementary School</v>
      </c>
      <c r="C871">
        <v>3780</v>
      </c>
      <c r="D871" t="s">
        <v>72</v>
      </c>
      <c r="E871">
        <v>415</v>
      </c>
      <c r="F871">
        <v>689</v>
      </c>
      <c r="G871">
        <v>226</v>
      </c>
      <c r="H871">
        <v>1</v>
      </c>
      <c r="I871">
        <v>1331</v>
      </c>
      <c r="J871" t="s">
        <v>95</v>
      </c>
      <c r="K871" t="s">
        <v>125</v>
      </c>
      <c r="L871" t="s">
        <v>104</v>
      </c>
      <c r="M871">
        <v>1</v>
      </c>
      <c r="N871" s="2">
        <v>0.50283339629769552</v>
      </c>
      <c r="O871" s="2">
        <v>-0.50283339629769552</v>
      </c>
    </row>
    <row r="872" spans="1:15" x14ac:dyDescent="0.25">
      <c r="A872" t="s">
        <v>22</v>
      </c>
      <c r="B872" t="str">
        <f>INDEX('[1]Registered Voters'!$F:$F,MATCH(A872,'[1]Registered Voters'!$A:$A,0))</f>
        <v>Georgia Square Mall/ Upper Level, Near Sears</v>
      </c>
      <c r="C872">
        <v>3865</v>
      </c>
      <c r="D872" t="s">
        <v>71</v>
      </c>
      <c r="E872">
        <v>690</v>
      </c>
      <c r="F872">
        <v>677</v>
      </c>
      <c r="G872">
        <v>218</v>
      </c>
      <c r="H872">
        <v>1</v>
      </c>
      <c r="I872">
        <v>1586</v>
      </c>
      <c r="J872" t="s">
        <v>95</v>
      </c>
      <c r="K872" t="s">
        <v>125</v>
      </c>
      <c r="L872" t="s">
        <v>106</v>
      </c>
      <c r="M872">
        <v>1</v>
      </c>
      <c r="N872" s="2">
        <v>0.58588843738455854</v>
      </c>
      <c r="O872" s="2">
        <v>0.58588843738455854</v>
      </c>
    </row>
    <row r="873" spans="1:15" x14ac:dyDescent="0.25">
      <c r="A873" t="s">
        <v>22</v>
      </c>
      <c r="B873" t="str">
        <f>INDEX('[1]Registered Voters'!$F:$F,MATCH(A873,'[1]Registered Voters'!$A:$A,0))</f>
        <v>Georgia Square Mall/ Upper Level, Near Sears</v>
      </c>
      <c r="C873">
        <v>3865</v>
      </c>
      <c r="D873" t="s">
        <v>72</v>
      </c>
      <c r="E873">
        <v>411</v>
      </c>
      <c r="F873">
        <v>516</v>
      </c>
      <c r="G873">
        <v>194</v>
      </c>
      <c r="H873">
        <v>0</v>
      </c>
      <c r="I873">
        <v>1121</v>
      </c>
      <c r="J873" t="s">
        <v>95</v>
      </c>
      <c r="K873" t="s">
        <v>125</v>
      </c>
      <c r="L873" t="s">
        <v>104</v>
      </c>
      <c r="M873">
        <v>2</v>
      </c>
      <c r="N873" s="2">
        <v>0.41411156261544146</v>
      </c>
      <c r="O873" s="2">
        <v>-0.41411156261544146</v>
      </c>
    </row>
    <row r="874" spans="1:15" x14ac:dyDescent="0.25">
      <c r="A874" t="s">
        <v>23</v>
      </c>
      <c r="B874" t="str">
        <f>INDEX('[1]Registered Voters'!$F:$F,MATCH(A874,'[1]Registered Voters'!$A:$A,0))</f>
        <v>Timothy Road Elementary School</v>
      </c>
      <c r="C874">
        <v>3129</v>
      </c>
      <c r="D874" t="s">
        <v>71</v>
      </c>
      <c r="E874">
        <v>515</v>
      </c>
      <c r="F874">
        <v>512</v>
      </c>
      <c r="G874">
        <v>140</v>
      </c>
      <c r="H874">
        <v>0</v>
      </c>
      <c r="I874">
        <v>1167</v>
      </c>
      <c r="J874" t="s">
        <v>95</v>
      </c>
      <c r="K874" t="s">
        <v>125</v>
      </c>
      <c r="L874" t="s">
        <v>106</v>
      </c>
      <c r="M874">
        <v>1</v>
      </c>
      <c r="N874" s="2">
        <v>0.51797603195739017</v>
      </c>
      <c r="O874" s="2">
        <v>0.51797603195739017</v>
      </c>
    </row>
    <row r="875" spans="1:15" x14ac:dyDescent="0.25">
      <c r="A875" t="s">
        <v>23</v>
      </c>
      <c r="B875" t="str">
        <f>INDEX('[1]Registered Voters'!$F:$F,MATCH(A875,'[1]Registered Voters'!$A:$A,0))</f>
        <v>Timothy Road Elementary School</v>
      </c>
      <c r="C875">
        <v>3129</v>
      </c>
      <c r="D875" t="s">
        <v>72</v>
      </c>
      <c r="E875">
        <v>350</v>
      </c>
      <c r="F875">
        <v>511</v>
      </c>
      <c r="G875">
        <v>225</v>
      </c>
      <c r="H875">
        <v>0</v>
      </c>
      <c r="I875">
        <v>1086</v>
      </c>
      <c r="J875" t="s">
        <v>95</v>
      </c>
      <c r="K875" t="s">
        <v>125</v>
      </c>
      <c r="L875" t="s">
        <v>104</v>
      </c>
      <c r="M875">
        <v>2</v>
      </c>
      <c r="N875" s="2">
        <v>0.48202396804260983</v>
      </c>
      <c r="O875" s="2">
        <v>-0.48202396804260983</v>
      </c>
    </row>
    <row r="876" spans="1:15" x14ac:dyDescent="0.25">
      <c r="A876" t="s">
        <v>24</v>
      </c>
      <c r="B876" t="str">
        <f>INDEX('[1]Registered Voters'!$F:$F,MATCH(A876,'[1]Registered Voters'!$A:$A,0))</f>
        <v>ACC Fire Station #4</v>
      </c>
      <c r="C876">
        <v>1701</v>
      </c>
      <c r="D876" t="s">
        <v>71</v>
      </c>
      <c r="E876">
        <v>359</v>
      </c>
      <c r="F876">
        <v>435</v>
      </c>
      <c r="G876">
        <v>107</v>
      </c>
      <c r="H876">
        <v>0</v>
      </c>
      <c r="I876">
        <v>901</v>
      </c>
      <c r="J876" t="s">
        <v>95</v>
      </c>
      <c r="K876" t="s">
        <v>125</v>
      </c>
      <c r="L876" t="s">
        <v>106</v>
      </c>
      <c r="M876">
        <v>1</v>
      </c>
      <c r="N876" s="2">
        <v>0.69953416149068326</v>
      </c>
      <c r="O876" s="2">
        <v>0.69953416149068326</v>
      </c>
    </row>
    <row r="877" spans="1:15" x14ac:dyDescent="0.25">
      <c r="A877" t="s">
        <v>24</v>
      </c>
      <c r="B877" t="str">
        <f>INDEX('[1]Registered Voters'!$F:$F,MATCH(A877,'[1]Registered Voters'!$A:$A,0))</f>
        <v>ACC Fire Station #4</v>
      </c>
      <c r="C877">
        <v>1701</v>
      </c>
      <c r="D877" t="s">
        <v>72</v>
      </c>
      <c r="E877">
        <v>96</v>
      </c>
      <c r="F877">
        <v>171</v>
      </c>
      <c r="G877">
        <v>120</v>
      </c>
      <c r="H877">
        <v>0</v>
      </c>
      <c r="I877">
        <v>387</v>
      </c>
      <c r="J877" t="s">
        <v>95</v>
      </c>
      <c r="K877" t="s">
        <v>125</v>
      </c>
      <c r="L877" t="s">
        <v>104</v>
      </c>
      <c r="M877">
        <v>2</v>
      </c>
      <c r="N877" s="2">
        <v>0.3004658385093168</v>
      </c>
      <c r="O877" s="2">
        <v>-0.3004658385093168</v>
      </c>
    </row>
    <row r="878" spans="1:15" x14ac:dyDescent="0.25">
      <c r="A878" t="s">
        <v>25</v>
      </c>
      <c r="B878" t="str">
        <f>INDEX('[1]Registered Voters'!$F:$F,MATCH(A878,'[1]Registered Voters'!$A:$A,0))</f>
        <v>UNITARIAN UNIVERSALIST FELLOWSHIP </v>
      </c>
      <c r="C878">
        <v>2968</v>
      </c>
      <c r="D878" t="s">
        <v>71</v>
      </c>
      <c r="E878">
        <v>401</v>
      </c>
      <c r="F878">
        <v>362</v>
      </c>
      <c r="G878">
        <v>119</v>
      </c>
      <c r="H878">
        <v>0</v>
      </c>
      <c r="I878">
        <v>882</v>
      </c>
      <c r="J878" t="s">
        <v>95</v>
      </c>
      <c r="K878" t="s">
        <v>125</v>
      </c>
      <c r="L878" t="s">
        <v>106</v>
      </c>
      <c r="M878">
        <v>1</v>
      </c>
      <c r="N878" s="2">
        <v>0.5110081112398609</v>
      </c>
      <c r="O878" s="2">
        <v>0.5110081112398609</v>
      </c>
    </row>
    <row r="879" spans="1:15" x14ac:dyDescent="0.25">
      <c r="A879" t="s">
        <v>25</v>
      </c>
      <c r="B879" t="str">
        <f>INDEX('[1]Registered Voters'!$F:$F,MATCH(A879,'[1]Registered Voters'!$A:$A,0))</f>
        <v>UNITARIAN UNIVERSALIST FELLOWSHIP </v>
      </c>
      <c r="C879">
        <v>2968</v>
      </c>
      <c r="D879" t="s">
        <v>72</v>
      </c>
      <c r="E879">
        <v>297</v>
      </c>
      <c r="F879">
        <v>395</v>
      </c>
      <c r="G879">
        <v>151</v>
      </c>
      <c r="H879">
        <v>1</v>
      </c>
      <c r="I879">
        <v>844</v>
      </c>
      <c r="J879" t="s">
        <v>95</v>
      </c>
      <c r="K879" t="s">
        <v>125</v>
      </c>
      <c r="L879" t="s">
        <v>104</v>
      </c>
      <c r="M879">
        <v>2</v>
      </c>
      <c r="N879" s="2">
        <v>0.48899188876013905</v>
      </c>
      <c r="O879" s="2">
        <v>-0.48899188876013905</v>
      </c>
    </row>
    <row r="880" spans="1:15" x14ac:dyDescent="0.25">
      <c r="A880" t="s">
        <v>26</v>
      </c>
      <c r="B880" t="str">
        <f>INDEX('[1]Registered Voters'!$F:$F,MATCH(A880,'[1]Registered Voters'!$A:$A,0))</f>
        <v>Athens-Clarke County Library</v>
      </c>
      <c r="C880">
        <v>3166</v>
      </c>
      <c r="D880" t="s">
        <v>71</v>
      </c>
      <c r="E880">
        <v>518</v>
      </c>
      <c r="F880">
        <v>567</v>
      </c>
      <c r="G880">
        <v>137</v>
      </c>
      <c r="H880">
        <v>2</v>
      </c>
      <c r="I880">
        <v>1224</v>
      </c>
      <c r="J880" t="s">
        <v>95</v>
      </c>
      <c r="K880" t="s">
        <v>125</v>
      </c>
      <c r="L880" t="s">
        <v>106</v>
      </c>
      <c r="M880">
        <v>1</v>
      </c>
      <c r="N880" s="2">
        <v>0.55915943353129283</v>
      </c>
      <c r="O880" s="2">
        <v>0.55915943353129283</v>
      </c>
    </row>
    <row r="881" spans="1:15" x14ac:dyDescent="0.25">
      <c r="A881" t="s">
        <v>26</v>
      </c>
      <c r="B881" t="str">
        <f>INDEX('[1]Registered Voters'!$F:$F,MATCH(A881,'[1]Registered Voters'!$A:$A,0))</f>
        <v>Athens-Clarke County Library</v>
      </c>
      <c r="C881">
        <v>3166</v>
      </c>
      <c r="D881" t="s">
        <v>72</v>
      </c>
      <c r="E881">
        <v>311</v>
      </c>
      <c r="F881">
        <v>496</v>
      </c>
      <c r="G881">
        <v>158</v>
      </c>
      <c r="H881">
        <v>0</v>
      </c>
      <c r="I881">
        <v>965</v>
      </c>
      <c r="J881" t="s">
        <v>95</v>
      </c>
      <c r="K881" t="s">
        <v>125</v>
      </c>
      <c r="L881" t="s">
        <v>104</v>
      </c>
      <c r="M881">
        <v>2</v>
      </c>
      <c r="N881" s="2">
        <v>0.44084056646870717</v>
      </c>
      <c r="O881" s="2">
        <v>-0.44084056646870717</v>
      </c>
    </row>
    <row r="882" spans="1:15" x14ac:dyDescent="0.25">
      <c r="A882" t="s">
        <v>7</v>
      </c>
      <c r="B882" t="str">
        <f>INDEX('[1]Registered Voters'!$F:$F,MATCH(A882,'[1]Registered Voters'!$A:$A,0))</f>
        <v>Winterville Train Depot</v>
      </c>
      <c r="C882">
        <v>3017</v>
      </c>
      <c r="D882" t="s">
        <v>73</v>
      </c>
      <c r="E882">
        <v>543</v>
      </c>
      <c r="F882">
        <v>590</v>
      </c>
      <c r="G882">
        <v>423</v>
      </c>
      <c r="H882">
        <v>0</v>
      </c>
      <c r="I882">
        <v>1556</v>
      </c>
      <c r="J882" t="s">
        <v>96</v>
      </c>
      <c r="K882" t="s">
        <v>125</v>
      </c>
      <c r="L882" t="s">
        <v>106</v>
      </c>
      <c r="M882">
        <v>1</v>
      </c>
      <c r="N882" s="2">
        <v>1</v>
      </c>
      <c r="O882" s="2">
        <v>1</v>
      </c>
    </row>
    <row r="883" spans="1:15" x14ac:dyDescent="0.25">
      <c r="A883" t="s">
        <v>8</v>
      </c>
      <c r="B883" t="str">
        <f>INDEX('[1]Registered Voters'!$F:$F,MATCH(A883,'[1]Registered Voters'!$A:$A,0))</f>
        <v>ACC TENNIS CENTER</v>
      </c>
      <c r="C883">
        <v>3645</v>
      </c>
      <c r="D883" t="s">
        <v>73</v>
      </c>
      <c r="E883">
        <v>846</v>
      </c>
      <c r="F883">
        <v>932</v>
      </c>
      <c r="G883">
        <v>261</v>
      </c>
      <c r="H883">
        <v>2</v>
      </c>
      <c r="I883">
        <v>2041</v>
      </c>
      <c r="J883" t="s">
        <v>96</v>
      </c>
      <c r="K883" t="s">
        <v>125</v>
      </c>
      <c r="L883" t="s">
        <v>106</v>
      </c>
      <c r="M883">
        <v>1</v>
      </c>
      <c r="N883" s="2">
        <v>1</v>
      </c>
      <c r="O883" s="2">
        <v>1</v>
      </c>
    </row>
    <row r="884" spans="1:15" x14ac:dyDescent="0.25">
      <c r="A884" t="s">
        <v>11</v>
      </c>
      <c r="B884" t="str">
        <f>INDEX('[1]Registered Voters'!$F:$F,MATCH(A884,'[1]Registered Voters'!$A:$A,0))</f>
        <v>Judia J Harris Elementary School</v>
      </c>
      <c r="C884">
        <v>4341</v>
      </c>
      <c r="D884" t="s">
        <v>73</v>
      </c>
      <c r="E884">
        <v>718</v>
      </c>
      <c r="F884">
        <v>810</v>
      </c>
      <c r="G884">
        <v>530</v>
      </c>
      <c r="H884">
        <v>0</v>
      </c>
      <c r="I884">
        <v>2058</v>
      </c>
      <c r="J884" t="s">
        <v>96</v>
      </c>
      <c r="K884" t="s">
        <v>125</v>
      </c>
      <c r="L884" t="s">
        <v>106</v>
      </c>
      <c r="M884">
        <v>1</v>
      </c>
      <c r="N884" s="2">
        <v>1</v>
      </c>
      <c r="O884" s="2">
        <v>1</v>
      </c>
    </row>
    <row r="885" spans="1:15" x14ac:dyDescent="0.25">
      <c r="A885" t="s">
        <v>12</v>
      </c>
      <c r="B885" t="str">
        <f>INDEX('[1]Registered Voters'!$F:$F,MATCH(A885,'[1]Registered Voters'!$A:$A,0))</f>
        <v>Howard B Stroud Elementary School</v>
      </c>
      <c r="C885">
        <v>5136</v>
      </c>
      <c r="D885" t="s">
        <v>73</v>
      </c>
      <c r="E885">
        <v>737</v>
      </c>
      <c r="F885">
        <v>1203</v>
      </c>
      <c r="G885">
        <v>488</v>
      </c>
      <c r="H885">
        <v>3</v>
      </c>
      <c r="I885">
        <v>2431</v>
      </c>
      <c r="J885" t="s">
        <v>96</v>
      </c>
      <c r="K885" t="s">
        <v>125</v>
      </c>
      <c r="L885" t="s">
        <v>106</v>
      </c>
      <c r="M885">
        <v>1</v>
      </c>
      <c r="N885" s="2">
        <v>1</v>
      </c>
      <c r="O885" s="2">
        <v>1</v>
      </c>
    </row>
    <row r="886" spans="1:15" x14ac:dyDescent="0.25">
      <c r="A886" t="s">
        <v>14</v>
      </c>
      <c r="B886" t="str">
        <f>INDEX('[1]Registered Voters'!$F:$F,MATCH(A886,'[1]Registered Voters'!$A:$A,0))</f>
        <v>Thomas N Lay Park</v>
      </c>
      <c r="C886">
        <v>4122</v>
      </c>
      <c r="D886" t="s">
        <v>73</v>
      </c>
      <c r="E886">
        <v>591</v>
      </c>
      <c r="F886">
        <v>1105</v>
      </c>
      <c r="G886">
        <v>330</v>
      </c>
      <c r="H886">
        <v>0</v>
      </c>
      <c r="I886">
        <v>2026</v>
      </c>
      <c r="J886" t="s">
        <v>96</v>
      </c>
      <c r="K886" t="s">
        <v>125</v>
      </c>
      <c r="L886" t="s">
        <v>106</v>
      </c>
      <c r="M886">
        <v>1</v>
      </c>
      <c r="N886" s="2">
        <v>1</v>
      </c>
      <c r="O886" s="2">
        <v>1</v>
      </c>
    </row>
    <row r="887" spans="1:15" x14ac:dyDescent="0.25">
      <c r="A887" t="s">
        <v>17</v>
      </c>
      <c r="B887" t="str">
        <f>INDEX('[1]Registered Voters'!$F:$F,MATCH(A887,'[1]Registered Voters'!$A:$A,0))</f>
        <v>Oglethorpe Avenue Elementary School</v>
      </c>
      <c r="C887">
        <v>3007</v>
      </c>
      <c r="D887" t="s">
        <v>73</v>
      </c>
      <c r="E887">
        <v>690</v>
      </c>
      <c r="F887">
        <v>1025</v>
      </c>
      <c r="G887">
        <v>245</v>
      </c>
      <c r="H887">
        <v>0</v>
      </c>
      <c r="I887">
        <v>1960</v>
      </c>
      <c r="J887" t="s">
        <v>96</v>
      </c>
      <c r="K887" t="s">
        <v>125</v>
      </c>
      <c r="L887" t="s">
        <v>106</v>
      </c>
      <c r="M887">
        <v>1</v>
      </c>
      <c r="N887" s="2">
        <v>1</v>
      </c>
      <c r="O887" s="2">
        <v>1</v>
      </c>
    </row>
    <row r="888" spans="1:15" x14ac:dyDescent="0.25">
      <c r="A888" t="s">
        <v>18</v>
      </c>
      <c r="B888" t="str">
        <f>INDEX('[1]Registered Voters'!$F:$F,MATCH(A888,'[1]Registered Voters'!$A:$A,0))</f>
        <v>Whitehead Road Elementary School</v>
      </c>
      <c r="C888">
        <v>3030</v>
      </c>
      <c r="D888" t="s">
        <v>73</v>
      </c>
      <c r="E888">
        <v>728</v>
      </c>
      <c r="F888">
        <v>782</v>
      </c>
      <c r="G888">
        <v>317</v>
      </c>
      <c r="H888">
        <v>0</v>
      </c>
      <c r="I888">
        <v>1827</v>
      </c>
      <c r="J888" t="s">
        <v>96</v>
      </c>
      <c r="K888" t="s">
        <v>125</v>
      </c>
      <c r="L888" t="s">
        <v>106</v>
      </c>
      <c r="M888">
        <v>1</v>
      </c>
      <c r="N888" s="2">
        <v>1</v>
      </c>
      <c r="O888" s="2">
        <v>1</v>
      </c>
    </row>
    <row r="889" spans="1:15" x14ac:dyDescent="0.25">
      <c r="A889" t="s">
        <v>19</v>
      </c>
      <c r="B889" t="str">
        <f>INDEX('[1]Registered Voters'!$F:$F,MATCH(A889,'[1]Registered Voters'!$A:$A,0))</f>
        <v>Chase Street Elementary School</v>
      </c>
      <c r="C889">
        <v>2053</v>
      </c>
      <c r="D889" t="s">
        <v>73</v>
      </c>
      <c r="E889">
        <v>492</v>
      </c>
      <c r="F889">
        <v>814</v>
      </c>
      <c r="G889">
        <v>163</v>
      </c>
      <c r="H889">
        <v>1</v>
      </c>
      <c r="I889">
        <v>1470</v>
      </c>
      <c r="J889" t="s">
        <v>96</v>
      </c>
      <c r="K889" t="s">
        <v>125</v>
      </c>
      <c r="L889" t="s">
        <v>106</v>
      </c>
      <c r="M889">
        <v>1</v>
      </c>
      <c r="N889" s="2">
        <v>1</v>
      </c>
      <c r="O889" s="2">
        <v>1</v>
      </c>
    </row>
    <row r="890" spans="1:15" x14ac:dyDescent="0.25">
      <c r="A890" t="s">
        <v>20</v>
      </c>
      <c r="B890" t="str">
        <f>INDEX('[1]Registered Voters'!$F:$F,MATCH(A890,'[1]Registered Voters'!$A:$A,0))</f>
        <v>ACC Fleet Management Building</v>
      </c>
      <c r="C890">
        <v>3087</v>
      </c>
      <c r="D890" t="s">
        <v>73</v>
      </c>
      <c r="E890">
        <v>458</v>
      </c>
      <c r="F890">
        <v>733</v>
      </c>
      <c r="G890">
        <v>368</v>
      </c>
      <c r="H890">
        <v>3</v>
      </c>
      <c r="I890">
        <v>1562</v>
      </c>
      <c r="J890" t="s">
        <v>96</v>
      </c>
      <c r="K890" t="s">
        <v>125</v>
      </c>
      <c r="L890" t="s">
        <v>106</v>
      </c>
      <c r="M890">
        <v>1</v>
      </c>
      <c r="N890" s="2">
        <v>1</v>
      </c>
      <c r="O890" s="2">
        <v>1</v>
      </c>
    </row>
    <row r="891" spans="1:15" x14ac:dyDescent="0.25">
      <c r="A891" t="s">
        <v>28</v>
      </c>
      <c r="B891" t="str">
        <f>INDEX('[1]Registered Voters'!$F:$F,MATCH(A891,'[1]Registered Voters'!$A:$A,0))</f>
        <v>Gaines Elementary School</v>
      </c>
      <c r="C891">
        <v>3319</v>
      </c>
      <c r="D891" t="s">
        <v>73</v>
      </c>
      <c r="E891">
        <v>777</v>
      </c>
      <c r="F891">
        <v>780</v>
      </c>
      <c r="G891">
        <v>266</v>
      </c>
      <c r="H891">
        <v>3</v>
      </c>
      <c r="I891">
        <v>1826</v>
      </c>
      <c r="J891" t="s">
        <v>96</v>
      </c>
      <c r="K891" t="s">
        <v>125</v>
      </c>
      <c r="L891" t="s">
        <v>106</v>
      </c>
      <c r="M891">
        <v>1</v>
      </c>
      <c r="N891" s="2">
        <v>1</v>
      </c>
      <c r="O891" s="2">
        <v>1</v>
      </c>
    </row>
    <row r="892" spans="1:15" x14ac:dyDescent="0.25">
      <c r="A892" t="s">
        <v>9</v>
      </c>
      <c r="B892" t="str">
        <f>INDEX('[1]Registered Voters'!$F:$F,MATCH(A892,'[1]Registered Voters'!$A:$A,0))</f>
        <v>Barnett Shoals Elementary School</v>
      </c>
      <c r="C892">
        <v>2242</v>
      </c>
      <c r="D892" t="s">
        <v>74</v>
      </c>
      <c r="E892">
        <v>543</v>
      </c>
      <c r="F892">
        <v>511</v>
      </c>
      <c r="G892">
        <v>131</v>
      </c>
      <c r="H892">
        <v>0</v>
      </c>
      <c r="I892">
        <v>1185</v>
      </c>
      <c r="J892" t="s">
        <v>97</v>
      </c>
      <c r="K892" t="s">
        <v>125</v>
      </c>
      <c r="L892" t="s">
        <v>106</v>
      </c>
      <c r="M892">
        <v>1</v>
      </c>
      <c r="N892" s="2">
        <v>0.65145684442001095</v>
      </c>
      <c r="O892" s="2">
        <v>0.65145684442001095</v>
      </c>
    </row>
    <row r="893" spans="1:15" x14ac:dyDescent="0.25">
      <c r="A893" t="s">
        <v>9</v>
      </c>
      <c r="B893" t="str">
        <f>INDEX('[1]Registered Voters'!$F:$F,MATCH(A893,'[1]Registered Voters'!$A:$A,0))</f>
        <v>Barnett Shoals Elementary School</v>
      </c>
      <c r="C893">
        <v>2242</v>
      </c>
      <c r="D893" t="s">
        <v>75</v>
      </c>
      <c r="E893">
        <v>180</v>
      </c>
      <c r="F893">
        <v>291</v>
      </c>
      <c r="G893">
        <v>163</v>
      </c>
      <c r="H893">
        <v>0</v>
      </c>
      <c r="I893">
        <v>634</v>
      </c>
      <c r="J893" t="s">
        <v>97</v>
      </c>
      <c r="K893" t="s">
        <v>125</v>
      </c>
      <c r="L893" t="s">
        <v>104</v>
      </c>
      <c r="M893">
        <v>2</v>
      </c>
      <c r="N893" s="2">
        <v>0.34854315557998899</v>
      </c>
      <c r="O893" s="2">
        <v>-0.34854315557998899</v>
      </c>
    </row>
    <row r="894" spans="1:15" x14ac:dyDescent="0.25">
      <c r="A894" t="s">
        <v>10</v>
      </c>
      <c r="B894" t="str">
        <f>INDEX('[1]Registered Voters'!$F:$F,MATCH(A894,'[1]Registered Voters'!$A:$A,0))</f>
        <v>Whit Davis Elementary School</v>
      </c>
      <c r="C894">
        <v>2830</v>
      </c>
      <c r="D894" t="s">
        <v>74</v>
      </c>
      <c r="E894">
        <v>710</v>
      </c>
      <c r="F894">
        <v>552</v>
      </c>
      <c r="G894">
        <v>141</v>
      </c>
      <c r="H894">
        <v>0</v>
      </c>
      <c r="I894">
        <v>1403</v>
      </c>
      <c r="J894" t="s">
        <v>97</v>
      </c>
      <c r="K894" t="s">
        <v>125</v>
      </c>
      <c r="L894" t="s">
        <v>106</v>
      </c>
      <c r="M894">
        <v>1</v>
      </c>
      <c r="N894" s="2">
        <v>0.61454226894437147</v>
      </c>
      <c r="O894" s="2">
        <v>0.61454226894437147</v>
      </c>
    </row>
    <row r="895" spans="1:15" x14ac:dyDescent="0.25">
      <c r="A895" t="s">
        <v>10</v>
      </c>
      <c r="B895" t="str">
        <f>INDEX('[1]Registered Voters'!$F:$F,MATCH(A895,'[1]Registered Voters'!$A:$A,0))</f>
        <v>Whit Davis Elementary School</v>
      </c>
      <c r="C895">
        <v>2830</v>
      </c>
      <c r="D895" t="s">
        <v>75</v>
      </c>
      <c r="E895">
        <v>302</v>
      </c>
      <c r="F895">
        <v>381</v>
      </c>
      <c r="G895">
        <v>197</v>
      </c>
      <c r="H895">
        <v>0</v>
      </c>
      <c r="I895">
        <v>880</v>
      </c>
      <c r="J895" t="s">
        <v>97</v>
      </c>
      <c r="K895" t="s">
        <v>125</v>
      </c>
      <c r="L895" t="s">
        <v>104</v>
      </c>
      <c r="M895">
        <v>2</v>
      </c>
      <c r="N895" s="2">
        <v>0.38545773105562858</v>
      </c>
      <c r="O895" s="2">
        <v>-0.38545773105562858</v>
      </c>
    </row>
    <row r="896" spans="1:15" x14ac:dyDescent="0.25">
      <c r="A896" t="s">
        <v>15</v>
      </c>
      <c r="B896" t="str">
        <f>INDEX('[1]Registered Voters'!$F:$F,MATCH(A896,'[1]Registered Voters'!$A:$A,0))</f>
        <v>Multi-Modal Transportation Center</v>
      </c>
      <c r="C896">
        <v>2072</v>
      </c>
      <c r="D896" t="s">
        <v>74</v>
      </c>
      <c r="E896">
        <v>327</v>
      </c>
      <c r="F896">
        <v>451</v>
      </c>
      <c r="G896">
        <v>168</v>
      </c>
      <c r="H896">
        <v>0</v>
      </c>
      <c r="I896">
        <v>946</v>
      </c>
      <c r="J896" t="s">
        <v>97</v>
      </c>
      <c r="K896" t="s">
        <v>125</v>
      </c>
      <c r="L896" t="s">
        <v>106</v>
      </c>
      <c r="M896">
        <v>1</v>
      </c>
      <c r="N896" s="2">
        <v>0.72546012269938653</v>
      </c>
      <c r="O896" s="2">
        <v>0.72546012269938653</v>
      </c>
    </row>
    <row r="897" spans="1:15" x14ac:dyDescent="0.25">
      <c r="A897" t="s">
        <v>15</v>
      </c>
      <c r="B897" t="str">
        <f>INDEX('[1]Registered Voters'!$F:$F,MATCH(A897,'[1]Registered Voters'!$A:$A,0))</f>
        <v>Multi-Modal Transportation Center</v>
      </c>
      <c r="C897">
        <v>2072</v>
      </c>
      <c r="D897" t="s">
        <v>75</v>
      </c>
      <c r="E897">
        <v>78</v>
      </c>
      <c r="F897">
        <v>197</v>
      </c>
      <c r="G897">
        <v>82</v>
      </c>
      <c r="H897">
        <v>1</v>
      </c>
      <c r="I897">
        <v>358</v>
      </c>
      <c r="J897" t="s">
        <v>97</v>
      </c>
      <c r="K897" t="s">
        <v>125</v>
      </c>
      <c r="L897" t="s">
        <v>104</v>
      </c>
      <c r="M897">
        <v>2</v>
      </c>
      <c r="N897" s="2">
        <v>0.27453987730061352</v>
      </c>
      <c r="O897" s="2">
        <v>-0.27453987730061352</v>
      </c>
    </row>
    <row r="898" spans="1:15" x14ac:dyDescent="0.25">
      <c r="A898" t="s">
        <v>16</v>
      </c>
      <c r="B898" t="str">
        <f>INDEX('[1]Registered Voters'!$F:$F,MATCH(A898,'[1]Registered Voters'!$A:$A,0))</f>
        <v>Memorial Park</v>
      </c>
      <c r="C898">
        <v>4096</v>
      </c>
      <c r="D898" t="s">
        <v>74</v>
      </c>
      <c r="E898">
        <v>266</v>
      </c>
      <c r="F898">
        <v>536</v>
      </c>
      <c r="G898">
        <v>151</v>
      </c>
      <c r="H898">
        <v>0</v>
      </c>
      <c r="I898">
        <v>953</v>
      </c>
      <c r="J898" t="s">
        <v>97</v>
      </c>
      <c r="K898" t="s">
        <v>125</v>
      </c>
      <c r="L898" t="s">
        <v>106</v>
      </c>
      <c r="M898">
        <v>1</v>
      </c>
      <c r="N898" s="2">
        <v>0.7336412625096228</v>
      </c>
      <c r="O898" s="2">
        <v>0.7336412625096228</v>
      </c>
    </row>
    <row r="899" spans="1:15" x14ac:dyDescent="0.25">
      <c r="A899" t="s">
        <v>16</v>
      </c>
      <c r="B899" t="str">
        <f>INDEX('[1]Registered Voters'!$F:$F,MATCH(A899,'[1]Registered Voters'!$A:$A,0))</f>
        <v>Memorial Park</v>
      </c>
      <c r="C899">
        <v>4096</v>
      </c>
      <c r="D899" t="s">
        <v>75</v>
      </c>
      <c r="E899">
        <v>52</v>
      </c>
      <c r="F899">
        <v>189</v>
      </c>
      <c r="G899">
        <v>104</v>
      </c>
      <c r="H899">
        <v>1</v>
      </c>
      <c r="I899">
        <v>346</v>
      </c>
      <c r="J899" t="s">
        <v>97</v>
      </c>
      <c r="K899" t="s">
        <v>125</v>
      </c>
      <c r="L899" t="s">
        <v>104</v>
      </c>
      <c r="M899">
        <v>2</v>
      </c>
      <c r="N899" s="2">
        <v>0.2663587374903772</v>
      </c>
      <c r="O899" s="2">
        <v>-0.2663587374903772</v>
      </c>
    </row>
    <row r="900" spans="1:15" x14ac:dyDescent="0.25">
      <c r="A900" t="s">
        <v>25</v>
      </c>
      <c r="B900" t="str">
        <f>INDEX('[1]Registered Voters'!$F:$F,MATCH(A900,'[1]Registered Voters'!$A:$A,0))</f>
        <v>UNITARIAN UNIVERSALIST FELLOWSHIP </v>
      </c>
      <c r="C900">
        <v>2968</v>
      </c>
      <c r="D900" t="s">
        <v>74</v>
      </c>
      <c r="E900">
        <v>109</v>
      </c>
      <c r="F900">
        <v>168</v>
      </c>
      <c r="G900">
        <v>52</v>
      </c>
      <c r="H900">
        <v>0</v>
      </c>
      <c r="I900">
        <v>329</v>
      </c>
      <c r="J900" t="s">
        <v>97</v>
      </c>
      <c r="K900" t="s">
        <v>125</v>
      </c>
      <c r="L900" t="s">
        <v>106</v>
      </c>
      <c r="M900">
        <v>1</v>
      </c>
      <c r="N900" s="2">
        <v>0.77411764705882358</v>
      </c>
      <c r="O900" s="2">
        <v>0.77411764705882358</v>
      </c>
    </row>
    <row r="901" spans="1:15" x14ac:dyDescent="0.25">
      <c r="A901" t="s">
        <v>25</v>
      </c>
      <c r="B901" t="str">
        <f>INDEX('[1]Registered Voters'!$F:$F,MATCH(A901,'[1]Registered Voters'!$A:$A,0))</f>
        <v>UNITARIAN UNIVERSALIST FELLOWSHIP </v>
      </c>
      <c r="C901">
        <v>2968</v>
      </c>
      <c r="D901" t="s">
        <v>75</v>
      </c>
      <c r="E901">
        <v>18</v>
      </c>
      <c r="F901">
        <v>49</v>
      </c>
      <c r="G901">
        <v>29</v>
      </c>
      <c r="H901">
        <v>0</v>
      </c>
      <c r="I901">
        <v>96</v>
      </c>
      <c r="J901" t="s">
        <v>97</v>
      </c>
      <c r="K901" t="s">
        <v>125</v>
      </c>
      <c r="L901" t="s">
        <v>104</v>
      </c>
      <c r="M901">
        <v>2</v>
      </c>
      <c r="N901" s="2">
        <v>0.22588235294117648</v>
      </c>
      <c r="O901" s="2">
        <v>-0.22588235294117648</v>
      </c>
    </row>
    <row r="902" spans="1:15" x14ac:dyDescent="0.25">
      <c r="A902" t="s">
        <v>27</v>
      </c>
      <c r="B902" t="str">
        <f>INDEX('[1]Registered Voters'!$F:$F,MATCH(A902,'[1]Registered Voters'!$A:$A,0))</f>
        <v>ACC Fire Station #3</v>
      </c>
      <c r="C902">
        <v>2733</v>
      </c>
      <c r="D902" t="s">
        <v>74</v>
      </c>
      <c r="E902">
        <v>494</v>
      </c>
      <c r="F902">
        <v>589</v>
      </c>
      <c r="G902">
        <v>156</v>
      </c>
      <c r="H902">
        <v>0</v>
      </c>
      <c r="I902">
        <v>1239</v>
      </c>
      <c r="J902" t="s">
        <v>97</v>
      </c>
      <c r="K902" t="s">
        <v>125</v>
      </c>
      <c r="L902" t="s">
        <v>106</v>
      </c>
      <c r="M902">
        <v>1</v>
      </c>
      <c r="N902" s="2">
        <v>0.609744094488189</v>
      </c>
      <c r="O902" s="2">
        <v>0.609744094488189</v>
      </c>
    </row>
    <row r="903" spans="1:15" x14ac:dyDescent="0.25">
      <c r="A903" t="s">
        <v>27</v>
      </c>
      <c r="B903" t="str">
        <f>INDEX('[1]Registered Voters'!$F:$F,MATCH(A903,'[1]Registered Voters'!$A:$A,0))</f>
        <v>ACC Fire Station #3</v>
      </c>
      <c r="C903">
        <v>2733</v>
      </c>
      <c r="D903" t="s">
        <v>75</v>
      </c>
      <c r="E903">
        <v>230</v>
      </c>
      <c r="F903">
        <v>377</v>
      </c>
      <c r="G903">
        <v>185</v>
      </c>
      <c r="H903">
        <v>1</v>
      </c>
      <c r="I903">
        <v>793</v>
      </c>
      <c r="J903" t="s">
        <v>97</v>
      </c>
      <c r="K903" t="s">
        <v>125</v>
      </c>
      <c r="L903" t="s">
        <v>104</v>
      </c>
      <c r="M903">
        <v>2</v>
      </c>
      <c r="N903" s="2">
        <v>0.390255905511811</v>
      </c>
      <c r="O903" s="2">
        <v>-0.390255905511811</v>
      </c>
    </row>
    <row r="904" spans="1:15" x14ac:dyDescent="0.25">
      <c r="A904" t="s">
        <v>29</v>
      </c>
      <c r="B904" t="str">
        <f>INDEX('[1]Registered Voters'!$F:$F,MATCH(A904,'[1]Registered Voters'!$A:$A,0))</f>
        <v>Cedar Shoals High School</v>
      </c>
      <c r="C904">
        <v>2317</v>
      </c>
      <c r="D904" t="s">
        <v>74</v>
      </c>
      <c r="E904">
        <v>436</v>
      </c>
      <c r="F904">
        <v>429</v>
      </c>
      <c r="G904">
        <v>175</v>
      </c>
      <c r="H904">
        <v>0</v>
      </c>
      <c r="I904">
        <v>1040</v>
      </c>
      <c r="J904" t="s">
        <v>97</v>
      </c>
      <c r="K904" t="s">
        <v>125</v>
      </c>
      <c r="L904" t="s">
        <v>106</v>
      </c>
      <c r="M904">
        <v>1</v>
      </c>
      <c r="N904" s="2">
        <v>0.69986541049798112</v>
      </c>
      <c r="O904" s="2">
        <v>0.69986541049798112</v>
      </c>
    </row>
    <row r="905" spans="1:15" x14ac:dyDescent="0.25">
      <c r="A905" t="s">
        <v>29</v>
      </c>
      <c r="B905" t="str">
        <f>INDEX('[1]Registered Voters'!$F:$F,MATCH(A905,'[1]Registered Voters'!$A:$A,0))</f>
        <v>Cedar Shoals High School</v>
      </c>
      <c r="C905">
        <v>2317</v>
      </c>
      <c r="D905" t="s">
        <v>75</v>
      </c>
      <c r="E905">
        <v>148</v>
      </c>
      <c r="F905">
        <v>181</v>
      </c>
      <c r="G905">
        <v>117</v>
      </c>
      <c r="H905">
        <v>0</v>
      </c>
      <c r="I905">
        <v>446</v>
      </c>
      <c r="J905" t="s">
        <v>97</v>
      </c>
      <c r="K905" t="s">
        <v>125</v>
      </c>
      <c r="L905" t="s">
        <v>104</v>
      </c>
      <c r="M905">
        <v>2</v>
      </c>
      <c r="N905" s="2">
        <v>0.30013458950201882</v>
      </c>
      <c r="O905" s="2">
        <v>-0.30013458950201882</v>
      </c>
    </row>
    <row r="906" spans="1:15" x14ac:dyDescent="0.25">
      <c r="A906" t="s">
        <v>30</v>
      </c>
      <c r="B906" t="str">
        <f>INDEX('[1]Registered Voters'!$F:$F,MATCH(A906,'[1]Registered Voters'!$A:$A,0))</f>
        <v>ACC Fire Station #7</v>
      </c>
      <c r="C906">
        <v>3910</v>
      </c>
      <c r="D906" t="s">
        <v>74</v>
      </c>
      <c r="E906">
        <v>706</v>
      </c>
      <c r="F906">
        <v>789</v>
      </c>
      <c r="G906">
        <v>266</v>
      </c>
      <c r="H906">
        <v>2</v>
      </c>
      <c r="I906">
        <v>1763</v>
      </c>
      <c r="J906" t="s">
        <v>97</v>
      </c>
      <c r="K906" t="s">
        <v>125</v>
      </c>
      <c r="L906" t="s">
        <v>106</v>
      </c>
      <c r="M906">
        <v>1</v>
      </c>
      <c r="N906" s="2">
        <v>0.70945674044265594</v>
      </c>
      <c r="O906" s="2">
        <v>0.70945674044265594</v>
      </c>
    </row>
    <row r="907" spans="1:15" x14ac:dyDescent="0.25">
      <c r="A907" t="s">
        <v>30</v>
      </c>
      <c r="B907" t="str">
        <f>INDEX('[1]Registered Voters'!$F:$F,MATCH(A907,'[1]Registered Voters'!$A:$A,0))</f>
        <v>ACC Fire Station #7</v>
      </c>
      <c r="C907">
        <v>3910</v>
      </c>
      <c r="D907" t="s">
        <v>75</v>
      </c>
      <c r="E907">
        <v>198</v>
      </c>
      <c r="F907">
        <v>345</v>
      </c>
      <c r="G907">
        <v>179</v>
      </c>
      <c r="H907">
        <v>0</v>
      </c>
      <c r="I907">
        <v>722</v>
      </c>
      <c r="J907" t="s">
        <v>97</v>
      </c>
      <c r="K907" t="s">
        <v>125</v>
      </c>
      <c r="L907" t="s">
        <v>104</v>
      </c>
      <c r="M907">
        <v>2</v>
      </c>
      <c r="N907" s="2">
        <v>0.29054325955734406</v>
      </c>
      <c r="O907" s="2">
        <v>-0.29054325955734406</v>
      </c>
    </row>
    <row r="908" spans="1:15" x14ac:dyDescent="0.25">
      <c r="A908" t="s">
        <v>7</v>
      </c>
      <c r="B908" t="str">
        <f>INDEX('[1]Registered Voters'!$F:$F,MATCH(A908,'[1]Registered Voters'!$A:$A,0))</f>
        <v>Winterville Train Depot</v>
      </c>
      <c r="C908">
        <v>3017</v>
      </c>
      <c r="D908" t="s">
        <v>76</v>
      </c>
      <c r="E908">
        <v>175</v>
      </c>
      <c r="F908">
        <v>123</v>
      </c>
      <c r="G908">
        <v>94</v>
      </c>
      <c r="H908">
        <v>0</v>
      </c>
      <c r="I908">
        <v>392</v>
      </c>
      <c r="J908" t="s">
        <v>98</v>
      </c>
      <c r="K908" t="s">
        <v>125</v>
      </c>
      <c r="L908" t="s">
        <v>106</v>
      </c>
      <c r="M908">
        <v>3</v>
      </c>
      <c r="N908" s="2">
        <v>0.22121896162528218</v>
      </c>
      <c r="O908" s="2">
        <v>0.22121896162528218</v>
      </c>
    </row>
    <row r="909" spans="1:15" x14ac:dyDescent="0.25">
      <c r="A909" t="s">
        <v>7</v>
      </c>
      <c r="B909" t="str">
        <f>INDEX('[1]Registered Voters'!$F:$F,MATCH(A909,'[1]Registered Voters'!$A:$A,0))</f>
        <v>Winterville Train Depot</v>
      </c>
      <c r="C909">
        <v>3017</v>
      </c>
      <c r="D909" t="s">
        <v>77</v>
      </c>
      <c r="E909">
        <v>323</v>
      </c>
      <c r="F909">
        <v>367</v>
      </c>
      <c r="G909">
        <v>227</v>
      </c>
      <c r="H909">
        <v>3</v>
      </c>
      <c r="I909">
        <v>920</v>
      </c>
      <c r="J909" t="s">
        <v>98</v>
      </c>
      <c r="K909" t="s">
        <v>125</v>
      </c>
      <c r="L909" t="s">
        <v>106</v>
      </c>
      <c r="M909">
        <v>1</v>
      </c>
      <c r="N909" s="2">
        <v>0.5191873589164786</v>
      </c>
      <c r="O909" s="2">
        <v>0.5191873589164786</v>
      </c>
    </row>
    <row r="910" spans="1:15" x14ac:dyDescent="0.25">
      <c r="A910" t="s">
        <v>7</v>
      </c>
      <c r="B910" t="str">
        <f>INDEX('[1]Registered Voters'!$F:$F,MATCH(A910,'[1]Registered Voters'!$A:$A,0))</f>
        <v>Winterville Train Depot</v>
      </c>
      <c r="C910">
        <v>3017</v>
      </c>
      <c r="D910" t="s">
        <v>78</v>
      </c>
      <c r="E910">
        <v>118</v>
      </c>
      <c r="F910">
        <v>154</v>
      </c>
      <c r="G910">
        <v>188</v>
      </c>
      <c r="H910">
        <v>0</v>
      </c>
      <c r="I910">
        <v>460</v>
      </c>
      <c r="J910" t="s">
        <v>98</v>
      </c>
      <c r="K910" t="s">
        <v>125</v>
      </c>
      <c r="L910" t="s">
        <v>107</v>
      </c>
      <c r="M910">
        <v>2</v>
      </c>
      <c r="N910" s="2">
        <v>0.2595936794582393</v>
      </c>
      <c r="O910" s="2">
        <v>0.2595936794582393</v>
      </c>
    </row>
    <row r="911" spans="1:15" x14ac:dyDescent="0.25">
      <c r="A911" t="s">
        <v>8</v>
      </c>
      <c r="B911" t="str">
        <f>INDEX('[1]Registered Voters'!$F:$F,MATCH(A911,'[1]Registered Voters'!$A:$A,0))</f>
        <v>ACC TENNIS CENTER</v>
      </c>
      <c r="C911">
        <v>3645</v>
      </c>
      <c r="D911" t="s">
        <v>76</v>
      </c>
      <c r="E911">
        <v>216</v>
      </c>
      <c r="F911">
        <v>191</v>
      </c>
      <c r="G911">
        <v>63</v>
      </c>
      <c r="H911">
        <v>0</v>
      </c>
      <c r="I911">
        <v>470</v>
      </c>
      <c r="J911" t="s">
        <v>98</v>
      </c>
      <c r="K911" t="s">
        <v>125</v>
      </c>
      <c r="L911" t="s">
        <v>106</v>
      </c>
      <c r="M911">
        <v>3</v>
      </c>
      <c r="N911" s="2">
        <v>0.20293609671848015</v>
      </c>
      <c r="O911" s="2">
        <v>0.20293609671848015</v>
      </c>
    </row>
    <row r="912" spans="1:15" x14ac:dyDescent="0.25">
      <c r="A912" t="s">
        <v>8</v>
      </c>
      <c r="B912" t="str">
        <f>INDEX('[1]Registered Voters'!$F:$F,MATCH(A912,'[1]Registered Voters'!$A:$A,0))</f>
        <v>ACC TENNIS CENTER</v>
      </c>
      <c r="C912">
        <v>3645</v>
      </c>
      <c r="D912" t="s">
        <v>77</v>
      </c>
      <c r="E912">
        <v>563</v>
      </c>
      <c r="F912">
        <v>612</v>
      </c>
      <c r="G912">
        <v>150</v>
      </c>
      <c r="H912">
        <v>1</v>
      </c>
      <c r="I912">
        <v>1326</v>
      </c>
      <c r="J912" t="s">
        <v>98</v>
      </c>
      <c r="K912" t="s">
        <v>125</v>
      </c>
      <c r="L912" t="s">
        <v>106</v>
      </c>
      <c r="M912">
        <v>1</v>
      </c>
      <c r="N912" s="2">
        <v>0.57253886010362698</v>
      </c>
      <c r="O912" s="2">
        <v>0.57253886010362698</v>
      </c>
    </row>
    <row r="913" spans="1:15" x14ac:dyDescent="0.25">
      <c r="A913" t="s">
        <v>8</v>
      </c>
      <c r="B913" t="str">
        <f>INDEX('[1]Registered Voters'!$F:$F,MATCH(A913,'[1]Registered Voters'!$A:$A,0))</f>
        <v>ACC TENNIS CENTER</v>
      </c>
      <c r="C913">
        <v>3645</v>
      </c>
      <c r="D913" t="s">
        <v>78</v>
      </c>
      <c r="E913">
        <v>163</v>
      </c>
      <c r="F913">
        <v>255</v>
      </c>
      <c r="G913">
        <v>99</v>
      </c>
      <c r="H913">
        <v>3</v>
      </c>
      <c r="I913">
        <v>520</v>
      </c>
      <c r="J913" t="s">
        <v>98</v>
      </c>
      <c r="K913" t="s">
        <v>125</v>
      </c>
      <c r="L913" t="s">
        <v>107</v>
      </c>
      <c r="M913">
        <v>2</v>
      </c>
      <c r="N913" s="2">
        <v>0.22452504317789293</v>
      </c>
      <c r="O913" s="2">
        <v>0.22452504317789293</v>
      </c>
    </row>
    <row r="914" spans="1:15" x14ac:dyDescent="0.25">
      <c r="A914" t="s">
        <v>9</v>
      </c>
      <c r="B914" t="str">
        <f>INDEX('[1]Registered Voters'!$F:$F,MATCH(A914,'[1]Registered Voters'!$A:$A,0))</f>
        <v>Barnett Shoals Elementary School</v>
      </c>
      <c r="C914">
        <v>2242</v>
      </c>
      <c r="D914" t="s">
        <v>76</v>
      </c>
      <c r="E914">
        <v>147</v>
      </c>
      <c r="F914">
        <v>107</v>
      </c>
      <c r="G914">
        <v>37</v>
      </c>
      <c r="H914">
        <v>0</v>
      </c>
      <c r="I914">
        <v>291</v>
      </c>
      <c r="J914" t="s">
        <v>98</v>
      </c>
      <c r="K914" t="s">
        <v>125</v>
      </c>
      <c r="L914" t="s">
        <v>106</v>
      </c>
      <c r="M914">
        <v>3</v>
      </c>
      <c r="N914" s="2">
        <v>0.16840277777777779</v>
      </c>
      <c r="O914" s="2">
        <v>0.16840277777777779</v>
      </c>
    </row>
    <row r="915" spans="1:15" x14ac:dyDescent="0.25">
      <c r="A915" t="s">
        <v>9</v>
      </c>
      <c r="B915" t="str">
        <f>INDEX('[1]Registered Voters'!$F:$F,MATCH(A915,'[1]Registered Voters'!$A:$A,0))</f>
        <v>Barnett Shoals Elementary School</v>
      </c>
      <c r="C915">
        <v>2242</v>
      </c>
      <c r="D915" t="s">
        <v>77</v>
      </c>
      <c r="E915">
        <v>447</v>
      </c>
      <c r="F915">
        <v>446</v>
      </c>
      <c r="G915">
        <v>111</v>
      </c>
      <c r="H915">
        <v>0</v>
      </c>
      <c r="I915">
        <v>1004</v>
      </c>
      <c r="J915" t="s">
        <v>98</v>
      </c>
      <c r="K915" t="s">
        <v>125</v>
      </c>
      <c r="L915" t="s">
        <v>106</v>
      </c>
      <c r="M915">
        <v>1</v>
      </c>
      <c r="N915" s="2">
        <v>0.58101851851851849</v>
      </c>
      <c r="O915" s="2">
        <v>0.58101851851851849</v>
      </c>
    </row>
    <row r="916" spans="1:15" x14ac:dyDescent="0.25">
      <c r="A916" t="s">
        <v>9</v>
      </c>
      <c r="B916" t="str">
        <f>INDEX('[1]Registered Voters'!$F:$F,MATCH(A916,'[1]Registered Voters'!$A:$A,0))</f>
        <v>Barnett Shoals Elementary School</v>
      </c>
      <c r="C916">
        <v>2242</v>
      </c>
      <c r="D916" t="s">
        <v>78</v>
      </c>
      <c r="E916">
        <v>107</v>
      </c>
      <c r="F916">
        <v>212</v>
      </c>
      <c r="G916">
        <v>114</v>
      </c>
      <c r="H916">
        <v>0</v>
      </c>
      <c r="I916">
        <v>433</v>
      </c>
      <c r="J916" t="s">
        <v>98</v>
      </c>
      <c r="K916" t="s">
        <v>125</v>
      </c>
      <c r="L916" t="s">
        <v>107</v>
      </c>
      <c r="M916">
        <v>2</v>
      </c>
      <c r="N916" s="2">
        <v>0.25057870370370372</v>
      </c>
      <c r="O916" s="2">
        <v>0.25057870370370372</v>
      </c>
    </row>
    <row r="917" spans="1:15" x14ac:dyDescent="0.25">
      <c r="A917" t="s">
        <v>10</v>
      </c>
      <c r="B917" t="str">
        <f>INDEX('[1]Registered Voters'!$F:$F,MATCH(A917,'[1]Registered Voters'!$A:$A,0))</f>
        <v>Whit Davis Elementary School</v>
      </c>
      <c r="C917">
        <v>2830</v>
      </c>
      <c r="D917" t="s">
        <v>76</v>
      </c>
      <c r="E917">
        <v>164</v>
      </c>
      <c r="F917">
        <v>139</v>
      </c>
      <c r="G917">
        <v>52</v>
      </c>
      <c r="H917">
        <v>0</v>
      </c>
      <c r="I917">
        <v>355</v>
      </c>
      <c r="J917" t="s">
        <v>98</v>
      </c>
      <c r="K917" t="s">
        <v>125</v>
      </c>
      <c r="L917" t="s">
        <v>106</v>
      </c>
      <c r="M917">
        <v>3</v>
      </c>
      <c r="N917" s="2">
        <v>0.16276937184777626</v>
      </c>
      <c r="O917" s="2">
        <v>0.16276937184777626</v>
      </c>
    </row>
    <row r="918" spans="1:15" x14ac:dyDescent="0.25">
      <c r="A918" t="s">
        <v>10</v>
      </c>
      <c r="B918" t="str">
        <f>INDEX('[1]Registered Voters'!$F:$F,MATCH(A918,'[1]Registered Voters'!$A:$A,0))</f>
        <v>Whit Davis Elementary School</v>
      </c>
      <c r="C918">
        <v>2830</v>
      </c>
      <c r="D918" t="s">
        <v>77</v>
      </c>
      <c r="E918">
        <v>610</v>
      </c>
      <c r="F918">
        <v>485</v>
      </c>
      <c r="G918">
        <v>124</v>
      </c>
      <c r="H918">
        <v>0</v>
      </c>
      <c r="I918">
        <v>1219</v>
      </c>
      <c r="J918" t="s">
        <v>98</v>
      </c>
      <c r="K918" t="s">
        <v>125</v>
      </c>
      <c r="L918" t="s">
        <v>106</v>
      </c>
      <c r="M918">
        <v>1</v>
      </c>
      <c r="N918" s="2">
        <v>0.55891792755616687</v>
      </c>
      <c r="O918" s="2">
        <v>0.55891792755616687</v>
      </c>
    </row>
    <row r="919" spans="1:15" x14ac:dyDescent="0.25">
      <c r="A919" t="s">
        <v>10</v>
      </c>
      <c r="B919" t="str">
        <f>INDEX('[1]Registered Voters'!$F:$F,MATCH(A919,'[1]Registered Voters'!$A:$A,0))</f>
        <v>Whit Davis Elementary School</v>
      </c>
      <c r="C919">
        <v>2830</v>
      </c>
      <c r="D919" t="s">
        <v>78</v>
      </c>
      <c r="E919">
        <v>210</v>
      </c>
      <c r="F919">
        <v>264</v>
      </c>
      <c r="G919">
        <v>132</v>
      </c>
      <c r="H919">
        <v>1</v>
      </c>
      <c r="I919">
        <v>607</v>
      </c>
      <c r="J919" t="s">
        <v>98</v>
      </c>
      <c r="K919" t="s">
        <v>125</v>
      </c>
      <c r="L919" t="s">
        <v>107</v>
      </c>
      <c r="M919">
        <v>2</v>
      </c>
      <c r="N919" s="2">
        <v>0.27831270059605684</v>
      </c>
      <c r="O919" s="2">
        <v>0.27831270059605684</v>
      </c>
    </row>
    <row r="920" spans="1:15" x14ac:dyDescent="0.25">
      <c r="A920" t="s">
        <v>11</v>
      </c>
      <c r="B920" t="str">
        <f>INDEX('[1]Registered Voters'!$F:$F,MATCH(A920,'[1]Registered Voters'!$A:$A,0))</f>
        <v>Judia J Harris Elementary School</v>
      </c>
      <c r="C920">
        <v>4341</v>
      </c>
      <c r="D920" t="s">
        <v>76</v>
      </c>
      <c r="E920">
        <v>182</v>
      </c>
      <c r="F920">
        <v>183</v>
      </c>
      <c r="G920">
        <v>99</v>
      </c>
      <c r="H920">
        <v>1</v>
      </c>
      <c r="I920">
        <v>465</v>
      </c>
      <c r="J920" t="s">
        <v>98</v>
      </c>
      <c r="K920" t="s">
        <v>125</v>
      </c>
      <c r="L920" t="s">
        <v>106</v>
      </c>
      <c r="M920">
        <v>2</v>
      </c>
      <c r="N920" s="2">
        <v>0.2096483318304779</v>
      </c>
      <c r="O920" s="2">
        <v>0.2096483318304779</v>
      </c>
    </row>
    <row r="921" spans="1:15" x14ac:dyDescent="0.25">
      <c r="A921" t="s">
        <v>11</v>
      </c>
      <c r="B921" t="str">
        <f>INDEX('[1]Registered Voters'!$F:$F,MATCH(A921,'[1]Registered Voters'!$A:$A,0))</f>
        <v>Judia J Harris Elementary School</v>
      </c>
      <c r="C921">
        <v>4341</v>
      </c>
      <c r="D921" t="s">
        <v>77</v>
      </c>
      <c r="E921">
        <v>507</v>
      </c>
      <c r="F921">
        <v>593</v>
      </c>
      <c r="G921">
        <v>365</v>
      </c>
      <c r="H921">
        <v>0</v>
      </c>
      <c r="I921">
        <v>1465</v>
      </c>
      <c r="J921" t="s">
        <v>98</v>
      </c>
      <c r="K921" t="s">
        <v>125</v>
      </c>
      <c r="L921" t="s">
        <v>106</v>
      </c>
      <c r="M921">
        <v>1</v>
      </c>
      <c r="N921" s="2">
        <v>0.66050495942290355</v>
      </c>
      <c r="O921" s="2">
        <v>0.66050495942290355</v>
      </c>
    </row>
    <row r="922" spans="1:15" x14ac:dyDescent="0.25">
      <c r="A922" t="s">
        <v>11</v>
      </c>
      <c r="B922" t="str">
        <f>INDEX('[1]Registered Voters'!$F:$F,MATCH(A922,'[1]Registered Voters'!$A:$A,0))</f>
        <v>Judia J Harris Elementary School</v>
      </c>
      <c r="C922">
        <v>4341</v>
      </c>
      <c r="D922" t="s">
        <v>78</v>
      </c>
      <c r="E922">
        <v>78</v>
      </c>
      <c r="F922">
        <v>98</v>
      </c>
      <c r="G922">
        <v>112</v>
      </c>
      <c r="H922">
        <v>0</v>
      </c>
      <c r="I922">
        <v>288</v>
      </c>
      <c r="J922" t="s">
        <v>98</v>
      </c>
      <c r="K922" t="s">
        <v>125</v>
      </c>
      <c r="L922" t="s">
        <v>107</v>
      </c>
      <c r="M922">
        <v>3</v>
      </c>
      <c r="N922" s="2">
        <v>0.12984670874661858</v>
      </c>
      <c r="O922" s="2">
        <v>0.12984670874661858</v>
      </c>
    </row>
    <row r="923" spans="1:15" x14ac:dyDescent="0.25">
      <c r="A923" t="s">
        <v>12</v>
      </c>
      <c r="B923" t="str">
        <f>INDEX('[1]Registered Voters'!$F:$F,MATCH(A923,'[1]Registered Voters'!$A:$A,0))</f>
        <v>Howard B Stroud Elementary School</v>
      </c>
      <c r="C923">
        <v>5136</v>
      </c>
      <c r="D923" t="s">
        <v>76</v>
      </c>
      <c r="E923">
        <v>184</v>
      </c>
      <c r="F923">
        <v>212</v>
      </c>
      <c r="G923">
        <v>116</v>
      </c>
      <c r="H923">
        <v>0</v>
      </c>
      <c r="I923">
        <v>512</v>
      </c>
      <c r="J923" t="s">
        <v>98</v>
      </c>
      <c r="K923" t="s">
        <v>125</v>
      </c>
      <c r="L923" t="s">
        <v>106</v>
      </c>
      <c r="M923">
        <v>2</v>
      </c>
      <c r="N923" s="2">
        <v>0.20070560564484516</v>
      </c>
      <c r="O923" s="2">
        <v>0.20070560564484516</v>
      </c>
    </row>
    <row r="924" spans="1:15" x14ac:dyDescent="0.25">
      <c r="A924" t="s">
        <v>12</v>
      </c>
      <c r="B924" t="str">
        <f>INDEX('[1]Registered Voters'!$F:$F,MATCH(A924,'[1]Registered Voters'!$A:$A,0))</f>
        <v>Howard B Stroud Elementary School</v>
      </c>
      <c r="C924">
        <v>5136</v>
      </c>
      <c r="D924" t="s">
        <v>77</v>
      </c>
      <c r="E924">
        <v>558</v>
      </c>
      <c r="F924">
        <v>921</v>
      </c>
      <c r="G924">
        <v>322</v>
      </c>
      <c r="H924">
        <v>4</v>
      </c>
      <c r="I924">
        <v>1805</v>
      </c>
      <c r="J924" t="s">
        <v>98</v>
      </c>
      <c r="K924" t="s">
        <v>125</v>
      </c>
      <c r="L924" t="s">
        <v>106</v>
      </c>
      <c r="M924">
        <v>1</v>
      </c>
      <c r="N924" s="2">
        <v>0.70756566052528425</v>
      </c>
      <c r="O924" s="2">
        <v>0.70756566052528425</v>
      </c>
    </row>
    <row r="925" spans="1:15" x14ac:dyDescent="0.25">
      <c r="A925" t="s">
        <v>12</v>
      </c>
      <c r="B925" t="str">
        <f>INDEX('[1]Registered Voters'!$F:$F,MATCH(A925,'[1]Registered Voters'!$A:$A,0))</f>
        <v>Howard B Stroud Elementary School</v>
      </c>
      <c r="C925">
        <v>5136</v>
      </c>
      <c r="D925" t="s">
        <v>78</v>
      </c>
      <c r="E925">
        <v>43</v>
      </c>
      <c r="F925">
        <v>113</v>
      </c>
      <c r="G925">
        <v>78</v>
      </c>
      <c r="H925">
        <v>0</v>
      </c>
      <c r="I925">
        <v>234</v>
      </c>
      <c r="J925" t="s">
        <v>98</v>
      </c>
      <c r="K925" t="s">
        <v>125</v>
      </c>
      <c r="L925" t="s">
        <v>107</v>
      </c>
      <c r="M925">
        <v>3</v>
      </c>
      <c r="N925" s="2">
        <v>9.1728733829870637E-2</v>
      </c>
      <c r="O925" s="2">
        <v>9.1728733829870637E-2</v>
      </c>
    </row>
    <row r="926" spans="1:15" x14ac:dyDescent="0.25">
      <c r="A926" t="s">
        <v>13</v>
      </c>
      <c r="B926" t="str">
        <f>INDEX('[1]Registered Voters'!$F:$F,MATCH(A926,'[1]Registered Voters'!$A:$A,0))</f>
        <v>Clarke Central High School Gym</v>
      </c>
      <c r="C926">
        <v>2938</v>
      </c>
      <c r="D926" t="s">
        <v>76</v>
      </c>
      <c r="E926">
        <v>80</v>
      </c>
      <c r="F926">
        <v>93</v>
      </c>
      <c r="G926">
        <v>45</v>
      </c>
      <c r="H926">
        <v>1</v>
      </c>
      <c r="I926">
        <v>219</v>
      </c>
      <c r="J926" t="s">
        <v>98</v>
      </c>
      <c r="K926" t="s">
        <v>125</v>
      </c>
      <c r="L926" t="s">
        <v>106</v>
      </c>
      <c r="M926">
        <v>2</v>
      </c>
      <c r="N926" s="2">
        <v>0.15187239944521497</v>
      </c>
      <c r="O926" s="2">
        <v>0.15187239944521497</v>
      </c>
    </row>
    <row r="927" spans="1:15" x14ac:dyDescent="0.25">
      <c r="A927" t="s">
        <v>13</v>
      </c>
      <c r="B927" t="str">
        <f>INDEX('[1]Registered Voters'!$F:$F,MATCH(A927,'[1]Registered Voters'!$A:$A,0))</f>
        <v>Clarke Central High School Gym</v>
      </c>
      <c r="C927">
        <v>2938</v>
      </c>
      <c r="D927" t="s">
        <v>77</v>
      </c>
      <c r="E927">
        <v>362</v>
      </c>
      <c r="F927">
        <v>484</v>
      </c>
      <c r="G927">
        <v>225</v>
      </c>
      <c r="H927">
        <v>3</v>
      </c>
      <c r="I927">
        <v>1074</v>
      </c>
      <c r="J927" t="s">
        <v>98</v>
      </c>
      <c r="K927" t="s">
        <v>125</v>
      </c>
      <c r="L927" t="s">
        <v>106</v>
      </c>
      <c r="M927">
        <v>1</v>
      </c>
      <c r="N927" s="2">
        <v>0.74479889042995839</v>
      </c>
      <c r="O927" s="2">
        <v>0.74479889042995839</v>
      </c>
    </row>
    <row r="928" spans="1:15" x14ac:dyDescent="0.25">
      <c r="A928" t="s">
        <v>13</v>
      </c>
      <c r="B928" t="str">
        <f>INDEX('[1]Registered Voters'!$F:$F,MATCH(A928,'[1]Registered Voters'!$A:$A,0))</f>
        <v>Clarke Central High School Gym</v>
      </c>
      <c r="C928">
        <v>2938</v>
      </c>
      <c r="D928" t="s">
        <v>78</v>
      </c>
      <c r="E928">
        <v>36</v>
      </c>
      <c r="F928">
        <v>80</v>
      </c>
      <c r="G928">
        <v>32</v>
      </c>
      <c r="H928">
        <v>1</v>
      </c>
      <c r="I928">
        <v>149</v>
      </c>
      <c r="J928" t="s">
        <v>98</v>
      </c>
      <c r="K928" t="s">
        <v>125</v>
      </c>
      <c r="L928" t="s">
        <v>107</v>
      </c>
      <c r="M928">
        <v>3</v>
      </c>
      <c r="N928" s="2">
        <v>0.10332871012482663</v>
      </c>
      <c r="O928" s="2">
        <v>0.10332871012482663</v>
      </c>
    </row>
    <row r="929" spans="1:15" x14ac:dyDescent="0.25">
      <c r="A929" t="s">
        <v>14</v>
      </c>
      <c r="B929" t="str">
        <f>INDEX('[1]Registered Voters'!$F:$F,MATCH(A929,'[1]Registered Voters'!$A:$A,0))</f>
        <v>Thomas N Lay Park</v>
      </c>
      <c r="C929">
        <v>4122</v>
      </c>
      <c r="D929" t="s">
        <v>76</v>
      </c>
      <c r="E929">
        <v>84</v>
      </c>
      <c r="F929">
        <v>135</v>
      </c>
      <c r="G929">
        <v>49</v>
      </c>
      <c r="H929">
        <v>1</v>
      </c>
      <c r="I929">
        <v>269</v>
      </c>
      <c r="J929" t="s">
        <v>98</v>
      </c>
      <c r="K929" t="s">
        <v>125</v>
      </c>
      <c r="L929" t="s">
        <v>106</v>
      </c>
      <c r="M929">
        <v>3</v>
      </c>
      <c r="N929" s="2">
        <v>0.12570093457943926</v>
      </c>
      <c r="O929" s="2">
        <v>0.12570093457943926</v>
      </c>
    </row>
    <row r="930" spans="1:15" x14ac:dyDescent="0.25">
      <c r="A930" t="s">
        <v>14</v>
      </c>
      <c r="B930" t="str">
        <f>INDEX('[1]Registered Voters'!$F:$F,MATCH(A930,'[1]Registered Voters'!$A:$A,0))</f>
        <v>Thomas N Lay Park</v>
      </c>
      <c r="C930">
        <v>4122</v>
      </c>
      <c r="D930" t="s">
        <v>77</v>
      </c>
      <c r="E930">
        <v>474</v>
      </c>
      <c r="F930">
        <v>866</v>
      </c>
      <c r="G930">
        <v>230</v>
      </c>
      <c r="H930">
        <v>2</v>
      </c>
      <c r="I930">
        <v>1572</v>
      </c>
      <c r="J930" t="s">
        <v>98</v>
      </c>
      <c r="K930" t="s">
        <v>125</v>
      </c>
      <c r="L930" t="s">
        <v>106</v>
      </c>
      <c r="M930">
        <v>1</v>
      </c>
      <c r="N930" s="2">
        <v>0.73457943925233649</v>
      </c>
      <c r="O930" s="2">
        <v>0.73457943925233649</v>
      </c>
    </row>
    <row r="931" spans="1:15" x14ac:dyDescent="0.25">
      <c r="A931" t="s">
        <v>14</v>
      </c>
      <c r="B931" t="str">
        <f>INDEX('[1]Registered Voters'!$F:$F,MATCH(A931,'[1]Registered Voters'!$A:$A,0))</f>
        <v>Thomas N Lay Park</v>
      </c>
      <c r="C931">
        <v>4122</v>
      </c>
      <c r="D931" t="s">
        <v>78</v>
      </c>
      <c r="E931">
        <v>52</v>
      </c>
      <c r="F931">
        <v>164</v>
      </c>
      <c r="G931">
        <v>82</v>
      </c>
      <c r="H931">
        <v>1</v>
      </c>
      <c r="I931">
        <v>299</v>
      </c>
      <c r="J931" t="s">
        <v>98</v>
      </c>
      <c r="K931" t="s">
        <v>125</v>
      </c>
      <c r="L931" t="s">
        <v>107</v>
      </c>
      <c r="M931">
        <v>2</v>
      </c>
      <c r="N931" s="2">
        <v>0.13971962616822431</v>
      </c>
      <c r="O931" s="2">
        <v>0.13971962616822431</v>
      </c>
    </row>
    <row r="932" spans="1:15" x14ac:dyDescent="0.25">
      <c r="A932" t="s">
        <v>15</v>
      </c>
      <c r="B932" t="str">
        <f>INDEX('[1]Registered Voters'!$F:$F,MATCH(A932,'[1]Registered Voters'!$A:$A,0))</f>
        <v>Multi-Modal Transportation Center</v>
      </c>
      <c r="C932">
        <v>2072</v>
      </c>
      <c r="D932" t="s">
        <v>76</v>
      </c>
      <c r="E932">
        <v>64</v>
      </c>
      <c r="F932">
        <v>77</v>
      </c>
      <c r="G932">
        <v>47</v>
      </c>
      <c r="H932">
        <v>0</v>
      </c>
      <c r="I932">
        <v>188</v>
      </c>
      <c r="J932" t="s">
        <v>98</v>
      </c>
      <c r="K932" t="s">
        <v>125</v>
      </c>
      <c r="L932" t="s">
        <v>106</v>
      </c>
      <c r="M932">
        <v>3</v>
      </c>
      <c r="N932" s="2">
        <v>0.15247364152473641</v>
      </c>
      <c r="O932" s="2">
        <v>0.15247364152473641</v>
      </c>
    </row>
    <row r="933" spans="1:15" x14ac:dyDescent="0.25">
      <c r="A933" t="s">
        <v>15</v>
      </c>
      <c r="B933" t="str">
        <f>INDEX('[1]Registered Voters'!$F:$F,MATCH(A933,'[1]Registered Voters'!$A:$A,0))</f>
        <v>Multi-Modal Transportation Center</v>
      </c>
      <c r="C933">
        <v>2072</v>
      </c>
      <c r="D933" t="s">
        <v>77</v>
      </c>
      <c r="E933">
        <v>260</v>
      </c>
      <c r="F933">
        <v>393</v>
      </c>
      <c r="G933">
        <v>137</v>
      </c>
      <c r="H933">
        <v>1</v>
      </c>
      <c r="I933">
        <v>791</v>
      </c>
      <c r="J933" t="s">
        <v>98</v>
      </c>
      <c r="K933" t="s">
        <v>125</v>
      </c>
      <c r="L933" t="s">
        <v>106</v>
      </c>
      <c r="M933">
        <v>1</v>
      </c>
      <c r="N933" s="2">
        <v>0.64152473641524732</v>
      </c>
      <c r="O933" s="2">
        <v>0.64152473641524732</v>
      </c>
    </row>
    <row r="934" spans="1:15" x14ac:dyDescent="0.25">
      <c r="A934" t="s">
        <v>15</v>
      </c>
      <c r="B934" t="str">
        <f>INDEX('[1]Registered Voters'!$F:$F,MATCH(A934,'[1]Registered Voters'!$A:$A,0))</f>
        <v>Multi-Modal Transportation Center</v>
      </c>
      <c r="C934">
        <v>2072</v>
      </c>
      <c r="D934" t="s">
        <v>78</v>
      </c>
      <c r="E934">
        <v>61</v>
      </c>
      <c r="F934">
        <v>138</v>
      </c>
      <c r="G934">
        <v>55</v>
      </c>
      <c r="H934">
        <v>0</v>
      </c>
      <c r="I934">
        <v>254</v>
      </c>
      <c r="J934" t="s">
        <v>98</v>
      </c>
      <c r="K934" t="s">
        <v>125</v>
      </c>
      <c r="L934" t="s">
        <v>107</v>
      </c>
      <c r="M934">
        <v>2</v>
      </c>
      <c r="N934" s="2">
        <v>0.20600162206001621</v>
      </c>
      <c r="O934" s="2">
        <v>0.20600162206001621</v>
      </c>
    </row>
    <row r="935" spans="1:15" x14ac:dyDescent="0.25">
      <c r="A935" t="s">
        <v>16</v>
      </c>
      <c r="B935" t="str">
        <f>INDEX('[1]Registered Voters'!$F:$F,MATCH(A935,'[1]Registered Voters'!$A:$A,0))</f>
        <v>Memorial Park</v>
      </c>
      <c r="C935">
        <v>4096</v>
      </c>
      <c r="D935" t="s">
        <v>76</v>
      </c>
      <c r="E935">
        <v>126</v>
      </c>
      <c r="F935">
        <v>194</v>
      </c>
      <c r="G935">
        <v>61</v>
      </c>
      <c r="H935">
        <v>0</v>
      </c>
      <c r="I935">
        <v>381</v>
      </c>
      <c r="J935" t="s">
        <v>98</v>
      </c>
      <c r="K935" t="s">
        <v>125</v>
      </c>
      <c r="L935" t="s">
        <v>106</v>
      </c>
      <c r="M935">
        <v>3</v>
      </c>
      <c r="N935" s="2">
        <v>0.14756003098373355</v>
      </c>
      <c r="O935" s="2">
        <v>0.14756003098373355</v>
      </c>
    </row>
    <row r="936" spans="1:15" x14ac:dyDescent="0.25">
      <c r="A936" t="s">
        <v>16</v>
      </c>
      <c r="B936" t="str">
        <f>INDEX('[1]Registered Voters'!$F:$F,MATCH(A936,'[1]Registered Voters'!$A:$A,0))</f>
        <v>Memorial Park</v>
      </c>
      <c r="C936">
        <v>4096</v>
      </c>
      <c r="D936" t="s">
        <v>77</v>
      </c>
      <c r="E936">
        <v>512</v>
      </c>
      <c r="F936">
        <v>858</v>
      </c>
      <c r="G936">
        <v>226</v>
      </c>
      <c r="H936">
        <v>1</v>
      </c>
      <c r="I936">
        <v>1597</v>
      </c>
      <c r="J936" t="s">
        <v>98</v>
      </c>
      <c r="K936" t="s">
        <v>125</v>
      </c>
      <c r="L936" t="s">
        <v>106</v>
      </c>
      <c r="M936">
        <v>1</v>
      </c>
      <c r="N936" s="2">
        <v>0.6185127807900852</v>
      </c>
      <c r="O936" s="2">
        <v>0.6185127807900852</v>
      </c>
    </row>
    <row r="937" spans="1:15" x14ac:dyDescent="0.25">
      <c r="A937" t="s">
        <v>16</v>
      </c>
      <c r="B937" t="str">
        <f>INDEX('[1]Registered Voters'!$F:$F,MATCH(A937,'[1]Registered Voters'!$A:$A,0))</f>
        <v>Memorial Park</v>
      </c>
      <c r="C937">
        <v>4096</v>
      </c>
      <c r="D937" t="s">
        <v>78</v>
      </c>
      <c r="E937">
        <v>118</v>
      </c>
      <c r="F937">
        <v>325</v>
      </c>
      <c r="G937">
        <v>160</v>
      </c>
      <c r="H937">
        <v>1</v>
      </c>
      <c r="I937">
        <v>604</v>
      </c>
      <c r="J937" t="s">
        <v>98</v>
      </c>
      <c r="K937" t="s">
        <v>125</v>
      </c>
      <c r="L937" t="s">
        <v>107</v>
      </c>
      <c r="M937">
        <v>2</v>
      </c>
      <c r="N937" s="2">
        <v>0.23392718822618125</v>
      </c>
      <c r="O937" s="2">
        <v>0.23392718822618125</v>
      </c>
    </row>
    <row r="938" spans="1:15" x14ac:dyDescent="0.25">
      <c r="A938" t="s">
        <v>17</v>
      </c>
      <c r="B938" t="str">
        <f>INDEX('[1]Registered Voters'!$F:$F,MATCH(A938,'[1]Registered Voters'!$A:$A,0))</f>
        <v>Oglethorpe Avenue Elementary School</v>
      </c>
      <c r="C938">
        <v>3007</v>
      </c>
      <c r="D938" t="s">
        <v>76</v>
      </c>
      <c r="E938">
        <v>179</v>
      </c>
      <c r="F938">
        <v>154</v>
      </c>
      <c r="G938">
        <v>45</v>
      </c>
      <c r="H938">
        <v>0</v>
      </c>
      <c r="I938">
        <v>378</v>
      </c>
      <c r="J938" t="s">
        <v>98</v>
      </c>
      <c r="K938" t="s">
        <v>125</v>
      </c>
      <c r="L938" t="s">
        <v>106</v>
      </c>
      <c r="M938">
        <v>3</v>
      </c>
      <c r="N938" s="2">
        <v>0.17174011812812359</v>
      </c>
      <c r="O938" s="2">
        <v>0.17174011812812359</v>
      </c>
    </row>
    <row r="939" spans="1:15" x14ac:dyDescent="0.25">
      <c r="A939" t="s">
        <v>17</v>
      </c>
      <c r="B939" t="str">
        <f>INDEX('[1]Registered Voters'!$F:$F,MATCH(A939,'[1]Registered Voters'!$A:$A,0))</f>
        <v>Oglethorpe Avenue Elementary School</v>
      </c>
      <c r="C939">
        <v>3007</v>
      </c>
      <c r="D939" t="s">
        <v>77</v>
      </c>
      <c r="E939">
        <v>445</v>
      </c>
      <c r="F939">
        <v>721</v>
      </c>
      <c r="G939">
        <v>150</v>
      </c>
      <c r="H939">
        <v>0</v>
      </c>
      <c r="I939">
        <v>1316</v>
      </c>
      <c r="J939" t="s">
        <v>98</v>
      </c>
      <c r="K939" t="s">
        <v>125</v>
      </c>
      <c r="L939" t="s">
        <v>106</v>
      </c>
      <c r="M939">
        <v>1</v>
      </c>
      <c r="N939" s="2">
        <v>0.59791004089050437</v>
      </c>
      <c r="O939" s="2">
        <v>0.59791004089050437</v>
      </c>
    </row>
    <row r="940" spans="1:15" x14ac:dyDescent="0.25">
      <c r="A940" t="s">
        <v>17</v>
      </c>
      <c r="B940" t="str">
        <f>INDEX('[1]Registered Voters'!$F:$F,MATCH(A940,'[1]Registered Voters'!$A:$A,0))</f>
        <v>Oglethorpe Avenue Elementary School</v>
      </c>
      <c r="C940">
        <v>3007</v>
      </c>
      <c r="D940" t="s">
        <v>78</v>
      </c>
      <c r="E940">
        <v>145</v>
      </c>
      <c r="F940">
        <v>280</v>
      </c>
      <c r="G940">
        <v>81</v>
      </c>
      <c r="H940">
        <v>1</v>
      </c>
      <c r="I940">
        <v>507</v>
      </c>
      <c r="J940" t="s">
        <v>98</v>
      </c>
      <c r="K940" t="s">
        <v>125</v>
      </c>
      <c r="L940" t="s">
        <v>107</v>
      </c>
      <c r="M940">
        <v>2</v>
      </c>
      <c r="N940" s="2">
        <v>0.23034984098137209</v>
      </c>
      <c r="O940" s="2">
        <v>0.23034984098137209</v>
      </c>
    </row>
    <row r="941" spans="1:15" x14ac:dyDescent="0.25">
      <c r="A941" t="s">
        <v>18</v>
      </c>
      <c r="B941" t="str">
        <f>INDEX('[1]Registered Voters'!$F:$F,MATCH(A941,'[1]Registered Voters'!$A:$A,0))</f>
        <v>Whitehead Road Elementary School</v>
      </c>
      <c r="C941">
        <v>3030</v>
      </c>
      <c r="D941" t="s">
        <v>76</v>
      </c>
      <c r="E941">
        <v>173</v>
      </c>
      <c r="F941">
        <v>134</v>
      </c>
      <c r="G941">
        <v>48</v>
      </c>
      <c r="H941">
        <v>0</v>
      </c>
      <c r="I941">
        <v>355</v>
      </c>
      <c r="J941" t="s">
        <v>98</v>
      </c>
      <c r="K941" t="s">
        <v>125</v>
      </c>
      <c r="L941" t="s">
        <v>106</v>
      </c>
      <c r="M941">
        <v>3</v>
      </c>
      <c r="N941" s="2">
        <v>0.17749999999999999</v>
      </c>
      <c r="O941" s="2">
        <v>0.17749999999999999</v>
      </c>
    </row>
    <row r="942" spans="1:15" x14ac:dyDescent="0.25">
      <c r="A942" t="s">
        <v>18</v>
      </c>
      <c r="B942" t="str">
        <f>INDEX('[1]Registered Voters'!$F:$F,MATCH(A942,'[1]Registered Voters'!$A:$A,0))</f>
        <v>Whitehead Road Elementary School</v>
      </c>
      <c r="C942">
        <v>3030</v>
      </c>
      <c r="D942" t="s">
        <v>77</v>
      </c>
      <c r="E942">
        <v>458</v>
      </c>
      <c r="F942">
        <v>525</v>
      </c>
      <c r="G942">
        <v>209</v>
      </c>
      <c r="H942">
        <v>1</v>
      </c>
      <c r="I942">
        <v>1193</v>
      </c>
      <c r="J942" t="s">
        <v>98</v>
      </c>
      <c r="K942" t="s">
        <v>125</v>
      </c>
      <c r="L942" t="s">
        <v>106</v>
      </c>
      <c r="M942">
        <v>1</v>
      </c>
      <c r="N942" s="2">
        <v>0.59650000000000003</v>
      </c>
      <c r="O942" s="2">
        <v>0.59650000000000003</v>
      </c>
    </row>
    <row r="943" spans="1:15" x14ac:dyDescent="0.25">
      <c r="A943" t="s">
        <v>18</v>
      </c>
      <c r="B943" t="str">
        <f>INDEX('[1]Registered Voters'!$F:$F,MATCH(A943,'[1]Registered Voters'!$A:$A,0))</f>
        <v>Whitehead Road Elementary School</v>
      </c>
      <c r="C943">
        <v>3030</v>
      </c>
      <c r="D943" t="s">
        <v>78</v>
      </c>
      <c r="E943">
        <v>166</v>
      </c>
      <c r="F943">
        <v>198</v>
      </c>
      <c r="G943">
        <v>88</v>
      </c>
      <c r="H943">
        <v>0</v>
      </c>
      <c r="I943">
        <v>452</v>
      </c>
      <c r="J943" t="s">
        <v>98</v>
      </c>
      <c r="K943" t="s">
        <v>125</v>
      </c>
      <c r="L943" t="s">
        <v>107</v>
      </c>
      <c r="M943">
        <v>2</v>
      </c>
      <c r="N943" s="2">
        <v>0.22600000000000001</v>
      </c>
      <c r="O943" s="2">
        <v>0.22600000000000001</v>
      </c>
    </row>
    <row r="944" spans="1:15" x14ac:dyDescent="0.25">
      <c r="A944" t="s">
        <v>19</v>
      </c>
      <c r="B944" t="str">
        <f>INDEX('[1]Registered Voters'!$F:$F,MATCH(A944,'[1]Registered Voters'!$A:$A,0))</f>
        <v>Chase Street Elementary School</v>
      </c>
      <c r="C944">
        <v>2053</v>
      </c>
      <c r="D944" t="s">
        <v>76</v>
      </c>
      <c r="E944">
        <v>61</v>
      </c>
      <c r="F944">
        <v>98</v>
      </c>
      <c r="G944">
        <v>26</v>
      </c>
      <c r="H944">
        <v>0</v>
      </c>
      <c r="I944">
        <v>185</v>
      </c>
      <c r="J944" t="s">
        <v>98</v>
      </c>
      <c r="K944" t="s">
        <v>125</v>
      </c>
      <c r="L944" t="s">
        <v>106</v>
      </c>
      <c r="M944">
        <v>2</v>
      </c>
      <c r="N944" s="2">
        <v>0.11912427559562137</v>
      </c>
      <c r="O944" s="2">
        <v>0.11912427559562137</v>
      </c>
    </row>
    <row r="945" spans="1:15" x14ac:dyDescent="0.25">
      <c r="A945" t="s">
        <v>19</v>
      </c>
      <c r="B945" t="str">
        <f>INDEX('[1]Registered Voters'!$F:$F,MATCH(A945,'[1]Registered Voters'!$A:$A,0))</f>
        <v>Chase Street Elementary School</v>
      </c>
      <c r="C945">
        <v>2053</v>
      </c>
      <c r="D945" t="s">
        <v>77</v>
      </c>
      <c r="E945">
        <v>419</v>
      </c>
      <c r="F945">
        <v>695</v>
      </c>
      <c r="G945">
        <v>118</v>
      </c>
      <c r="H945">
        <v>1</v>
      </c>
      <c r="I945">
        <v>1233</v>
      </c>
      <c r="J945" t="s">
        <v>98</v>
      </c>
      <c r="K945" t="s">
        <v>125</v>
      </c>
      <c r="L945" t="s">
        <v>106</v>
      </c>
      <c r="M945">
        <v>1</v>
      </c>
      <c r="N945" s="2">
        <v>0.79394719896973598</v>
      </c>
      <c r="O945" s="2">
        <v>0.79394719896973598</v>
      </c>
    </row>
    <row r="946" spans="1:15" x14ac:dyDescent="0.25">
      <c r="A946" t="s">
        <v>19</v>
      </c>
      <c r="B946" t="str">
        <f>INDEX('[1]Registered Voters'!$F:$F,MATCH(A946,'[1]Registered Voters'!$A:$A,0))</f>
        <v>Chase Street Elementary School</v>
      </c>
      <c r="C946">
        <v>2053</v>
      </c>
      <c r="D946" t="s">
        <v>78</v>
      </c>
      <c r="E946">
        <v>36</v>
      </c>
      <c r="F946">
        <v>61</v>
      </c>
      <c r="G946">
        <v>38</v>
      </c>
      <c r="H946">
        <v>0</v>
      </c>
      <c r="I946">
        <v>135</v>
      </c>
      <c r="J946" t="s">
        <v>98</v>
      </c>
      <c r="K946" t="s">
        <v>125</v>
      </c>
      <c r="L946" t="s">
        <v>107</v>
      </c>
      <c r="M946">
        <v>3</v>
      </c>
      <c r="N946" s="2">
        <v>8.6928525434642634E-2</v>
      </c>
      <c r="O946" s="2">
        <v>8.6928525434642634E-2</v>
      </c>
    </row>
    <row r="947" spans="1:15" x14ac:dyDescent="0.25">
      <c r="A947" t="s">
        <v>20</v>
      </c>
      <c r="B947" t="str">
        <f>INDEX('[1]Registered Voters'!$F:$F,MATCH(A947,'[1]Registered Voters'!$A:$A,0))</f>
        <v>ACC Fleet Management Building</v>
      </c>
      <c r="C947">
        <v>3087</v>
      </c>
      <c r="D947" t="s">
        <v>76</v>
      </c>
      <c r="E947">
        <v>129</v>
      </c>
      <c r="F947">
        <v>132</v>
      </c>
      <c r="G947">
        <v>76</v>
      </c>
      <c r="H947">
        <v>0</v>
      </c>
      <c r="I947">
        <v>337</v>
      </c>
      <c r="J947" t="s">
        <v>98</v>
      </c>
      <c r="K947" t="s">
        <v>125</v>
      </c>
      <c r="L947" t="s">
        <v>106</v>
      </c>
      <c r="M947">
        <v>2</v>
      </c>
      <c r="N947" s="2">
        <v>0.19696084161309177</v>
      </c>
      <c r="O947" s="2">
        <v>0.19696084161309177</v>
      </c>
    </row>
    <row r="948" spans="1:15" x14ac:dyDescent="0.25">
      <c r="A948" t="s">
        <v>20</v>
      </c>
      <c r="B948" t="str">
        <f>INDEX('[1]Registered Voters'!$F:$F,MATCH(A948,'[1]Registered Voters'!$A:$A,0))</f>
        <v>ACC Fleet Management Building</v>
      </c>
      <c r="C948">
        <v>3087</v>
      </c>
      <c r="D948" t="s">
        <v>77</v>
      </c>
      <c r="E948">
        <v>304</v>
      </c>
      <c r="F948">
        <v>533</v>
      </c>
      <c r="G948">
        <v>257</v>
      </c>
      <c r="H948">
        <v>5</v>
      </c>
      <c r="I948">
        <v>1099</v>
      </c>
      <c r="J948" t="s">
        <v>98</v>
      </c>
      <c r="K948" t="s">
        <v>125</v>
      </c>
      <c r="L948" t="s">
        <v>106</v>
      </c>
      <c r="M948">
        <v>1</v>
      </c>
      <c r="N948" s="2">
        <v>0.64231443600233784</v>
      </c>
      <c r="O948" s="2">
        <v>0.64231443600233784</v>
      </c>
    </row>
    <row r="949" spans="1:15" x14ac:dyDescent="0.25">
      <c r="A949" t="s">
        <v>20</v>
      </c>
      <c r="B949" t="str">
        <f>INDEX('[1]Registered Voters'!$F:$F,MATCH(A949,'[1]Registered Voters'!$A:$A,0))</f>
        <v>ACC Fleet Management Building</v>
      </c>
      <c r="C949">
        <v>3087</v>
      </c>
      <c r="D949" t="s">
        <v>78</v>
      </c>
      <c r="E949">
        <v>69</v>
      </c>
      <c r="F949">
        <v>137</v>
      </c>
      <c r="G949">
        <v>69</v>
      </c>
      <c r="H949">
        <v>0</v>
      </c>
      <c r="I949">
        <v>275</v>
      </c>
      <c r="J949" t="s">
        <v>98</v>
      </c>
      <c r="K949" t="s">
        <v>125</v>
      </c>
      <c r="L949" t="s">
        <v>107</v>
      </c>
      <c r="M949">
        <v>3</v>
      </c>
      <c r="N949" s="2">
        <v>0.16072472238457042</v>
      </c>
      <c r="O949" s="2">
        <v>0.16072472238457042</v>
      </c>
    </row>
    <row r="950" spans="1:15" x14ac:dyDescent="0.25">
      <c r="A950" t="s">
        <v>21</v>
      </c>
      <c r="B950" t="str">
        <f>INDEX('[1]Registered Voters'!$F:$F,MATCH(A950,'[1]Registered Voters'!$A:$A,0))</f>
        <v>Cleveland Road Elementary School</v>
      </c>
      <c r="C950">
        <v>3780</v>
      </c>
      <c r="D950" t="s">
        <v>76</v>
      </c>
      <c r="E950">
        <v>176</v>
      </c>
      <c r="F950">
        <v>170</v>
      </c>
      <c r="G950">
        <v>61</v>
      </c>
      <c r="H950">
        <v>1</v>
      </c>
      <c r="I950">
        <v>408</v>
      </c>
      <c r="J950" t="s">
        <v>98</v>
      </c>
      <c r="K950" t="s">
        <v>125</v>
      </c>
      <c r="L950" t="s">
        <v>106</v>
      </c>
      <c r="M950">
        <v>3</v>
      </c>
      <c r="N950" s="2">
        <v>0.1637239165329053</v>
      </c>
      <c r="O950" s="2">
        <v>0.1637239165329053</v>
      </c>
    </row>
    <row r="951" spans="1:15" x14ac:dyDescent="0.25">
      <c r="A951" t="s">
        <v>21</v>
      </c>
      <c r="B951" t="str">
        <f>INDEX('[1]Registered Voters'!$F:$F,MATCH(A951,'[1]Registered Voters'!$A:$A,0))</f>
        <v>Cleveland Road Elementary School</v>
      </c>
      <c r="C951">
        <v>3780</v>
      </c>
      <c r="D951" t="s">
        <v>77</v>
      </c>
      <c r="E951">
        <v>471</v>
      </c>
      <c r="F951">
        <v>501</v>
      </c>
      <c r="G951">
        <v>157</v>
      </c>
      <c r="H951">
        <v>2</v>
      </c>
      <c r="I951">
        <v>1131</v>
      </c>
      <c r="J951" t="s">
        <v>98</v>
      </c>
      <c r="K951" t="s">
        <v>125</v>
      </c>
      <c r="L951" t="s">
        <v>106</v>
      </c>
      <c r="M951">
        <v>1</v>
      </c>
      <c r="N951" s="2">
        <v>0.45385232744783305</v>
      </c>
      <c r="O951" s="2">
        <v>0.45385232744783305</v>
      </c>
    </row>
    <row r="952" spans="1:15" x14ac:dyDescent="0.25">
      <c r="A952" t="s">
        <v>21</v>
      </c>
      <c r="B952" t="str">
        <f>INDEX('[1]Registered Voters'!$F:$F,MATCH(A952,'[1]Registered Voters'!$A:$A,0))</f>
        <v>Cleveland Road Elementary School</v>
      </c>
      <c r="C952">
        <v>3780</v>
      </c>
      <c r="D952" t="s">
        <v>78</v>
      </c>
      <c r="E952">
        <v>287</v>
      </c>
      <c r="F952">
        <v>494</v>
      </c>
      <c r="G952">
        <v>171</v>
      </c>
      <c r="H952">
        <v>1</v>
      </c>
      <c r="I952">
        <v>953</v>
      </c>
      <c r="J952" t="s">
        <v>98</v>
      </c>
      <c r="K952" t="s">
        <v>125</v>
      </c>
      <c r="L952" t="s">
        <v>107</v>
      </c>
      <c r="M952">
        <v>2</v>
      </c>
      <c r="N952" s="2">
        <v>0.38242375601926165</v>
      </c>
      <c r="O952" s="2">
        <v>0.38242375601926165</v>
      </c>
    </row>
    <row r="953" spans="1:15" x14ac:dyDescent="0.25">
      <c r="A953" t="s">
        <v>22</v>
      </c>
      <c r="B953" t="str">
        <f>INDEX('[1]Registered Voters'!$F:$F,MATCH(A953,'[1]Registered Voters'!$A:$A,0))</f>
        <v>Georgia Square Mall/ Upper Level, Near Sears</v>
      </c>
      <c r="C953">
        <v>3865</v>
      </c>
      <c r="D953" t="s">
        <v>76</v>
      </c>
      <c r="E953">
        <v>217</v>
      </c>
      <c r="F953">
        <v>175</v>
      </c>
      <c r="G953">
        <v>64</v>
      </c>
      <c r="H953">
        <v>0</v>
      </c>
      <c r="I953">
        <v>456</v>
      </c>
      <c r="J953" t="s">
        <v>98</v>
      </c>
      <c r="K953" t="s">
        <v>125</v>
      </c>
      <c r="L953" t="s">
        <v>106</v>
      </c>
      <c r="M953">
        <v>3</v>
      </c>
      <c r="N953" s="2">
        <v>0.17640232108317214</v>
      </c>
      <c r="O953" s="2">
        <v>0.17640232108317214</v>
      </c>
    </row>
    <row r="954" spans="1:15" x14ac:dyDescent="0.25">
      <c r="A954" t="s">
        <v>22</v>
      </c>
      <c r="B954" t="str">
        <f>INDEX('[1]Registered Voters'!$F:$F,MATCH(A954,'[1]Registered Voters'!$A:$A,0))</f>
        <v>Georgia Square Mall/ Upper Level, Near Sears</v>
      </c>
      <c r="C954">
        <v>3865</v>
      </c>
      <c r="D954" t="s">
        <v>77</v>
      </c>
      <c r="E954">
        <v>592</v>
      </c>
      <c r="F954">
        <v>603</v>
      </c>
      <c r="G954">
        <v>189</v>
      </c>
      <c r="H954">
        <v>1</v>
      </c>
      <c r="I954">
        <v>1385</v>
      </c>
      <c r="J954" t="s">
        <v>98</v>
      </c>
      <c r="K954" t="s">
        <v>125</v>
      </c>
      <c r="L954" t="s">
        <v>106</v>
      </c>
      <c r="M954">
        <v>1</v>
      </c>
      <c r="N954" s="2">
        <v>0.53578336557059958</v>
      </c>
      <c r="O954" s="2">
        <v>0.53578336557059958</v>
      </c>
    </row>
    <row r="955" spans="1:15" x14ac:dyDescent="0.25">
      <c r="A955" t="s">
        <v>22</v>
      </c>
      <c r="B955" t="str">
        <f>INDEX('[1]Registered Voters'!$F:$F,MATCH(A955,'[1]Registered Voters'!$A:$A,0))</f>
        <v>Georgia Square Mall/ Upper Level, Near Sears</v>
      </c>
      <c r="C955">
        <v>3865</v>
      </c>
      <c r="D955" t="s">
        <v>78</v>
      </c>
      <c r="E955">
        <v>250</v>
      </c>
      <c r="F955">
        <v>356</v>
      </c>
      <c r="G955">
        <v>138</v>
      </c>
      <c r="H955">
        <v>0</v>
      </c>
      <c r="I955">
        <v>744</v>
      </c>
      <c r="J955" t="s">
        <v>98</v>
      </c>
      <c r="K955" t="s">
        <v>125</v>
      </c>
      <c r="L955" t="s">
        <v>107</v>
      </c>
      <c r="M955">
        <v>2</v>
      </c>
      <c r="N955" s="2">
        <v>0.28781431334622826</v>
      </c>
      <c r="O955" s="2">
        <v>0.28781431334622826</v>
      </c>
    </row>
    <row r="956" spans="1:15" x14ac:dyDescent="0.25">
      <c r="A956" t="s">
        <v>23</v>
      </c>
      <c r="B956" t="str">
        <f>INDEX('[1]Registered Voters'!$F:$F,MATCH(A956,'[1]Registered Voters'!$A:$A,0))</f>
        <v>Timothy Road Elementary School</v>
      </c>
      <c r="C956">
        <v>3129</v>
      </c>
      <c r="D956" t="s">
        <v>76</v>
      </c>
      <c r="E956">
        <v>181</v>
      </c>
      <c r="F956">
        <v>153</v>
      </c>
      <c r="G956">
        <v>49</v>
      </c>
      <c r="H956">
        <v>0</v>
      </c>
      <c r="I956">
        <v>383</v>
      </c>
      <c r="J956" t="s">
        <v>98</v>
      </c>
      <c r="K956" t="s">
        <v>125</v>
      </c>
      <c r="L956" t="s">
        <v>106</v>
      </c>
      <c r="M956">
        <v>3</v>
      </c>
      <c r="N956" s="2">
        <v>0.1790556334735858</v>
      </c>
      <c r="O956" s="2">
        <v>0.1790556334735858</v>
      </c>
    </row>
    <row r="957" spans="1:15" x14ac:dyDescent="0.25">
      <c r="A957" t="s">
        <v>23</v>
      </c>
      <c r="B957" t="str">
        <f>INDEX('[1]Registered Voters'!$F:$F,MATCH(A957,'[1]Registered Voters'!$A:$A,0))</f>
        <v>Timothy Road Elementary School</v>
      </c>
      <c r="C957">
        <v>3129</v>
      </c>
      <c r="D957" t="s">
        <v>77</v>
      </c>
      <c r="E957">
        <v>462</v>
      </c>
      <c r="F957">
        <v>485</v>
      </c>
      <c r="G957">
        <v>128</v>
      </c>
      <c r="H957">
        <v>0</v>
      </c>
      <c r="I957">
        <v>1075</v>
      </c>
      <c r="J957" t="s">
        <v>98</v>
      </c>
      <c r="K957" t="s">
        <v>125</v>
      </c>
      <c r="L957" t="s">
        <v>106</v>
      </c>
      <c r="M957">
        <v>1</v>
      </c>
      <c r="N957" s="2">
        <v>0.50257129499766251</v>
      </c>
      <c r="O957" s="2">
        <v>0.50257129499766251</v>
      </c>
    </row>
    <row r="958" spans="1:15" x14ac:dyDescent="0.25">
      <c r="A958" t="s">
        <v>23</v>
      </c>
      <c r="B958" t="str">
        <f>INDEX('[1]Registered Voters'!$F:$F,MATCH(A958,'[1]Registered Voters'!$A:$A,0))</f>
        <v>Timothy Road Elementary School</v>
      </c>
      <c r="C958">
        <v>3129</v>
      </c>
      <c r="D958" t="s">
        <v>78</v>
      </c>
      <c r="E958">
        <v>196</v>
      </c>
      <c r="F958">
        <v>324</v>
      </c>
      <c r="G958">
        <v>161</v>
      </c>
      <c r="H958">
        <v>0</v>
      </c>
      <c r="I958">
        <v>681</v>
      </c>
      <c r="J958" t="s">
        <v>98</v>
      </c>
      <c r="K958" t="s">
        <v>125</v>
      </c>
      <c r="L958" t="s">
        <v>107</v>
      </c>
      <c r="M958">
        <v>2</v>
      </c>
      <c r="N958" s="2">
        <v>0.31837307152875177</v>
      </c>
      <c r="O958" s="2">
        <v>0.31837307152875177</v>
      </c>
    </row>
    <row r="959" spans="1:15" x14ac:dyDescent="0.25">
      <c r="A959" t="s">
        <v>24</v>
      </c>
      <c r="B959" t="str">
        <f>INDEX('[1]Registered Voters'!$F:$F,MATCH(A959,'[1]Registered Voters'!$A:$A,0))</f>
        <v>ACC Fire Station #4</v>
      </c>
      <c r="C959">
        <v>1701</v>
      </c>
      <c r="D959" t="s">
        <v>76</v>
      </c>
      <c r="E959">
        <v>75</v>
      </c>
      <c r="F959">
        <v>59</v>
      </c>
      <c r="G959">
        <v>34</v>
      </c>
      <c r="H959">
        <v>0</v>
      </c>
      <c r="I959">
        <v>168</v>
      </c>
      <c r="J959" t="s">
        <v>98</v>
      </c>
      <c r="K959" t="s">
        <v>125</v>
      </c>
      <c r="L959" t="s">
        <v>106</v>
      </c>
      <c r="M959">
        <v>3</v>
      </c>
      <c r="N959" s="2">
        <v>0.1347233360064154</v>
      </c>
      <c r="O959" s="2">
        <v>0.1347233360064154</v>
      </c>
    </row>
    <row r="960" spans="1:15" x14ac:dyDescent="0.25">
      <c r="A960" t="s">
        <v>24</v>
      </c>
      <c r="B960" t="str">
        <f>INDEX('[1]Registered Voters'!$F:$F,MATCH(A960,'[1]Registered Voters'!$A:$A,0))</f>
        <v>ACC Fire Station #4</v>
      </c>
      <c r="C960">
        <v>1701</v>
      </c>
      <c r="D960" t="s">
        <v>77</v>
      </c>
      <c r="E960">
        <v>321</v>
      </c>
      <c r="F960">
        <v>399</v>
      </c>
      <c r="G960">
        <v>91</v>
      </c>
      <c r="H960">
        <v>0</v>
      </c>
      <c r="I960">
        <v>811</v>
      </c>
      <c r="J960" t="s">
        <v>98</v>
      </c>
      <c r="K960" t="s">
        <v>125</v>
      </c>
      <c r="L960" t="s">
        <v>106</v>
      </c>
      <c r="M960">
        <v>1</v>
      </c>
      <c r="N960" s="2">
        <v>0.65036086607858856</v>
      </c>
      <c r="O960" s="2">
        <v>0.65036086607858856</v>
      </c>
    </row>
    <row r="961" spans="1:15" x14ac:dyDescent="0.25">
      <c r="A961" t="s">
        <v>24</v>
      </c>
      <c r="B961" t="str">
        <f>INDEX('[1]Registered Voters'!$F:$F,MATCH(A961,'[1]Registered Voters'!$A:$A,0))</f>
        <v>ACC Fire Station #4</v>
      </c>
      <c r="C961">
        <v>1701</v>
      </c>
      <c r="D961" t="s">
        <v>78</v>
      </c>
      <c r="E961">
        <v>53</v>
      </c>
      <c r="F961">
        <v>127</v>
      </c>
      <c r="G961">
        <v>88</v>
      </c>
      <c r="H961">
        <v>0</v>
      </c>
      <c r="I961">
        <v>268</v>
      </c>
      <c r="J961" t="s">
        <v>98</v>
      </c>
      <c r="K961" t="s">
        <v>125</v>
      </c>
      <c r="L961" t="s">
        <v>107</v>
      </c>
      <c r="M961">
        <v>2</v>
      </c>
      <c r="N961" s="2">
        <v>0.21491579791499599</v>
      </c>
      <c r="O961" s="2">
        <v>0.21491579791499599</v>
      </c>
    </row>
    <row r="962" spans="1:15" x14ac:dyDescent="0.25">
      <c r="A962" t="s">
        <v>25</v>
      </c>
      <c r="B962" t="str">
        <f>INDEX('[1]Registered Voters'!$F:$F,MATCH(A962,'[1]Registered Voters'!$A:$A,0))</f>
        <v>UNITARIAN UNIVERSALIST FELLOWSHIP </v>
      </c>
      <c r="C962">
        <v>2968</v>
      </c>
      <c r="D962" t="s">
        <v>76</v>
      </c>
      <c r="E962">
        <v>171</v>
      </c>
      <c r="F962">
        <v>150</v>
      </c>
      <c r="G962">
        <v>48</v>
      </c>
      <c r="H962">
        <v>0</v>
      </c>
      <c r="I962">
        <v>369</v>
      </c>
      <c r="J962" t="s">
        <v>98</v>
      </c>
      <c r="K962" t="s">
        <v>125</v>
      </c>
      <c r="L962" t="s">
        <v>106</v>
      </c>
      <c r="M962">
        <v>3</v>
      </c>
      <c r="N962" s="2">
        <v>0.17991223793271574</v>
      </c>
      <c r="O962" s="2">
        <v>0.17991223793271574</v>
      </c>
    </row>
    <row r="963" spans="1:15" x14ac:dyDescent="0.25">
      <c r="A963" t="s">
        <v>25</v>
      </c>
      <c r="B963" t="str">
        <f>INDEX('[1]Registered Voters'!$F:$F,MATCH(A963,'[1]Registered Voters'!$A:$A,0))</f>
        <v>UNITARIAN UNIVERSALIST FELLOWSHIP </v>
      </c>
      <c r="C963">
        <v>2968</v>
      </c>
      <c r="D963" t="s">
        <v>77</v>
      </c>
      <c r="E963">
        <v>431</v>
      </c>
      <c r="F963">
        <v>487</v>
      </c>
      <c r="G963">
        <v>151</v>
      </c>
      <c r="H963">
        <v>0</v>
      </c>
      <c r="I963">
        <v>1069</v>
      </c>
      <c r="J963" t="s">
        <v>98</v>
      </c>
      <c r="K963" t="s">
        <v>125</v>
      </c>
      <c r="L963" t="s">
        <v>106</v>
      </c>
      <c r="M963">
        <v>1</v>
      </c>
      <c r="N963" s="2">
        <v>0.52120916626036085</v>
      </c>
      <c r="O963" s="2">
        <v>0.52120916626036085</v>
      </c>
    </row>
    <row r="964" spans="1:15" x14ac:dyDescent="0.25">
      <c r="A964" t="s">
        <v>25</v>
      </c>
      <c r="B964" t="str">
        <f>INDEX('[1]Registered Voters'!$F:$F,MATCH(A964,'[1]Registered Voters'!$A:$A,0))</f>
        <v>UNITARIAN UNIVERSALIST FELLOWSHIP </v>
      </c>
      <c r="C964">
        <v>2968</v>
      </c>
      <c r="D964" t="s">
        <v>78</v>
      </c>
      <c r="E964">
        <v>192</v>
      </c>
      <c r="F964">
        <v>287</v>
      </c>
      <c r="G964">
        <v>133</v>
      </c>
      <c r="H964">
        <v>1</v>
      </c>
      <c r="I964">
        <v>613</v>
      </c>
      <c r="J964" t="s">
        <v>98</v>
      </c>
      <c r="K964" t="s">
        <v>125</v>
      </c>
      <c r="L964" t="s">
        <v>107</v>
      </c>
      <c r="M964">
        <v>2</v>
      </c>
      <c r="N964" s="2">
        <v>0.29887859580692344</v>
      </c>
      <c r="O964" s="2">
        <v>0.29887859580692344</v>
      </c>
    </row>
    <row r="965" spans="1:15" x14ac:dyDescent="0.25">
      <c r="A965" t="s">
        <v>26</v>
      </c>
      <c r="B965" t="str">
        <f>INDEX('[1]Registered Voters'!$F:$F,MATCH(A965,'[1]Registered Voters'!$A:$A,0))</f>
        <v>Athens-Clarke County Library</v>
      </c>
      <c r="C965">
        <v>3166</v>
      </c>
      <c r="D965" t="s">
        <v>76</v>
      </c>
      <c r="E965">
        <v>190</v>
      </c>
      <c r="F965">
        <v>155</v>
      </c>
      <c r="G965">
        <v>37</v>
      </c>
      <c r="H965">
        <v>0</v>
      </c>
      <c r="I965">
        <v>382</v>
      </c>
      <c r="J965" t="s">
        <v>98</v>
      </c>
      <c r="K965" t="s">
        <v>125</v>
      </c>
      <c r="L965" t="s">
        <v>106</v>
      </c>
      <c r="M965">
        <v>3</v>
      </c>
      <c r="N965" s="2">
        <v>0.18383060635226178</v>
      </c>
      <c r="O965" s="2">
        <v>0.18383060635226178</v>
      </c>
    </row>
    <row r="966" spans="1:15" x14ac:dyDescent="0.25">
      <c r="A966" t="s">
        <v>26</v>
      </c>
      <c r="B966" t="str">
        <f>INDEX('[1]Registered Voters'!$F:$F,MATCH(A966,'[1]Registered Voters'!$A:$A,0))</f>
        <v>Athens-Clarke County Library</v>
      </c>
      <c r="C966">
        <v>3166</v>
      </c>
      <c r="D966" t="s">
        <v>77</v>
      </c>
      <c r="E966">
        <v>456</v>
      </c>
      <c r="F966">
        <v>528</v>
      </c>
      <c r="G966">
        <v>135</v>
      </c>
      <c r="H966">
        <v>2</v>
      </c>
      <c r="I966">
        <v>1121</v>
      </c>
      <c r="J966" t="s">
        <v>98</v>
      </c>
      <c r="K966" t="s">
        <v>125</v>
      </c>
      <c r="L966" t="s">
        <v>106</v>
      </c>
      <c r="M966">
        <v>1</v>
      </c>
      <c r="N966" s="2">
        <v>0.53946102021174203</v>
      </c>
      <c r="O966" s="2">
        <v>0.53946102021174203</v>
      </c>
    </row>
    <row r="967" spans="1:15" x14ac:dyDescent="0.25">
      <c r="A967" t="s">
        <v>26</v>
      </c>
      <c r="B967" t="str">
        <f>INDEX('[1]Registered Voters'!$F:$F,MATCH(A967,'[1]Registered Voters'!$A:$A,0))</f>
        <v>Athens-Clarke County Library</v>
      </c>
      <c r="C967">
        <v>3166</v>
      </c>
      <c r="D967" t="s">
        <v>78</v>
      </c>
      <c r="E967">
        <v>155</v>
      </c>
      <c r="F967">
        <v>315</v>
      </c>
      <c r="G967">
        <v>105</v>
      </c>
      <c r="H967">
        <v>0</v>
      </c>
      <c r="I967">
        <v>575</v>
      </c>
      <c r="J967" t="s">
        <v>98</v>
      </c>
      <c r="K967" t="s">
        <v>125</v>
      </c>
      <c r="L967" t="s">
        <v>107</v>
      </c>
      <c r="M967">
        <v>2</v>
      </c>
      <c r="N967" s="2">
        <v>0.27670837343599614</v>
      </c>
      <c r="O967" s="2">
        <v>0.27670837343599614</v>
      </c>
    </row>
    <row r="968" spans="1:15" x14ac:dyDescent="0.25">
      <c r="A968" t="s">
        <v>27</v>
      </c>
      <c r="B968" t="str">
        <f>INDEX('[1]Registered Voters'!$F:$F,MATCH(A968,'[1]Registered Voters'!$A:$A,0))</f>
        <v>ACC Fire Station #3</v>
      </c>
      <c r="C968">
        <v>2733</v>
      </c>
      <c r="D968" t="s">
        <v>76</v>
      </c>
      <c r="E968">
        <v>147</v>
      </c>
      <c r="F968">
        <v>161</v>
      </c>
      <c r="G968">
        <v>44</v>
      </c>
      <c r="H968">
        <v>0</v>
      </c>
      <c r="I968">
        <v>352</v>
      </c>
      <c r="J968" t="s">
        <v>98</v>
      </c>
      <c r="K968" t="s">
        <v>125</v>
      </c>
      <c r="L968" t="s">
        <v>106</v>
      </c>
      <c r="M968">
        <v>3</v>
      </c>
      <c r="N968" s="2">
        <v>0.18172431595250388</v>
      </c>
      <c r="O968" s="2">
        <v>0.18172431595250388</v>
      </c>
    </row>
    <row r="969" spans="1:15" x14ac:dyDescent="0.25">
      <c r="A969" t="s">
        <v>27</v>
      </c>
      <c r="B969" t="str">
        <f>INDEX('[1]Registered Voters'!$F:$F,MATCH(A969,'[1]Registered Voters'!$A:$A,0))</f>
        <v>ACC Fire Station #3</v>
      </c>
      <c r="C969">
        <v>2733</v>
      </c>
      <c r="D969" t="s">
        <v>77</v>
      </c>
      <c r="E969">
        <v>409</v>
      </c>
      <c r="F969">
        <v>499</v>
      </c>
      <c r="G969">
        <v>140</v>
      </c>
      <c r="H969">
        <v>0</v>
      </c>
      <c r="I969">
        <v>1048</v>
      </c>
      <c r="J969" t="s">
        <v>98</v>
      </c>
      <c r="K969" t="s">
        <v>125</v>
      </c>
      <c r="L969" t="s">
        <v>106</v>
      </c>
      <c r="M969">
        <v>1</v>
      </c>
      <c r="N969" s="2">
        <v>0.54104284976768202</v>
      </c>
      <c r="O969" s="2">
        <v>0.54104284976768202</v>
      </c>
    </row>
    <row r="970" spans="1:15" x14ac:dyDescent="0.25">
      <c r="A970" t="s">
        <v>27</v>
      </c>
      <c r="B970" t="str">
        <f>INDEX('[1]Registered Voters'!$F:$F,MATCH(A970,'[1]Registered Voters'!$A:$A,0))</f>
        <v>ACC Fire Station #3</v>
      </c>
      <c r="C970">
        <v>2733</v>
      </c>
      <c r="D970" t="s">
        <v>78</v>
      </c>
      <c r="E970">
        <v>154</v>
      </c>
      <c r="F970">
        <v>254</v>
      </c>
      <c r="G970">
        <v>127</v>
      </c>
      <c r="H970">
        <v>2</v>
      </c>
      <c r="I970">
        <v>537</v>
      </c>
      <c r="J970" t="s">
        <v>98</v>
      </c>
      <c r="K970" t="s">
        <v>125</v>
      </c>
      <c r="L970" t="s">
        <v>107</v>
      </c>
      <c r="M970">
        <v>2</v>
      </c>
      <c r="N970" s="2">
        <v>0.27723283427981416</v>
      </c>
      <c r="O970" s="2">
        <v>0.27723283427981416</v>
      </c>
    </row>
    <row r="971" spans="1:15" x14ac:dyDescent="0.25">
      <c r="A971" t="s">
        <v>28</v>
      </c>
      <c r="B971" t="str">
        <f>INDEX('[1]Registered Voters'!$F:$F,MATCH(A971,'[1]Registered Voters'!$A:$A,0))</f>
        <v>Gaines Elementary School</v>
      </c>
      <c r="C971">
        <v>3319</v>
      </c>
      <c r="D971" t="s">
        <v>76</v>
      </c>
      <c r="E971">
        <v>195</v>
      </c>
      <c r="F971">
        <v>131</v>
      </c>
      <c r="G971">
        <v>47</v>
      </c>
      <c r="H971">
        <v>1</v>
      </c>
      <c r="I971">
        <v>374</v>
      </c>
      <c r="J971" t="s">
        <v>98</v>
      </c>
      <c r="K971" t="s">
        <v>125</v>
      </c>
      <c r="L971" t="s">
        <v>106</v>
      </c>
      <c r="M971">
        <v>3</v>
      </c>
      <c r="N971" s="2">
        <v>0.18460019743336623</v>
      </c>
      <c r="O971" s="2">
        <v>0.18460019743336623</v>
      </c>
    </row>
    <row r="972" spans="1:15" x14ac:dyDescent="0.25">
      <c r="A972" t="s">
        <v>28</v>
      </c>
      <c r="B972" t="str">
        <f>INDEX('[1]Registered Voters'!$F:$F,MATCH(A972,'[1]Registered Voters'!$A:$A,0))</f>
        <v>Gaines Elementary School</v>
      </c>
      <c r="C972">
        <v>3319</v>
      </c>
      <c r="D972" t="s">
        <v>77</v>
      </c>
      <c r="E972">
        <v>545</v>
      </c>
      <c r="F972">
        <v>559</v>
      </c>
      <c r="G972">
        <v>161</v>
      </c>
      <c r="H972">
        <v>2</v>
      </c>
      <c r="I972">
        <v>1267</v>
      </c>
      <c r="J972" t="s">
        <v>98</v>
      </c>
      <c r="K972" t="s">
        <v>125</v>
      </c>
      <c r="L972" t="s">
        <v>106</v>
      </c>
      <c r="M972">
        <v>1</v>
      </c>
      <c r="N972" s="2">
        <v>0.62537018756169793</v>
      </c>
      <c r="O972" s="2">
        <v>0.62537018756169793</v>
      </c>
    </row>
    <row r="973" spans="1:15" x14ac:dyDescent="0.25">
      <c r="A973" t="s">
        <v>28</v>
      </c>
      <c r="B973" t="str">
        <f>INDEX('[1]Registered Voters'!$F:$F,MATCH(A973,'[1]Registered Voters'!$A:$A,0))</f>
        <v>Gaines Elementary School</v>
      </c>
      <c r="C973">
        <v>3319</v>
      </c>
      <c r="D973" t="s">
        <v>78</v>
      </c>
      <c r="E973">
        <v>126</v>
      </c>
      <c r="F973">
        <v>170</v>
      </c>
      <c r="G973">
        <v>89</v>
      </c>
      <c r="H973">
        <v>0</v>
      </c>
      <c r="I973">
        <v>385</v>
      </c>
      <c r="J973" t="s">
        <v>98</v>
      </c>
      <c r="K973" t="s">
        <v>125</v>
      </c>
      <c r="L973" t="s">
        <v>107</v>
      </c>
      <c r="M973">
        <v>2</v>
      </c>
      <c r="N973" s="2">
        <v>0.19002961500493584</v>
      </c>
      <c r="O973" s="2">
        <v>0.19002961500493584</v>
      </c>
    </row>
    <row r="974" spans="1:15" x14ac:dyDescent="0.25">
      <c r="A974" t="s">
        <v>29</v>
      </c>
      <c r="B974" t="str">
        <f>INDEX('[1]Registered Voters'!$F:$F,MATCH(A974,'[1]Registered Voters'!$A:$A,0))</f>
        <v>Cedar Shoals High School</v>
      </c>
      <c r="C974">
        <v>2317</v>
      </c>
      <c r="D974" t="s">
        <v>76</v>
      </c>
      <c r="E974">
        <v>119</v>
      </c>
      <c r="F974">
        <v>92</v>
      </c>
      <c r="G974">
        <v>58</v>
      </c>
      <c r="H974">
        <v>0</v>
      </c>
      <c r="I974">
        <v>269</v>
      </c>
      <c r="J974" t="s">
        <v>98</v>
      </c>
      <c r="K974" t="s">
        <v>125</v>
      </c>
      <c r="L974" t="s">
        <v>106</v>
      </c>
      <c r="M974">
        <v>3</v>
      </c>
      <c r="N974" s="2">
        <v>0.18680555555555556</v>
      </c>
      <c r="O974" s="2">
        <v>0.18680555555555556</v>
      </c>
    </row>
    <row r="975" spans="1:15" x14ac:dyDescent="0.25">
      <c r="A975" t="s">
        <v>29</v>
      </c>
      <c r="B975" t="str">
        <f>INDEX('[1]Registered Voters'!$F:$F,MATCH(A975,'[1]Registered Voters'!$A:$A,0))</f>
        <v>Cedar Shoals High School</v>
      </c>
      <c r="C975">
        <v>2317</v>
      </c>
      <c r="D975" t="s">
        <v>77</v>
      </c>
      <c r="E975">
        <v>351</v>
      </c>
      <c r="F975">
        <v>362</v>
      </c>
      <c r="G975">
        <v>138</v>
      </c>
      <c r="H975">
        <v>0</v>
      </c>
      <c r="I975">
        <v>851</v>
      </c>
      <c r="J975" t="s">
        <v>98</v>
      </c>
      <c r="K975" t="s">
        <v>125</v>
      </c>
      <c r="L975" t="s">
        <v>106</v>
      </c>
      <c r="M975">
        <v>1</v>
      </c>
      <c r="N975" s="2">
        <v>0.59097222222222223</v>
      </c>
      <c r="O975" s="2">
        <v>0.59097222222222223</v>
      </c>
    </row>
    <row r="976" spans="1:15" x14ac:dyDescent="0.25">
      <c r="A976" t="s">
        <v>29</v>
      </c>
      <c r="B976" t="str">
        <f>INDEX('[1]Registered Voters'!$F:$F,MATCH(A976,'[1]Registered Voters'!$A:$A,0))</f>
        <v>Cedar Shoals High School</v>
      </c>
      <c r="C976">
        <v>2317</v>
      </c>
      <c r="D976" t="s">
        <v>78</v>
      </c>
      <c r="E976">
        <v>100</v>
      </c>
      <c r="F976">
        <v>136</v>
      </c>
      <c r="G976">
        <v>84</v>
      </c>
      <c r="H976">
        <v>0</v>
      </c>
      <c r="I976">
        <v>320</v>
      </c>
      <c r="J976" t="s">
        <v>98</v>
      </c>
      <c r="K976" t="s">
        <v>125</v>
      </c>
      <c r="L976" t="s">
        <v>107</v>
      </c>
      <c r="M976">
        <v>2</v>
      </c>
      <c r="N976" s="2">
        <v>0.22222222222222221</v>
      </c>
      <c r="O976" s="2">
        <v>0.22222222222222221</v>
      </c>
    </row>
    <row r="977" spans="1:15" x14ac:dyDescent="0.25">
      <c r="A977" t="s">
        <v>30</v>
      </c>
      <c r="B977" t="str">
        <f>INDEX('[1]Registered Voters'!$F:$F,MATCH(A977,'[1]Registered Voters'!$A:$A,0))</f>
        <v>ACC Fire Station #7</v>
      </c>
      <c r="C977">
        <v>3910</v>
      </c>
      <c r="D977" t="s">
        <v>76</v>
      </c>
      <c r="E977">
        <v>151</v>
      </c>
      <c r="F977">
        <v>149</v>
      </c>
      <c r="G977">
        <v>72</v>
      </c>
      <c r="H977">
        <v>2</v>
      </c>
      <c r="I977">
        <v>374</v>
      </c>
      <c r="J977" t="s">
        <v>98</v>
      </c>
      <c r="K977" t="s">
        <v>125</v>
      </c>
      <c r="L977" t="s">
        <v>106</v>
      </c>
      <c r="M977">
        <v>3</v>
      </c>
      <c r="N977" s="2">
        <v>0.15681341719077568</v>
      </c>
      <c r="O977" s="2">
        <v>0.15681341719077568</v>
      </c>
    </row>
    <row r="978" spans="1:15" x14ac:dyDescent="0.25">
      <c r="A978" t="s">
        <v>30</v>
      </c>
      <c r="B978" t="str">
        <f>INDEX('[1]Registered Voters'!$F:$F,MATCH(A978,'[1]Registered Voters'!$A:$A,0))</f>
        <v>ACC Fire Station #7</v>
      </c>
      <c r="C978">
        <v>3910</v>
      </c>
      <c r="D978" t="s">
        <v>77</v>
      </c>
      <c r="E978">
        <v>576</v>
      </c>
      <c r="F978">
        <v>676</v>
      </c>
      <c r="G978">
        <v>222</v>
      </c>
      <c r="H978">
        <v>2</v>
      </c>
      <c r="I978">
        <v>1476</v>
      </c>
      <c r="J978" t="s">
        <v>98</v>
      </c>
      <c r="K978" t="s">
        <v>125</v>
      </c>
      <c r="L978" t="s">
        <v>106</v>
      </c>
      <c r="M978">
        <v>1</v>
      </c>
      <c r="N978" s="2">
        <v>0.61886792452830186</v>
      </c>
      <c r="O978" s="2">
        <v>0.61886792452830186</v>
      </c>
    </row>
    <row r="979" spans="1:15" x14ac:dyDescent="0.25">
      <c r="A979" t="s">
        <v>30</v>
      </c>
      <c r="B979" t="str">
        <f>INDEX('[1]Registered Voters'!$F:$F,MATCH(A979,'[1]Registered Voters'!$A:$A,0))</f>
        <v>ACC Fire Station #7</v>
      </c>
      <c r="C979">
        <v>3910</v>
      </c>
      <c r="D979" t="s">
        <v>78</v>
      </c>
      <c r="E979">
        <v>148</v>
      </c>
      <c r="F979">
        <v>247</v>
      </c>
      <c r="G979">
        <v>140</v>
      </c>
      <c r="H979">
        <v>0</v>
      </c>
      <c r="I979">
        <v>535</v>
      </c>
      <c r="J979" t="s">
        <v>98</v>
      </c>
      <c r="K979" t="s">
        <v>125</v>
      </c>
      <c r="L979" t="s">
        <v>107</v>
      </c>
      <c r="M979">
        <v>2</v>
      </c>
      <c r="N979" s="2">
        <v>0.22431865828092243</v>
      </c>
      <c r="O979" s="2">
        <v>0.22431865828092243</v>
      </c>
    </row>
    <row r="980" spans="1:15" x14ac:dyDescent="0.25">
      <c r="A980" t="s">
        <v>7</v>
      </c>
      <c r="B980" t="str">
        <f>INDEX('[1]Registered Voters'!$F:$F,MATCH(A980,'[1]Registered Voters'!$A:$A,0))</f>
        <v>Winterville Train Depot</v>
      </c>
      <c r="C980">
        <v>3017</v>
      </c>
      <c r="D980" t="s">
        <v>79</v>
      </c>
      <c r="E980">
        <v>554</v>
      </c>
      <c r="F980">
        <v>602</v>
      </c>
      <c r="G980">
        <v>444</v>
      </c>
      <c r="H980">
        <v>3</v>
      </c>
      <c r="I980">
        <v>1603</v>
      </c>
      <c r="J980" t="s">
        <v>99</v>
      </c>
      <c r="K980" t="s">
        <v>125</v>
      </c>
      <c r="L980" t="s">
        <v>106</v>
      </c>
      <c r="M980">
        <v>1</v>
      </c>
      <c r="N980" s="2">
        <v>1</v>
      </c>
      <c r="O980" s="2">
        <v>1</v>
      </c>
    </row>
    <row r="981" spans="1:15" x14ac:dyDescent="0.25">
      <c r="A981" t="s">
        <v>8</v>
      </c>
      <c r="B981" t="str">
        <f>INDEX('[1]Registered Voters'!$F:$F,MATCH(A981,'[1]Registered Voters'!$A:$A,0))</f>
        <v>ACC TENNIS CENTER</v>
      </c>
      <c r="C981">
        <v>3645</v>
      </c>
      <c r="D981" t="s">
        <v>79</v>
      </c>
      <c r="E981">
        <v>859</v>
      </c>
      <c r="F981">
        <v>948</v>
      </c>
      <c r="G981">
        <v>270</v>
      </c>
      <c r="H981">
        <v>3</v>
      </c>
      <c r="I981">
        <v>2080</v>
      </c>
      <c r="J981" t="s">
        <v>99</v>
      </c>
      <c r="K981" t="s">
        <v>125</v>
      </c>
      <c r="L981" t="s">
        <v>106</v>
      </c>
      <c r="M981">
        <v>1</v>
      </c>
      <c r="N981" s="2">
        <v>1</v>
      </c>
      <c r="O981" s="2">
        <v>1</v>
      </c>
    </row>
    <row r="982" spans="1:15" x14ac:dyDescent="0.25">
      <c r="A982" t="s">
        <v>9</v>
      </c>
      <c r="B982" t="str">
        <f>INDEX('[1]Registered Voters'!$F:$F,MATCH(A982,'[1]Registered Voters'!$A:$A,0))</f>
        <v>Barnett Shoals Elementary School</v>
      </c>
      <c r="C982">
        <v>2242</v>
      </c>
      <c r="D982" t="s">
        <v>79</v>
      </c>
      <c r="E982">
        <v>648</v>
      </c>
      <c r="F982">
        <v>694</v>
      </c>
      <c r="G982">
        <v>227</v>
      </c>
      <c r="H982">
        <v>0</v>
      </c>
      <c r="I982">
        <v>1569</v>
      </c>
      <c r="J982" t="s">
        <v>99</v>
      </c>
      <c r="K982" t="s">
        <v>125</v>
      </c>
      <c r="L982" t="s">
        <v>106</v>
      </c>
      <c r="M982">
        <v>1</v>
      </c>
      <c r="N982" s="2">
        <v>1</v>
      </c>
      <c r="O982" s="2">
        <v>1</v>
      </c>
    </row>
    <row r="983" spans="1:15" x14ac:dyDescent="0.25">
      <c r="A983" t="s">
        <v>10</v>
      </c>
      <c r="B983" t="str">
        <f>INDEX('[1]Registered Voters'!$F:$F,MATCH(A983,'[1]Registered Voters'!$A:$A,0))</f>
        <v>Whit Davis Elementary School</v>
      </c>
      <c r="C983">
        <v>2830</v>
      </c>
      <c r="D983" t="s">
        <v>79</v>
      </c>
      <c r="E983">
        <v>885</v>
      </c>
      <c r="F983">
        <v>796</v>
      </c>
      <c r="G983">
        <v>263</v>
      </c>
      <c r="H983">
        <v>0</v>
      </c>
      <c r="I983">
        <v>1944</v>
      </c>
      <c r="J983" t="s">
        <v>99</v>
      </c>
      <c r="K983" t="s">
        <v>125</v>
      </c>
      <c r="L983" t="s">
        <v>106</v>
      </c>
      <c r="M983">
        <v>1</v>
      </c>
      <c r="N983" s="2">
        <v>1</v>
      </c>
      <c r="O983" s="2">
        <v>1</v>
      </c>
    </row>
    <row r="984" spans="1:15" x14ac:dyDescent="0.25">
      <c r="A984" t="s">
        <v>11</v>
      </c>
      <c r="B984" t="str">
        <f>INDEX('[1]Registered Voters'!$F:$F,MATCH(A984,'[1]Registered Voters'!$A:$A,0))</f>
        <v>Judia J Harris Elementary School</v>
      </c>
      <c r="C984">
        <v>4341</v>
      </c>
      <c r="D984" t="s">
        <v>79</v>
      </c>
      <c r="E984">
        <v>727</v>
      </c>
      <c r="F984">
        <v>829</v>
      </c>
      <c r="G984">
        <v>537</v>
      </c>
      <c r="H984">
        <v>1</v>
      </c>
      <c r="I984">
        <v>2094</v>
      </c>
      <c r="J984" t="s">
        <v>99</v>
      </c>
      <c r="K984" t="s">
        <v>125</v>
      </c>
      <c r="L984" t="s">
        <v>106</v>
      </c>
      <c r="M984">
        <v>1</v>
      </c>
      <c r="N984" s="2">
        <v>1</v>
      </c>
      <c r="O984" s="2">
        <v>1</v>
      </c>
    </row>
    <row r="985" spans="1:15" x14ac:dyDescent="0.25">
      <c r="A985" t="s">
        <v>12</v>
      </c>
      <c r="B985" t="str">
        <f>INDEX('[1]Registered Voters'!$F:$F,MATCH(A985,'[1]Registered Voters'!$A:$A,0))</f>
        <v>Howard B Stroud Elementary School</v>
      </c>
      <c r="C985">
        <v>5136</v>
      </c>
      <c r="D985" t="s">
        <v>79</v>
      </c>
      <c r="E985">
        <v>742</v>
      </c>
      <c r="F985">
        <v>1205</v>
      </c>
      <c r="G985">
        <v>491</v>
      </c>
      <c r="H985">
        <v>3</v>
      </c>
      <c r="I985">
        <v>2441</v>
      </c>
      <c r="J985" t="s">
        <v>99</v>
      </c>
      <c r="K985" t="s">
        <v>125</v>
      </c>
      <c r="L985" t="s">
        <v>106</v>
      </c>
      <c r="M985">
        <v>1</v>
      </c>
      <c r="N985" s="2">
        <v>1</v>
      </c>
      <c r="O985" s="2">
        <v>1</v>
      </c>
    </row>
    <row r="986" spans="1:15" x14ac:dyDescent="0.25">
      <c r="A986" t="s">
        <v>13</v>
      </c>
      <c r="B986" t="str">
        <f>INDEX('[1]Registered Voters'!$F:$F,MATCH(A986,'[1]Registered Voters'!$A:$A,0))</f>
        <v>Clarke Central High School Gym</v>
      </c>
      <c r="C986">
        <v>2938</v>
      </c>
      <c r="D986" t="s">
        <v>79</v>
      </c>
      <c r="E986">
        <v>452</v>
      </c>
      <c r="F986">
        <v>623</v>
      </c>
      <c r="G986">
        <v>292</v>
      </c>
      <c r="H986">
        <v>5</v>
      </c>
      <c r="I986">
        <v>1372</v>
      </c>
      <c r="J986" t="s">
        <v>99</v>
      </c>
      <c r="K986" t="s">
        <v>125</v>
      </c>
      <c r="L986" t="s">
        <v>106</v>
      </c>
      <c r="M986">
        <v>1</v>
      </c>
      <c r="N986" s="2">
        <v>1</v>
      </c>
      <c r="O986" s="2">
        <v>1</v>
      </c>
    </row>
    <row r="987" spans="1:15" x14ac:dyDescent="0.25">
      <c r="A987" t="s">
        <v>14</v>
      </c>
      <c r="B987" t="str">
        <f>INDEX('[1]Registered Voters'!$F:$F,MATCH(A987,'[1]Registered Voters'!$A:$A,0))</f>
        <v>Thomas N Lay Park</v>
      </c>
      <c r="C987">
        <v>4122</v>
      </c>
      <c r="D987" t="s">
        <v>79</v>
      </c>
      <c r="E987">
        <v>584</v>
      </c>
      <c r="F987">
        <v>1100</v>
      </c>
      <c r="G987">
        <v>336</v>
      </c>
      <c r="H987">
        <v>3</v>
      </c>
      <c r="I987">
        <v>2023</v>
      </c>
      <c r="J987" t="s">
        <v>99</v>
      </c>
      <c r="K987" t="s">
        <v>125</v>
      </c>
      <c r="L987" t="s">
        <v>106</v>
      </c>
      <c r="M987">
        <v>1</v>
      </c>
      <c r="N987" s="2">
        <v>1</v>
      </c>
      <c r="O987" s="2">
        <v>1</v>
      </c>
    </row>
    <row r="988" spans="1:15" x14ac:dyDescent="0.25">
      <c r="A988" t="s">
        <v>15</v>
      </c>
      <c r="B988" t="str">
        <f>INDEX('[1]Registered Voters'!$F:$F,MATCH(A988,'[1]Registered Voters'!$A:$A,0))</f>
        <v>Multi-Modal Transportation Center</v>
      </c>
      <c r="C988">
        <v>2072</v>
      </c>
      <c r="D988" t="s">
        <v>79</v>
      </c>
      <c r="E988">
        <v>373</v>
      </c>
      <c r="F988">
        <v>579</v>
      </c>
      <c r="G988">
        <v>222</v>
      </c>
      <c r="H988">
        <v>1</v>
      </c>
      <c r="I988">
        <v>1175</v>
      </c>
      <c r="J988" t="s">
        <v>99</v>
      </c>
      <c r="K988" t="s">
        <v>125</v>
      </c>
      <c r="L988" t="s">
        <v>106</v>
      </c>
      <c r="M988">
        <v>1</v>
      </c>
      <c r="N988" s="2">
        <v>1</v>
      </c>
      <c r="O988" s="2">
        <v>1</v>
      </c>
    </row>
    <row r="989" spans="1:15" x14ac:dyDescent="0.25">
      <c r="A989" t="s">
        <v>16</v>
      </c>
      <c r="B989" t="str">
        <f>INDEX('[1]Registered Voters'!$F:$F,MATCH(A989,'[1]Registered Voters'!$A:$A,0))</f>
        <v>Memorial Park</v>
      </c>
      <c r="C989">
        <v>4096</v>
      </c>
      <c r="D989" t="s">
        <v>79</v>
      </c>
      <c r="E989">
        <v>694</v>
      </c>
      <c r="F989">
        <v>1279</v>
      </c>
      <c r="G989">
        <v>400</v>
      </c>
      <c r="H989">
        <v>2</v>
      </c>
      <c r="I989">
        <v>2375</v>
      </c>
      <c r="J989" t="s">
        <v>99</v>
      </c>
      <c r="K989" t="s">
        <v>125</v>
      </c>
      <c r="L989" t="s">
        <v>106</v>
      </c>
      <c r="M989">
        <v>1</v>
      </c>
      <c r="N989" s="2">
        <v>1</v>
      </c>
      <c r="O989" s="2">
        <v>1</v>
      </c>
    </row>
    <row r="990" spans="1:15" x14ac:dyDescent="0.25">
      <c r="A990" t="s">
        <v>17</v>
      </c>
      <c r="B990" t="str">
        <f>INDEX('[1]Registered Voters'!$F:$F,MATCH(A990,'[1]Registered Voters'!$A:$A,0))</f>
        <v>Oglethorpe Avenue Elementary School</v>
      </c>
      <c r="C990">
        <v>3007</v>
      </c>
      <c r="D990" t="s">
        <v>79</v>
      </c>
      <c r="E990">
        <v>706</v>
      </c>
      <c r="F990">
        <v>1064</v>
      </c>
      <c r="G990">
        <v>247</v>
      </c>
      <c r="H990">
        <v>0</v>
      </c>
      <c r="I990">
        <v>2017</v>
      </c>
      <c r="J990" t="s">
        <v>99</v>
      </c>
      <c r="K990" t="s">
        <v>125</v>
      </c>
      <c r="L990" t="s">
        <v>106</v>
      </c>
      <c r="M990">
        <v>1</v>
      </c>
      <c r="N990" s="2">
        <v>1</v>
      </c>
      <c r="O990" s="2">
        <v>1</v>
      </c>
    </row>
    <row r="991" spans="1:15" x14ac:dyDescent="0.25">
      <c r="A991" t="s">
        <v>18</v>
      </c>
      <c r="B991" t="str">
        <f>INDEX('[1]Registered Voters'!$F:$F,MATCH(A991,'[1]Registered Voters'!$A:$A,0))</f>
        <v>Whitehead Road Elementary School</v>
      </c>
      <c r="C991">
        <v>3030</v>
      </c>
      <c r="D991" t="s">
        <v>79</v>
      </c>
      <c r="E991">
        <v>754</v>
      </c>
      <c r="F991">
        <v>787</v>
      </c>
      <c r="G991">
        <v>312</v>
      </c>
      <c r="H991">
        <v>1</v>
      </c>
      <c r="I991">
        <v>1854</v>
      </c>
      <c r="J991" t="s">
        <v>99</v>
      </c>
      <c r="K991" t="s">
        <v>125</v>
      </c>
      <c r="L991" t="s">
        <v>106</v>
      </c>
      <c r="M991">
        <v>1</v>
      </c>
      <c r="N991" s="2">
        <v>1</v>
      </c>
      <c r="O991" s="2">
        <v>1</v>
      </c>
    </row>
    <row r="992" spans="1:15" x14ac:dyDescent="0.25">
      <c r="A992" t="s">
        <v>19</v>
      </c>
      <c r="B992" t="str">
        <f>INDEX('[1]Registered Voters'!$F:$F,MATCH(A992,'[1]Registered Voters'!$A:$A,0))</f>
        <v>Chase Street Elementary School</v>
      </c>
      <c r="C992">
        <v>2053</v>
      </c>
      <c r="D992" t="s">
        <v>79</v>
      </c>
      <c r="E992">
        <v>477</v>
      </c>
      <c r="F992">
        <v>801</v>
      </c>
      <c r="G992">
        <v>162</v>
      </c>
      <c r="H992">
        <v>1</v>
      </c>
      <c r="I992">
        <v>1441</v>
      </c>
      <c r="J992" t="s">
        <v>99</v>
      </c>
      <c r="K992" t="s">
        <v>125</v>
      </c>
      <c r="L992" t="s">
        <v>106</v>
      </c>
      <c r="M992">
        <v>1</v>
      </c>
      <c r="N992" s="2">
        <v>1</v>
      </c>
      <c r="O992" s="2">
        <v>1</v>
      </c>
    </row>
    <row r="993" spans="1:15" x14ac:dyDescent="0.25">
      <c r="A993" t="s">
        <v>20</v>
      </c>
      <c r="B993" t="str">
        <f>INDEX('[1]Registered Voters'!$F:$F,MATCH(A993,'[1]Registered Voters'!$A:$A,0))</f>
        <v>ACC Fleet Management Building</v>
      </c>
      <c r="C993">
        <v>3087</v>
      </c>
      <c r="D993" t="s">
        <v>79</v>
      </c>
      <c r="E993">
        <v>463</v>
      </c>
      <c r="F993">
        <v>749</v>
      </c>
      <c r="G993">
        <v>375</v>
      </c>
      <c r="H993">
        <v>4</v>
      </c>
      <c r="I993">
        <v>1591</v>
      </c>
      <c r="J993" t="s">
        <v>99</v>
      </c>
      <c r="K993" t="s">
        <v>125</v>
      </c>
      <c r="L993" t="s">
        <v>106</v>
      </c>
      <c r="M993">
        <v>1</v>
      </c>
      <c r="N993" s="2">
        <v>1</v>
      </c>
      <c r="O993" s="2">
        <v>1</v>
      </c>
    </row>
    <row r="994" spans="1:15" x14ac:dyDescent="0.25">
      <c r="A994" t="s">
        <v>21</v>
      </c>
      <c r="B994" t="str">
        <f>INDEX('[1]Registered Voters'!$F:$F,MATCH(A994,'[1]Registered Voters'!$A:$A,0))</f>
        <v>Cleveland Road Elementary School</v>
      </c>
      <c r="C994">
        <v>3780</v>
      </c>
      <c r="D994" t="s">
        <v>79</v>
      </c>
      <c r="E994">
        <v>828</v>
      </c>
      <c r="F994">
        <v>998</v>
      </c>
      <c r="G994">
        <v>329</v>
      </c>
      <c r="H994">
        <v>4</v>
      </c>
      <c r="I994">
        <v>2159</v>
      </c>
      <c r="J994" t="s">
        <v>99</v>
      </c>
      <c r="K994" t="s">
        <v>125</v>
      </c>
      <c r="L994" t="s">
        <v>106</v>
      </c>
      <c r="M994">
        <v>1</v>
      </c>
      <c r="N994" s="2">
        <v>1</v>
      </c>
      <c r="O994" s="2">
        <v>1</v>
      </c>
    </row>
    <row r="995" spans="1:15" x14ac:dyDescent="0.25">
      <c r="A995" t="s">
        <v>22</v>
      </c>
      <c r="B995" t="str">
        <f>INDEX('[1]Registered Voters'!$F:$F,MATCH(A995,'[1]Registered Voters'!$A:$A,0))</f>
        <v>Georgia Square Mall/ Upper Level, Near Sears</v>
      </c>
      <c r="C995">
        <v>3865</v>
      </c>
      <c r="D995" t="s">
        <v>79</v>
      </c>
      <c r="E995">
        <v>978</v>
      </c>
      <c r="F995">
        <v>1007</v>
      </c>
      <c r="G995">
        <v>337</v>
      </c>
      <c r="H995">
        <v>1</v>
      </c>
      <c r="I995">
        <v>2323</v>
      </c>
      <c r="J995" t="s">
        <v>99</v>
      </c>
      <c r="K995" t="s">
        <v>125</v>
      </c>
      <c r="L995" t="s">
        <v>106</v>
      </c>
      <c r="M995">
        <v>1</v>
      </c>
      <c r="N995" s="2">
        <v>1</v>
      </c>
      <c r="O995" s="2">
        <v>1</v>
      </c>
    </row>
    <row r="996" spans="1:15" x14ac:dyDescent="0.25">
      <c r="A996" t="s">
        <v>23</v>
      </c>
      <c r="B996" t="str">
        <f>INDEX('[1]Registered Voters'!$F:$F,MATCH(A996,'[1]Registered Voters'!$A:$A,0))</f>
        <v>Timothy Road Elementary School</v>
      </c>
      <c r="C996">
        <v>3129</v>
      </c>
      <c r="D996" t="s">
        <v>79</v>
      </c>
      <c r="E996">
        <v>788</v>
      </c>
      <c r="F996">
        <v>845</v>
      </c>
      <c r="G996">
        <v>285</v>
      </c>
      <c r="H996">
        <v>0</v>
      </c>
      <c r="I996">
        <v>1918</v>
      </c>
      <c r="J996" t="s">
        <v>99</v>
      </c>
      <c r="K996" t="s">
        <v>125</v>
      </c>
      <c r="L996" t="s">
        <v>106</v>
      </c>
      <c r="M996">
        <v>1</v>
      </c>
      <c r="N996" s="2">
        <v>1</v>
      </c>
      <c r="O996" s="2">
        <v>1</v>
      </c>
    </row>
    <row r="997" spans="1:15" x14ac:dyDescent="0.25">
      <c r="A997" t="s">
        <v>24</v>
      </c>
      <c r="B997" t="str">
        <f>INDEX('[1]Registered Voters'!$F:$F,MATCH(A997,'[1]Registered Voters'!$A:$A,0))</f>
        <v>ACC Fire Station #4</v>
      </c>
      <c r="C997">
        <v>1701</v>
      </c>
      <c r="D997" t="s">
        <v>79</v>
      </c>
      <c r="E997">
        <v>428</v>
      </c>
      <c r="F997">
        <v>532</v>
      </c>
      <c r="G997">
        <v>182</v>
      </c>
      <c r="H997">
        <v>0</v>
      </c>
      <c r="I997">
        <v>1142</v>
      </c>
      <c r="J997" t="s">
        <v>99</v>
      </c>
      <c r="K997" t="s">
        <v>125</v>
      </c>
      <c r="L997" t="s">
        <v>106</v>
      </c>
      <c r="M997">
        <v>1</v>
      </c>
      <c r="N997" s="2">
        <v>1</v>
      </c>
      <c r="O997" s="2">
        <v>1</v>
      </c>
    </row>
    <row r="998" spans="1:15" x14ac:dyDescent="0.25">
      <c r="A998" t="s">
        <v>25</v>
      </c>
      <c r="B998" t="str">
        <f>INDEX('[1]Registered Voters'!$F:$F,MATCH(A998,'[1]Registered Voters'!$A:$A,0))</f>
        <v>UNITARIAN UNIVERSALIST FELLOWSHIP </v>
      </c>
      <c r="C998">
        <v>2968</v>
      </c>
      <c r="D998" t="s">
        <v>79</v>
      </c>
      <c r="E998">
        <v>712</v>
      </c>
      <c r="F998">
        <v>847</v>
      </c>
      <c r="G998">
        <v>291</v>
      </c>
      <c r="H998">
        <v>1</v>
      </c>
      <c r="I998">
        <v>1851</v>
      </c>
      <c r="J998" t="s">
        <v>99</v>
      </c>
      <c r="K998" t="s">
        <v>125</v>
      </c>
      <c r="L998" t="s">
        <v>106</v>
      </c>
      <c r="M998">
        <v>1</v>
      </c>
      <c r="N998" s="2">
        <v>1</v>
      </c>
      <c r="O998" s="2">
        <v>1</v>
      </c>
    </row>
    <row r="999" spans="1:15" x14ac:dyDescent="0.25">
      <c r="A999" t="s">
        <v>26</v>
      </c>
      <c r="B999" t="str">
        <f>INDEX('[1]Registered Voters'!$F:$F,MATCH(A999,'[1]Registered Voters'!$A:$A,0))</f>
        <v>Athens-Clarke County Library</v>
      </c>
      <c r="C999">
        <v>3166</v>
      </c>
      <c r="D999" t="s">
        <v>79</v>
      </c>
      <c r="E999">
        <v>743</v>
      </c>
      <c r="F999">
        <v>902</v>
      </c>
      <c r="G999">
        <v>249</v>
      </c>
      <c r="H999">
        <v>2</v>
      </c>
      <c r="I999">
        <v>1896</v>
      </c>
      <c r="J999" t="s">
        <v>99</v>
      </c>
      <c r="K999" t="s">
        <v>125</v>
      </c>
      <c r="L999" t="s">
        <v>106</v>
      </c>
      <c r="M999">
        <v>1</v>
      </c>
      <c r="N999" s="2">
        <v>1</v>
      </c>
      <c r="O999" s="2">
        <v>1</v>
      </c>
    </row>
    <row r="1000" spans="1:15" x14ac:dyDescent="0.25">
      <c r="A1000" t="s">
        <v>27</v>
      </c>
      <c r="B1000" t="str">
        <f>INDEX('[1]Registered Voters'!$F:$F,MATCH(A1000,'[1]Registered Voters'!$A:$A,0))</f>
        <v>ACC Fire Station #3</v>
      </c>
      <c r="C1000">
        <v>2733</v>
      </c>
      <c r="D1000" t="s">
        <v>79</v>
      </c>
      <c r="E1000">
        <v>640</v>
      </c>
      <c r="F1000">
        <v>848</v>
      </c>
      <c r="G1000">
        <v>282</v>
      </c>
      <c r="H1000">
        <v>1</v>
      </c>
      <c r="I1000">
        <v>1771</v>
      </c>
      <c r="J1000" t="s">
        <v>99</v>
      </c>
      <c r="K1000" t="s">
        <v>125</v>
      </c>
      <c r="L1000" t="s">
        <v>106</v>
      </c>
      <c r="M1000">
        <v>1</v>
      </c>
      <c r="N1000" s="2">
        <v>1</v>
      </c>
      <c r="O1000" s="2">
        <v>1</v>
      </c>
    </row>
    <row r="1001" spans="1:15" x14ac:dyDescent="0.25">
      <c r="A1001" t="s">
        <v>28</v>
      </c>
      <c r="B1001" t="str">
        <f>INDEX('[1]Registered Voters'!$F:$F,MATCH(A1001,'[1]Registered Voters'!$A:$A,0))</f>
        <v>Gaines Elementary School</v>
      </c>
      <c r="C1001">
        <v>3319</v>
      </c>
      <c r="D1001" t="s">
        <v>79</v>
      </c>
      <c r="E1001">
        <v>792</v>
      </c>
      <c r="F1001">
        <v>802</v>
      </c>
      <c r="G1001">
        <v>269</v>
      </c>
      <c r="H1001">
        <v>3</v>
      </c>
      <c r="I1001">
        <v>1866</v>
      </c>
      <c r="J1001" t="s">
        <v>99</v>
      </c>
      <c r="K1001" t="s">
        <v>125</v>
      </c>
      <c r="L1001" t="s">
        <v>106</v>
      </c>
      <c r="M1001">
        <v>1</v>
      </c>
      <c r="N1001" s="2">
        <v>1</v>
      </c>
      <c r="O1001" s="2">
        <v>1</v>
      </c>
    </row>
    <row r="1002" spans="1:15" x14ac:dyDescent="0.25">
      <c r="A1002" t="s">
        <v>29</v>
      </c>
      <c r="B1002" t="str">
        <f>INDEX('[1]Registered Voters'!$F:$F,MATCH(A1002,'[1]Registered Voters'!$A:$A,0))</f>
        <v>Cedar Shoals High School</v>
      </c>
      <c r="C1002">
        <v>2317</v>
      </c>
      <c r="D1002" t="s">
        <v>79</v>
      </c>
      <c r="E1002">
        <v>533</v>
      </c>
      <c r="F1002">
        <v>545</v>
      </c>
      <c r="G1002">
        <v>252</v>
      </c>
      <c r="H1002">
        <v>0</v>
      </c>
      <c r="I1002">
        <v>1330</v>
      </c>
      <c r="J1002" t="s">
        <v>99</v>
      </c>
      <c r="K1002" t="s">
        <v>125</v>
      </c>
      <c r="L1002" t="s">
        <v>106</v>
      </c>
      <c r="M1002">
        <v>1</v>
      </c>
      <c r="N1002" s="2">
        <v>1</v>
      </c>
      <c r="O1002" s="2">
        <v>1</v>
      </c>
    </row>
    <row r="1003" spans="1:15" x14ac:dyDescent="0.25">
      <c r="A1003" t="s">
        <v>30</v>
      </c>
      <c r="B1003" t="str">
        <f>INDEX('[1]Registered Voters'!$F:$F,MATCH(A1003,'[1]Registered Voters'!$A:$A,0))</f>
        <v>ACC Fire Station #7</v>
      </c>
      <c r="C1003">
        <v>3910</v>
      </c>
      <c r="D1003" t="s">
        <v>79</v>
      </c>
      <c r="E1003">
        <v>825</v>
      </c>
      <c r="F1003">
        <v>1005</v>
      </c>
      <c r="G1003">
        <v>399</v>
      </c>
      <c r="H1003">
        <v>3</v>
      </c>
      <c r="I1003">
        <v>2232</v>
      </c>
      <c r="J1003" t="s">
        <v>99</v>
      </c>
      <c r="K1003" t="s">
        <v>125</v>
      </c>
      <c r="L1003" t="s">
        <v>106</v>
      </c>
      <c r="M1003">
        <v>1</v>
      </c>
      <c r="N1003" s="2">
        <v>1</v>
      </c>
      <c r="O1003" s="2">
        <v>1</v>
      </c>
    </row>
    <row r="1004" spans="1:15" x14ac:dyDescent="0.25">
      <c r="A1004" t="s">
        <v>7</v>
      </c>
      <c r="B1004" t="str">
        <f>INDEX('[1]Registered Voters'!$F:$F,MATCH(A1004,'[1]Registered Voters'!$A:$A,0))</f>
        <v>Winterville Train Depot</v>
      </c>
      <c r="C1004">
        <v>3017</v>
      </c>
      <c r="D1004" t="s">
        <v>80</v>
      </c>
      <c r="E1004">
        <v>455</v>
      </c>
      <c r="F1004">
        <v>459</v>
      </c>
      <c r="G1004">
        <v>274</v>
      </c>
      <c r="H1004">
        <v>3</v>
      </c>
      <c r="I1004">
        <v>1191</v>
      </c>
      <c r="J1004" t="s">
        <v>100</v>
      </c>
      <c r="K1004" t="s">
        <v>125</v>
      </c>
      <c r="L1004" t="s">
        <v>106</v>
      </c>
      <c r="M1004">
        <v>1</v>
      </c>
      <c r="N1004" s="2">
        <v>0.627172195892575</v>
      </c>
      <c r="O1004" s="2">
        <v>0.627172195892575</v>
      </c>
    </row>
    <row r="1005" spans="1:15" x14ac:dyDescent="0.25">
      <c r="A1005" t="s">
        <v>7</v>
      </c>
      <c r="B1005" t="str">
        <f>INDEX('[1]Registered Voters'!$F:$F,MATCH(A1005,'[1]Registered Voters'!$A:$A,0))</f>
        <v>Winterville Train Depot</v>
      </c>
      <c r="C1005">
        <v>3017</v>
      </c>
      <c r="D1005" t="s">
        <v>81</v>
      </c>
      <c r="E1005">
        <v>184</v>
      </c>
      <c r="F1005">
        <v>240</v>
      </c>
      <c r="G1005">
        <v>284</v>
      </c>
      <c r="H1005">
        <v>0</v>
      </c>
      <c r="I1005">
        <v>708</v>
      </c>
      <c r="J1005" t="s">
        <v>100</v>
      </c>
      <c r="K1005" t="s">
        <v>125</v>
      </c>
      <c r="L1005" t="s">
        <v>104</v>
      </c>
      <c r="M1005">
        <v>2</v>
      </c>
      <c r="N1005" s="2">
        <v>0.37282780410742494</v>
      </c>
      <c r="O1005" s="2">
        <v>-0.37282780410742494</v>
      </c>
    </row>
    <row r="1006" spans="1:15" x14ac:dyDescent="0.25">
      <c r="A1006" t="s">
        <v>8</v>
      </c>
      <c r="B1006" t="str">
        <f>INDEX('[1]Registered Voters'!$F:$F,MATCH(A1006,'[1]Registered Voters'!$A:$A,0))</f>
        <v>ACC TENNIS CENTER</v>
      </c>
      <c r="C1006">
        <v>3645</v>
      </c>
      <c r="D1006" t="s">
        <v>80</v>
      </c>
      <c r="E1006">
        <v>733</v>
      </c>
      <c r="F1006">
        <v>734</v>
      </c>
      <c r="G1006">
        <v>198</v>
      </c>
      <c r="H1006">
        <v>1</v>
      </c>
      <c r="I1006">
        <v>1666</v>
      </c>
      <c r="J1006" t="s">
        <v>100</v>
      </c>
      <c r="K1006" t="s">
        <v>125</v>
      </c>
      <c r="L1006" t="s">
        <v>106</v>
      </c>
      <c r="M1006">
        <v>1</v>
      </c>
      <c r="N1006" s="2">
        <v>0.67531414673692747</v>
      </c>
      <c r="O1006" s="2">
        <v>0.67531414673692747</v>
      </c>
    </row>
    <row r="1007" spans="1:15" x14ac:dyDescent="0.25">
      <c r="A1007" t="s">
        <v>8</v>
      </c>
      <c r="B1007" t="str">
        <f>INDEX('[1]Registered Voters'!$F:$F,MATCH(A1007,'[1]Registered Voters'!$A:$A,0))</f>
        <v>ACC TENNIS CENTER</v>
      </c>
      <c r="C1007">
        <v>3645</v>
      </c>
      <c r="D1007" t="s">
        <v>81</v>
      </c>
      <c r="E1007">
        <v>253</v>
      </c>
      <c r="F1007">
        <v>404</v>
      </c>
      <c r="G1007">
        <v>141</v>
      </c>
      <c r="H1007">
        <v>3</v>
      </c>
      <c r="I1007">
        <v>801</v>
      </c>
      <c r="J1007" t="s">
        <v>100</v>
      </c>
      <c r="K1007" t="s">
        <v>125</v>
      </c>
      <c r="L1007" t="s">
        <v>104</v>
      </c>
      <c r="M1007">
        <v>2</v>
      </c>
      <c r="N1007" s="2">
        <v>0.32468585326307253</v>
      </c>
      <c r="O1007" s="2">
        <v>-0.32468585326307253</v>
      </c>
    </row>
    <row r="1008" spans="1:15" x14ac:dyDescent="0.25">
      <c r="A1008" t="s">
        <v>9</v>
      </c>
      <c r="B1008" t="str">
        <f>INDEX('[1]Registered Voters'!$F:$F,MATCH(A1008,'[1]Registered Voters'!$A:$A,0))</f>
        <v>Barnett Shoals Elementary School</v>
      </c>
      <c r="C1008">
        <v>2242</v>
      </c>
      <c r="D1008" t="s">
        <v>80</v>
      </c>
      <c r="E1008">
        <v>552</v>
      </c>
      <c r="F1008">
        <v>527</v>
      </c>
      <c r="G1008">
        <v>136</v>
      </c>
      <c r="H1008">
        <v>0</v>
      </c>
      <c r="I1008">
        <v>1215</v>
      </c>
      <c r="J1008" t="s">
        <v>100</v>
      </c>
      <c r="K1008" t="s">
        <v>125</v>
      </c>
      <c r="L1008" t="s">
        <v>106</v>
      </c>
      <c r="M1008">
        <v>1</v>
      </c>
      <c r="N1008" s="2">
        <v>0.6727574750830565</v>
      </c>
      <c r="O1008" s="2">
        <v>0.6727574750830565</v>
      </c>
    </row>
    <row r="1009" spans="1:15" x14ac:dyDescent="0.25">
      <c r="A1009" t="s">
        <v>9</v>
      </c>
      <c r="B1009" t="str">
        <f>INDEX('[1]Registered Voters'!$F:$F,MATCH(A1009,'[1]Registered Voters'!$A:$A,0))</f>
        <v>Barnett Shoals Elementary School</v>
      </c>
      <c r="C1009">
        <v>2242</v>
      </c>
      <c r="D1009" t="s">
        <v>81</v>
      </c>
      <c r="E1009">
        <v>167</v>
      </c>
      <c r="F1009">
        <v>270</v>
      </c>
      <c r="G1009">
        <v>154</v>
      </c>
      <c r="H1009">
        <v>0</v>
      </c>
      <c r="I1009">
        <v>591</v>
      </c>
      <c r="J1009" t="s">
        <v>100</v>
      </c>
      <c r="K1009" t="s">
        <v>125</v>
      </c>
      <c r="L1009" t="s">
        <v>104</v>
      </c>
      <c r="M1009">
        <v>2</v>
      </c>
      <c r="N1009" s="2">
        <v>0.3272425249169435</v>
      </c>
      <c r="O1009" s="2">
        <v>-0.3272425249169435</v>
      </c>
    </row>
    <row r="1010" spans="1:15" x14ac:dyDescent="0.25">
      <c r="A1010" t="s">
        <v>10</v>
      </c>
      <c r="B1010" t="str">
        <f>INDEX('[1]Registered Voters'!$F:$F,MATCH(A1010,'[1]Registered Voters'!$A:$A,0))</f>
        <v>Whit Davis Elementary School</v>
      </c>
      <c r="C1010">
        <v>2830</v>
      </c>
      <c r="D1010" t="s">
        <v>80</v>
      </c>
      <c r="E1010">
        <v>725</v>
      </c>
      <c r="F1010">
        <v>561</v>
      </c>
      <c r="G1010">
        <v>145</v>
      </c>
      <c r="H1010">
        <v>0</v>
      </c>
      <c r="I1010">
        <v>1431</v>
      </c>
      <c r="J1010" t="s">
        <v>100</v>
      </c>
      <c r="K1010" t="s">
        <v>125</v>
      </c>
      <c r="L1010" t="s">
        <v>106</v>
      </c>
      <c r="M1010">
        <v>1</v>
      </c>
      <c r="N1010" s="2">
        <v>0.6295644522657281</v>
      </c>
      <c r="O1010" s="2">
        <v>0.6295644522657281</v>
      </c>
    </row>
    <row r="1011" spans="1:15" x14ac:dyDescent="0.25">
      <c r="A1011" t="s">
        <v>10</v>
      </c>
      <c r="B1011" t="str">
        <f>INDEX('[1]Registered Voters'!$F:$F,MATCH(A1011,'[1]Registered Voters'!$A:$A,0))</f>
        <v>Whit Davis Elementary School</v>
      </c>
      <c r="C1011">
        <v>2830</v>
      </c>
      <c r="D1011" t="s">
        <v>81</v>
      </c>
      <c r="E1011">
        <v>277</v>
      </c>
      <c r="F1011">
        <v>369</v>
      </c>
      <c r="G1011">
        <v>195</v>
      </c>
      <c r="H1011">
        <v>1</v>
      </c>
      <c r="I1011">
        <v>842</v>
      </c>
      <c r="J1011" t="s">
        <v>100</v>
      </c>
      <c r="K1011" t="s">
        <v>125</v>
      </c>
      <c r="L1011" t="s">
        <v>104</v>
      </c>
      <c r="M1011">
        <v>2</v>
      </c>
      <c r="N1011" s="2">
        <v>0.3704355477342719</v>
      </c>
      <c r="O1011" s="2">
        <v>-0.3704355477342719</v>
      </c>
    </row>
    <row r="1012" spans="1:15" x14ac:dyDescent="0.25">
      <c r="A1012" t="s">
        <v>11</v>
      </c>
      <c r="B1012" t="str">
        <f>INDEX('[1]Registered Voters'!$F:$F,MATCH(A1012,'[1]Registered Voters'!$A:$A,0))</f>
        <v>Judia J Harris Elementary School</v>
      </c>
      <c r="C1012">
        <v>4341</v>
      </c>
      <c r="D1012" t="s">
        <v>80</v>
      </c>
      <c r="E1012">
        <v>658</v>
      </c>
      <c r="F1012">
        <v>736</v>
      </c>
      <c r="G1012">
        <v>451</v>
      </c>
      <c r="H1012">
        <v>1</v>
      </c>
      <c r="I1012">
        <v>1846</v>
      </c>
      <c r="J1012" t="s">
        <v>100</v>
      </c>
      <c r="K1012" t="s">
        <v>125</v>
      </c>
      <c r="L1012" t="s">
        <v>106</v>
      </c>
      <c r="M1012">
        <v>1</v>
      </c>
      <c r="N1012" s="2">
        <v>0.8085851949189663</v>
      </c>
      <c r="O1012" s="2">
        <v>0.8085851949189663</v>
      </c>
    </row>
    <row r="1013" spans="1:15" x14ac:dyDescent="0.25">
      <c r="A1013" t="s">
        <v>11</v>
      </c>
      <c r="B1013" t="str">
        <f>INDEX('[1]Registered Voters'!$F:$F,MATCH(A1013,'[1]Registered Voters'!$A:$A,0))</f>
        <v>Judia J Harris Elementary School</v>
      </c>
      <c r="C1013">
        <v>4341</v>
      </c>
      <c r="D1013" t="s">
        <v>81</v>
      </c>
      <c r="E1013">
        <v>124</v>
      </c>
      <c r="F1013">
        <v>166</v>
      </c>
      <c r="G1013">
        <v>147</v>
      </c>
      <c r="H1013">
        <v>0</v>
      </c>
      <c r="I1013">
        <v>437</v>
      </c>
      <c r="J1013" t="s">
        <v>100</v>
      </c>
      <c r="K1013" t="s">
        <v>125</v>
      </c>
      <c r="L1013" t="s">
        <v>104</v>
      </c>
      <c r="M1013">
        <v>2</v>
      </c>
      <c r="N1013" s="2">
        <v>0.19141480508103373</v>
      </c>
      <c r="O1013" s="2">
        <v>-0.19141480508103373</v>
      </c>
    </row>
    <row r="1014" spans="1:15" x14ac:dyDescent="0.25">
      <c r="A1014" t="s">
        <v>12</v>
      </c>
      <c r="B1014" t="str">
        <f>INDEX('[1]Registered Voters'!$F:$F,MATCH(A1014,'[1]Registered Voters'!$A:$A,0))</f>
        <v>Howard B Stroud Elementary School</v>
      </c>
      <c r="C1014">
        <v>5136</v>
      </c>
      <c r="D1014" t="s">
        <v>80</v>
      </c>
      <c r="E1014">
        <v>741</v>
      </c>
      <c r="F1014">
        <v>1121</v>
      </c>
      <c r="G1014">
        <v>420</v>
      </c>
      <c r="H1014">
        <v>4</v>
      </c>
      <c r="I1014">
        <v>2286</v>
      </c>
      <c r="J1014" t="s">
        <v>100</v>
      </c>
      <c r="K1014" t="s">
        <v>125</v>
      </c>
      <c r="L1014" t="s">
        <v>106</v>
      </c>
      <c r="M1014">
        <v>1</v>
      </c>
      <c r="N1014" s="2">
        <v>0.87351929690485286</v>
      </c>
      <c r="O1014" s="2">
        <v>0.87351929690485286</v>
      </c>
    </row>
    <row r="1015" spans="1:15" x14ac:dyDescent="0.25">
      <c r="A1015" t="s">
        <v>12</v>
      </c>
      <c r="B1015" t="str">
        <f>INDEX('[1]Registered Voters'!$F:$F,MATCH(A1015,'[1]Registered Voters'!$A:$A,0))</f>
        <v>Howard B Stroud Elementary School</v>
      </c>
      <c r="C1015">
        <v>5136</v>
      </c>
      <c r="D1015" t="s">
        <v>81</v>
      </c>
      <c r="E1015">
        <v>54</v>
      </c>
      <c r="F1015">
        <v>156</v>
      </c>
      <c r="G1015">
        <v>120</v>
      </c>
      <c r="H1015">
        <v>1</v>
      </c>
      <c r="I1015">
        <v>331</v>
      </c>
      <c r="J1015" t="s">
        <v>100</v>
      </c>
      <c r="K1015" t="s">
        <v>125</v>
      </c>
      <c r="L1015" t="s">
        <v>104</v>
      </c>
      <c r="M1015">
        <v>2</v>
      </c>
      <c r="N1015" s="2">
        <v>0.12648070309514711</v>
      </c>
      <c r="O1015" s="2">
        <v>-0.12648070309514711</v>
      </c>
    </row>
    <row r="1016" spans="1:15" x14ac:dyDescent="0.25">
      <c r="A1016" t="s">
        <v>13</v>
      </c>
      <c r="B1016" t="str">
        <f>INDEX('[1]Registered Voters'!$F:$F,MATCH(A1016,'[1]Registered Voters'!$A:$A,0))</f>
        <v>Clarke Central High School Gym</v>
      </c>
      <c r="C1016">
        <v>2938</v>
      </c>
      <c r="D1016" t="s">
        <v>80</v>
      </c>
      <c r="E1016">
        <v>440</v>
      </c>
      <c r="F1016">
        <v>564</v>
      </c>
      <c r="G1016">
        <v>253</v>
      </c>
      <c r="H1016">
        <v>3</v>
      </c>
      <c r="I1016">
        <v>1260</v>
      </c>
      <c r="J1016" t="s">
        <v>100</v>
      </c>
      <c r="K1016" t="s">
        <v>125</v>
      </c>
      <c r="L1016" t="s">
        <v>106</v>
      </c>
      <c r="M1016">
        <v>1</v>
      </c>
      <c r="N1016" s="2">
        <v>0.86360520904729265</v>
      </c>
      <c r="O1016" s="2">
        <v>0.86360520904729265</v>
      </c>
    </row>
    <row r="1017" spans="1:15" x14ac:dyDescent="0.25">
      <c r="A1017" t="s">
        <v>13</v>
      </c>
      <c r="B1017" t="str">
        <f>INDEX('[1]Registered Voters'!$F:$F,MATCH(A1017,'[1]Registered Voters'!$A:$A,0))</f>
        <v>Clarke Central High School Gym</v>
      </c>
      <c r="C1017">
        <v>2938</v>
      </c>
      <c r="D1017" t="s">
        <v>81</v>
      </c>
      <c r="E1017">
        <v>45</v>
      </c>
      <c r="F1017">
        <v>102</v>
      </c>
      <c r="G1017">
        <v>50</v>
      </c>
      <c r="H1017">
        <v>2</v>
      </c>
      <c r="I1017">
        <v>199</v>
      </c>
      <c r="J1017" t="s">
        <v>100</v>
      </c>
      <c r="K1017" t="s">
        <v>125</v>
      </c>
      <c r="L1017" t="s">
        <v>104</v>
      </c>
      <c r="M1017">
        <v>2</v>
      </c>
      <c r="N1017" s="2">
        <v>0.13639479095270735</v>
      </c>
      <c r="O1017" s="2">
        <v>-0.13639479095270735</v>
      </c>
    </row>
    <row r="1018" spans="1:15" x14ac:dyDescent="0.25">
      <c r="A1018" t="s">
        <v>14</v>
      </c>
      <c r="B1018" t="str">
        <f>INDEX('[1]Registered Voters'!$F:$F,MATCH(A1018,'[1]Registered Voters'!$A:$A,0))</f>
        <v>Thomas N Lay Park</v>
      </c>
      <c r="C1018">
        <v>4122</v>
      </c>
      <c r="D1018" t="s">
        <v>80</v>
      </c>
      <c r="E1018">
        <v>551</v>
      </c>
      <c r="F1018">
        <v>972</v>
      </c>
      <c r="G1018">
        <v>262</v>
      </c>
      <c r="H1018">
        <v>3</v>
      </c>
      <c r="I1018">
        <v>1788</v>
      </c>
      <c r="J1018" t="s">
        <v>100</v>
      </c>
      <c r="K1018" t="s">
        <v>125</v>
      </c>
      <c r="L1018" t="s">
        <v>106</v>
      </c>
      <c r="M1018">
        <v>1</v>
      </c>
      <c r="N1018" s="2">
        <v>0.80504277352543896</v>
      </c>
      <c r="O1018" s="2">
        <v>0.80504277352543896</v>
      </c>
    </row>
    <row r="1019" spans="1:15" x14ac:dyDescent="0.25">
      <c r="A1019" t="s">
        <v>14</v>
      </c>
      <c r="B1019" t="str">
        <f>INDEX('[1]Registered Voters'!$F:$F,MATCH(A1019,'[1]Registered Voters'!$A:$A,0))</f>
        <v>Thomas N Lay Park</v>
      </c>
      <c r="C1019">
        <v>4122</v>
      </c>
      <c r="D1019" t="s">
        <v>81</v>
      </c>
      <c r="E1019">
        <v>75</v>
      </c>
      <c r="F1019">
        <v>242</v>
      </c>
      <c r="G1019">
        <v>115</v>
      </c>
      <c r="H1019">
        <v>1</v>
      </c>
      <c r="I1019">
        <v>433</v>
      </c>
      <c r="J1019" t="s">
        <v>100</v>
      </c>
      <c r="K1019" t="s">
        <v>125</v>
      </c>
      <c r="L1019" t="s">
        <v>104</v>
      </c>
      <c r="M1019">
        <v>2</v>
      </c>
      <c r="N1019" s="2">
        <v>0.19495722647456101</v>
      </c>
      <c r="O1019" s="2">
        <v>-0.19495722647456101</v>
      </c>
    </row>
    <row r="1020" spans="1:15" x14ac:dyDescent="0.25">
      <c r="A1020" t="s">
        <v>15</v>
      </c>
      <c r="B1020" t="str">
        <f>INDEX('[1]Registered Voters'!$F:$F,MATCH(A1020,'[1]Registered Voters'!$A:$A,0))</f>
        <v>Multi-Modal Transportation Center</v>
      </c>
      <c r="C1020">
        <v>2072</v>
      </c>
      <c r="D1020" t="s">
        <v>80</v>
      </c>
      <c r="E1020">
        <v>328</v>
      </c>
      <c r="F1020">
        <v>446</v>
      </c>
      <c r="G1020">
        <v>168</v>
      </c>
      <c r="H1020">
        <v>1</v>
      </c>
      <c r="I1020">
        <v>943</v>
      </c>
      <c r="J1020" t="s">
        <v>100</v>
      </c>
      <c r="K1020" t="s">
        <v>125</v>
      </c>
      <c r="L1020" t="s">
        <v>106</v>
      </c>
      <c r="M1020">
        <v>1</v>
      </c>
      <c r="N1020" s="2">
        <v>0.72874806800618241</v>
      </c>
      <c r="O1020" s="2">
        <v>0.72874806800618241</v>
      </c>
    </row>
    <row r="1021" spans="1:15" x14ac:dyDescent="0.25">
      <c r="A1021" t="s">
        <v>15</v>
      </c>
      <c r="B1021" t="str">
        <f>INDEX('[1]Registered Voters'!$F:$F,MATCH(A1021,'[1]Registered Voters'!$A:$A,0))</f>
        <v>Multi-Modal Transportation Center</v>
      </c>
      <c r="C1021">
        <v>2072</v>
      </c>
      <c r="D1021" t="s">
        <v>81</v>
      </c>
      <c r="E1021">
        <v>74</v>
      </c>
      <c r="F1021">
        <v>197</v>
      </c>
      <c r="G1021">
        <v>80</v>
      </c>
      <c r="H1021">
        <v>0</v>
      </c>
      <c r="I1021">
        <v>351</v>
      </c>
      <c r="J1021" t="s">
        <v>100</v>
      </c>
      <c r="K1021" t="s">
        <v>125</v>
      </c>
      <c r="L1021" t="s">
        <v>104</v>
      </c>
      <c r="M1021">
        <v>2</v>
      </c>
      <c r="N1021" s="2">
        <v>0.27125193199381764</v>
      </c>
      <c r="O1021" s="2">
        <v>-0.27125193199381764</v>
      </c>
    </row>
    <row r="1022" spans="1:15" x14ac:dyDescent="0.25">
      <c r="A1022" t="s">
        <v>16</v>
      </c>
      <c r="B1022" t="str">
        <f>INDEX('[1]Registered Voters'!$F:$F,MATCH(A1022,'[1]Registered Voters'!$A:$A,0))</f>
        <v>Memorial Park</v>
      </c>
      <c r="C1022">
        <v>4096</v>
      </c>
      <c r="D1022" t="s">
        <v>80</v>
      </c>
      <c r="E1022">
        <v>635</v>
      </c>
      <c r="F1022">
        <v>981</v>
      </c>
      <c r="G1022">
        <v>259</v>
      </c>
      <c r="H1022">
        <v>1</v>
      </c>
      <c r="I1022">
        <v>1876</v>
      </c>
      <c r="J1022" t="s">
        <v>100</v>
      </c>
      <c r="K1022" t="s">
        <v>125</v>
      </c>
      <c r="L1022" t="s">
        <v>106</v>
      </c>
      <c r="M1022">
        <v>1</v>
      </c>
      <c r="N1022" s="2">
        <v>0.70026129152668903</v>
      </c>
      <c r="O1022" s="2">
        <v>0.70026129152668903</v>
      </c>
    </row>
    <row r="1023" spans="1:15" x14ac:dyDescent="0.25">
      <c r="A1023" t="s">
        <v>16</v>
      </c>
      <c r="B1023" t="str">
        <f>INDEX('[1]Registered Voters'!$F:$F,MATCH(A1023,'[1]Registered Voters'!$A:$A,0))</f>
        <v>Memorial Park</v>
      </c>
      <c r="C1023">
        <v>4096</v>
      </c>
      <c r="D1023" t="s">
        <v>81</v>
      </c>
      <c r="E1023">
        <v>140</v>
      </c>
      <c r="F1023">
        <v>449</v>
      </c>
      <c r="G1023">
        <v>213</v>
      </c>
      <c r="H1023">
        <v>1</v>
      </c>
      <c r="I1023">
        <v>803</v>
      </c>
      <c r="J1023" t="s">
        <v>100</v>
      </c>
      <c r="K1023" t="s">
        <v>125</v>
      </c>
      <c r="L1023" t="s">
        <v>104</v>
      </c>
      <c r="M1023">
        <v>2</v>
      </c>
      <c r="N1023" s="2">
        <v>0.29973870847331091</v>
      </c>
      <c r="O1023" s="2">
        <v>-0.29973870847331091</v>
      </c>
    </row>
    <row r="1024" spans="1:15" x14ac:dyDescent="0.25">
      <c r="A1024" t="s">
        <v>17</v>
      </c>
      <c r="B1024" t="str">
        <f>INDEX('[1]Registered Voters'!$F:$F,MATCH(A1024,'[1]Registered Voters'!$A:$A,0))</f>
        <v>Oglethorpe Avenue Elementary School</v>
      </c>
      <c r="C1024">
        <v>3007</v>
      </c>
      <c r="D1024" t="s">
        <v>80</v>
      </c>
      <c r="E1024">
        <v>587</v>
      </c>
      <c r="F1024">
        <v>831</v>
      </c>
      <c r="G1024">
        <v>180</v>
      </c>
      <c r="H1024">
        <v>0</v>
      </c>
      <c r="I1024">
        <v>1598</v>
      </c>
      <c r="J1024" t="s">
        <v>100</v>
      </c>
      <c r="K1024" t="s">
        <v>125</v>
      </c>
      <c r="L1024" t="s">
        <v>106</v>
      </c>
      <c r="M1024">
        <v>1</v>
      </c>
      <c r="N1024" s="2">
        <v>0.69812145041502838</v>
      </c>
      <c r="O1024" s="2">
        <v>0.69812145041502838</v>
      </c>
    </row>
    <row r="1025" spans="1:15" x14ac:dyDescent="0.25">
      <c r="A1025" t="s">
        <v>17</v>
      </c>
      <c r="B1025" t="str">
        <f>INDEX('[1]Registered Voters'!$F:$F,MATCH(A1025,'[1]Registered Voters'!$A:$A,0))</f>
        <v>Oglethorpe Avenue Elementary School</v>
      </c>
      <c r="C1025">
        <v>3007</v>
      </c>
      <c r="D1025" t="s">
        <v>81</v>
      </c>
      <c r="E1025">
        <v>208</v>
      </c>
      <c r="F1025">
        <v>373</v>
      </c>
      <c r="G1025">
        <v>109</v>
      </c>
      <c r="H1025">
        <v>1</v>
      </c>
      <c r="I1025">
        <v>691</v>
      </c>
      <c r="J1025" t="s">
        <v>100</v>
      </c>
      <c r="K1025" t="s">
        <v>125</v>
      </c>
      <c r="L1025" t="s">
        <v>104</v>
      </c>
      <c r="M1025">
        <v>2</v>
      </c>
      <c r="N1025" s="2">
        <v>0.30187854958497162</v>
      </c>
      <c r="O1025" s="2">
        <v>-0.30187854958497162</v>
      </c>
    </row>
    <row r="1026" spans="1:15" x14ac:dyDescent="0.25">
      <c r="A1026" t="s">
        <v>18</v>
      </c>
      <c r="B1026" t="str">
        <f>INDEX('[1]Registered Voters'!$F:$F,MATCH(A1026,'[1]Registered Voters'!$A:$A,0))</f>
        <v>Whitehead Road Elementary School</v>
      </c>
      <c r="C1026">
        <v>3030</v>
      </c>
      <c r="D1026" t="s">
        <v>80</v>
      </c>
      <c r="E1026">
        <v>636</v>
      </c>
      <c r="F1026">
        <v>642</v>
      </c>
      <c r="G1026">
        <v>247</v>
      </c>
      <c r="H1026">
        <v>0</v>
      </c>
      <c r="I1026">
        <v>1525</v>
      </c>
      <c r="J1026" t="s">
        <v>100</v>
      </c>
      <c r="K1026" t="s">
        <v>125</v>
      </c>
      <c r="L1026" t="s">
        <v>106</v>
      </c>
      <c r="M1026">
        <v>1</v>
      </c>
      <c r="N1026" s="2">
        <v>0.72138126773888367</v>
      </c>
      <c r="O1026" s="2">
        <v>0.72138126773888367</v>
      </c>
    </row>
    <row r="1027" spans="1:15" x14ac:dyDescent="0.25">
      <c r="A1027" t="s">
        <v>18</v>
      </c>
      <c r="B1027" t="str">
        <f>INDEX('[1]Registered Voters'!$F:$F,MATCH(A1027,'[1]Registered Voters'!$A:$A,0))</f>
        <v>Whitehead Road Elementary School</v>
      </c>
      <c r="C1027">
        <v>3030</v>
      </c>
      <c r="D1027" t="s">
        <v>81</v>
      </c>
      <c r="E1027">
        <v>192</v>
      </c>
      <c r="F1027">
        <v>269</v>
      </c>
      <c r="G1027">
        <v>127</v>
      </c>
      <c r="H1027">
        <v>1</v>
      </c>
      <c r="I1027">
        <v>589</v>
      </c>
      <c r="J1027" t="s">
        <v>100</v>
      </c>
      <c r="K1027" t="s">
        <v>125</v>
      </c>
      <c r="L1027" t="s">
        <v>104</v>
      </c>
      <c r="M1027">
        <v>2</v>
      </c>
      <c r="N1027" s="2">
        <v>0.27861873226111639</v>
      </c>
      <c r="O1027" s="2">
        <v>-0.27861873226111639</v>
      </c>
    </row>
    <row r="1028" spans="1:15" x14ac:dyDescent="0.25">
      <c r="A1028" t="s">
        <v>19</v>
      </c>
      <c r="B1028" t="str">
        <f>INDEX('[1]Registered Voters'!$F:$F,MATCH(A1028,'[1]Registered Voters'!$A:$A,0))</f>
        <v>Chase Street Elementary School</v>
      </c>
      <c r="C1028">
        <v>2053</v>
      </c>
      <c r="D1028" t="s">
        <v>80</v>
      </c>
      <c r="E1028">
        <v>472</v>
      </c>
      <c r="F1028">
        <v>782</v>
      </c>
      <c r="G1028">
        <v>136</v>
      </c>
      <c r="H1028">
        <v>1</v>
      </c>
      <c r="I1028">
        <v>1391</v>
      </c>
      <c r="J1028" t="s">
        <v>100</v>
      </c>
      <c r="K1028" t="s">
        <v>125</v>
      </c>
      <c r="L1028" t="s">
        <v>106</v>
      </c>
      <c r="M1028">
        <v>1</v>
      </c>
      <c r="N1028" s="2">
        <v>0.88542329726288993</v>
      </c>
      <c r="O1028" s="2">
        <v>0.88542329726288993</v>
      </c>
    </row>
    <row r="1029" spans="1:15" x14ac:dyDescent="0.25">
      <c r="A1029" t="s">
        <v>19</v>
      </c>
      <c r="B1029" t="str">
        <f>INDEX('[1]Registered Voters'!$F:$F,MATCH(A1029,'[1]Registered Voters'!$A:$A,0))</f>
        <v>Chase Street Elementary School</v>
      </c>
      <c r="C1029">
        <v>2053</v>
      </c>
      <c r="D1029" t="s">
        <v>81</v>
      </c>
      <c r="E1029">
        <v>49</v>
      </c>
      <c r="F1029">
        <v>79</v>
      </c>
      <c r="G1029">
        <v>52</v>
      </c>
      <c r="H1029">
        <v>0</v>
      </c>
      <c r="I1029">
        <v>180</v>
      </c>
      <c r="J1029" t="s">
        <v>100</v>
      </c>
      <c r="K1029" t="s">
        <v>125</v>
      </c>
      <c r="L1029" t="s">
        <v>104</v>
      </c>
      <c r="M1029">
        <v>2</v>
      </c>
      <c r="N1029" s="2">
        <v>0.11457670273711013</v>
      </c>
      <c r="O1029" s="2">
        <v>-0.11457670273711013</v>
      </c>
    </row>
    <row r="1030" spans="1:15" x14ac:dyDescent="0.25">
      <c r="A1030" t="s">
        <v>20</v>
      </c>
      <c r="B1030" t="str">
        <f>INDEX('[1]Registered Voters'!$F:$F,MATCH(A1030,'[1]Registered Voters'!$A:$A,0))</f>
        <v>ACC Fleet Management Building</v>
      </c>
      <c r="C1030">
        <v>3087</v>
      </c>
      <c r="D1030" t="s">
        <v>80</v>
      </c>
      <c r="E1030">
        <v>413</v>
      </c>
      <c r="F1030">
        <v>639</v>
      </c>
      <c r="G1030">
        <v>302</v>
      </c>
      <c r="H1030">
        <v>4</v>
      </c>
      <c r="I1030">
        <v>1358</v>
      </c>
      <c r="J1030" t="s">
        <v>100</v>
      </c>
      <c r="K1030" t="s">
        <v>125</v>
      </c>
      <c r="L1030" t="s">
        <v>106</v>
      </c>
      <c r="M1030">
        <v>1</v>
      </c>
      <c r="N1030" s="2">
        <v>0.75402554136590783</v>
      </c>
      <c r="O1030" s="2">
        <v>0.75402554136590783</v>
      </c>
    </row>
    <row r="1031" spans="1:15" x14ac:dyDescent="0.25">
      <c r="A1031" t="s">
        <v>20</v>
      </c>
      <c r="B1031" t="str">
        <f>INDEX('[1]Registered Voters'!$F:$F,MATCH(A1031,'[1]Registered Voters'!$A:$A,0))</f>
        <v>ACC Fleet Management Building</v>
      </c>
      <c r="C1031">
        <v>3087</v>
      </c>
      <c r="D1031" t="s">
        <v>81</v>
      </c>
      <c r="E1031">
        <v>111</v>
      </c>
      <c r="F1031">
        <v>219</v>
      </c>
      <c r="G1031">
        <v>113</v>
      </c>
      <c r="H1031">
        <v>0</v>
      </c>
      <c r="I1031">
        <v>443</v>
      </c>
      <c r="J1031" t="s">
        <v>100</v>
      </c>
      <c r="K1031" t="s">
        <v>125</v>
      </c>
      <c r="L1031" t="s">
        <v>104</v>
      </c>
      <c r="M1031">
        <v>2</v>
      </c>
      <c r="N1031" s="2">
        <v>0.24597445863409217</v>
      </c>
      <c r="O1031" s="2">
        <v>-0.24597445863409217</v>
      </c>
    </row>
    <row r="1032" spans="1:15" x14ac:dyDescent="0.25">
      <c r="A1032" t="s">
        <v>21</v>
      </c>
      <c r="B1032" t="str">
        <f>INDEX('[1]Registered Voters'!$F:$F,MATCH(A1032,'[1]Registered Voters'!$A:$A,0))</f>
        <v>Cleveland Road Elementary School</v>
      </c>
      <c r="C1032">
        <v>3780</v>
      </c>
      <c r="D1032" t="s">
        <v>80</v>
      </c>
      <c r="E1032">
        <v>607</v>
      </c>
      <c r="F1032">
        <v>604</v>
      </c>
      <c r="G1032">
        <v>197</v>
      </c>
      <c r="H1032">
        <v>3</v>
      </c>
      <c r="I1032">
        <v>1411</v>
      </c>
      <c r="J1032" t="s">
        <v>100</v>
      </c>
      <c r="K1032" t="s">
        <v>125</v>
      </c>
      <c r="L1032" t="s">
        <v>106</v>
      </c>
      <c r="M1032">
        <v>1</v>
      </c>
      <c r="N1032" s="2">
        <v>0.53937308868501532</v>
      </c>
      <c r="O1032" s="2">
        <v>0.53937308868501532</v>
      </c>
    </row>
    <row r="1033" spans="1:15" x14ac:dyDescent="0.25">
      <c r="A1033" t="s">
        <v>21</v>
      </c>
      <c r="B1033" t="str">
        <f>INDEX('[1]Registered Voters'!$F:$F,MATCH(A1033,'[1]Registered Voters'!$A:$A,0))</f>
        <v>Cleveland Road Elementary School</v>
      </c>
      <c r="C1033">
        <v>3780</v>
      </c>
      <c r="D1033" t="s">
        <v>81</v>
      </c>
      <c r="E1033">
        <v>359</v>
      </c>
      <c r="F1033">
        <v>640</v>
      </c>
      <c r="G1033">
        <v>205</v>
      </c>
      <c r="H1033">
        <v>1</v>
      </c>
      <c r="I1033">
        <v>1205</v>
      </c>
      <c r="J1033" t="s">
        <v>100</v>
      </c>
      <c r="K1033" t="s">
        <v>125</v>
      </c>
      <c r="L1033" t="s">
        <v>104</v>
      </c>
      <c r="M1033">
        <v>2</v>
      </c>
      <c r="N1033" s="2">
        <v>0.46062691131498473</v>
      </c>
      <c r="O1033" s="2">
        <v>-0.46062691131498473</v>
      </c>
    </row>
    <row r="1034" spans="1:15" x14ac:dyDescent="0.25">
      <c r="A1034" t="s">
        <v>22</v>
      </c>
      <c r="B1034" t="str">
        <f>INDEX('[1]Registered Voters'!$F:$F,MATCH(A1034,'[1]Registered Voters'!$A:$A,0))</f>
        <v>Georgia Square Mall/ Upper Level, Near Sears</v>
      </c>
      <c r="C1034">
        <v>3865</v>
      </c>
      <c r="D1034" t="s">
        <v>80</v>
      </c>
      <c r="E1034">
        <v>759</v>
      </c>
      <c r="F1034">
        <v>717</v>
      </c>
      <c r="G1034">
        <v>233</v>
      </c>
      <c r="H1034">
        <v>1</v>
      </c>
      <c r="I1034">
        <v>1710</v>
      </c>
      <c r="J1034" t="s">
        <v>100</v>
      </c>
      <c r="K1034" t="s">
        <v>125</v>
      </c>
      <c r="L1034" t="s">
        <v>106</v>
      </c>
      <c r="M1034">
        <v>1</v>
      </c>
      <c r="N1034" s="2">
        <v>0.64116985376827895</v>
      </c>
      <c r="O1034" s="2">
        <v>0.64116985376827895</v>
      </c>
    </row>
    <row r="1035" spans="1:15" x14ac:dyDescent="0.25">
      <c r="A1035" t="s">
        <v>22</v>
      </c>
      <c r="B1035" t="str">
        <f>INDEX('[1]Registered Voters'!$F:$F,MATCH(A1035,'[1]Registered Voters'!$A:$A,0))</f>
        <v>Georgia Square Mall/ Upper Level, Near Sears</v>
      </c>
      <c r="C1035">
        <v>3865</v>
      </c>
      <c r="D1035" t="s">
        <v>81</v>
      </c>
      <c r="E1035">
        <v>322</v>
      </c>
      <c r="F1035">
        <v>462</v>
      </c>
      <c r="G1035">
        <v>173</v>
      </c>
      <c r="H1035">
        <v>0</v>
      </c>
      <c r="I1035">
        <v>957</v>
      </c>
      <c r="J1035" t="s">
        <v>100</v>
      </c>
      <c r="K1035" t="s">
        <v>125</v>
      </c>
      <c r="L1035" t="s">
        <v>104</v>
      </c>
      <c r="M1035">
        <v>2</v>
      </c>
      <c r="N1035" s="2">
        <v>0.35883014623172105</v>
      </c>
      <c r="O1035" s="2">
        <v>-0.35883014623172105</v>
      </c>
    </row>
    <row r="1036" spans="1:15" x14ac:dyDescent="0.25">
      <c r="A1036" t="s">
        <v>23</v>
      </c>
      <c r="B1036" t="str">
        <f>INDEX('[1]Registered Voters'!$F:$F,MATCH(A1036,'[1]Registered Voters'!$A:$A,0))</f>
        <v>Timothy Road Elementary School</v>
      </c>
      <c r="C1036">
        <v>3129</v>
      </c>
      <c r="D1036" t="s">
        <v>80</v>
      </c>
      <c r="E1036">
        <v>579</v>
      </c>
      <c r="F1036">
        <v>555</v>
      </c>
      <c r="G1036">
        <v>156</v>
      </c>
      <c r="H1036">
        <v>0</v>
      </c>
      <c r="I1036">
        <v>1290</v>
      </c>
      <c r="J1036" t="s">
        <v>100</v>
      </c>
      <c r="K1036" t="s">
        <v>125</v>
      </c>
      <c r="L1036" t="s">
        <v>106</v>
      </c>
      <c r="M1036">
        <v>1</v>
      </c>
      <c r="N1036" s="2">
        <v>0.57925460260440054</v>
      </c>
      <c r="O1036" s="2">
        <v>0.57925460260440054</v>
      </c>
    </row>
    <row r="1037" spans="1:15" x14ac:dyDescent="0.25">
      <c r="A1037" t="s">
        <v>23</v>
      </c>
      <c r="B1037" t="str">
        <f>INDEX('[1]Registered Voters'!$F:$F,MATCH(A1037,'[1]Registered Voters'!$A:$A,0))</f>
        <v>Timothy Road Elementary School</v>
      </c>
      <c r="C1037">
        <v>3129</v>
      </c>
      <c r="D1037" t="s">
        <v>81</v>
      </c>
      <c r="E1037">
        <v>272</v>
      </c>
      <c r="F1037">
        <v>461</v>
      </c>
      <c r="G1037">
        <v>204</v>
      </c>
      <c r="H1037">
        <v>0</v>
      </c>
      <c r="I1037">
        <v>937</v>
      </c>
      <c r="J1037" t="s">
        <v>100</v>
      </c>
      <c r="K1037" t="s">
        <v>125</v>
      </c>
      <c r="L1037" t="s">
        <v>104</v>
      </c>
      <c r="M1037">
        <v>2</v>
      </c>
      <c r="N1037" s="2">
        <v>0.42074539739559946</v>
      </c>
      <c r="O1037" s="2">
        <v>-0.42074539739559946</v>
      </c>
    </row>
    <row r="1038" spans="1:15" x14ac:dyDescent="0.25">
      <c r="A1038" t="s">
        <v>24</v>
      </c>
      <c r="B1038" t="str">
        <f>INDEX('[1]Registered Voters'!$F:$F,MATCH(A1038,'[1]Registered Voters'!$A:$A,0))</f>
        <v>ACC Fire Station #4</v>
      </c>
      <c r="C1038">
        <v>1701</v>
      </c>
      <c r="D1038" t="s">
        <v>80</v>
      </c>
      <c r="E1038">
        <v>381</v>
      </c>
      <c r="F1038">
        <v>445</v>
      </c>
      <c r="G1038">
        <v>118</v>
      </c>
      <c r="H1038">
        <v>0</v>
      </c>
      <c r="I1038">
        <v>944</v>
      </c>
      <c r="J1038" t="s">
        <v>100</v>
      </c>
      <c r="K1038" t="s">
        <v>125</v>
      </c>
      <c r="L1038" t="s">
        <v>106</v>
      </c>
      <c r="M1038">
        <v>1</v>
      </c>
      <c r="N1038" s="2">
        <v>0.74565560821484989</v>
      </c>
      <c r="O1038" s="2">
        <v>0.74565560821484989</v>
      </c>
    </row>
    <row r="1039" spans="1:15" x14ac:dyDescent="0.25">
      <c r="A1039" t="s">
        <v>24</v>
      </c>
      <c r="B1039" t="str">
        <f>INDEX('[1]Registered Voters'!$F:$F,MATCH(A1039,'[1]Registered Voters'!$A:$A,0))</f>
        <v>ACC Fire Station #4</v>
      </c>
      <c r="C1039">
        <v>1701</v>
      </c>
      <c r="D1039" t="s">
        <v>81</v>
      </c>
      <c r="E1039">
        <v>68</v>
      </c>
      <c r="F1039">
        <v>153</v>
      </c>
      <c r="G1039">
        <v>101</v>
      </c>
      <c r="H1039">
        <v>0</v>
      </c>
      <c r="I1039">
        <v>322</v>
      </c>
      <c r="J1039" t="s">
        <v>100</v>
      </c>
      <c r="K1039" t="s">
        <v>125</v>
      </c>
      <c r="L1039" t="s">
        <v>104</v>
      </c>
      <c r="M1039">
        <v>2</v>
      </c>
      <c r="N1039" s="2">
        <v>0.25434439178515006</v>
      </c>
      <c r="O1039" s="2">
        <v>-0.25434439178515006</v>
      </c>
    </row>
    <row r="1040" spans="1:15" x14ac:dyDescent="0.25">
      <c r="A1040" t="s">
        <v>25</v>
      </c>
      <c r="B1040" t="str">
        <f>INDEX('[1]Registered Voters'!$F:$F,MATCH(A1040,'[1]Registered Voters'!$A:$A,0))</f>
        <v>UNITARIAN UNIVERSALIST FELLOWSHIP </v>
      </c>
      <c r="C1040">
        <v>2968</v>
      </c>
      <c r="D1040" t="s">
        <v>80</v>
      </c>
      <c r="E1040">
        <v>564</v>
      </c>
      <c r="F1040">
        <v>560</v>
      </c>
      <c r="G1040">
        <v>176</v>
      </c>
      <c r="H1040">
        <v>0</v>
      </c>
      <c r="I1040">
        <v>1300</v>
      </c>
      <c r="J1040" t="s">
        <v>100</v>
      </c>
      <c r="K1040" t="s">
        <v>125</v>
      </c>
      <c r="L1040" t="s">
        <v>106</v>
      </c>
      <c r="M1040">
        <v>1</v>
      </c>
      <c r="N1040" s="2">
        <v>0.61436672967863892</v>
      </c>
      <c r="O1040" s="2">
        <v>0.61436672967863892</v>
      </c>
    </row>
    <row r="1041" spans="1:15" x14ac:dyDescent="0.25">
      <c r="A1041" t="s">
        <v>25</v>
      </c>
      <c r="B1041" t="str">
        <f>INDEX('[1]Registered Voters'!$F:$F,MATCH(A1041,'[1]Registered Voters'!$A:$A,0))</f>
        <v>UNITARIAN UNIVERSALIST FELLOWSHIP </v>
      </c>
      <c r="C1041">
        <v>2968</v>
      </c>
      <c r="D1041" t="s">
        <v>81</v>
      </c>
      <c r="E1041">
        <v>246</v>
      </c>
      <c r="F1041">
        <v>402</v>
      </c>
      <c r="G1041">
        <v>167</v>
      </c>
      <c r="H1041">
        <v>1</v>
      </c>
      <c r="I1041">
        <v>816</v>
      </c>
      <c r="J1041" t="s">
        <v>100</v>
      </c>
      <c r="K1041" t="s">
        <v>125</v>
      </c>
      <c r="L1041" t="s">
        <v>104</v>
      </c>
      <c r="M1041">
        <v>2</v>
      </c>
      <c r="N1041" s="2">
        <v>0.38563327032136108</v>
      </c>
      <c r="O1041" s="2">
        <v>-0.38563327032136108</v>
      </c>
    </row>
    <row r="1042" spans="1:15" x14ac:dyDescent="0.25">
      <c r="A1042" t="s">
        <v>26</v>
      </c>
      <c r="B1042" t="str">
        <f>INDEX('[1]Registered Voters'!$F:$F,MATCH(A1042,'[1]Registered Voters'!$A:$A,0))</f>
        <v>Athens-Clarke County Library</v>
      </c>
      <c r="C1042">
        <v>3166</v>
      </c>
      <c r="D1042" t="s">
        <v>80</v>
      </c>
      <c r="E1042">
        <v>573</v>
      </c>
      <c r="F1042">
        <v>602</v>
      </c>
      <c r="G1042">
        <v>153</v>
      </c>
      <c r="H1042">
        <v>2</v>
      </c>
      <c r="I1042">
        <v>1330</v>
      </c>
      <c r="J1042" t="s">
        <v>100</v>
      </c>
      <c r="K1042" t="s">
        <v>125</v>
      </c>
      <c r="L1042" t="s">
        <v>106</v>
      </c>
      <c r="M1042">
        <v>1</v>
      </c>
      <c r="N1042" s="2">
        <v>0.61431870669745958</v>
      </c>
      <c r="O1042" s="2">
        <v>0.61431870669745958</v>
      </c>
    </row>
    <row r="1043" spans="1:15" x14ac:dyDescent="0.25">
      <c r="A1043" t="s">
        <v>26</v>
      </c>
      <c r="B1043" t="str">
        <f>INDEX('[1]Registered Voters'!$F:$F,MATCH(A1043,'[1]Registered Voters'!$A:$A,0))</f>
        <v>Athens-Clarke County Library</v>
      </c>
      <c r="C1043">
        <v>3166</v>
      </c>
      <c r="D1043" t="s">
        <v>81</v>
      </c>
      <c r="E1043">
        <v>252</v>
      </c>
      <c r="F1043">
        <v>450</v>
      </c>
      <c r="G1043">
        <v>133</v>
      </c>
      <c r="H1043">
        <v>0</v>
      </c>
      <c r="I1043">
        <v>835</v>
      </c>
      <c r="J1043" t="s">
        <v>100</v>
      </c>
      <c r="K1043" t="s">
        <v>125</v>
      </c>
      <c r="L1043" t="s">
        <v>104</v>
      </c>
      <c r="M1043">
        <v>2</v>
      </c>
      <c r="N1043" s="2">
        <v>0.38568129330254042</v>
      </c>
      <c r="O1043" s="2">
        <v>-0.38568129330254042</v>
      </c>
    </row>
    <row r="1044" spans="1:15" x14ac:dyDescent="0.25">
      <c r="A1044" t="s">
        <v>27</v>
      </c>
      <c r="B1044" t="str">
        <f>INDEX('[1]Registered Voters'!$F:$F,MATCH(A1044,'[1]Registered Voters'!$A:$A,0))</f>
        <v>ACC Fire Station #3</v>
      </c>
      <c r="C1044">
        <v>2733</v>
      </c>
      <c r="D1044" t="s">
        <v>80</v>
      </c>
      <c r="E1044">
        <v>509</v>
      </c>
      <c r="F1044">
        <v>592</v>
      </c>
      <c r="G1044">
        <v>162</v>
      </c>
      <c r="H1044">
        <v>1</v>
      </c>
      <c r="I1044">
        <v>1264</v>
      </c>
      <c r="J1044" t="s">
        <v>100</v>
      </c>
      <c r="K1044" t="s">
        <v>125</v>
      </c>
      <c r="L1044" t="s">
        <v>106</v>
      </c>
      <c r="M1044">
        <v>1</v>
      </c>
      <c r="N1044" s="2">
        <v>0.62481463173504692</v>
      </c>
      <c r="O1044" s="2">
        <v>0.62481463173504692</v>
      </c>
    </row>
    <row r="1045" spans="1:15" x14ac:dyDescent="0.25">
      <c r="A1045" t="s">
        <v>27</v>
      </c>
      <c r="B1045" t="str">
        <f>INDEX('[1]Registered Voters'!$F:$F,MATCH(A1045,'[1]Registered Voters'!$A:$A,0))</f>
        <v>ACC Fire Station #3</v>
      </c>
      <c r="C1045">
        <v>2733</v>
      </c>
      <c r="D1045" t="s">
        <v>81</v>
      </c>
      <c r="E1045">
        <v>212</v>
      </c>
      <c r="F1045">
        <v>369</v>
      </c>
      <c r="G1045">
        <v>177</v>
      </c>
      <c r="H1045">
        <v>1</v>
      </c>
      <c r="I1045">
        <v>759</v>
      </c>
      <c r="J1045" t="s">
        <v>100</v>
      </c>
      <c r="K1045" t="s">
        <v>125</v>
      </c>
      <c r="L1045" t="s">
        <v>104</v>
      </c>
      <c r="M1045">
        <v>2</v>
      </c>
      <c r="N1045" s="2">
        <v>0.37518536826495302</v>
      </c>
      <c r="O1045" s="2">
        <v>-0.37518536826495302</v>
      </c>
    </row>
    <row r="1046" spans="1:15" x14ac:dyDescent="0.25">
      <c r="A1046" t="s">
        <v>28</v>
      </c>
      <c r="B1046" t="str">
        <f>INDEX('[1]Registered Voters'!$F:$F,MATCH(A1046,'[1]Registered Voters'!$A:$A,0))</f>
        <v>Gaines Elementary School</v>
      </c>
      <c r="C1046">
        <v>3319</v>
      </c>
      <c r="D1046" t="s">
        <v>80</v>
      </c>
      <c r="E1046">
        <v>662</v>
      </c>
      <c r="F1046">
        <v>637</v>
      </c>
      <c r="G1046">
        <v>188</v>
      </c>
      <c r="H1046">
        <v>3</v>
      </c>
      <c r="I1046">
        <v>1490</v>
      </c>
      <c r="J1046" t="s">
        <v>100</v>
      </c>
      <c r="K1046" t="s">
        <v>125</v>
      </c>
      <c r="L1046" t="s">
        <v>106</v>
      </c>
      <c r="M1046">
        <v>1</v>
      </c>
      <c r="N1046" s="2">
        <v>0.70051716031969913</v>
      </c>
      <c r="O1046" s="2">
        <v>0.70051716031969913</v>
      </c>
    </row>
    <row r="1047" spans="1:15" x14ac:dyDescent="0.25">
      <c r="A1047" t="s">
        <v>28</v>
      </c>
      <c r="B1047" t="str">
        <f>INDEX('[1]Registered Voters'!$F:$F,MATCH(A1047,'[1]Registered Voters'!$A:$A,0))</f>
        <v>Gaines Elementary School</v>
      </c>
      <c r="C1047">
        <v>3319</v>
      </c>
      <c r="D1047" t="s">
        <v>81</v>
      </c>
      <c r="E1047">
        <v>224</v>
      </c>
      <c r="F1047">
        <v>277</v>
      </c>
      <c r="G1047">
        <v>136</v>
      </c>
      <c r="H1047">
        <v>0</v>
      </c>
      <c r="I1047">
        <v>637</v>
      </c>
      <c r="J1047" t="s">
        <v>100</v>
      </c>
      <c r="K1047" t="s">
        <v>125</v>
      </c>
      <c r="L1047" t="s">
        <v>104</v>
      </c>
      <c r="M1047">
        <v>2</v>
      </c>
      <c r="N1047" s="2">
        <v>0.29948283968030087</v>
      </c>
      <c r="O1047" s="2">
        <v>-0.29948283968030087</v>
      </c>
    </row>
    <row r="1048" spans="1:15" x14ac:dyDescent="0.25">
      <c r="A1048" t="s">
        <v>29</v>
      </c>
      <c r="B1048" t="str">
        <f>INDEX('[1]Registered Voters'!$F:$F,MATCH(A1048,'[1]Registered Voters'!$A:$A,0))</f>
        <v>Cedar Shoals High School</v>
      </c>
      <c r="C1048">
        <v>2317</v>
      </c>
      <c r="D1048" t="s">
        <v>80</v>
      </c>
      <c r="E1048">
        <v>439</v>
      </c>
      <c r="F1048">
        <v>427</v>
      </c>
      <c r="G1048">
        <v>181</v>
      </c>
      <c r="H1048">
        <v>0</v>
      </c>
      <c r="I1048">
        <v>1047</v>
      </c>
      <c r="J1048" t="s">
        <v>100</v>
      </c>
      <c r="K1048" t="s">
        <v>125</v>
      </c>
      <c r="L1048" t="s">
        <v>106</v>
      </c>
      <c r="M1048">
        <v>1</v>
      </c>
      <c r="N1048" s="2">
        <v>0.7041022192333557</v>
      </c>
      <c r="O1048" s="2">
        <v>0.7041022192333557</v>
      </c>
    </row>
    <row r="1049" spans="1:15" x14ac:dyDescent="0.25">
      <c r="A1049" t="s">
        <v>29</v>
      </c>
      <c r="B1049" t="str">
        <f>INDEX('[1]Registered Voters'!$F:$F,MATCH(A1049,'[1]Registered Voters'!$A:$A,0))</f>
        <v>Cedar Shoals High School</v>
      </c>
      <c r="C1049">
        <v>2317</v>
      </c>
      <c r="D1049" t="s">
        <v>81</v>
      </c>
      <c r="E1049">
        <v>144</v>
      </c>
      <c r="F1049">
        <v>184</v>
      </c>
      <c r="G1049">
        <v>112</v>
      </c>
      <c r="H1049">
        <v>0</v>
      </c>
      <c r="I1049">
        <v>440</v>
      </c>
      <c r="J1049" t="s">
        <v>100</v>
      </c>
      <c r="K1049" t="s">
        <v>125</v>
      </c>
      <c r="L1049" t="s">
        <v>104</v>
      </c>
      <c r="M1049">
        <v>2</v>
      </c>
      <c r="N1049" s="2">
        <v>0.29589778076664425</v>
      </c>
      <c r="O1049" s="2">
        <v>-0.29589778076664425</v>
      </c>
    </row>
    <row r="1050" spans="1:15" x14ac:dyDescent="0.25">
      <c r="A1050" t="s">
        <v>30</v>
      </c>
      <c r="B1050" t="str">
        <f>INDEX('[1]Registered Voters'!$F:$F,MATCH(A1050,'[1]Registered Voters'!$A:$A,0))</f>
        <v>ACC Fire Station #7</v>
      </c>
      <c r="C1050">
        <v>3910</v>
      </c>
      <c r="D1050" t="s">
        <v>80</v>
      </c>
      <c r="E1050">
        <v>700</v>
      </c>
      <c r="F1050">
        <v>782</v>
      </c>
      <c r="G1050">
        <v>275</v>
      </c>
      <c r="H1050">
        <v>3</v>
      </c>
      <c r="I1050">
        <v>1760</v>
      </c>
      <c r="J1050" t="s">
        <v>100</v>
      </c>
      <c r="K1050" t="s">
        <v>125</v>
      </c>
      <c r="L1050" t="s">
        <v>106</v>
      </c>
      <c r="M1050">
        <v>1</v>
      </c>
      <c r="N1050" s="2">
        <v>0.7142857142857143</v>
      </c>
      <c r="O1050" s="2">
        <v>0.7142857142857143</v>
      </c>
    </row>
    <row r="1051" spans="1:15" x14ac:dyDescent="0.25">
      <c r="A1051" t="s">
        <v>30</v>
      </c>
      <c r="B1051" t="str">
        <f>INDEX('[1]Registered Voters'!$F:$F,MATCH(A1051,'[1]Registered Voters'!$A:$A,0))</f>
        <v>ACC Fire Station #7</v>
      </c>
      <c r="C1051">
        <v>3910</v>
      </c>
      <c r="D1051" t="s">
        <v>81</v>
      </c>
      <c r="E1051">
        <v>192</v>
      </c>
      <c r="F1051">
        <v>342</v>
      </c>
      <c r="G1051">
        <v>169</v>
      </c>
      <c r="H1051">
        <v>1</v>
      </c>
      <c r="I1051">
        <v>704</v>
      </c>
      <c r="J1051" t="s">
        <v>100</v>
      </c>
      <c r="K1051" t="s">
        <v>125</v>
      </c>
      <c r="L1051" t="s">
        <v>104</v>
      </c>
      <c r="M1051">
        <v>2</v>
      </c>
      <c r="N1051" s="2">
        <v>0.2857142857142857</v>
      </c>
      <c r="O1051" s="2">
        <v>-0.2857142857142857</v>
      </c>
    </row>
    <row r="1052" spans="1:15" x14ac:dyDescent="0.25">
      <c r="A1052" t="s">
        <v>7</v>
      </c>
      <c r="B1052" t="str">
        <f>INDEX('[1]Registered Voters'!$F:$F,MATCH(A1052,'[1]Registered Voters'!$A:$A,0))</f>
        <v>Winterville Train Depot</v>
      </c>
      <c r="C1052">
        <v>3017</v>
      </c>
      <c r="D1052" t="s">
        <v>82</v>
      </c>
      <c r="E1052">
        <v>556</v>
      </c>
      <c r="F1052">
        <v>600</v>
      </c>
      <c r="G1052">
        <v>445</v>
      </c>
      <c r="H1052">
        <v>3</v>
      </c>
      <c r="I1052">
        <v>1604</v>
      </c>
      <c r="J1052" t="s">
        <v>101</v>
      </c>
      <c r="K1052" t="s">
        <v>125</v>
      </c>
      <c r="L1052" t="s">
        <v>106</v>
      </c>
      <c r="M1052">
        <v>1</v>
      </c>
      <c r="N1052" s="2">
        <v>1</v>
      </c>
      <c r="O1052" s="2">
        <v>1</v>
      </c>
    </row>
    <row r="1053" spans="1:15" x14ac:dyDescent="0.25">
      <c r="A1053" t="s">
        <v>8</v>
      </c>
      <c r="B1053" t="str">
        <f>INDEX('[1]Registered Voters'!$F:$F,MATCH(A1053,'[1]Registered Voters'!$A:$A,0))</f>
        <v>ACC TENNIS CENTER</v>
      </c>
      <c r="C1053">
        <v>3645</v>
      </c>
      <c r="D1053" t="s">
        <v>82</v>
      </c>
      <c r="E1053">
        <v>850</v>
      </c>
      <c r="F1053">
        <v>955</v>
      </c>
      <c r="G1053">
        <v>265</v>
      </c>
      <c r="H1053">
        <v>4</v>
      </c>
      <c r="I1053">
        <v>2074</v>
      </c>
      <c r="J1053" t="s">
        <v>101</v>
      </c>
      <c r="K1053" t="s">
        <v>125</v>
      </c>
      <c r="L1053" t="s">
        <v>106</v>
      </c>
      <c r="M1053">
        <v>1</v>
      </c>
      <c r="N1053" s="2">
        <v>1</v>
      </c>
      <c r="O1053" s="2">
        <v>1</v>
      </c>
    </row>
    <row r="1054" spans="1:15" x14ac:dyDescent="0.25">
      <c r="A1054" t="s">
        <v>9</v>
      </c>
      <c r="B1054" t="str">
        <f>INDEX('[1]Registered Voters'!$F:$F,MATCH(A1054,'[1]Registered Voters'!$A:$A,0))</f>
        <v>Barnett Shoals Elementary School</v>
      </c>
      <c r="C1054">
        <v>2242</v>
      </c>
      <c r="D1054" t="s">
        <v>82</v>
      </c>
      <c r="E1054">
        <v>658</v>
      </c>
      <c r="F1054">
        <v>690</v>
      </c>
      <c r="G1054">
        <v>229</v>
      </c>
      <c r="H1054">
        <v>0</v>
      </c>
      <c r="I1054">
        <v>1577</v>
      </c>
      <c r="J1054" t="s">
        <v>101</v>
      </c>
      <c r="K1054" t="s">
        <v>125</v>
      </c>
      <c r="L1054" t="s">
        <v>106</v>
      </c>
      <c r="M1054">
        <v>1</v>
      </c>
      <c r="N1054" s="2">
        <v>1</v>
      </c>
      <c r="O1054" s="2">
        <v>1</v>
      </c>
    </row>
    <row r="1055" spans="1:15" x14ac:dyDescent="0.25">
      <c r="A1055" t="s">
        <v>10</v>
      </c>
      <c r="B1055" t="str">
        <f>INDEX('[1]Registered Voters'!$F:$F,MATCH(A1055,'[1]Registered Voters'!$A:$A,0))</f>
        <v>Whit Davis Elementary School</v>
      </c>
      <c r="C1055">
        <v>2830</v>
      </c>
      <c r="D1055" t="s">
        <v>82</v>
      </c>
      <c r="E1055">
        <v>884</v>
      </c>
      <c r="F1055">
        <v>797</v>
      </c>
      <c r="G1055">
        <v>266</v>
      </c>
      <c r="H1055">
        <v>0</v>
      </c>
      <c r="I1055">
        <v>1947</v>
      </c>
      <c r="J1055" t="s">
        <v>101</v>
      </c>
      <c r="K1055" t="s">
        <v>125</v>
      </c>
      <c r="L1055" t="s">
        <v>106</v>
      </c>
      <c r="M1055">
        <v>1</v>
      </c>
      <c r="N1055" s="2">
        <v>1</v>
      </c>
      <c r="O1055" s="2">
        <v>1</v>
      </c>
    </row>
    <row r="1056" spans="1:15" x14ac:dyDescent="0.25">
      <c r="A1056" t="s">
        <v>11</v>
      </c>
      <c r="B1056" t="str">
        <f>INDEX('[1]Registered Voters'!$F:$F,MATCH(A1056,'[1]Registered Voters'!$A:$A,0))</f>
        <v>Judia J Harris Elementary School</v>
      </c>
      <c r="C1056">
        <v>4341</v>
      </c>
      <c r="D1056" t="s">
        <v>82</v>
      </c>
      <c r="E1056">
        <v>730</v>
      </c>
      <c r="F1056">
        <v>822</v>
      </c>
      <c r="G1056">
        <v>536</v>
      </c>
      <c r="H1056">
        <v>1</v>
      </c>
      <c r="I1056">
        <v>2089</v>
      </c>
      <c r="J1056" t="s">
        <v>101</v>
      </c>
      <c r="K1056" t="s">
        <v>125</v>
      </c>
      <c r="L1056" t="s">
        <v>106</v>
      </c>
      <c r="M1056">
        <v>1</v>
      </c>
      <c r="N1056" s="2">
        <v>1</v>
      </c>
      <c r="O1056" s="2">
        <v>1</v>
      </c>
    </row>
    <row r="1057" spans="1:15" x14ac:dyDescent="0.25">
      <c r="A1057" t="s">
        <v>12</v>
      </c>
      <c r="B1057" t="str">
        <f>INDEX('[1]Registered Voters'!$F:$F,MATCH(A1057,'[1]Registered Voters'!$A:$A,0))</f>
        <v>Howard B Stroud Elementary School</v>
      </c>
      <c r="C1057">
        <v>5136</v>
      </c>
      <c r="D1057" t="s">
        <v>82</v>
      </c>
      <c r="E1057">
        <v>731</v>
      </c>
      <c r="F1057">
        <v>1212</v>
      </c>
      <c r="G1057">
        <v>486</v>
      </c>
      <c r="H1057">
        <v>4</v>
      </c>
      <c r="I1057">
        <v>2433</v>
      </c>
      <c r="J1057" t="s">
        <v>101</v>
      </c>
      <c r="K1057" t="s">
        <v>125</v>
      </c>
      <c r="L1057" t="s">
        <v>106</v>
      </c>
      <c r="M1057">
        <v>1</v>
      </c>
      <c r="N1057" s="2">
        <v>1</v>
      </c>
      <c r="O1057" s="2">
        <v>1</v>
      </c>
    </row>
    <row r="1058" spans="1:15" x14ac:dyDescent="0.25">
      <c r="A1058" t="s">
        <v>13</v>
      </c>
      <c r="B1058" t="str">
        <f>INDEX('[1]Registered Voters'!$F:$F,MATCH(A1058,'[1]Registered Voters'!$A:$A,0))</f>
        <v>Clarke Central High School Gym</v>
      </c>
      <c r="C1058">
        <v>2938</v>
      </c>
      <c r="D1058" t="s">
        <v>82</v>
      </c>
      <c r="E1058">
        <v>458</v>
      </c>
      <c r="F1058">
        <v>619</v>
      </c>
      <c r="G1058">
        <v>292</v>
      </c>
      <c r="H1058">
        <v>5</v>
      </c>
      <c r="I1058">
        <v>1374</v>
      </c>
      <c r="J1058" t="s">
        <v>101</v>
      </c>
      <c r="K1058" t="s">
        <v>125</v>
      </c>
      <c r="L1058" t="s">
        <v>106</v>
      </c>
      <c r="M1058">
        <v>1</v>
      </c>
      <c r="N1058" s="2">
        <v>1</v>
      </c>
      <c r="O1058" s="2">
        <v>1</v>
      </c>
    </row>
    <row r="1059" spans="1:15" x14ac:dyDescent="0.25">
      <c r="A1059" t="s">
        <v>14</v>
      </c>
      <c r="B1059" t="str">
        <f>INDEX('[1]Registered Voters'!$F:$F,MATCH(A1059,'[1]Registered Voters'!$A:$A,0))</f>
        <v>Thomas N Lay Park</v>
      </c>
      <c r="C1059">
        <v>4122</v>
      </c>
      <c r="D1059" t="s">
        <v>82</v>
      </c>
      <c r="E1059">
        <v>577</v>
      </c>
      <c r="F1059">
        <v>1094</v>
      </c>
      <c r="G1059">
        <v>335</v>
      </c>
      <c r="H1059">
        <v>4</v>
      </c>
      <c r="I1059">
        <v>2010</v>
      </c>
      <c r="J1059" t="s">
        <v>101</v>
      </c>
      <c r="K1059" t="s">
        <v>125</v>
      </c>
      <c r="L1059" t="s">
        <v>106</v>
      </c>
      <c r="M1059">
        <v>1</v>
      </c>
      <c r="N1059" s="2">
        <v>1</v>
      </c>
      <c r="O1059" s="2">
        <v>1</v>
      </c>
    </row>
    <row r="1060" spans="1:15" x14ac:dyDescent="0.25">
      <c r="A1060" t="s">
        <v>15</v>
      </c>
      <c r="B1060" t="str">
        <f>INDEX('[1]Registered Voters'!$F:$F,MATCH(A1060,'[1]Registered Voters'!$A:$A,0))</f>
        <v>Multi-Modal Transportation Center</v>
      </c>
      <c r="C1060">
        <v>2072</v>
      </c>
      <c r="D1060" t="s">
        <v>82</v>
      </c>
      <c r="E1060">
        <v>367</v>
      </c>
      <c r="F1060">
        <v>573</v>
      </c>
      <c r="G1060">
        <v>221</v>
      </c>
      <c r="H1060">
        <v>0</v>
      </c>
      <c r="I1060">
        <v>1161</v>
      </c>
      <c r="J1060" t="s">
        <v>101</v>
      </c>
      <c r="K1060" t="s">
        <v>125</v>
      </c>
      <c r="L1060" t="s">
        <v>106</v>
      </c>
      <c r="M1060">
        <v>1</v>
      </c>
      <c r="N1060" s="2">
        <v>1</v>
      </c>
      <c r="O1060" s="2">
        <v>1</v>
      </c>
    </row>
    <row r="1061" spans="1:15" x14ac:dyDescent="0.25">
      <c r="A1061" t="s">
        <v>16</v>
      </c>
      <c r="B1061" t="str">
        <f>INDEX('[1]Registered Voters'!$F:$F,MATCH(A1061,'[1]Registered Voters'!$A:$A,0))</f>
        <v>Memorial Park</v>
      </c>
      <c r="C1061">
        <v>4096</v>
      </c>
      <c r="D1061" t="s">
        <v>82</v>
      </c>
      <c r="E1061">
        <v>693</v>
      </c>
      <c r="F1061">
        <v>1282</v>
      </c>
      <c r="G1061">
        <v>401</v>
      </c>
      <c r="H1061">
        <v>2</v>
      </c>
      <c r="I1061">
        <v>2378</v>
      </c>
      <c r="J1061" t="s">
        <v>101</v>
      </c>
      <c r="K1061" t="s">
        <v>125</v>
      </c>
      <c r="L1061" t="s">
        <v>106</v>
      </c>
      <c r="M1061">
        <v>1</v>
      </c>
      <c r="N1061" s="2">
        <v>1</v>
      </c>
      <c r="O1061" s="2">
        <v>1</v>
      </c>
    </row>
    <row r="1062" spans="1:15" x14ac:dyDescent="0.25">
      <c r="A1062" t="s">
        <v>17</v>
      </c>
      <c r="B1062" t="str">
        <f>INDEX('[1]Registered Voters'!$F:$F,MATCH(A1062,'[1]Registered Voters'!$A:$A,0))</f>
        <v>Oglethorpe Avenue Elementary School</v>
      </c>
      <c r="C1062">
        <v>3007</v>
      </c>
      <c r="D1062" t="s">
        <v>82</v>
      </c>
      <c r="E1062">
        <v>696</v>
      </c>
      <c r="F1062">
        <v>1045</v>
      </c>
      <c r="G1062">
        <v>246</v>
      </c>
      <c r="H1062">
        <v>0</v>
      </c>
      <c r="I1062">
        <v>1987</v>
      </c>
      <c r="J1062" t="s">
        <v>101</v>
      </c>
      <c r="K1062" t="s">
        <v>125</v>
      </c>
      <c r="L1062" t="s">
        <v>106</v>
      </c>
      <c r="M1062">
        <v>1</v>
      </c>
      <c r="N1062" s="2">
        <v>1</v>
      </c>
      <c r="O1062" s="2">
        <v>1</v>
      </c>
    </row>
    <row r="1063" spans="1:15" x14ac:dyDescent="0.25">
      <c r="A1063" t="s">
        <v>18</v>
      </c>
      <c r="B1063" t="str">
        <f>INDEX('[1]Registered Voters'!$F:$F,MATCH(A1063,'[1]Registered Voters'!$A:$A,0))</f>
        <v>Whitehead Road Elementary School</v>
      </c>
      <c r="C1063">
        <v>3030</v>
      </c>
      <c r="D1063" t="s">
        <v>82</v>
      </c>
      <c r="E1063">
        <v>754</v>
      </c>
      <c r="F1063">
        <v>785</v>
      </c>
      <c r="G1063">
        <v>312</v>
      </c>
      <c r="H1063">
        <v>1</v>
      </c>
      <c r="I1063">
        <v>1852</v>
      </c>
      <c r="J1063" t="s">
        <v>101</v>
      </c>
      <c r="K1063" t="s">
        <v>125</v>
      </c>
      <c r="L1063" t="s">
        <v>106</v>
      </c>
      <c r="M1063">
        <v>1</v>
      </c>
      <c r="N1063" s="2">
        <v>1</v>
      </c>
      <c r="O1063" s="2">
        <v>1</v>
      </c>
    </row>
    <row r="1064" spans="1:15" x14ac:dyDescent="0.25">
      <c r="A1064" t="s">
        <v>19</v>
      </c>
      <c r="B1064" t="str">
        <f>INDEX('[1]Registered Voters'!$F:$F,MATCH(A1064,'[1]Registered Voters'!$A:$A,0))</f>
        <v>Chase Street Elementary School</v>
      </c>
      <c r="C1064">
        <v>2053</v>
      </c>
      <c r="D1064" t="s">
        <v>82</v>
      </c>
      <c r="E1064">
        <v>479</v>
      </c>
      <c r="F1064">
        <v>799</v>
      </c>
      <c r="G1064">
        <v>157</v>
      </c>
      <c r="H1064">
        <v>1</v>
      </c>
      <c r="I1064">
        <v>1436</v>
      </c>
      <c r="J1064" t="s">
        <v>101</v>
      </c>
      <c r="K1064" t="s">
        <v>125</v>
      </c>
      <c r="L1064" t="s">
        <v>106</v>
      </c>
      <c r="M1064">
        <v>1</v>
      </c>
      <c r="N1064" s="2">
        <v>1</v>
      </c>
      <c r="O1064" s="2">
        <v>1</v>
      </c>
    </row>
    <row r="1065" spans="1:15" x14ac:dyDescent="0.25">
      <c r="A1065" t="s">
        <v>20</v>
      </c>
      <c r="B1065" t="str">
        <f>INDEX('[1]Registered Voters'!$F:$F,MATCH(A1065,'[1]Registered Voters'!$A:$A,0))</f>
        <v>ACC Fleet Management Building</v>
      </c>
      <c r="C1065">
        <v>3087</v>
      </c>
      <c r="D1065" t="s">
        <v>82</v>
      </c>
      <c r="E1065">
        <v>461</v>
      </c>
      <c r="F1065">
        <v>743</v>
      </c>
      <c r="G1065">
        <v>377</v>
      </c>
      <c r="H1065">
        <v>3</v>
      </c>
      <c r="I1065">
        <v>1584</v>
      </c>
      <c r="J1065" t="s">
        <v>101</v>
      </c>
      <c r="K1065" t="s">
        <v>125</v>
      </c>
      <c r="L1065" t="s">
        <v>106</v>
      </c>
      <c r="M1065">
        <v>1</v>
      </c>
      <c r="N1065" s="2">
        <v>1</v>
      </c>
      <c r="O1065" s="2">
        <v>1</v>
      </c>
    </row>
    <row r="1066" spans="1:15" x14ac:dyDescent="0.25">
      <c r="A1066" t="s">
        <v>21</v>
      </c>
      <c r="B1066" t="str">
        <f>INDEX('[1]Registered Voters'!$F:$F,MATCH(A1066,'[1]Registered Voters'!$A:$A,0))</f>
        <v>Cleveland Road Elementary School</v>
      </c>
      <c r="C1066">
        <v>3780</v>
      </c>
      <c r="D1066" t="s">
        <v>82</v>
      </c>
      <c r="E1066">
        <v>829</v>
      </c>
      <c r="F1066">
        <v>1004</v>
      </c>
      <c r="G1066">
        <v>331</v>
      </c>
      <c r="H1066">
        <v>4</v>
      </c>
      <c r="I1066">
        <v>2168</v>
      </c>
      <c r="J1066" t="s">
        <v>101</v>
      </c>
      <c r="K1066" t="s">
        <v>125</v>
      </c>
      <c r="L1066" t="s">
        <v>106</v>
      </c>
      <c r="M1066">
        <v>1</v>
      </c>
      <c r="N1066" s="2">
        <v>1</v>
      </c>
      <c r="O1066" s="2">
        <v>1</v>
      </c>
    </row>
    <row r="1067" spans="1:15" x14ac:dyDescent="0.25">
      <c r="A1067" t="s">
        <v>22</v>
      </c>
      <c r="B1067" t="str">
        <f>INDEX('[1]Registered Voters'!$F:$F,MATCH(A1067,'[1]Registered Voters'!$A:$A,0))</f>
        <v>Georgia Square Mall/ Upper Level, Near Sears</v>
      </c>
      <c r="C1067">
        <v>3865</v>
      </c>
      <c r="D1067" t="s">
        <v>82</v>
      </c>
      <c r="E1067">
        <v>972</v>
      </c>
      <c r="F1067">
        <v>992</v>
      </c>
      <c r="G1067">
        <v>345</v>
      </c>
      <c r="H1067">
        <v>1</v>
      </c>
      <c r="I1067">
        <v>2310</v>
      </c>
      <c r="J1067" t="s">
        <v>101</v>
      </c>
      <c r="K1067" t="s">
        <v>125</v>
      </c>
      <c r="L1067" t="s">
        <v>106</v>
      </c>
      <c r="M1067">
        <v>1</v>
      </c>
      <c r="N1067" s="2">
        <v>1</v>
      </c>
      <c r="O1067" s="2">
        <v>1</v>
      </c>
    </row>
    <row r="1068" spans="1:15" x14ac:dyDescent="0.25">
      <c r="A1068" t="s">
        <v>23</v>
      </c>
      <c r="B1068" t="str">
        <f>INDEX('[1]Registered Voters'!$F:$F,MATCH(A1068,'[1]Registered Voters'!$A:$A,0))</f>
        <v>Timothy Road Elementary School</v>
      </c>
      <c r="C1068">
        <v>3129</v>
      </c>
      <c r="D1068" t="s">
        <v>82</v>
      </c>
      <c r="E1068">
        <v>791</v>
      </c>
      <c r="F1068">
        <v>841</v>
      </c>
      <c r="G1068">
        <v>285</v>
      </c>
      <c r="H1068">
        <v>0</v>
      </c>
      <c r="I1068">
        <v>1917</v>
      </c>
      <c r="J1068" t="s">
        <v>101</v>
      </c>
      <c r="K1068" t="s">
        <v>125</v>
      </c>
      <c r="L1068" t="s">
        <v>106</v>
      </c>
      <c r="M1068">
        <v>1</v>
      </c>
      <c r="N1068" s="2">
        <v>1</v>
      </c>
      <c r="O1068" s="2">
        <v>1</v>
      </c>
    </row>
    <row r="1069" spans="1:15" x14ac:dyDescent="0.25">
      <c r="A1069" t="s">
        <v>24</v>
      </c>
      <c r="B1069" t="str">
        <f>INDEX('[1]Registered Voters'!$F:$F,MATCH(A1069,'[1]Registered Voters'!$A:$A,0))</f>
        <v>ACC Fire Station #4</v>
      </c>
      <c r="C1069">
        <v>1701</v>
      </c>
      <c r="D1069" t="s">
        <v>82</v>
      </c>
      <c r="E1069">
        <v>426</v>
      </c>
      <c r="F1069">
        <v>531</v>
      </c>
      <c r="G1069">
        <v>181</v>
      </c>
      <c r="H1069">
        <v>0</v>
      </c>
      <c r="I1069">
        <v>1138</v>
      </c>
      <c r="J1069" t="s">
        <v>101</v>
      </c>
      <c r="K1069" t="s">
        <v>125</v>
      </c>
      <c r="L1069" t="s">
        <v>106</v>
      </c>
      <c r="M1069">
        <v>1</v>
      </c>
      <c r="N1069" s="2">
        <v>1</v>
      </c>
      <c r="O1069" s="2">
        <v>1</v>
      </c>
    </row>
    <row r="1070" spans="1:15" x14ac:dyDescent="0.25">
      <c r="A1070" t="s">
        <v>25</v>
      </c>
      <c r="B1070" t="str">
        <f>INDEX('[1]Registered Voters'!$F:$F,MATCH(A1070,'[1]Registered Voters'!$A:$A,0))</f>
        <v>UNITARIAN UNIVERSALIST FELLOWSHIP </v>
      </c>
      <c r="C1070">
        <v>2968</v>
      </c>
      <c r="D1070" t="s">
        <v>82</v>
      </c>
      <c r="E1070">
        <v>715</v>
      </c>
      <c r="F1070">
        <v>841</v>
      </c>
      <c r="G1070">
        <v>296</v>
      </c>
      <c r="H1070">
        <v>1</v>
      </c>
      <c r="I1070">
        <v>1853</v>
      </c>
      <c r="J1070" t="s">
        <v>101</v>
      </c>
      <c r="K1070" t="s">
        <v>125</v>
      </c>
      <c r="L1070" t="s">
        <v>106</v>
      </c>
      <c r="M1070">
        <v>1</v>
      </c>
      <c r="N1070" s="2">
        <v>1</v>
      </c>
      <c r="O1070" s="2">
        <v>1</v>
      </c>
    </row>
    <row r="1071" spans="1:15" x14ac:dyDescent="0.25">
      <c r="A1071" t="s">
        <v>26</v>
      </c>
      <c r="B1071" t="str">
        <f>INDEX('[1]Registered Voters'!$F:$F,MATCH(A1071,'[1]Registered Voters'!$A:$A,0))</f>
        <v>Athens-Clarke County Library</v>
      </c>
      <c r="C1071">
        <v>3166</v>
      </c>
      <c r="D1071" t="s">
        <v>82</v>
      </c>
      <c r="E1071">
        <v>733</v>
      </c>
      <c r="F1071">
        <v>896</v>
      </c>
      <c r="G1071">
        <v>248</v>
      </c>
      <c r="H1071">
        <v>2</v>
      </c>
      <c r="I1071">
        <v>1879</v>
      </c>
      <c r="J1071" t="s">
        <v>101</v>
      </c>
      <c r="K1071" t="s">
        <v>125</v>
      </c>
      <c r="L1071" t="s">
        <v>106</v>
      </c>
      <c r="M1071">
        <v>1</v>
      </c>
      <c r="N1071" s="2">
        <v>1</v>
      </c>
      <c r="O1071" s="2">
        <v>1</v>
      </c>
    </row>
    <row r="1072" spans="1:15" x14ac:dyDescent="0.25">
      <c r="A1072" t="s">
        <v>27</v>
      </c>
      <c r="B1072" t="str">
        <f>INDEX('[1]Registered Voters'!$F:$F,MATCH(A1072,'[1]Registered Voters'!$A:$A,0))</f>
        <v>ACC Fire Station #3</v>
      </c>
      <c r="C1072">
        <v>2733</v>
      </c>
      <c r="D1072" t="s">
        <v>82</v>
      </c>
      <c r="E1072">
        <v>640</v>
      </c>
      <c r="F1072">
        <v>854</v>
      </c>
      <c r="G1072">
        <v>282</v>
      </c>
      <c r="H1072">
        <v>1</v>
      </c>
      <c r="I1072">
        <v>1777</v>
      </c>
      <c r="J1072" t="s">
        <v>101</v>
      </c>
      <c r="K1072" t="s">
        <v>125</v>
      </c>
      <c r="L1072" t="s">
        <v>106</v>
      </c>
      <c r="M1072">
        <v>1</v>
      </c>
      <c r="N1072" s="2">
        <v>1</v>
      </c>
      <c r="O1072" s="2">
        <v>1</v>
      </c>
    </row>
    <row r="1073" spans="1:15" x14ac:dyDescent="0.25">
      <c r="A1073" t="s">
        <v>28</v>
      </c>
      <c r="B1073" t="str">
        <f>INDEX('[1]Registered Voters'!$F:$F,MATCH(A1073,'[1]Registered Voters'!$A:$A,0))</f>
        <v>Gaines Elementary School</v>
      </c>
      <c r="C1073">
        <v>3319</v>
      </c>
      <c r="D1073" t="s">
        <v>82</v>
      </c>
      <c r="E1073">
        <v>793</v>
      </c>
      <c r="F1073">
        <v>804</v>
      </c>
      <c r="G1073">
        <v>269</v>
      </c>
      <c r="H1073">
        <v>3</v>
      </c>
      <c r="I1073">
        <v>1869</v>
      </c>
      <c r="J1073" t="s">
        <v>101</v>
      </c>
      <c r="K1073" t="s">
        <v>125</v>
      </c>
      <c r="L1073" t="s">
        <v>106</v>
      </c>
      <c r="M1073">
        <v>1</v>
      </c>
      <c r="N1073" s="2">
        <v>1</v>
      </c>
      <c r="O1073" s="2">
        <v>1</v>
      </c>
    </row>
    <row r="1074" spans="1:15" x14ac:dyDescent="0.25">
      <c r="A1074" t="s">
        <v>29</v>
      </c>
      <c r="B1074" t="str">
        <f>INDEX('[1]Registered Voters'!$F:$F,MATCH(A1074,'[1]Registered Voters'!$A:$A,0))</f>
        <v>Cedar Shoals High School</v>
      </c>
      <c r="C1074">
        <v>2317</v>
      </c>
      <c r="D1074" t="s">
        <v>82</v>
      </c>
      <c r="E1074">
        <v>532</v>
      </c>
      <c r="F1074">
        <v>551</v>
      </c>
      <c r="G1074">
        <v>254</v>
      </c>
      <c r="H1074">
        <v>0</v>
      </c>
      <c r="I1074">
        <v>1337</v>
      </c>
      <c r="J1074" t="s">
        <v>101</v>
      </c>
      <c r="K1074" t="s">
        <v>125</v>
      </c>
      <c r="L1074" t="s">
        <v>106</v>
      </c>
      <c r="M1074">
        <v>1</v>
      </c>
      <c r="N1074" s="2">
        <v>1</v>
      </c>
      <c r="O1074" s="2">
        <v>1</v>
      </c>
    </row>
    <row r="1075" spans="1:15" x14ac:dyDescent="0.25">
      <c r="A1075" t="s">
        <v>30</v>
      </c>
      <c r="B1075" t="str">
        <f>INDEX('[1]Registered Voters'!$F:$F,MATCH(A1075,'[1]Registered Voters'!$A:$A,0))</f>
        <v>ACC Fire Station #7</v>
      </c>
      <c r="C1075">
        <v>3910</v>
      </c>
      <c r="D1075" t="s">
        <v>82</v>
      </c>
      <c r="E1075">
        <v>826</v>
      </c>
      <c r="F1075">
        <v>1011</v>
      </c>
      <c r="G1075">
        <v>401</v>
      </c>
      <c r="H1075">
        <v>4</v>
      </c>
      <c r="I1075">
        <v>2242</v>
      </c>
      <c r="J1075" t="s">
        <v>101</v>
      </c>
      <c r="K1075" t="s">
        <v>125</v>
      </c>
      <c r="L1075" t="s">
        <v>106</v>
      </c>
      <c r="M1075">
        <v>1</v>
      </c>
      <c r="N1075" s="2">
        <v>1</v>
      </c>
      <c r="O1075" s="2">
        <v>1</v>
      </c>
    </row>
    <row r="1076" spans="1:15" x14ac:dyDescent="0.25">
      <c r="A1076" t="s">
        <v>7</v>
      </c>
      <c r="B1076" t="str">
        <f>INDEX('[1]Registered Voters'!$F:$F,MATCH(A1076,'[1]Registered Voters'!$A:$A,0))</f>
        <v>Winterville Train Depot</v>
      </c>
      <c r="C1076">
        <v>3017</v>
      </c>
      <c r="D1076" t="s">
        <v>83</v>
      </c>
      <c r="E1076">
        <v>562</v>
      </c>
      <c r="F1076">
        <v>614</v>
      </c>
      <c r="G1076">
        <v>460</v>
      </c>
      <c r="H1076">
        <v>3</v>
      </c>
      <c r="I1076">
        <v>1639</v>
      </c>
      <c r="J1076" t="s">
        <v>102</v>
      </c>
      <c r="K1076" t="s">
        <v>125</v>
      </c>
      <c r="L1076" t="s">
        <v>106</v>
      </c>
      <c r="M1076">
        <v>1</v>
      </c>
      <c r="N1076" s="2">
        <v>1</v>
      </c>
      <c r="O1076" s="2">
        <v>1</v>
      </c>
    </row>
    <row r="1077" spans="1:15" x14ac:dyDescent="0.25">
      <c r="A1077" t="s">
        <v>8</v>
      </c>
      <c r="B1077" t="str">
        <f>INDEX('[1]Registered Voters'!$F:$F,MATCH(A1077,'[1]Registered Voters'!$A:$A,0))</f>
        <v>ACC TENNIS CENTER</v>
      </c>
      <c r="C1077">
        <v>3645</v>
      </c>
      <c r="D1077" t="s">
        <v>83</v>
      </c>
      <c r="E1077">
        <v>856</v>
      </c>
      <c r="F1077">
        <v>970</v>
      </c>
      <c r="G1077">
        <v>283</v>
      </c>
      <c r="H1077">
        <v>4</v>
      </c>
      <c r="I1077">
        <v>2113</v>
      </c>
      <c r="J1077" t="s">
        <v>102</v>
      </c>
      <c r="K1077" t="s">
        <v>125</v>
      </c>
      <c r="L1077" t="s">
        <v>106</v>
      </c>
      <c r="M1077">
        <v>1</v>
      </c>
      <c r="N1077" s="2">
        <v>1</v>
      </c>
      <c r="O1077" s="2">
        <v>1</v>
      </c>
    </row>
    <row r="1078" spans="1:15" x14ac:dyDescent="0.25">
      <c r="A1078" t="s">
        <v>9</v>
      </c>
      <c r="B1078" t="str">
        <f>INDEX('[1]Registered Voters'!$F:$F,MATCH(A1078,'[1]Registered Voters'!$A:$A,0))</f>
        <v>Barnett Shoals Elementary School</v>
      </c>
      <c r="C1078">
        <v>2242</v>
      </c>
      <c r="D1078" t="s">
        <v>83</v>
      </c>
      <c r="E1078">
        <v>650</v>
      </c>
      <c r="F1078">
        <v>703</v>
      </c>
      <c r="G1078">
        <v>234</v>
      </c>
      <c r="H1078">
        <v>0</v>
      </c>
      <c r="I1078">
        <v>1587</v>
      </c>
      <c r="J1078" t="s">
        <v>102</v>
      </c>
      <c r="K1078" t="s">
        <v>125</v>
      </c>
      <c r="L1078" t="s">
        <v>106</v>
      </c>
      <c r="M1078">
        <v>1</v>
      </c>
      <c r="N1078" s="2">
        <v>1</v>
      </c>
      <c r="O1078" s="2">
        <v>1</v>
      </c>
    </row>
    <row r="1079" spans="1:15" x14ac:dyDescent="0.25">
      <c r="A1079" t="s">
        <v>10</v>
      </c>
      <c r="B1079" t="str">
        <f>INDEX('[1]Registered Voters'!$F:$F,MATCH(A1079,'[1]Registered Voters'!$A:$A,0))</f>
        <v>Whit Davis Elementary School</v>
      </c>
      <c r="C1079">
        <v>2830</v>
      </c>
      <c r="D1079" t="s">
        <v>83</v>
      </c>
      <c r="E1079">
        <v>883</v>
      </c>
      <c r="F1079">
        <v>807</v>
      </c>
      <c r="G1079">
        <v>276</v>
      </c>
      <c r="H1079">
        <v>1</v>
      </c>
      <c r="I1079">
        <v>1967</v>
      </c>
      <c r="J1079" t="s">
        <v>102</v>
      </c>
      <c r="K1079" t="s">
        <v>125</v>
      </c>
      <c r="L1079" t="s">
        <v>106</v>
      </c>
      <c r="M1079">
        <v>1</v>
      </c>
      <c r="N1079" s="2">
        <v>1</v>
      </c>
      <c r="O1079" s="2">
        <v>1</v>
      </c>
    </row>
    <row r="1080" spans="1:15" x14ac:dyDescent="0.25">
      <c r="A1080" t="s">
        <v>11</v>
      </c>
      <c r="B1080" t="str">
        <f>INDEX('[1]Registered Voters'!$F:$F,MATCH(A1080,'[1]Registered Voters'!$A:$A,0))</f>
        <v>Judia J Harris Elementary School</v>
      </c>
      <c r="C1080">
        <v>4341</v>
      </c>
      <c r="D1080" t="s">
        <v>83</v>
      </c>
      <c r="E1080">
        <v>733</v>
      </c>
      <c r="F1080">
        <v>830</v>
      </c>
      <c r="G1080">
        <v>548</v>
      </c>
      <c r="H1080">
        <v>1</v>
      </c>
      <c r="I1080">
        <v>2112</v>
      </c>
      <c r="J1080" t="s">
        <v>102</v>
      </c>
      <c r="K1080" t="s">
        <v>125</v>
      </c>
      <c r="L1080" t="s">
        <v>106</v>
      </c>
      <c r="M1080">
        <v>1</v>
      </c>
      <c r="N1080" s="2">
        <v>1</v>
      </c>
      <c r="O1080" s="2">
        <v>1</v>
      </c>
    </row>
    <row r="1081" spans="1:15" x14ac:dyDescent="0.25">
      <c r="A1081" t="s">
        <v>12</v>
      </c>
      <c r="B1081" t="str">
        <f>INDEX('[1]Registered Voters'!$F:$F,MATCH(A1081,'[1]Registered Voters'!$A:$A,0))</f>
        <v>Howard B Stroud Elementary School</v>
      </c>
      <c r="C1081">
        <v>5136</v>
      </c>
      <c r="D1081" t="s">
        <v>83</v>
      </c>
      <c r="E1081">
        <v>741</v>
      </c>
      <c r="F1081">
        <v>1215</v>
      </c>
      <c r="G1081">
        <v>499</v>
      </c>
      <c r="H1081">
        <v>3</v>
      </c>
      <c r="I1081">
        <v>2458</v>
      </c>
      <c r="J1081" t="s">
        <v>102</v>
      </c>
      <c r="K1081" t="s">
        <v>125</v>
      </c>
      <c r="L1081" t="s">
        <v>106</v>
      </c>
      <c r="M1081">
        <v>1</v>
      </c>
      <c r="N1081" s="2">
        <v>1</v>
      </c>
      <c r="O1081" s="2">
        <v>1</v>
      </c>
    </row>
    <row r="1082" spans="1:15" x14ac:dyDescent="0.25">
      <c r="A1082" t="s">
        <v>13</v>
      </c>
      <c r="B1082" t="str">
        <f>INDEX('[1]Registered Voters'!$F:$F,MATCH(A1082,'[1]Registered Voters'!$A:$A,0))</f>
        <v>Clarke Central High School Gym</v>
      </c>
      <c r="C1082">
        <v>2938</v>
      </c>
      <c r="D1082" t="s">
        <v>83</v>
      </c>
      <c r="E1082">
        <v>455</v>
      </c>
      <c r="F1082">
        <v>626</v>
      </c>
      <c r="G1082">
        <v>294</v>
      </c>
      <c r="H1082">
        <v>5</v>
      </c>
      <c r="I1082">
        <v>1380</v>
      </c>
      <c r="J1082" t="s">
        <v>102</v>
      </c>
      <c r="K1082" t="s">
        <v>125</v>
      </c>
      <c r="L1082" t="s">
        <v>106</v>
      </c>
      <c r="M1082">
        <v>1</v>
      </c>
      <c r="N1082" s="2">
        <v>1</v>
      </c>
      <c r="O1082" s="2">
        <v>1</v>
      </c>
    </row>
    <row r="1083" spans="1:15" x14ac:dyDescent="0.25">
      <c r="A1083" t="s">
        <v>14</v>
      </c>
      <c r="B1083" t="str">
        <f>INDEX('[1]Registered Voters'!$F:$F,MATCH(A1083,'[1]Registered Voters'!$A:$A,0))</f>
        <v>Thomas N Lay Park</v>
      </c>
      <c r="C1083">
        <v>4122</v>
      </c>
      <c r="D1083" t="s">
        <v>83</v>
      </c>
      <c r="E1083">
        <v>581</v>
      </c>
      <c r="F1083">
        <v>1101</v>
      </c>
      <c r="G1083">
        <v>350</v>
      </c>
      <c r="H1083">
        <v>4</v>
      </c>
      <c r="I1083">
        <v>2036</v>
      </c>
      <c r="J1083" t="s">
        <v>102</v>
      </c>
      <c r="K1083" t="s">
        <v>125</v>
      </c>
      <c r="L1083" t="s">
        <v>106</v>
      </c>
      <c r="M1083">
        <v>1</v>
      </c>
      <c r="N1083" s="2">
        <v>1</v>
      </c>
      <c r="O1083" s="2">
        <v>1</v>
      </c>
    </row>
    <row r="1084" spans="1:15" x14ac:dyDescent="0.25">
      <c r="A1084" t="s">
        <v>15</v>
      </c>
      <c r="B1084" t="str">
        <f>INDEX('[1]Registered Voters'!$F:$F,MATCH(A1084,'[1]Registered Voters'!$A:$A,0))</f>
        <v>Multi-Modal Transportation Center</v>
      </c>
      <c r="C1084">
        <v>2072</v>
      </c>
      <c r="D1084" t="s">
        <v>83</v>
      </c>
      <c r="E1084">
        <v>366</v>
      </c>
      <c r="F1084">
        <v>590</v>
      </c>
      <c r="G1084">
        <v>231</v>
      </c>
      <c r="H1084">
        <v>1</v>
      </c>
      <c r="I1084">
        <v>1188</v>
      </c>
      <c r="J1084" t="s">
        <v>102</v>
      </c>
      <c r="K1084" t="s">
        <v>125</v>
      </c>
      <c r="L1084" t="s">
        <v>106</v>
      </c>
      <c r="M1084">
        <v>1</v>
      </c>
      <c r="N1084" s="2">
        <v>1</v>
      </c>
      <c r="O1084" s="2">
        <v>1</v>
      </c>
    </row>
    <row r="1085" spans="1:15" x14ac:dyDescent="0.25">
      <c r="A1085" t="s">
        <v>16</v>
      </c>
      <c r="B1085" t="str">
        <f>INDEX('[1]Registered Voters'!$F:$F,MATCH(A1085,'[1]Registered Voters'!$A:$A,0))</f>
        <v>Memorial Park</v>
      </c>
      <c r="C1085">
        <v>4096</v>
      </c>
      <c r="D1085" t="s">
        <v>83</v>
      </c>
      <c r="E1085">
        <v>688</v>
      </c>
      <c r="F1085">
        <v>1298</v>
      </c>
      <c r="G1085">
        <v>416</v>
      </c>
      <c r="H1085">
        <v>2</v>
      </c>
      <c r="I1085">
        <v>2404</v>
      </c>
      <c r="J1085" t="s">
        <v>102</v>
      </c>
      <c r="K1085" t="s">
        <v>125</v>
      </c>
      <c r="L1085" t="s">
        <v>106</v>
      </c>
      <c r="M1085">
        <v>1</v>
      </c>
      <c r="N1085" s="2">
        <v>1</v>
      </c>
      <c r="O1085" s="2">
        <v>1</v>
      </c>
    </row>
    <row r="1086" spans="1:15" x14ac:dyDescent="0.25">
      <c r="A1086" t="s">
        <v>17</v>
      </c>
      <c r="B1086" t="str">
        <f>INDEX('[1]Registered Voters'!$F:$F,MATCH(A1086,'[1]Registered Voters'!$A:$A,0))</f>
        <v>Oglethorpe Avenue Elementary School</v>
      </c>
      <c r="C1086">
        <v>3007</v>
      </c>
      <c r="D1086" t="s">
        <v>83</v>
      </c>
      <c r="E1086">
        <v>692</v>
      </c>
      <c r="F1086">
        <v>1053</v>
      </c>
      <c r="G1086">
        <v>258</v>
      </c>
      <c r="H1086">
        <v>0</v>
      </c>
      <c r="I1086">
        <v>2003</v>
      </c>
      <c r="J1086" t="s">
        <v>102</v>
      </c>
      <c r="K1086" t="s">
        <v>125</v>
      </c>
      <c r="L1086" t="s">
        <v>106</v>
      </c>
      <c r="M1086">
        <v>1</v>
      </c>
      <c r="N1086" s="2">
        <v>1</v>
      </c>
      <c r="O1086" s="2">
        <v>1</v>
      </c>
    </row>
    <row r="1087" spans="1:15" x14ac:dyDescent="0.25">
      <c r="A1087" t="s">
        <v>18</v>
      </c>
      <c r="B1087" t="str">
        <f>INDEX('[1]Registered Voters'!$F:$F,MATCH(A1087,'[1]Registered Voters'!$A:$A,0))</f>
        <v>Whitehead Road Elementary School</v>
      </c>
      <c r="C1087">
        <v>3030</v>
      </c>
      <c r="D1087" t="s">
        <v>83</v>
      </c>
      <c r="E1087">
        <v>757</v>
      </c>
      <c r="F1087">
        <v>795</v>
      </c>
      <c r="G1087">
        <v>325</v>
      </c>
      <c r="H1087">
        <v>1</v>
      </c>
      <c r="I1087">
        <v>1878</v>
      </c>
      <c r="J1087" t="s">
        <v>102</v>
      </c>
      <c r="K1087" t="s">
        <v>125</v>
      </c>
      <c r="L1087" t="s">
        <v>106</v>
      </c>
      <c r="M1087">
        <v>1</v>
      </c>
      <c r="N1087" s="2">
        <v>1</v>
      </c>
      <c r="O1087" s="2">
        <v>1</v>
      </c>
    </row>
    <row r="1088" spans="1:15" x14ac:dyDescent="0.25">
      <c r="A1088" t="s">
        <v>19</v>
      </c>
      <c r="B1088" t="str">
        <f>INDEX('[1]Registered Voters'!$F:$F,MATCH(A1088,'[1]Registered Voters'!$A:$A,0))</f>
        <v>Chase Street Elementary School</v>
      </c>
      <c r="C1088">
        <v>2053</v>
      </c>
      <c r="D1088" t="s">
        <v>83</v>
      </c>
      <c r="E1088">
        <v>478</v>
      </c>
      <c r="F1088">
        <v>799</v>
      </c>
      <c r="G1088">
        <v>164</v>
      </c>
      <c r="H1088">
        <v>1</v>
      </c>
      <c r="I1088">
        <v>1442</v>
      </c>
      <c r="J1088" t="s">
        <v>102</v>
      </c>
      <c r="K1088" t="s">
        <v>125</v>
      </c>
      <c r="L1088" t="s">
        <v>106</v>
      </c>
      <c r="M1088">
        <v>1</v>
      </c>
      <c r="N1088" s="2">
        <v>1</v>
      </c>
      <c r="O1088" s="2">
        <v>1</v>
      </c>
    </row>
    <row r="1089" spans="1:15" x14ac:dyDescent="0.25">
      <c r="A1089" t="s">
        <v>20</v>
      </c>
      <c r="B1089" t="str">
        <f>INDEX('[1]Registered Voters'!$F:$F,MATCH(A1089,'[1]Registered Voters'!$A:$A,0))</f>
        <v>ACC Fleet Management Building</v>
      </c>
      <c r="C1089">
        <v>3087</v>
      </c>
      <c r="D1089" t="s">
        <v>83</v>
      </c>
      <c r="E1089">
        <v>464</v>
      </c>
      <c r="F1089">
        <v>764</v>
      </c>
      <c r="G1089">
        <v>382</v>
      </c>
      <c r="H1089">
        <v>4</v>
      </c>
      <c r="I1089">
        <v>1614</v>
      </c>
      <c r="J1089" t="s">
        <v>102</v>
      </c>
      <c r="K1089" t="s">
        <v>125</v>
      </c>
      <c r="L1089" t="s">
        <v>106</v>
      </c>
      <c r="M1089">
        <v>1</v>
      </c>
      <c r="N1089" s="2">
        <v>1</v>
      </c>
      <c r="O1089" s="2">
        <v>1</v>
      </c>
    </row>
    <row r="1090" spans="1:15" x14ac:dyDescent="0.25">
      <c r="A1090" t="s">
        <v>21</v>
      </c>
      <c r="B1090" t="str">
        <f>INDEX('[1]Registered Voters'!$F:$F,MATCH(A1090,'[1]Registered Voters'!$A:$A,0))</f>
        <v>Cleveland Road Elementary School</v>
      </c>
      <c r="C1090">
        <v>3780</v>
      </c>
      <c r="D1090" t="s">
        <v>83</v>
      </c>
      <c r="E1090">
        <v>823</v>
      </c>
      <c r="F1090">
        <v>1019</v>
      </c>
      <c r="G1090">
        <v>331</v>
      </c>
      <c r="H1090">
        <v>4</v>
      </c>
      <c r="I1090">
        <v>2177</v>
      </c>
      <c r="J1090" t="s">
        <v>102</v>
      </c>
      <c r="K1090" t="s">
        <v>125</v>
      </c>
      <c r="L1090" t="s">
        <v>106</v>
      </c>
      <c r="M1090">
        <v>1</v>
      </c>
      <c r="N1090" s="2">
        <v>1</v>
      </c>
      <c r="O1090" s="2">
        <v>1</v>
      </c>
    </row>
    <row r="1091" spans="1:15" x14ac:dyDescent="0.25">
      <c r="A1091" t="s">
        <v>22</v>
      </c>
      <c r="B1091" t="str">
        <f>INDEX('[1]Registered Voters'!$F:$F,MATCH(A1091,'[1]Registered Voters'!$A:$A,0))</f>
        <v>Georgia Square Mall/ Upper Level, Near Sears</v>
      </c>
      <c r="C1091">
        <v>3865</v>
      </c>
      <c r="D1091" t="s">
        <v>83</v>
      </c>
      <c r="E1091">
        <v>980</v>
      </c>
      <c r="F1091">
        <v>1001</v>
      </c>
      <c r="G1091">
        <v>352</v>
      </c>
      <c r="H1091">
        <v>1</v>
      </c>
      <c r="I1091">
        <v>2334</v>
      </c>
      <c r="J1091" t="s">
        <v>102</v>
      </c>
      <c r="K1091" t="s">
        <v>125</v>
      </c>
      <c r="L1091" t="s">
        <v>106</v>
      </c>
      <c r="M1091">
        <v>1</v>
      </c>
      <c r="N1091" s="2">
        <v>1</v>
      </c>
      <c r="O1091" s="2">
        <v>1</v>
      </c>
    </row>
    <row r="1092" spans="1:15" x14ac:dyDescent="0.25">
      <c r="A1092" t="s">
        <v>23</v>
      </c>
      <c r="B1092" t="str">
        <f>INDEX('[1]Registered Voters'!$F:$F,MATCH(A1092,'[1]Registered Voters'!$A:$A,0))</f>
        <v>Timothy Road Elementary School</v>
      </c>
      <c r="C1092">
        <v>3129</v>
      </c>
      <c r="D1092" t="s">
        <v>83</v>
      </c>
      <c r="E1092">
        <v>794</v>
      </c>
      <c r="F1092">
        <v>862</v>
      </c>
      <c r="G1092">
        <v>300</v>
      </c>
      <c r="H1092">
        <v>0</v>
      </c>
      <c r="I1092">
        <v>1956</v>
      </c>
      <c r="J1092" t="s">
        <v>102</v>
      </c>
      <c r="K1092" t="s">
        <v>125</v>
      </c>
      <c r="L1092" t="s">
        <v>106</v>
      </c>
      <c r="M1092">
        <v>1</v>
      </c>
      <c r="N1092" s="2">
        <v>1</v>
      </c>
      <c r="O1092" s="2">
        <v>1</v>
      </c>
    </row>
    <row r="1093" spans="1:15" x14ac:dyDescent="0.25">
      <c r="A1093" t="s">
        <v>24</v>
      </c>
      <c r="B1093" t="str">
        <f>INDEX('[1]Registered Voters'!$F:$F,MATCH(A1093,'[1]Registered Voters'!$A:$A,0))</f>
        <v>ACC Fire Station #4</v>
      </c>
      <c r="C1093">
        <v>1701</v>
      </c>
      <c r="D1093" t="s">
        <v>83</v>
      </c>
      <c r="E1093">
        <v>421</v>
      </c>
      <c r="F1093">
        <v>537</v>
      </c>
      <c r="G1093">
        <v>184</v>
      </c>
      <c r="H1093">
        <v>0</v>
      </c>
      <c r="I1093">
        <v>1142</v>
      </c>
      <c r="J1093" t="s">
        <v>102</v>
      </c>
      <c r="K1093" t="s">
        <v>125</v>
      </c>
      <c r="L1093" t="s">
        <v>106</v>
      </c>
      <c r="M1093">
        <v>1</v>
      </c>
      <c r="N1093" s="2">
        <v>1</v>
      </c>
      <c r="O1093" s="2">
        <v>1</v>
      </c>
    </row>
    <row r="1094" spans="1:15" x14ac:dyDescent="0.25">
      <c r="A1094" t="s">
        <v>25</v>
      </c>
      <c r="B1094" t="str">
        <f>INDEX('[1]Registered Voters'!$F:$F,MATCH(A1094,'[1]Registered Voters'!$A:$A,0))</f>
        <v>UNITARIAN UNIVERSALIST FELLOWSHIP </v>
      </c>
      <c r="C1094">
        <v>2968</v>
      </c>
      <c r="D1094" t="s">
        <v>83</v>
      </c>
      <c r="E1094">
        <v>715</v>
      </c>
      <c r="F1094">
        <v>853</v>
      </c>
      <c r="G1094">
        <v>306</v>
      </c>
      <c r="H1094">
        <v>1</v>
      </c>
      <c r="I1094">
        <v>1875</v>
      </c>
      <c r="J1094" t="s">
        <v>102</v>
      </c>
      <c r="K1094" t="s">
        <v>125</v>
      </c>
      <c r="L1094" t="s">
        <v>106</v>
      </c>
      <c r="M1094">
        <v>1</v>
      </c>
      <c r="N1094" s="2">
        <v>1</v>
      </c>
      <c r="O1094" s="2">
        <v>1</v>
      </c>
    </row>
    <row r="1095" spans="1:15" x14ac:dyDescent="0.25">
      <c r="A1095" t="s">
        <v>26</v>
      </c>
      <c r="B1095" t="str">
        <f>INDEX('[1]Registered Voters'!$F:$F,MATCH(A1095,'[1]Registered Voters'!$A:$A,0))</f>
        <v>Athens-Clarke County Library</v>
      </c>
      <c r="C1095">
        <v>3166</v>
      </c>
      <c r="D1095" t="s">
        <v>83</v>
      </c>
      <c r="E1095">
        <v>735</v>
      </c>
      <c r="F1095">
        <v>928</v>
      </c>
      <c r="G1095">
        <v>248</v>
      </c>
      <c r="H1095">
        <v>2</v>
      </c>
      <c r="I1095">
        <v>1913</v>
      </c>
      <c r="J1095" t="s">
        <v>102</v>
      </c>
      <c r="K1095" t="s">
        <v>125</v>
      </c>
      <c r="L1095" t="s">
        <v>106</v>
      </c>
      <c r="M1095">
        <v>1</v>
      </c>
      <c r="N1095" s="2">
        <v>1</v>
      </c>
      <c r="O1095" s="2">
        <v>1</v>
      </c>
    </row>
    <row r="1096" spans="1:15" x14ac:dyDescent="0.25">
      <c r="A1096" t="s">
        <v>27</v>
      </c>
      <c r="B1096" t="str">
        <f>INDEX('[1]Registered Voters'!$F:$F,MATCH(A1096,'[1]Registered Voters'!$A:$A,0))</f>
        <v>ACC Fire Station #3</v>
      </c>
      <c r="C1096">
        <v>2733</v>
      </c>
      <c r="D1096" t="s">
        <v>83</v>
      </c>
      <c r="E1096">
        <v>638</v>
      </c>
      <c r="F1096">
        <v>856</v>
      </c>
      <c r="G1096">
        <v>288</v>
      </c>
      <c r="H1096">
        <v>1</v>
      </c>
      <c r="I1096">
        <v>1783</v>
      </c>
      <c r="J1096" t="s">
        <v>102</v>
      </c>
      <c r="K1096" t="s">
        <v>125</v>
      </c>
      <c r="L1096" t="s">
        <v>106</v>
      </c>
      <c r="M1096">
        <v>1</v>
      </c>
      <c r="N1096" s="2">
        <v>1</v>
      </c>
      <c r="O1096" s="2">
        <v>1</v>
      </c>
    </row>
    <row r="1097" spans="1:15" x14ac:dyDescent="0.25">
      <c r="A1097" t="s">
        <v>28</v>
      </c>
      <c r="B1097" t="str">
        <f>INDEX('[1]Registered Voters'!$F:$F,MATCH(A1097,'[1]Registered Voters'!$A:$A,0))</f>
        <v>Gaines Elementary School</v>
      </c>
      <c r="C1097">
        <v>3319</v>
      </c>
      <c r="D1097" t="s">
        <v>83</v>
      </c>
      <c r="E1097">
        <v>796</v>
      </c>
      <c r="F1097">
        <v>805</v>
      </c>
      <c r="G1097">
        <v>278</v>
      </c>
      <c r="H1097">
        <v>3</v>
      </c>
      <c r="I1097">
        <v>1882</v>
      </c>
      <c r="J1097" t="s">
        <v>102</v>
      </c>
      <c r="K1097" t="s">
        <v>125</v>
      </c>
      <c r="L1097" t="s">
        <v>106</v>
      </c>
      <c r="M1097">
        <v>1</v>
      </c>
      <c r="N1097" s="2">
        <v>1</v>
      </c>
      <c r="O1097" s="2">
        <v>1</v>
      </c>
    </row>
    <row r="1098" spans="1:15" x14ac:dyDescent="0.25">
      <c r="A1098" t="s">
        <v>29</v>
      </c>
      <c r="B1098" t="str">
        <f>INDEX('[1]Registered Voters'!$F:$F,MATCH(A1098,'[1]Registered Voters'!$A:$A,0))</f>
        <v>Cedar Shoals High School</v>
      </c>
      <c r="C1098">
        <v>2317</v>
      </c>
      <c r="D1098" t="s">
        <v>83</v>
      </c>
      <c r="E1098">
        <v>528</v>
      </c>
      <c r="F1098">
        <v>552</v>
      </c>
      <c r="G1098">
        <v>256</v>
      </c>
      <c r="H1098">
        <v>0</v>
      </c>
      <c r="I1098">
        <v>1336</v>
      </c>
      <c r="J1098" t="s">
        <v>102</v>
      </c>
      <c r="K1098" t="s">
        <v>125</v>
      </c>
      <c r="L1098" t="s">
        <v>106</v>
      </c>
      <c r="M1098">
        <v>1</v>
      </c>
      <c r="N1098" s="2">
        <v>1</v>
      </c>
      <c r="O1098" s="2">
        <v>1</v>
      </c>
    </row>
    <row r="1099" spans="1:15" x14ac:dyDescent="0.25">
      <c r="A1099" t="s">
        <v>30</v>
      </c>
      <c r="B1099" t="str">
        <f>INDEX('[1]Registered Voters'!$F:$F,MATCH(A1099,'[1]Registered Voters'!$A:$A,0))</f>
        <v>ACC Fire Station #7</v>
      </c>
      <c r="C1099">
        <v>3910</v>
      </c>
      <c r="D1099" t="s">
        <v>83</v>
      </c>
      <c r="E1099">
        <v>817</v>
      </c>
      <c r="F1099">
        <v>1024</v>
      </c>
      <c r="G1099">
        <v>405</v>
      </c>
      <c r="H1099">
        <v>4</v>
      </c>
      <c r="I1099">
        <v>2250</v>
      </c>
      <c r="J1099" t="s">
        <v>102</v>
      </c>
      <c r="K1099" t="s">
        <v>125</v>
      </c>
      <c r="L1099" t="s">
        <v>106</v>
      </c>
      <c r="M1099">
        <v>1</v>
      </c>
      <c r="N1099" s="2">
        <v>1</v>
      </c>
      <c r="O1099" s="2">
        <v>1</v>
      </c>
    </row>
    <row r="1100" spans="1:15" x14ac:dyDescent="0.25">
      <c r="A1100" t="s">
        <v>21</v>
      </c>
      <c r="B1100" t="str">
        <f>INDEX('[1]Registered Voters'!$F:$F,MATCH(A1100,'[1]Registered Voters'!$A:$A,0))</f>
        <v>Cleveland Road Elementary School</v>
      </c>
      <c r="C1100">
        <v>3780</v>
      </c>
      <c r="D1100" t="s">
        <v>84</v>
      </c>
      <c r="E1100">
        <v>401</v>
      </c>
      <c r="F1100">
        <v>552</v>
      </c>
      <c r="G1100">
        <v>194</v>
      </c>
      <c r="H1100">
        <v>0</v>
      </c>
      <c r="I1100">
        <v>1147</v>
      </c>
      <c r="J1100" t="s">
        <v>103</v>
      </c>
      <c r="K1100" t="s">
        <v>125</v>
      </c>
      <c r="L1100" t="s">
        <v>107</v>
      </c>
      <c r="M1100">
        <v>2</v>
      </c>
      <c r="N1100" s="2">
        <v>0.49739809193408502</v>
      </c>
      <c r="O1100" s="2">
        <v>0.49739809193408502</v>
      </c>
    </row>
    <row r="1101" spans="1:15" x14ac:dyDescent="0.25">
      <c r="A1101" t="s">
        <v>21</v>
      </c>
      <c r="B1101" t="str">
        <f>INDEX('[1]Registered Voters'!$F:$F,MATCH(A1101,'[1]Registered Voters'!$A:$A,0))</f>
        <v>Cleveland Road Elementary School</v>
      </c>
      <c r="C1101">
        <v>3780</v>
      </c>
      <c r="D1101" t="s">
        <v>85</v>
      </c>
      <c r="E1101">
        <v>483</v>
      </c>
      <c r="F1101">
        <v>516</v>
      </c>
      <c r="G1101">
        <v>158</v>
      </c>
      <c r="H1101">
        <v>2</v>
      </c>
      <c r="I1101">
        <v>1159</v>
      </c>
      <c r="J1101" t="s">
        <v>103</v>
      </c>
      <c r="K1101" t="s">
        <v>125</v>
      </c>
      <c r="L1101" t="s">
        <v>107</v>
      </c>
      <c r="M1101">
        <v>1</v>
      </c>
      <c r="N1101" s="2">
        <v>0.50260190806591498</v>
      </c>
      <c r="O1101" s="2">
        <v>0.50260190806591498</v>
      </c>
    </row>
    <row r="1102" spans="1:15" x14ac:dyDescent="0.25">
      <c r="A1102" t="s">
        <v>22</v>
      </c>
      <c r="B1102" t="str">
        <f>INDEX('[1]Registered Voters'!$F:$F,MATCH(A1102,'[1]Registered Voters'!$A:$A,0))</f>
        <v>Georgia Square Mall/ Upper Level, Near Sears</v>
      </c>
      <c r="C1102">
        <v>3865</v>
      </c>
      <c r="D1102" t="s">
        <v>84</v>
      </c>
      <c r="E1102">
        <v>390</v>
      </c>
      <c r="F1102">
        <v>457</v>
      </c>
      <c r="G1102">
        <v>188</v>
      </c>
      <c r="H1102">
        <v>0</v>
      </c>
      <c r="I1102">
        <v>1035</v>
      </c>
      <c r="J1102" t="s">
        <v>103</v>
      </c>
      <c r="K1102" t="s">
        <v>125</v>
      </c>
      <c r="L1102" t="s">
        <v>107</v>
      </c>
      <c r="M1102">
        <v>2</v>
      </c>
      <c r="N1102" s="2">
        <v>0.45796460176991149</v>
      </c>
      <c r="O1102" s="2">
        <v>0.45796460176991149</v>
      </c>
    </row>
    <row r="1103" spans="1:15" x14ac:dyDescent="0.25">
      <c r="A1103" t="s">
        <v>22</v>
      </c>
      <c r="B1103" t="str">
        <f>INDEX('[1]Registered Voters'!$F:$F,MATCH(A1103,'[1]Registered Voters'!$A:$A,0))</f>
        <v>Georgia Square Mall/ Upper Level, Near Sears</v>
      </c>
      <c r="C1103">
        <v>3865</v>
      </c>
      <c r="D1103" t="s">
        <v>85</v>
      </c>
      <c r="E1103">
        <v>562</v>
      </c>
      <c r="F1103">
        <v>506</v>
      </c>
      <c r="G1103">
        <v>157</v>
      </c>
      <c r="H1103">
        <v>0</v>
      </c>
      <c r="I1103">
        <v>1225</v>
      </c>
      <c r="J1103" t="s">
        <v>103</v>
      </c>
      <c r="K1103" t="s">
        <v>125</v>
      </c>
      <c r="L1103" t="s">
        <v>107</v>
      </c>
      <c r="M1103">
        <v>1</v>
      </c>
      <c r="N1103" s="2">
        <v>0.54203539823008851</v>
      </c>
      <c r="O1103" s="2">
        <v>0.54203539823008851</v>
      </c>
    </row>
    <row r="1104" spans="1:15" x14ac:dyDescent="0.25">
      <c r="A1104" t="s">
        <v>24</v>
      </c>
      <c r="B1104" t="str">
        <f>INDEX('[1]Registered Voters'!$F:$F,MATCH(A1104,'[1]Registered Voters'!$A:$A,0))</f>
        <v>ACC Fire Station #4</v>
      </c>
      <c r="C1104">
        <v>1701</v>
      </c>
      <c r="D1104" t="s">
        <v>84</v>
      </c>
      <c r="E1104">
        <v>123</v>
      </c>
      <c r="F1104">
        <v>166</v>
      </c>
      <c r="G1104">
        <v>89</v>
      </c>
      <c r="H1104">
        <v>0</v>
      </c>
      <c r="I1104">
        <v>378</v>
      </c>
      <c r="J1104" t="s">
        <v>103</v>
      </c>
      <c r="K1104" t="s">
        <v>125</v>
      </c>
      <c r="L1104" t="s">
        <v>107</v>
      </c>
      <c r="M1104">
        <v>2</v>
      </c>
      <c r="N1104" s="2">
        <v>0.32088285229202035</v>
      </c>
      <c r="O1104" s="2">
        <v>0.32088285229202035</v>
      </c>
    </row>
    <row r="1105" spans="1:15" x14ac:dyDescent="0.25">
      <c r="A1105" t="s">
        <v>24</v>
      </c>
      <c r="B1105" t="str">
        <f>INDEX('[1]Registered Voters'!$F:$F,MATCH(A1105,'[1]Registered Voters'!$A:$A,0))</f>
        <v>ACC Fire Station #4</v>
      </c>
      <c r="C1105">
        <v>1701</v>
      </c>
      <c r="D1105" t="s">
        <v>85</v>
      </c>
      <c r="E1105">
        <v>310</v>
      </c>
      <c r="F1105">
        <v>376</v>
      </c>
      <c r="G1105">
        <v>114</v>
      </c>
      <c r="H1105">
        <v>0</v>
      </c>
      <c r="I1105">
        <v>800</v>
      </c>
      <c r="J1105" t="s">
        <v>103</v>
      </c>
      <c r="K1105" t="s">
        <v>125</v>
      </c>
      <c r="L1105" t="s">
        <v>107</v>
      </c>
      <c r="M1105">
        <v>1</v>
      </c>
      <c r="N1105" s="2">
        <v>0.6791171477079796</v>
      </c>
      <c r="O1105" s="2">
        <v>0.6791171477079796</v>
      </c>
    </row>
  </sheetData>
  <autoFilter ref="A1:M1105" xr:uid="{46CD5DDE-9D66-4AB4-AC9C-915465FC22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5"/>
  <sheetViews>
    <sheetView topLeftCell="A120" workbookViewId="0">
      <selection activeCell="J2" sqref="J2:J145"/>
    </sheetView>
  </sheetViews>
  <sheetFormatPr defaultRowHeight="15" x14ac:dyDescent="0.25"/>
  <cols>
    <col min="1" max="1" width="8.140625" bestFit="1" customWidth="1"/>
  </cols>
  <sheetData>
    <row r="1" spans="1:10" x14ac:dyDescent="0.25">
      <c r="A1" s="1" t="s">
        <v>0</v>
      </c>
      <c r="B1" s="1" t="s">
        <v>1</v>
      </c>
      <c r="C1" s="1" t="s">
        <v>108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3</v>
      </c>
      <c r="I1" s="1" t="s">
        <v>4</v>
      </c>
      <c r="J1" s="1" t="s">
        <v>5</v>
      </c>
    </row>
    <row r="2" spans="1:10" x14ac:dyDescent="0.25">
      <c r="A2" t="s">
        <v>7</v>
      </c>
      <c r="B2">
        <v>3017</v>
      </c>
      <c r="C2" t="s">
        <v>109</v>
      </c>
      <c r="D2">
        <v>95</v>
      </c>
      <c r="E2">
        <v>134</v>
      </c>
      <c r="F2">
        <v>115</v>
      </c>
      <c r="G2">
        <v>2</v>
      </c>
      <c r="H2">
        <v>346</v>
      </c>
      <c r="I2" t="s">
        <v>111</v>
      </c>
      <c r="J2" t="s">
        <v>125</v>
      </c>
    </row>
    <row r="3" spans="1:10" x14ac:dyDescent="0.25">
      <c r="A3" t="s">
        <v>7</v>
      </c>
      <c r="B3">
        <v>3017</v>
      </c>
      <c r="C3" t="s">
        <v>110</v>
      </c>
      <c r="D3">
        <v>527</v>
      </c>
      <c r="E3">
        <v>540</v>
      </c>
      <c r="F3">
        <v>429</v>
      </c>
      <c r="G3">
        <v>2</v>
      </c>
      <c r="H3">
        <v>1498</v>
      </c>
      <c r="I3" t="s">
        <v>111</v>
      </c>
      <c r="J3" t="s">
        <v>125</v>
      </c>
    </row>
    <row r="4" spans="1:10" x14ac:dyDescent="0.25">
      <c r="A4" t="s">
        <v>8</v>
      </c>
      <c r="B4">
        <v>3645</v>
      </c>
      <c r="C4" t="s">
        <v>109</v>
      </c>
      <c r="D4">
        <v>128</v>
      </c>
      <c r="E4">
        <v>185</v>
      </c>
      <c r="F4">
        <v>82</v>
      </c>
      <c r="G4">
        <v>0</v>
      </c>
      <c r="H4">
        <v>395</v>
      </c>
      <c r="I4" t="s">
        <v>111</v>
      </c>
      <c r="J4" t="s">
        <v>125</v>
      </c>
    </row>
    <row r="5" spans="1:10" x14ac:dyDescent="0.25">
      <c r="A5" t="s">
        <v>8</v>
      </c>
      <c r="B5">
        <v>3645</v>
      </c>
      <c r="C5" t="s">
        <v>110</v>
      </c>
      <c r="D5">
        <v>840</v>
      </c>
      <c r="E5">
        <v>914</v>
      </c>
      <c r="F5">
        <v>252</v>
      </c>
      <c r="G5">
        <v>4</v>
      </c>
      <c r="H5">
        <v>2010</v>
      </c>
      <c r="I5" t="s">
        <v>111</v>
      </c>
      <c r="J5" t="s">
        <v>125</v>
      </c>
    </row>
    <row r="6" spans="1:10" x14ac:dyDescent="0.25">
      <c r="A6" t="s">
        <v>9</v>
      </c>
      <c r="B6">
        <v>2242</v>
      </c>
      <c r="C6" t="s">
        <v>109</v>
      </c>
      <c r="D6">
        <v>67</v>
      </c>
      <c r="E6">
        <v>117</v>
      </c>
      <c r="F6">
        <v>41</v>
      </c>
      <c r="G6">
        <v>0</v>
      </c>
      <c r="H6">
        <v>225</v>
      </c>
      <c r="I6" t="s">
        <v>111</v>
      </c>
      <c r="J6" t="s">
        <v>125</v>
      </c>
    </row>
    <row r="7" spans="1:10" x14ac:dyDescent="0.25">
      <c r="A7" t="s">
        <v>9</v>
      </c>
      <c r="B7">
        <v>2242</v>
      </c>
      <c r="C7" t="s">
        <v>110</v>
      </c>
      <c r="D7">
        <v>651</v>
      </c>
      <c r="E7">
        <v>651</v>
      </c>
      <c r="F7">
        <v>240</v>
      </c>
      <c r="G7">
        <v>0</v>
      </c>
      <c r="H7">
        <v>1542</v>
      </c>
      <c r="I7" t="s">
        <v>111</v>
      </c>
      <c r="J7" t="s">
        <v>125</v>
      </c>
    </row>
    <row r="8" spans="1:10" x14ac:dyDescent="0.25">
      <c r="A8" t="s">
        <v>10</v>
      </c>
      <c r="B8">
        <v>2830</v>
      </c>
      <c r="C8" t="s">
        <v>109</v>
      </c>
      <c r="D8">
        <v>91</v>
      </c>
      <c r="E8">
        <v>114</v>
      </c>
      <c r="F8">
        <v>52</v>
      </c>
      <c r="G8">
        <v>0</v>
      </c>
      <c r="H8">
        <v>257</v>
      </c>
      <c r="I8" t="s">
        <v>111</v>
      </c>
      <c r="J8" t="s">
        <v>125</v>
      </c>
    </row>
    <row r="9" spans="1:10" x14ac:dyDescent="0.25">
      <c r="A9" t="s">
        <v>10</v>
      </c>
      <c r="B9">
        <v>2830</v>
      </c>
      <c r="C9" t="s">
        <v>110</v>
      </c>
      <c r="D9">
        <v>909</v>
      </c>
      <c r="E9">
        <v>778</v>
      </c>
      <c r="F9">
        <v>276</v>
      </c>
      <c r="G9">
        <v>0</v>
      </c>
      <c r="H9">
        <v>1963</v>
      </c>
      <c r="I9" t="s">
        <v>111</v>
      </c>
      <c r="J9" t="s">
        <v>125</v>
      </c>
    </row>
    <row r="10" spans="1:10" x14ac:dyDescent="0.25">
      <c r="A10" t="s">
        <v>11</v>
      </c>
      <c r="B10">
        <v>4341</v>
      </c>
      <c r="C10" t="s">
        <v>109</v>
      </c>
      <c r="D10">
        <v>142</v>
      </c>
      <c r="E10">
        <v>204</v>
      </c>
      <c r="F10">
        <v>138</v>
      </c>
      <c r="G10">
        <v>1</v>
      </c>
      <c r="H10">
        <v>485</v>
      </c>
      <c r="I10" t="s">
        <v>111</v>
      </c>
      <c r="J10" t="s">
        <v>125</v>
      </c>
    </row>
    <row r="11" spans="1:10" x14ac:dyDescent="0.25">
      <c r="A11" t="s">
        <v>11</v>
      </c>
      <c r="B11">
        <v>4341</v>
      </c>
      <c r="C11" t="s">
        <v>110</v>
      </c>
      <c r="D11">
        <v>624</v>
      </c>
      <c r="E11">
        <v>660</v>
      </c>
      <c r="F11">
        <v>438</v>
      </c>
      <c r="G11">
        <v>0</v>
      </c>
      <c r="H11">
        <v>1722</v>
      </c>
      <c r="I11" t="s">
        <v>111</v>
      </c>
      <c r="J11" t="s">
        <v>125</v>
      </c>
    </row>
    <row r="12" spans="1:10" x14ac:dyDescent="0.25">
      <c r="A12" t="s">
        <v>12</v>
      </c>
      <c r="B12">
        <v>5136</v>
      </c>
      <c r="C12" t="s">
        <v>109</v>
      </c>
      <c r="D12">
        <v>136</v>
      </c>
      <c r="E12">
        <v>257</v>
      </c>
      <c r="F12">
        <v>128</v>
      </c>
      <c r="G12">
        <v>2</v>
      </c>
      <c r="H12">
        <v>523</v>
      </c>
      <c r="I12" t="s">
        <v>111</v>
      </c>
      <c r="J12" t="s">
        <v>125</v>
      </c>
    </row>
    <row r="13" spans="1:10" x14ac:dyDescent="0.25">
      <c r="A13" t="s">
        <v>12</v>
      </c>
      <c r="B13">
        <v>5136</v>
      </c>
      <c r="C13" t="s">
        <v>110</v>
      </c>
      <c r="D13">
        <v>628</v>
      </c>
      <c r="E13">
        <v>968</v>
      </c>
      <c r="F13">
        <v>401</v>
      </c>
      <c r="G13">
        <v>3</v>
      </c>
      <c r="H13">
        <v>2000</v>
      </c>
      <c r="I13" t="s">
        <v>111</v>
      </c>
      <c r="J13" t="s">
        <v>125</v>
      </c>
    </row>
    <row r="14" spans="1:10" x14ac:dyDescent="0.25">
      <c r="A14" t="s">
        <v>13</v>
      </c>
      <c r="B14">
        <v>2938</v>
      </c>
      <c r="C14" t="s">
        <v>109</v>
      </c>
      <c r="D14">
        <v>72</v>
      </c>
      <c r="E14">
        <v>124</v>
      </c>
      <c r="F14">
        <v>78</v>
      </c>
      <c r="G14">
        <v>1</v>
      </c>
      <c r="H14">
        <v>275</v>
      </c>
      <c r="I14" t="s">
        <v>111</v>
      </c>
      <c r="J14" t="s">
        <v>125</v>
      </c>
    </row>
    <row r="15" spans="1:10" x14ac:dyDescent="0.25">
      <c r="A15" t="s">
        <v>13</v>
      </c>
      <c r="B15">
        <v>2938</v>
      </c>
      <c r="C15" t="s">
        <v>110</v>
      </c>
      <c r="D15">
        <v>399</v>
      </c>
      <c r="E15">
        <v>531</v>
      </c>
      <c r="F15">
        <v>222</v>
      </c>
      <c r="G15">
        <v>4</v>
      </c>
      <c r="H15">
        <v>1156</v>
      </c>
      <c r="I15" t="s">
        <v>111</v>
      </c>
      <c r="J15" t="s">
        <v>125</v>
      </c>
    </row>
    <row r="16" spans="1:10" x14ac:dyDescent="0.25">
      <c r="A16" t="s">
        <v>14</v>
      </c>
      <c r="B16">
        <v>4122</v>
      </c>
      <c r="C16" t="s">
        <v>109</v>
      </c>
      <c r="D16">
        <v>80</v>
      </c>
      <c r="E16">
        <v>122</v>
      </c>
      <c r="F16">
        <v>66</v>
      </c>
      <c r="G16">
        <v>1</v>
      </c>
      <c r="H16">
        <v>269</v>
      </c>
      <c r="I16" t="s">
        <v>111</v>
      </c>
      <c r="J16" t="s">
        <v>125</v>
      </c>
    </row>
    <row r="17" spans="1:10" x14ac:dyDescent="0.25">
      <c r="A17" t="s">
        <v>14</v>
      </c>
      <c r="B17">
        <v>4122</v>
      </c>
      <c r="C17" t="s">
        <v>110</v>
      </c>
      <c r="D17">
        <v>530</v>
      </c>
      <c r="E17">
        <v>1048</v>
      </c>
      <c r="F17">
        <v>314</v>
      </c>
      <c r="G17">
        <v>3</v>
      </c>
      <c r="H17">
        <v>1895</v>
      </c>
      <c r="I17" t="s">
        <v>111</v>
      </c>
      <c r="J17" t="s">
        <v>125</v>
      </c>
    </row>
    <row r="18" spans="1:10" x14ac:dyDescent="0.25">
      <c r="A18" t="s">
        <v>15</v>
      </c>
      <c r="B18">
        <v>2072</v>
      </c>
      <c r="C18" t="s">
        <v>109</v>
      </c>
      <c r="D18">
        <v>55</v>
      </c>
      <c r="E18">
        <v>76</v>
      </c>
      <c r="F18">
        <v>47</v>
      </c>
      <c r="G18">
        <v>1</v>
      </c>
      <c r="H18">
        <v>179</v>
      </c>
      <c r="I18" t="s">
        <v>111</v>
      </c>
      <c r="J18" t="s">
        <v>125</v>
      </c>
    </row>
    <row r="19" spans="1:10" x14ac:dyDescent="0.25">
      <c r="A19" t="s">
        <v>15</v>
      </c>
      <c r="B19">
        <v>2072</v>
      </c>
      <c r="C19" t="s">
        <v>110</v>
      </c>
      <c r="D19">
        <v>340</v>
      </c>
      <c r="E19">
        <v>555</v>
      </c>
      <c r="F19">
        <v>196</v>
      </c>
      <c r="G19">
        <v>0</v>
      </c>
      <c r="H19">
        <v>1091</v>
      </c>
      <c r="I19" t="s">
        <v>111</v>
      </c>
      <c r="J19" t="s">
        <v>125</v>
      </c>
    </row>
    <row r="20" spans="1:10" x14ac:dyDescent="0.25">
      <c r="A20" t="s">
        <v>16</v>
      </c>
      <c r="B20">
        <v>4096</v>
      </c>
      <c r="C20" t="s">
        <v>109</v>
      </c>
      <c r="D20">
        <v>83</v>
      </c>
      <c r="E20">
        <v>152</v>
      </c>
      <c r="F20">
        <v>60</v>
      </c>
      <c r="G20">
        <v>1</v>
      </c>
      <c r="H20">
        <v>296</v>
      </c>
      <c r="I20" t="s">
        <v>111</v>
      </c>
      <c r="J20" t="s">
        <v>125</v>
      </c>
    </row>
    <row r="21" spans="1:10" x14ac:dyDescent="0.25">
      <c r="A21" t="s">
        <v>16</v>
      </c>
      <c r="B21">
        <v>4096</v>
      </c>
      <c r="C21" t="s">
        <v>110</v>
      </c>
      <c r="D21">
        <v>677</v>
      </c>
      <c r="E21">
        <v>1260</v>
      </c>
      <c r="F21">
        <v>405</v>
      </c>
      <c r="G21">
        <v>1</v>
      </c>
      <c r="H21">
        <v>2343</v>
      </c>
      <c r="I21" t="s">
        <v>111</v>
      </c>
      <c r="J21" t="s">
        <v>125</v>
      </c>
    </row>
    <row r="22" spans="1:10" x14ac:dyDescent="0.25">
      <c r="A22" t="s">
        <v>17</v>
      </c>
      <c r="B22">
        <v>3007</v>
      </c>
      <c r="C22" t="s">
        <v>109</v>
      </c>
      <c r="D22">
        <v>85</v>
      </c>
      <c r="E22">
        <v>157</v>
      </c>
      <c r="F22">
        <v>51</v>
      </c>
      <c r="G22">
        <v>0</v>
      </c>
      <c r="H22">
        <v>293</v>
      </c>
      <c r="I22" t="s">
        <v>111</v>
      </c>
      <c r="J22" t="s">
        <v>125</v>
      </c>
    </row>
    <row r="23" spans="1:10" x14ac:dyDescent="0.25">
      <c r="A23" t="s">
        <v>17</v>
      </c>
      <c r="B23">
        <v>3007</v>
      </c>
      <c r="C23" t="s">
        <v>110</v>
      </c>
      <c r="D23">
        <v>693</v>
      </c>
      <c r="E23">
        <v>1016</v>
      </c>
      <c r="F23">
        <v>232</v>
      </c>
      <c r="G23">
        <v>1</v>
      </c>
      <c r="H23">
        <v>1942</v>
      </c>
      <c r="I23" t="s">
        <v>111</v>
      </c>
      <c r="J23" t="s">
        <v>125</v>
      </c>
    </row>
    <row r="24" spans="1:10" x14ac:dyDescent="0.25">
      <c r="A24" t="s">
        <v>18</v>
      </c>
      <c r="B24">
        <v>3030</v>
      </c>
      <c r="C24" t="s">
        <v>109</v>
      </c>
      <c r="D24">
        <v>115</v>
      </c>
      <c r="E24">
        <v>172</v>
      </c>
      <c r="F24">
        <v>74</v>
      </c>
      <c r="G24">
        <v>0</v>
      </c>
      <c r="H24">
        <v>361</v>
      </c>
      <c r="I24" t="s">
        <v>111</v>
      </c>
      <c r="J24" t="s">
        <v>125</v>
      </c>
    </row>
    <row r="25" spans="1:10" x14ac:dyDescent="0.25">
      <c r="A25" t="s">
        <v>18</v>
      </c>
      <c r="B25">
        <v>3030</v>
      </c>
      <c r="C25" t="s">
        <v>110</v>
      </c>
      <c r="D25">
        <v>698</v>
      </c>
      <c r="E25">
        <v>718</v>
      </c>
      <c r="F25">
        <v>293</v>
      </c>
      <c r="G25">
        <v>1</v>
      </c>
      <c r="H25">
        <v>1710</v>
      </c>
      <c r="I25" t="s">
        <v>111</v>
      </c>
      <c r="J25" t="s">
        <v>125</v>
      </c>
    </row>
    <row r="26" spans="1:10" x14ac:dyDescent="0.25">
      <c r="A26" t="s">
        <v>19</v>
      </c>
      <c r="B26">
        <v>2053</v>
      </c>
      <c r="C26" t="s">
        <v>109</v>
      </c>
      <c r="D26">
        <v>35</v>
      </c>
      <c r="E26">
        <v>65</v>
      </c>
      <c r="F26">
        <v>25</v>
      </c>
      <c r="G26">
        <v>0</v>
      </c>
      <c r="H26">
        <v>125</v>
      </c>
      <c r="I26" t="s">
        <v>111</v>
      </c>
      <c r="J26" t="s">
        <v>125</v>
      </c>
    </row>
    <row r="27" spans="1:10" x14ac:dyDescent="0.25">
      <c r="A27" t="s">
        <v>19</v>
      </c>
      <c r="B27">
        <v>2053</v>
      </c>
      <c r="C27" t="s">
        <v>110</v>
      </c>
      <c r="D27">
        <v>462</v>
      </c>
      <c r="E27">
        <v>776</v>
      </c>
      <c r="F27">
        <v>157</v>
      </c>
      <c r="G27">
        <v>1</v>
      </c>
      <c r="H27">
        <v>1396</v>
      </c>
      <c r="I27" t="s">
        <v>111</v>
      </c>
      <c r="J27" t="s">
        <v>125</v>
      </c>
    </row>
    <row r="28" spans="1:10" x14ac:dyDescent="0.25">
      <c r="A28" t="s">
        <v>20</v>
      </c>
      <c r="B28">
        <v>3087</v>
      </c>
      <c r="C28" t="s">
        <v>109</v>
      </c>
      <c r="D28">
        <v>76</v>
      </c>
      <c r="E28">
        <v>181</v>
      </c>
      <c r="F28">
        <v>107</v>
      </c>
      <c r="G28">
        <v>4</v>
      </c>
      <c r="H28">
        <v>368</v>
      </c>
      <c r="I28" t="s">
        <v>111</v>
      </c>
      <c r="J28" t="s">
        <v>125</v>
      </c>
    </row>
    <row r="29" spans="1:10" x14ac:dyDescent="0.25">
      <c r="A29" t="s">
        <v>20</v>
      </c>
      <c r="B29">
        <v>3087</v>
      </c>
      <c r="C29" t="s">
        <v>110</v>
      </c>
      <c r="D29">
        <v>441</v>
      </c>
      <c r="E29">
        <v>657</v>
      </c>
      <c r="F29">
        <v>298</v>
      </c>
      <c r="G29">
        <v>1</v>
      </c>
      <c r="H29">
        <v>1397</v>
      </c>
      <c r="I29" t="s">
        <v>111</v>
      </c>
      <c r="J29" t="s">
        <v>125</v>
      </c>
    </row>
    <row r="30" spans="1:10" x14ac:dyDescent="0.25">
      <c r="A30" t="s">
        <v>21</v>
      </c>
      <c r="B30">
        <v>3780</v>
      </c>
      <c r="C30" t="s">
        <v>109</v>
      </c>
      <c r="D30">
        <v>123</v>
      </c>
      <c r="E30">
        <v>229</v>
      </c>
      <c r="F30">
        <v>79</v>
      </c>
      <c r="G30">
        <v>1</v>
      </c>
      <c r="H30">
        <v>432</v>
      </c>
      <c r="I30" t="s">
        <v>111</v>
      </c>
      <c r="J30" t="s">
        <v>125</v>
      </c>
    </row>
    <row r="31" spans="1:10" x14ac:dyDescent="0.25">
      <c r="A31" t="s">
        <v>21</v>
      </c>
      <c r="B31">
        <v>3780</v>
      </c>
      <c r="C31" t="s">
        <v>110</v>
      </c>
      <c r="D31">
        <v>823</v>
      </c>
      <c r="E31">
        <v>985</v>
      </c>
      <c r="F31">
        <v>317</v>
      </c>
      <c r="G31">
        <v>3</v>
      </c>
      <c r="H31">
        <v>2128</v>
      </c>
      <c r="I31" t="s">
        <v>111</v>
      </c>
      <c r="J31" t="s">
        <v>125</v>
      </c>
    </row>
    <row r="32" spans="1:10" x14ac:dyDescent="0.25">
      <c r="A32" t="s">
        <v>22</v>
      </c>
      <c r="B32">
        <v>3865</v>
      </c>
      <c r="C32" t="s">
        <v>109</v>
      </c>
      <c r="D32">
        <v>109</v>
      </c>
      <c r="E32">
        <v>216</v>
      </c>
      <c r="F32">
        <v>79</v>
      </c>
      <c r="G32">
        <v>1</v>
      </c>
      <c r="H32">
        <v>405</v>
      </c>
      <c r="I32" t="s">
        <v>111</v>
      </c>
      <c r="J32" t="s">
        <v>125</v>
      </c>
    </row>
    <row r="33" spans="1:10" x14ac:dyDescent="0.25">
      <c r="A33" t="s">
        <v>22</v>
      </c>
      <c r="B33">
        <v>3865</v>
      </c>
      <c r="C33" t="s">
        <v>110</v>
      </c>
      <c r="D33">
        <v>968</v>
      </c>
      <c r="E33">
        <v>932</v>
      </c>
      <c r="F33">
        <v>320</v>
      </c>
      <c r="G33">
        <v>0</v>
      </c>
      <c r="H33">
        <v>2220</v>
      </c>
      <c r="I33" t="s">
        <v>111</v>
      </c>
      <c r="J33" t="s">
        <v>125</v>
      </c>
    </row>
    <row r="34" spans="1:10" x14ac:dyDescent="0.25">
      <c r="A34" t="s">
        <v>23</v>
      </c>
      <c r="B34">
        <v>3129</v>
      </c>
      <c r="C34" t="s">
        <v>109</v>
      </c>
      <c r="D34">
        <v>99</v>
      </c>
      <c r="E34">
        <v>133</v>
      </c>
      <c r="F34">
        <v>52</v>
      </c>
      <c r="G34">
        <v>0</v>
      </c>
      <c r="H34">
        <v>284</v>
      </c>
      <c r="I34" t="s">
        <v>111</v>
      </c>
      <c r="J34" t="s">
        <v>125</v>
      </c>
    </row>
    <row r="35" spans="1:10" x14ac:dyDescent="0.25">
      <c r="A35" t="s">
        <v>23</v>
      </c>
      <c r="B35">
        <v>3129</v>
      </c>
      <c r="C35" t="s">
        <v>110</v>
      </c>
      <c r="D35">
        <v>747</v>
      </c>
      <c r="E35">
        <v>842</v>
      </c>
      <c r="F35">
        <v>307</v>
      </c>
      <c r="G35">
        <v>0</v>
      </c>
      <c r="H35">
        <v>1896</v>
      </c>
      <c r="I35" t="s">
        <v>111</v>
      </c>
      <c r="J35" t="s">
        <v>125</v>
      </c>
    </row>
    <row r="36" spans="1:10" x14ac:dyDescent="0.25">
      <c r="A36" t="s">
        <v>24</v>
      </c>
      <c r="B36">
        <v>1701</v>
      </c>
      <c r="C36" t="s">
        <v>109</v>
      </c>
      <c r="D36">
        <v>42</v>
      </c>
      <c r="E36">
        <v>64</v>
      </c>
      <c r="F36">
        <v>42</v>
      </c>
      <c r="G36">
        <v>0</v>
      </c>
      <c r="H36">
        <v>148</v>
      </c>
      <c r="I36" t="s">
        <v>111</v>
      </c>
      <c r="J36" t="s">
        <v>125</v>
      </c>
    </row>
    <row r="37" spans="1:10" x14ac:dyDescent="0.25">
      <c r="A37" t="s">
        <v>24</v>
      </c>
      <c r="B37">
        <v>1701</v>
      </c>
      <c r="C37" t="s">
        <v>110</v>
      </c>
      <c r="D37">
        <v>403</v>
      </c>
      <c r="E37">
        <v>513</v>
      </c>
      <c r="F37">
        <v>180</v>
      </c>
      <c r="G37">
        <v>0</v>
      </c>
      <c r="H37">
        <v>1096</v>
      </c>
      <c r="I37" t="s">
        <v>111</v>
      </c>
      <c r="J37" t="s">
        <v>125</v>
      </c>
    </row>
    <row r="38" spans="1:10" x14ac:dyDescent="0.25">
      <c r="A38" t="s">
        <v>25</v>
      </c>
      <c r="B38">
        <v>2968</v>
      </c>
      <c r="C38" t="s">
        <v>109</v>
      </c>
      <c r="D38">
        <v>78</v>
      </c>
      <c r="E38">
        <v>142</v>
      </c>
      <c r="F38">
        <v>65</v>
      </c>
      <c r="G38">
        <v>0</v>
      </c>
      <c r="H38">
        <v>285</v>
      </c>
      <c r="I38" t="s">
        <v>111</v>
      </c>
      <c r="J38" t="s">
        <v>125</v>
      </c>
    </row>
    <row r="39" spans="1:10" x14ac:dyDescent="0.25">
      <c r="A39" t="s">
        <v>25</v>
      </c>
      <c r="B39">
        <v>2968</v>
      </c>
      <c r="C39" t="s">
        <v>110</v>
      </c>
      <c r="D39">
        <v>716</v>
      </c>
      <c r="E39">
        <v>806</v>
      </c>
      <c r="F39">
        <v>279</v>
      </c>
      <c r="G39">
        <v>1</v>
      </c>
      <c r="H39">
        <v>1802</v>
      </c>
      <c r="I39" t="s">
        <v>111</v>
      </c>
      <c r="J39" t="s">
        <v>125</v>
      </c>
    </row>
    <row r="40" spans="1:10" x14ac:dyDescent="0.25">
      <c r="A40" t="s">
        <v>26</v>
      </c>
      <c r="B40">
        <v>3166</v>
      </c>
      <c r="C40" t="s">
        <v>109</v>
      </c>
      <c r="D40">
        <v>66</v>
      </c>
      <c r="E40">
        <v>135</v>
      </c>
      <c r="F40">
        <v>53</v>
      </c>
      <c r="G40">
        <v>0</v>
      </c>
      <c r="H40">
        <v>254</v>
      </c>
      <c r="I40" t="s">
        <v>111</v>
      </c>
      <c r="J40" t="s">
        <v>125</v>
      </c>
    </row>
    <row r="41" spans="1:10" x14ac:dyDescent="0.25">
      <c r="A41" t="s">
        <v>26</v>
      </c>
      <c r="B41">
        <v>3166</v>
      </c>
      <c r="C41" t="s">
        <v>110</v>
      </c>
      <c r="D41">
        <v>739</v>
      </c>
      <c r="E41">
        <v>883</v>
      </c>
      <c r="F41">
        <v>231</v>
      </c>
      <c r="G41">
        <v>2</v>
      </c>
      <c r="H41">
        <v>1855</v>
      </c>
      <c r="I41" t="s">
        <v>111</v>
      </c>
      <c r="J41" t="s">
        <v>125</v>
      </c>
    </row>
    <row r="42" spans="1:10" x14ac:dyDescent="0.25">
      <c r="A42" t="s">
        <v>27</v>
      </c>
      <c r="B42">
        <v>2733</v>
      </c>
      <c r="C42" t="s">
        <v>109</v>
      </c>
      <c r="D42">
        <v>69</v>
      </c>
      <c r="E42">
        <v>115</v>
      </c>
      <c r="F42">
        <v>40</v>
      </c>
      <c r="G42">
        <v>0</v>
      </c>
      <c r="H42">
        <v>224</v>
      </c>
      <c r="I42" t="s">
        <v>111</v>
      </c>
      <c r="J42" t="s">
        <v>125</v>
      </c>
    </row>
    <row r="43" spans="1:10" x14ac:dyDescent="0.25">
      <c r="A43" t="s">
        <v>27</v>
      </c>
      <c r="B43">
        <v>2733</v>
      </c>
      <c r="C43" t="s">
        <v>110</v>
      </c>
      <c r="D43">
        <v>642</v>
      </c>
      <c r="E43">
        <v>828</v>
      </c>
      <c r="F43">
        <v>290</v>
      </c>
      <c r="G43">
        <v>2</v>
      </c>
      <c r="H43">
        <v>1762</v>
      </c>
      <c r="I43" t="s">
        <v>111</v>
      </c>
      <c r="J43" t="s">
        <v>125</v>
      </c>
    </row>
    <row r="44" spans="1:10" x14ac:dyDescent="0.25">
      <c r="A44" t="s">
        <v>28</v>
      </c>
      <c r="B44">
        <v>3319</v>
      </c>
      <c r="C44" t="s">
        <v>109</v>
      </c>
      <c r="D44">
        <v>98</v>
      </c>
      <c r="E44">
        <v>139</v>
      </c>
      <c r="F44">
        <v>60</v>
      </c>
      <c r="G44">
        <v>1</v>
      </c>
      <c r="H44">
        <v>298</v>
      </c>
      <c r="I44" t="s">
        <v>111</v>
      </c>
      <c r="J44" t="s">
        <v>125</v>
      </c>
    </row>
    <row r="45" spans="1:10" x14ac:dyDescent="0.25">
      <c r="A45" t="s">
        <v>28</v>
      </c>
      <c r="B45">
        <v>3319</v>
      </c>
      <c r="C45" t="s">
        <v>110</v>
      </c>
      <c r="D45">
        <v>775</v>
      </c>
      <c r="E45">
        <v>758</v>
      </c>
      <c r="F45">
        <v>253</v>
      </c>
      <c r="G45">
        <v>2</v>
      </c>
      <c r="H45">
        <v>1788</v>
      </c>
      <c r="I45" t="s">
        <v>111</v>
      </c>
      <c r="J45" t="s">
        <v>125</v>
      </c>
    </row>
    <row r="46" spans="1:10" x14ac:dyDescent="0.25">
      <c r="A46" t="s">
        <v>29</v>
      </c>
      <c r="B46">
        <v>2317</v>
      </c>
      <c r="C46" t="s">
        <v>109</v>
      </c>
      <c r="D46">
        <v>47</v>
      </c>
      <c r="E46">
        <v>90</v>
      </c>
      <c r="F46">
        <v>60</v>
      </c>
      <c r="G46">
        <v>0</v>
      </c>
      <c r="H46">
        <v>197</v>
      </c>
      <c r="I46" t="s">
        <v>111</v>
      </c>
      <c r="J46" t="s">
        <v>125</v>
      </c>
    </row>
    <row r="47" spans="1:10" x14ac:dyDescent="0.25">
      <c r="A47" t="s">
        <v>29</v>
      </c>
      <c r="B47">
        <v>2317</v>
      </c>
      <c r="C47" t="s">
        <v>110</v>
      </c>
      <c r="D47">
        <v>528</v>
      </c>
      <c r="E47">
        <v>506</v>
      </c>
      <c r="F47">
        <v>228</v>
      </c>
      <c r="G47">
        <v>0</v>
      </c>
      <c r="H47">
        <v>1262</v>
      </c>
      <c r="I47" t="s">
        <v>111</v>
      </c>
      <c r="J47" t="s">
        <v>125</v>
      </c>
    </row>
    <row r="48" spans="1:10" x14ac:dyDescent="0.25">
      <c r="A48" t="s">
        <v>30</v>
      </c>
      <c r="B48">
        <v>3910</v>
      </c>
      <c r="C48" t="s">
        <v>109</v>
      </c>
      <c r="D48">
        <v>84</v>
      </c>
      <c r="E48">
        <v>139</v>
      </c>
      <c r="F48">
        <v>76</v>
      </c>
      <c r="G48">
        <v>0</v>
      </c>
      <c r="H48">
        <v>299</v>
      </c>
      <c r="I48" t="s">
        <v>111</v>
      </c>
      <c r="J48" t="s">
        <v>125</v>
      </c>
    </row>
    <row r="49" spans="1:10" x14ac:dyDescent="0.25">
      <c r="A49" t="s">
        <v>30</v>
      </c>
      <c r="B49">
        <v>3910</v>
      </c>
      <c r="C49" t="s">
        <v>110</v>
      </c>
      <c r="D49">
        <v>797</v>
      </c>
      <c r="E49">
        <v>971</v>
      </c>
      <c r="F49">
        <v>357</v>
      </c>
      <c r="G49">
        <v>4</v>
      </c>
      <c r="H49">
        <v>2129</v>
      </c>
      <c r="I49" t="s">
        <v>111</v>
      </c>
      <c r="J49" t="s">
        <v>125</v>
      </c>
    </row>
    <row r="50" spans="1:10" x14ac:dyDescent="0.25">
      <c r="A50" t="s">
        <v>7</v>
      </c>
      <c r="B50">
        <v>3017</v>
      </c>
      <c r="C50" t="s">
        <v>109</v>
      </c>
      <c r="D50">
        <v>170</v>
      </c>
      <c r="E50">
        <v>171</v>
      </c>
      <c r="F50">
        <v>159</v>
      </c>
      <c r="G50">
        <v>2</v>
      </c>
      <c r="H50">
        <v>502</v>
      </c>
      <c r="I50" t="s">
        <v>112</v>
      </c>
      <c r="J50" t="s">
        <v>125</v>
      </c>
    </row>
    <row r="51" spans="1:10" x14ac:dyDescent="0.25">
      <c r="A51" t="s">
        <v>7</v>
      </c>
      <c r="B51">
        <v>3017</v>
      </c>
      <c r="C51" t="s">
        <v>110</v>
      </c>
      <c r="D51">
        <v>445</v>
      </c>
      <c r="E51">
        <v>495</v>
      </c>
      <c r="F51">
        <v>381</v>
      </c>
      <c r="G51">
        <v>2</v>
      </c>
      <c r="H51">
        <v>1323</v>
      </c>
      <c r="I51" t="s">
        <v>112</v>
      </c>
      <c r="J51" t="s">
        <v>125</v>
      </c>
    </row>
    <row r="52" spans="1:10" x14ac:dyDescent="0.25">
      <c r="A52" t="s">
        <v>8</v>
      </c>
      <c r="B52">
        <v>3645</v>
      </c>
      <c r="C52" t="s">
        <v>109</v>
      </c>
      <c r="D52">
        <v>198</v>
      </c>
      <c r="E52">
        <v>253</v>
      </c>
      <c r="F52">
        <v>97</v>
      </c>
      <c r="G52">
        <v>0</v>
      </c>
      <c r="H52">
        <v>548</v>
      </c>
      <c r="I52" t="s">
        <v>112</v>
      </c>
      <c r="J52" t="s">
        <v>125</v>
      </c>
    </row>
    <row r="53" spans="1:10" x14ac:dyDescent="0.25">
      <c r="A53" t="s">
        <v>8</v>
      </c>
      <c r="B53">
        <v>3645</v>
      </c>
      <c r="C53" t="s">
        <v>110</v>
      </c>
      <c r="D53">
        <v>764</v>
      </c>
      <c r="E53">
        <v>840</v>
      </c>
      <c r="F53">
        <v>230</v>
      </c>
      <c r="G53">
        <v>4</v>
      </c>
      <c r="H53">
        <v>1838</v>
      </c>
      <c r="I53" t="s">
        <v>112</v>
      </c>
      <c r="J53" t="s">
        <v>125</v>
      </c>
    </row>
    <row r="54" spans="1:10" x14ac:dyDescent="0.25">
      <c r="A54" t="s">
        <v>9</v>
      </c>
      <c r="B54">
        <v>2242</v>
      </c>
      <c r="C54" t="s">
        <v>109</v>
      </c>
      <c r="D54">
        <v>117</v>
      </c>
      <c r="E54">
        <v>166</v>
      </c>
      <c r="F54">
        <v>63</v>
      </c>
      <c r="G54">
        <v>0</v>
      </c>
      <c r="H54">
        <v>346</v>
      </c>
      <c r="I54" t="s">
        <v>112</v>
      </c>
      <c r="J54" t="s">
        <v>125</v>
      </c>
    </row>
    <row r="55" spans="1:10" x14ac:dyDescent="0.25">
      <c r="A55" t="s">
        <v>9</v>
      </c>
      <c r="B55">
        <v>2242</v>
      </c>
      <c r="C55" t="s">
        <v>110</v>
      </c>
      <c r="D55">
        <v>592</v>
      </c>
      <c r="E55">
        <v>600</v>
      </c>
      <c r="F55">
        <v>221</v>
      </c>
      <c r="G55">
        <v>0</v>
      </c>
      <c r="H55">
        <v>1413</v>
      </c>
      <c r="I55" t="s">
        <v>112</v>
      </c>
      <c r="J55" t="s">
        <v>125</v>
      </c>
    </row>
    <row r="56" spans="1:10" x14ac:dyDescent="0.25">
      <c r="A56" t="s">
        <v>10</v>
      </c>
      <c r="B56">
        <v>2830</v>
      </c>
      <c r="C56" t="s">
        <v>109</v>
      </c>
      <c r="D56">
        <v>171</v>
      </c>
      <c r="E56">
        <v>212</v>
      </c>
      <c r="F56">
        <v>88</v>
      </c>
      <c r="G56">
        <v>0</v>
      </c>
      <c r="H56">
        <v>471</v>
      </c>
      <c r="I56" t="s">
        <v>112</v>
      </c>
      <c r="J56" t="s">
        <v>125</v>
      </c>
    </row>
    <row r="57" spans="1:10" x14ac:dyDescent="0.25">
      <c r="A57" t="s">
        <v>10</v>
      </c>
      <c r="B57">
        <v>2830</v>
      </c>
      <c r="C57" t="s">
        <v>110</v>
      </c>
      <c r="D57">
        <v>818</v>
      </c>
      <c r="E57">
        <v>678</v>
      </c>
      <c r="F57">
        <v>243</v>
      </c>
      <c r="G57">
        <v>0</v>
      </c>
      <c r="H57">
        <v>1739</v>
      </c>
      <c r="I57" t="s">
        <v>112</v>
      </c>
      <c r="J57" t="s">
        <v>125</v>
      </c>
    </row>
    <row r="58" spans="1:10" x14ac:dyDescent="0.25">
      <c r="A58" t="s">
        <v>11</v>
      </c>
      <c r="B58">
        <v>4341</v>
      </c>
      <c r="C58" t="s">
        <v>109</v>
      </c>
      <c r="D58">
        <v>196</v>
      </c>
      <c r="E58">
        <v>211</v>
      </c>
      <c r="F58">
        <v>135</v>
      </c>
      <c r="G58">
        <v>1</v>
      </c>
      <c r="H58">
        <v>543</v>
      </c>
      <c r="I58" t="s">
        <v>112</v>
      </c>
      <c r="J58" t="s">
        <v>125</v>
      </c>
    </row>
    <row r="59" spans="1:10" x14ac:dyDescent="0.25">
      <c r="A59" t="s">
        <v>11</v>
      </c>
      <c r="B59">
        <v>4341</v>
      </c>
      <c r="C59" t="s">
        <v>110</v>
      </c>
      <c r="D59">
        <v>558</v>
      </c>
      <c r="E59">
        <v>650</v>
      </c>
      <c r="F59">
        <v>447</v>
      </c>
      <c r="G59">
        <v>0</v>
      </c>
      <c r="H59">
        <v>1655</v>
      </c>
      <c r="I59" t="s">
        <v>112</v>
      </c>
      <c r="J59" t="s">
        <v>125</v>
      </c>
    </row>
    <row r="60" spans="1:10" x14ac:dyDescent="0.25">
      <c r="A60" t="s">
        <v>12</v>
      </c>
      <c r="B60">
        <v>5136</v>
      </c>
      <c r="C60" t="s">
        <v>109</v>
      </c>
      <c r="D60">
        <v>172</v>
      </c>
      <c r="E60">
        <v>256</v>
      </c>
      <c r="F60">
        <v>127</v>
      </c>
      <c r="G60">
        <v>3</v>
      </c>
      <c r="H60">
        <v>558</v>
      </c>
      <c r="I60" t="s">
        <v>112</v>
      </c>
      <c r="J60" t="s">
        <v>125</v>
      </c>
    </row>
    <row r="61" spans="1:10" x14ac:dyDescent="0.25">
      <c r="A61" t="s">
        <v>12</v>
      </c>
      <c r="B61">
        <v>5136</v>
      </c>
      <c r="C61" t="s">
        <v>110</v>
      </c>
      <c r="D61">
        <v>593</v>
      </c>
      <c r="E61">
        <v>967</v>
      </c>
      <c r="F61">
        <v>396</v>
      </c>
      <c r="G61">
        <v>2</v>
      </c>
      <c r="H61">
        <v>1958</v>
      </c>
      <c r="I61" t="s">
        <v>112</v>
      </c>
      <c r="J61" t="s">
        <v>125</v>
      </c>
    </row>
    <row r="62" spans="1:10" x14ac:dyDescent="0.25">
      <c r="A62" t="s">
        <v>13</v>
      </c>
      <c r="B62">
        <v>2938</v>
      </c>
      <c r="C62" t="s">
        <v>109</v>
      </c>
      <c r="D62">
        <v>111</v>
      </c>
      <c r="E62">
        <v>130</v>
      </c>
      <c r="F62">
        <v>61</v>
      </c>
      <c r="G62">
        <v>1</v>
      </c>
      <c r="H62">
        <v>303</v>
      </c>
      <c r="I62" t="s">
        <v>112</v>
      </c>
      <c r="J62" t="s">
        <v>125</v>
      </c>
    </row>
    <row r="63" spans="1:10" x14ac:dyDescent="0.25">
      <c r="A63" t="s">
        <v>13</v>
      </c>
      <c r="B63">
        <v>2938</v>
      </c>
      <c r="C63" t="s">
        <v>110</v>
      </c>
      <c r="D63">
        <v>357</v>
      </c>
      <c r="E63">
        <v>525</v>
      </c>
      <c r="F63">
        <v>236</v>
      </c>
      <c r="G63">
        <v>4</v>
      </c>
      <c r="H63">
        <v>1122</v>
      </c>
      <c r="I63" t="s">
        <v>112</v>
      </c>
      <c r="J63" t="s">
        <v>125</v>
      </c>
    </row>
    <row r="64" spans="1:10" x14ac:dyDescent="0.25">
      <c r="A64" t="s">
        <v>14</v>
      </c>
      <c r="B64">
        <v>4122</v>
      </c>
      <c r="C64" t="s">
        <v>109</v>
      </c>
      <c r="D64">
        <v>102</v>
      </c>
      <c r="E64">
        <v>175</v>
      </c>
      <c r="F64">
        <v>86</v>
      </c>
      <c r="G64">
        <v>1</v>
      </c>
      <c r="H64">
        <v>364</v>
      </c>
      <c r="I64" t="s">
        <v>112</v>
      </c>
      <c r="J64" t="s">
        <v>125</v>
      </c>
    </row>
    <row r="65" spans="1:10" x14ac:dyDescent="0.25">
      <c r="A65" t="s">
        <v>14</v>
      </c>
      <c r="B65">
        <v>4122</v>
      </c>
      <c r="C65" t="s">
        <v>110</v>
      </c>
      <c r="D65">
        <v>507</v>
      </c>
      <c r="E65">
        <v>997</v>
      </c>
      <c r="F65">
        <v>292</v>
      </c>
      <c r="G65">
        <v>3</v>
      </c>
      <c r="H65">
        <v>1799</v>
      </c>
      <c r="I65" t="s">
        <v>112</v>
      </c>
      <c r="J65" t="s">
        <v>125</v>
      </c>
    </row>
    <row r="66" spans="1:10" x14ac:dyDescent="0.25">
      <c r="A66" t="s">
        <v>15</v>
      </c>
      <c r="B66">
        <v>2072</v>
      </c>
      <c r="C66" t="s">
        <v>109</v>
      </c>
      <c r="D66">
        <v>79</v>
      </c>
      <c r="E66">
        <v>115</v>
      </c>
      <c r="F66">
        <v>46</v>
      </c>
      <c r="G66">
        <v>1</v>
      </c>
      <c r="H66">
        <v>241</v>
      </c>
      <c r="I66" t="s">
        <v>112</v>
      </c>
      <c r="J66" t="s">
        <v>125</v>
      </c>
    </row>
    <row r="67" spans="1:10" x14ac:dyDescent="0.25">
      <c r="A67" t="s">
        <v>15</v>
      </c>
      <c r="B67">
        <v>2072</v>
      </c>
      <c r="C67" t="s">
        <v>110</v>
      </c>
      <c r="D67">
        <v>316</v>
      </c>
      <c r="E67">
        <v>514</v>
      </c>
      <c r="F67">
        <v>196</v>
      </c>
      <c r="G67">
        <v>0</v>
      </c>
      <c r="H67">
        <v>1026</v>
      </c>
      <c r="I67" t="s">
        <v>112</v>
      </c>
      <c r="J67" t="s">
        <v>125</v>
      </c>
    </row>
    <row r="68" spans="1:10" x14ac:dyDescent="0.25">
      <c r="A68" t="s">
        <v>16</v>
      </c>
      <c r="B68">
        <v>4096</v>
      </c>
      <c r="C68" t="s">
        <v>109</v>
      </c>
      <c r="D68">
        <v>119</v>
      </c>
      <c r="E68">
        <v>246</v>
      </c>
      <c r="F68">
        <v>108</v>
      </c>
      <c r="G68">
        <v>1</v>
      </c>
      <c r="H68">
        <v>474</v>
      </c>
      <c r="I68" t="s">
        <v>112</v>
      </c>
      <c r="J68" t="s">
        <v>125</v>
      </c>
    </row>
    <row r="69" spans="1:10" x14ac:dyDescent="0.25">
      <c r="A69" t="s">
        <v>16</v>
      </c>
      <c r="B69">
        <v>4096</v>
      </c>
      <c r="C69" t="s">
        <v>110</v>
      </c>
      <c r="D69">
        <v>637</v>
      </c>
      <c r="E69">
        <v>1154</v>
      </c>
      <c r="F69">
        <v>356</v>
      </c>
      <c r="G69">
        <v>1</v>
      </c>
      <c r="H69">
        <v>2148</v>
      </c>
      <c r="I69" t="s">
        <v>112</v>
      </c>
      <c r="J69" t="s">
        <v>125</v>
      </c>
    </row>
    <row r="70" spans="1:10" x14ac:dyDescent="0.25">
      <c r="A70" t="s">
        <v>17</v>
      </c>
      <c r="B70">
        <v>3007</v>
      </c>
      <c r="C70" t="s">
        <v>109</v>
      </c>
      <c r="D70">
        <v>126</v>
      </c>
      <c r="E70">
        <v>229</v>
      </c>
      <c r="F70">
        <v>71</v>
      </c>
      <c r="G70">
        <v>0</v>
      </c>
      <c r="H70">
        <v>426</v>
      </c>
      <c r="I70" t="s">
        <v>112</v>
      </c>
      <c r="J70" t="s">
        <v>125</v>
      </c>
    </row>
    <row r="71" spans="1:10" x14ac:dyDescent="0.25">
      <c r="A71" t="s">
        <v>17</v>
      </c>
      <c r="B71">
        <v>3007</v>
      </c>
      <c r="C71" t="s">
        <v>110</v>
      </c>
      <c r="D71">
        <v>645</v>
      </c>
      <c r="E71">
        <v>926</v>
      </c>
      <c r="F71">
        <v>211</v>
      </c>
      <c r="G71">
        <v>1</v>
      </c>
      <c r="H71">
        <v>1783</v>
      </c>
      <c r="I71" t="s">
        <v>112</v>
      </c>
      <c r="J71" t="s">
        <v>125</v>
      </c>
    </row>
    <row r="72" spans="1:10" x14ac:dyDescent="0.25">
      <c r="A72" t="s">
        <v>18</v>
      </c>
      <c r="B72">
        <v>3030</v>
      </c>
      <c r="C72" t="s">
        <v>109</v>
      </c>
      <c r="D72">
        <v>188</v>
      </c>
      <c r="E72">
        <v>208</v>
      </c>
      <c r="F72">
        <v>89</v>
      </c>
      <c r="G72">
        <v>1</v>
      </c>
      <c r="H72">
        <v>486</v>
      </c>
      <c r="I72" t="s">
        <v>112</v>
      </c>
      <c r="J72" t="s">
        <v>125</v>
      </c>
    </row>
    <row r="73" spans="1:10" x14ac:dyDescent="0.25">
      <c r="A73" t="s">
        <v>18</v>
      </c>
      <c r="B73">
        <v>3030</v>
      </c>
      <c r="C73" t="s">
        <v>110</v>
      </c>
      <c r="D73">
        <v>613</v>
      </c>
      <c r="E73">
        <v>684</v>
      </c>
      <c r="F73">
        <v>273</v>
      </c>
      <c r="G73">
        <v>0</v>
      </c>
      <c r="H73">
        <v>1570</v>
      </c>
      <c r="I73" t="s">
        <v>112</v>
      </c>
      <c r="J73" t="s">
        <v>125</v>
      </c>
    </row>
    <row r="74" spans="1:10" x14ac:dyDescent="0.25">
      <c r="A74" t="s">
        <v>19</v>
      </c>
      <c r="B74">
        <v>2053</v>
      </c>
      <c r="C74" t="s">
        <v>109</v>
      </c>
      <c r="D74">
        <v>59</v>
      </c>
      <c r="E74">
        <v>120</v>
      </c>
      <c r="F74">
        <v>38</v>
      </c>
      <c r="G74">
        <v>0</v>
      </c>
      <c r="H74">
        <v>217</v>
      </c>
      <c r="I74" t="s">
        <v>112</v>
      </c>
      <c r="J74" t="s">
        <v>125</v>
      </c>
    </row>
    <row r="75" spans="1:10" x14ac:dyDescent="0.25">
      <c r="A75" t="s">
        <v>19</v>
      </c>
      <c r="B75">
        <v>2053</v>
      </c>
      <c r="C75" t="s">
        <v>110</v>
      </c>
      <c r="D75">
        <v>434</v>
      </c>
      <c r="E75">
        <v>712</v>
      </c>
      <c r="F75">
        <v>145</v>
      </c>
      <c r="G75">
        <v>1</v>
      </c>
      <c r="H75">
        <v>1292</v>
      </c>
      <c r="I75" t="s">
        <v>112</v>
      </c>
      <c r="J75" t="s">
        <v>125</v>
      </c>
    </row>
    <row r="76" spans="1:10" x14ac:dyDescent="0.25">
      <c r="A76" t="s">
        <v>20</v>
      </c>
      <c r="B76">
        <v>3087</v>
      </c>
      <c r="C76" t="s">
        <v>109</v>
      </c>
      <c r="D76">
        <v>110</v>
      </c>
      <c r="E76">
        <v>210</v>
      </c>
      <c r="F76">
        <v>98</v>
      </c>
      <c r="G76">
        <v>0</v>
      </c>
      <c r="H76">
        <v>418</v>
      </c>
      <c r="I76" t="s">
        <v>112</v>
      </c>
      <c r="J76" t="s">
        <v>125</v>
      </c>
    </row>
    <row r="77" spans="1:10" x14ac:dyDescent="0.25">
      <c r="A77" t="s">
        <v>20</v>
      </c>
      <c r="B77">
        <v>3087</v>
      </c>
      <c r="C77" t="s">
        <v>110</v>
      </c>
      <c r="D77">
        <v>400</v>
      </c>
      <c r="E77">
        <v>627</v>
      </c>
      <c r="F77">
        <v>297</v>
      </c>
      <c r="G77">
        <v>5</v>
      </c>
      <c r="H77">
        <v>1329</v>
      </c>
      <c r="I77" t="s">
        <v>112</v>
      </c>
      <c r="J77" t="s">
        <v>125</v>
      </c>
    </row>
    <row r="78" spans="1:10" x14ac:dyDescent="0.25">
      <c r="A78" t="s">
        <v>21</v>
      </c>
      <c r="B78">
        <v>3780</v>
      </c>
      <c r="C78" t="s">
        <v>109</v>
      </c>
      <c r="D78">
        <v>234</v>
      </c>
      <c r="E78">
        <v>330</v>
      </c>
      <c r="F78">
        <v>99</v>
      </c>
      <c r="G78">
        <v>1</v>
      </c>
      <c r="H78">
        <v>664</v>
      </c>
      <c r="I78" t="s">
        <v>112</v>
      </c>
      <c r="J78" t="s">
        <v>125</v>
      </c>
    </row>
    <row r="79" spans="1:10" x14ac:dyDescent="0.25">
      <c r="A79" t="s">
        <v>21</v>
      </c>
      <c r="B79">
        <v>3780</v>
      </c>
      <c r="C79" t="s">
        <v>110</v>
      </c>
      <c r="D79">
        <v>700</v>
      </c>
      <c r="E79">
        <v>872</v>
      </c>
      <c r="F79">
        <v>290</v>
      </c>
      <c r="G79">
        <v>3</v>
      </c>
      <c r="H79">
        <v>1865</v>
      </c>
      <c r="I79" t="s">
        <v>112</v>
      </c>
      <c r="J79" t="s">
        <v>125</v>
      </c>
    </row>
    <row r="80" spans="1:10" x14ac:dyDescent="0.25">
      <c r="A80" t="s">
        <v>22</v>
      </c>
      <c r="B80">
        <v>3865</v>
      </c>
      <c r="C80" t="s">
        <v>109</v>
      </c>
      <c r="D80">
        <v>219</v>
      </c>
      <c r="E80">
        <v>272</v>
      </c>
      <c r="F80">
        <v>102</v>
      </c>
      <c r="G80">
        <v>0</v>
      </c>
      <c r="H80">
        <v>593</v>
      </c>
      <c r="I80" t="s">
        <v>112</v>
      </c>
      <c r="J80" t="s">
        <v>125</v>
      </c>
    </row>
    <row r="81" spans="1:10" x14ac:dyDescent="0.25">
      <c r="A81" t="s">
        <v>22</v>
      </c>
      <c r="B81">
        <v>3865</v>
      </c>
      <c r="C81" t="s">
        <v>110</v>
      </c>
      <c r="D81">
        <v>848</v>
      </c>
      <c r="E81">
        <v>866</v>
      </c>
      <c r="F81">
        <v>293</v>
      </c>
      <c r="G81">
        <v>1</v>
      </c>
      <c r="H81">
        <v>2008</v>
      </c>
      <c r="I81" t="s">
        <v>112</v>
      </c>
      <c r="J81" t="s">
        <v>125</v>
      </c>
    </row>
    <row r="82" spans="1:10" x14ac:dyDescent="0.25">
      <c r="A82" t="s">
        <v>23</v>
      </c>
      <c r="B82">
        <v>3129</v>
      </c>
      <c r="C82" t="s">
        <v>109</v>
      </c>
      <c r="D82">
        <v>192</v>
      </c>
      <c r="E82">
        <v>192</v>
      </c>
      <c r="F82">
        <v>88</v>
      </c>
      <c r="G82">
        <v>0</v>
      </c>
      <c r="H82">
        <v>472</v>
      </c>
      <c r="I82" t="s">
        <v>112</v>
      </c>
      <c r="J82" t="s">
        <v>125</v>
      </c>
    </row>
    <row r="83" spans="1:10" x14ac:dyDescent="0.25">
      <c r="A83" t="s">
        <v>23</v>
      </c>
      <c r="B83">
        <v>3129</v>
      </c>
      <c r="C83" t="s">
        <v>110</v>
      </c>
      <c r="D83">
        <v>639</v>
      </c>
      <c r="E83">
        <v>780</v>
      </c>
      <c r="F83">
        <v>268</v>
      </c>
      <c r="G83">
        <v>0</v>
      </c>
      <c r="H83">
        <v>1687</v>
      </c>
      <c r="I83" t="s">
        <v>112</v>
      </c>
      <c r="J83" t="s">
        <v>125</v>
      </c>
    </row>
    <row r="84" spans="1:10" x14ac:dyDescent="0.25">
      <c r="A84" t="s">
        <v>24</v>
      </c>
      <c r="B84">
        <v>1701</v>
      </c>
      <c r="C84" t="s">
        <v>109</v>
      </c>
      <c r="D84">
        <v>72</v>
      </c>
      <c r="E84">
        <v>112</v>
      </c>
      <c r="F84">
        <v>62</v>
      </c>
      <c r="G84">
        <v>0</v>
      </c>
      <c r="H84">
        <v>246</v>
      </c>
      <c r="I84" t="s">
        <v>112</v>
      </c>
      <c r="J84" t="s">
        <v>125</v>
      </c>
    </row>
    <row r="85" spans="1:10" x14ac:dyDescent="0.25">
      <c r="A85" t="s">
        <v>24</v>
      </c>
      <c r="B85">
        <v>1701</v>
      </c>
      <c r="C85" t="s">
        <v>110</v>
      </c>
      <c r="D85">
        <v>367</v>
      </c>
      <c r="E85">
        <v>456</v>
      </c>
      <c r="F85">
        <v>157</v>
      </c>
      <c r="G85">
        <v>0</v>
      </c>
      <c r="H85">
        <v>980</v>
      </c>
      <c r="I85" t="s">
        <v>112</v>
      </c>
      <c r="J85" t="s">
        <v>125</v>
      </c>
    </row>
    <row r="86" spans="1:10" x14ac:dyDescent="0.25">
      <c r="A86" t="s">
        <v>25</v>
      </c>
      <c r="B86">
        <v>2968</v>
      </c>
      <c r="C86" t="s">
        <v>109</v>
      </c>
      <c r="D86">
        <v>170</v>
      </c>
      <c r="E86">
        <v>237</v>
      </c>
      <c r="F86">
        <v>85</v>
      </c>
      <c r="G86">
        <v>0</v>
      </c>
      <c r="H86">
        <v>492</v>
      </c>
      <c r="I86" t="s">
        <v>112</v>
      </c>
      <c r="J86" t="s">
        <v>125</v>
      </c>
    </row>
    <row r="87" spans="1:10" x14ac:dyDescent="0.25">
      <c r="A87" t="s">
        <v>25</v>
      </c>
      <c r="B87">
        <v>2968</v>
      </c>
      <c r="C87" t="s">
        <v>110</v>
      </c>
      <c r="D87">
        <v>617</v>
      </c>
      <c r="E87">
        <v>705</v>
      </c>
      <c r="F87">
        <v>254</v>
      </c>
      <c r="G87">
        <v>1</v>
      </c>
      <c r="H87">
        <v>1577</v>
      </c>
      <c r="I87" t="s">
        <v>112</v>
      </c>
      <c r="J87" t="s">
        <v>125</v>
      </c>
    </row>
    <row r="88" spans="1:10" x14ac:dyDescent="0.25">
      <c r="A88" t="s">
        <v>26</v>
      </c>
      <c r="B88">
        <v>3166</v>
      </c>
      <c r="C88" t="s">
        <v>109</v>
      </c>
      <c r="D88">
        <v>129</v>
      </c>
      <c r="E88">
        <v>230</v>
      </c>
      <c r="F88">
        <v>68</v>
      </c>
      <c r="G88">
        <v>0</v>
      </c>
      <c r="H88">
        <v>427</v>
      </c>
      <c r="I88" t="s">
        <v>112</v>
      </c>
      <c r="J88" t="s">
        <v>125</v>
      </c>
    </row>
    <row r="89" spans="1:10" x14ac:dyDescent="0.25">
      <c r="A89" t="s">
        <v>26</v>
      </c>
      <c r="B89">
        <v>3166</v>
      </c>
      <c r="C89" t="s">
        <v>110</v>
      </c>
      <c r="D89">
        <v>666</v>
      </c>
      <c r="E89">
        <v>791</v>
      </c>
      <c r="F89">
        <v>213</v>
      </c>
      <c r="G89">
        <v>2</v>
      </c>
      <c r="H89">
        <v>1672</v>
      </c>
      <c r="I89" t="s">
        <v>112</v>
      </c>
      <c r="J89" t="s">
        <v>125</v>
      </c>
    </row>
    <row r="90" spans="1:10" x14ac:dyDescent="0.25">
      <c r="A90" t="s">
        <v>27</v>
      </c>
      <c r="B90">
        <v>2733</v>
      </c>
      <c r="C90" t="s">
        <v>109</v>
      </c>
      <c r="D90">
        <v>125</v>
      </c>
      <c r="E90">
        <v>178</v>
      </c>
      <c r="F90">
        <v>62</v>
      </c>
      <c r="G90">
        <v>0</v>
      </c>
      <c r="H90">
        <v>365</v>
      </c>
      <c r="I90" t="s">
        <v>112</v>
      </c>
      <c r="J90" t="s">
        <v>125</v>
      </c>
    </row>
    <row r="91" spans="1:10" x14ac:dyDescent="0.25">
      <c r="A91" t="s">
        <v>27</v>
      </c>
      <c r="B91">
        <v>2733</v>
      </c>
      <c r="C91" t="s">
        <v>110</v>
      </c>
      <c r="D91">
        <v>585</v>
      </c>
      <c r="E91">
        <v>754</v>
      </c>
      <c r="F91">
        <v>262</v>
      </c>
      <c r="G91">
        <v>2</v>
      </c>
      <c r="H91">
        <v>1603</v>
      </c>
      <c r="I91" t="s">
        <v>112</v>
      </c>
      <c r="J91" t="s">
        <v>125</v>
      </c>
    </row>
    <row r="92" spans="1:10" x14ac:dyDescent="0.25">
      <c r="A92" t="s">
        <v>28</v>
      </c>
      <c r="B92">
        <v>3319</v>
      </c>
      <c r="C92" t="s">
        <v>109</v>
      </c>
      <c r="D92">
        <v>143</v>
      </c>
      <c r="E92">
        <v>160</v>
      </c>
      <c r="F92">
        <v>70</v>
      </c>
      <c r="G92">
        <v>0</v>
      </c>
      <c r="H92">
        <v>373</v>
      </c>
      <c r="I92" t="s">
        <v>112</v>
      </c>
      <c r="J92" t="s">
        <v>125</v>
      </c>
    </row>
    <row r="93" spans="1:10" x14ac:dyDescent="0.25">
      <c r="A93" t="s">
        <v>28</v>
      </c>
      <c r="B93">
        <v>3319</v>
      </c>
      <c r="C93" t="s">
        <v>110</v>
      </c>
      <c r="D93">
        <v>727</v>
      </c>
      <c r="E93">
        <v>736</v>
      </c>
      <c r="F93">
        <v>239</v>
      </c>
      <c r="G93">
        <v>3</v>
      </c>
      <c r="H93">
        <v>1705</v>
      </c>
      <c r="I93" t="s">
        <v>112</v>
      </c>
      <c r="J93" t="s">
        <v>125</v>
      </c>
    </row>
    <row r="94" spans="1:10" x14ac:dyDescent="0.25">
      <c r="A94" t="s">
        <v>29</v>
      </c>
      <c r="B94">
        <v>2317</v>
      </c>
      <c r="C94" t="s">
        <v>109</v>
      </c>
      <c r="D94">
        <v>91</v>
      </c>
      <c r="E94">
        <v>125</v>
      </c>
      <c r="F94">
        <v>79</v>
      </c>
      <c r="G94">
        <v>0</v>
      </c>
      <c r="H94">
        <v>295</v>
      </c>
      <c r="I94" t="s">
        <v>112</v>
      </c>
      <c r="J94" t="s">
        <v>125</v>
      </c>
    </row>
    <row r="95" spans="1:10" x14ac:dyDescent="0.25">
      <c r="A95" t="s">
        <v>29</v>
      </c>
      <c r="B95">
        <v>2317</v>
      </c>
      <c r="C95" t="s">
        <v>110</v>
      </c>
      <c r="D95">
        <v>487</v>
      </c>
      <c r="E95">
        <v>467</v>
      </c>
      <c r="F95">
        <v>207</v>
      </c>
      <c r="G95">
        <v>0</v>
      </c>
      <c r="H95">
        <v>1161</v>
      </c>
      <c r="I95" t="s">
        <v>112</v>
      </c>
      <c r="J95" t="s">
        <v>125</v>
      </c>
    </row>
    <row r="96" spans="1:10" x14ac:dyDescent="0.25">
      <c r="A96" t="s">
        <v>30</v>
      </c>
      <c r="B96">
        <v>3910</v>
      </c>
      <c r="C96" t="s">
        <v>109</v>
      </c>
      <c r="D96">
        <v>159</v>
      </c>
      <c r="E96">
        <v>208</v>
      </c>
      <c r="F96">
        <v>94</v>
      </c>
      <c r="G96">
        <v>0</v>
      </c>
      <c r="H96">
        <v>461</v>
      </c>
      <c r="I96" t="s">
        <v>112</v>
      </c>
      <c r="J96" t="s">
        <v>125</v>
      </c>
    </row>
    <row r="97" spans="1:10" x14ac:dyDescent="0.25">
      <c r="A97" t="s">
        <v>30</v>
      </c>
      <c r="B97">
        <v>3910</v>
      </c>
      <c r="C97" t="s">
        <v>110</v>
      </c>
      <c r="D97">
        <v>720</v>
      </c>
      <c r="E97">
        <v>889</v>
      </c>
      <c r="F97">
        <v>339</v>
      </c>
      <c r="G97">
        <v>4</v>
      </c>
      <c r="H97">
        <v>1952</v>
      </c>
      <c r="I97" t="s">
        <v>112</v>
      </c>
      <c r="J97" t="s">
        <v>125</v>
      </c>
    </row>
    <row r="98" spans="1:10" x14ac:dyDescent="0.25">
      <c r="A98" t="s">
        <v>7</v>
      </c>
      <c r="B98">
        <v>3017</v>
      </c>
      <c r="C98" t="s">
        <v>109</v>
      </c>
      <c r="D98">
        <v>183</v>
      </c>
      <c r="E98">
        <v>188</v>
      </c>
      <c r="F98">
        <v>149</v>
      </c>
      <c r="G98">
        <v>0</v>
      </c>
      <c r="H98">
        <v>520</v>
      </c>
      <c r="I98" t="s">
        <v>113</v>
      </c>
      <c r="J98" t="s">
        <v>125</v>
      </c>
    </row>
    <row r="99" spans="1:10" x14ac:dyDescent="0.25">
      <c r="A99" t="s">
        <v>7</v>
      </c>
      <c r="B99">
        <v>3017</v>
      </c>
      <c r="C99" t="s">
        <v>110</v>
      </c>
      <c r="D99">
        <v>437</v>
      </c>
      <c r="E99">
        <v>494</v>
      </c>
      <c r="F99">
        <v>402</v>
      </c>
      <c r="G99">
        <v>4</v>
      </c>
      <c r="H99">
        <v>1337</v>
      </c>
      <c r="I99" t="s">
        <v>113</v>
      </c>
      <c r="J99" t="s">
        <v>125</v>
      </c>
    </row>
    <row r="100" spans="1:10" x14ac:dyDescent="0.25">
      <c r="A100" t="s">
        <v>8</v>
      </c>
      <c r="B100">
        <v>3645</v>
      </c>
      <c r="C100" t="s">
        <v>109</v>
      </c>
      <c r="D100">
        <v>260</v>
      </c>
      <c r="E100">
        <v>225</v>
      </c>
      <c r="F100">
        <v>90</v>
      </c>
      <c r="G100">
        <v>0</v>
      </c>
      <c r="H100">
        <v>575</v>
      </c>
      <c r="I100" t="s">
        <v>113</v>
      </c>
      <c r="J100" t="s">
        <v>125</v>
      </c>
    </row>
    <row r="101" spans="1:10" x14ac:dyDescent="0.25">
      <c r="A101" t="s">
        <v>8</v>
      </c>
      <c r="B101">
        <v>3645</v>
      </c>
      <c r="C101" t="s">
        <v>110</v>
      </c>
      <c r="D101">
        <v>700</v>
      </c>
      <c r="E101">
        <v>883</v>
      </c>
      <c r="F101">
        <v>241</v>
      </c>
      <c r="G101">
        <v>4</v>
      </c>
      <c r="H101">
        <v>1828</v>
      </c>
      <c r="I101" t="s">
        <v>113</v>
      </c>
      <c r="J101" t="s">
        <v>125</v>
      </c>
    </row>
    <row r="102" spans="1:10" x14ac:dyDescent="0.25">
      <c r="A102" t="s">
        <v>9</v>
      </c>
      <c r="B102">
        <v>2242</v>
      </c>
      <c r="C102" t="s">
        <v>109</v>
      </c>
      <c r="D102">
        <v>161</v>
      </c>
      <c r="E102">
        <v>205</v>
      </c>
      <c r="F102">
        <v>76</v>
      </c>
      <c r="G102">
        <v>0</v>
      </c>
      <c r="H102">
        <v>442</v>
      </c>
      <c r="I102" t="s">
        <v>113</v>
      </c>
      <c r="J102" t="s">
        <v>125</v>
      </c>
    </row>
    <row r="103" spans="1:10" x14ac:dyDescent="0.25">
      <c r="A103" t="s">
        <v>9</v>
      </c>
      <c r="B103">
        <v>2242</v>
      </c>
      <c r="C103" t="s">
        <v>110</v>
      </c>
      <c r="D103">
        <v>554</v>
      </c>
      <c r="E103">
        <v>576</v>
      </c>
      <c r="F103">
        <v>212</v>
      </c>
      <c r="G103">
        <v>0</v>
      </c>
      <c r="H103">
        <v>1342</v>
      </c>
      <c r="I103" t="s">
        <v>113</v>
      </c>
      <c r="J103" t="s">
        <v>125</v>
      </c>
    </row>
    <row r="104" spans="1:10" x14ac:dyDescent="0.25">
      <c r="A104" t="s">
        <v>10</v>
      </c>
      <c r="B104">
        <v>2830</v>
      </c>
      <c r="C104" t="s">
        <v>109</v>
      </c>
      <c r="D104">
        <v>232</v>
      </c>
      <c r="E104">
        <v>250</v>
      </c>
      <c r="F104">
        <v>91</v>
      </c>
      <c r="G104">
        <v>0</v>
      </c>
      <c r="H104">
        <v>573</v>
      </c>
      <c r="I104" t="s">
        <v>113</v>
      </c>
      <c r="J104" t="s">
        <v>125</v>
      </c>
    </row>
    <row r="105" spans="1:10" x14ac:dyDescent="0.25">
      <c r="A105" t="s">
        <v>10</v>
      </c>
      <c r="B105">
        <v>2830</v>
      </c>
      <c r="C105" t="s">
        <v>110</v>
      </c>
      <c r="D105">
        <v>758</v>
      </c>
      <c r="E105">
        <v>644</v>
      </c>
      <c r="F105">
        <v>240</v>
      </c>
      <c r="G105">
        <v>0</v>
      </c>
      <c r="H105">
        <v>1642</v>
      </c>
      <c r="I105" t="s">
        <v>113</v>
      </c>
      <c r="J105" t="s">
        <v>125</v>
      </c>
    </row>
    <row r="106" spans="1:10" x14ac:dyDescent="0.25">
      <c r="A106" t="s">
        <v>11</v>
      </c>
      <c r="B106">
        <v>4341</v>
      </c>
      <c r="C106" t="s">
        <v>109</v>
      </c>
      <c r="D106">
        <v>181</v>
      </c>
      <c r="E106">
        <v>213</v>
      </c>
      <c r="F106">
        <v>137</v>
      </c>
      <c r="G106">
        <v>0</v>
      </c>
      <c r="H106">
        <v>531</v>
      </c>
      <c r="I106" t="s">
        <v>113</v>
      </c>
      <c r="J106" t="s">
        <v>125</v>
      </c>
    </row>
    <row r="107" spans="1:10" x14ac:dyDescent="0.25">
      <c r="A107" t="s">
        <v>11</v>
      </c>
      <c r="B107">
        <v>4341</v>
      </c>
      <c r="C107" t="s">
        <v>110</v>
      </c>
      <c r="D107">
        <v>584</v>
      </c>
      <c r="E107">
        <v>668</v>
      </c>
      <c r="F107">
        <v>452</v>
      </c>
      <c r="G107">
        <v>1</v>
      </c>
      <c r="H107">
        <v>1705</v>
      </c>
      <c r="I107" t="s">
        <v>113</v>
      </c>
      <c r="J107" t="s">
        <v>125</v>
      </c>
    </row>
    <row r="108" spans="1:10" x14ac:dyDescent="0.25">
      <c r="A108" t="s">
        <v>12</v>
      </c>
      <c r="B108">
        <v>5136</v>
      </c>
      <c r="C108" t="s">
        <v>109</v>
      </c>
      <c r="D108">
        <v>183</v>
      </c>
      <c r="E108">
        <v>270</v>
      </c>
      <c r="F108">
        <v>117</v>
      </c>
      <c r="G108">
        <v>3</v>
      </c>
      <c r="H108">
        <v>573</v>
      </c>
      <c r="I108" t="s">
        <v>113</v>
      </c>
      <c r="J108" t="s">
        <v>125</v>
      </c>
    </row>
    <row r="109" spans="1:10" x14ac:dyDescent="0.25">
      <c r="A109" t="s">
        <v>12</v>
      </c>
      <c r="B109">
        <v>5136</v>
      </c>
      <c r="C109" t="s">
        <v>110</v>
      </c>
      <c r="D109">
        <v>592</v>
      </c>
      <c r="E109">
        <v>987</v>
      </c>
      <c r="F109">
        <v>418</v>
      </c>
      <c r="G109">
        <v>2</v>
      </c>
      <c r="H109">
        <v>1999</v>
      </c>
      <c r="I109" t="s">
        <v>113</v>
      </c>
      <c r="J109" t="s">
        <v>125</v>
      </c>
    </row>
    <row r="110" spans="1:10" x14ac:dyDescent="0.25">
      <c r="A110" t="s">
        <v>13</v>
      </c>
      <c r="B110">
        <v>2938</v>
      </c>
      <c r="C110" t="s">
        <v>109</v>
      </c>
      <c r="D110">
        <v>86</v>
      </c>
      <c r="E110">
        <v>119</v>
      </c>
      <c r="F110">
        <v>64</v>
      </c>
      <c r="G110">
        <v>1</v>
      </c>
      <c r="H110">
        <v>270</v>
      </c>
      <c r="I110" t="s">
        <v>113</v>
      </c>
      <c r="J110" t="s">
        <v>125</v>
      </c>
    </row>
    <row r="111" spans="1:10" x14ac:dyDescent="0.25">
      <c r="A111" t="s">
        <v>13</v>
      </c>
      <c r="B111">
        <v>2938</v>
      </c>
      <c r="C111" t="s">
        <v>110</v>
      </c>
      <c r="D111">
        <v>386</v>
      </c>
      <c r="E111">
        <v>543</v>
      </c>
      <c r="F111">
        <v>237</v>
      </c>
      <c r="G111">
        <v>4</v>
      </c>
      <c r="H111">
        <v>1170</v>
      </c>
      <c r="I111" t="s">
        <v>113</v>
      </c>
      <c r="J111" t="s">
        <v>125</v>
      </c>
    </row>
    <row r="112" spans="1:10" x14ac:dyDescent="0.25">
      <c r="A112" t="s">
        <v>14</v>
      </c>
      <c r="B112">
        <v>4122</v>
      </c>
      <c r="C112" t="s">
        <v>109</v>
      </c>
      <c r="D112">
        <v>113</v>
      </c>
      <c r="E112">
        <v>245</v>
      </c>
      <c r="F112">
        <v>89</v>
      </c>
      <c r="G112">
        <v>1</v>
      </c>
      <c r="H112">
        <v>448</v>
      </c>
      <c r="I112" t="s">
        <v>113</v>
      </c>
      <c r="J112" t="s">
        <v>125</v>
      </c>
    </row>
    <row r="113" spans="1:10" x14ac:dyDescent="0.25">
      <c r="A113" t="s">
        <v>14</v>
      </c>
      <c r="B113">
        <v>4122</v>
      </c>
      <c r="C113" t="s">
        <v>110</v>
      </c>
      <c r="D113">
        <v>495</v>
      </c>
      <c r="E113">
        <v>946</v>
      </c>
      <c r="F113">
        <v>289</v>
      </c>
      <c r="G113">
        <v>3</v>
      </c>
      <c r="H113">
        <v>1733</v>
      </c>
      <c r="I113" t="s">
        <v>113</v>
      </c>
      <c r="J113" t="s">
        <v>125</v>
      </c>
    </row>
    <row r="114" spans="1:10" x14ac:dyDescent="0.25">
      <c r="A114" t="s">
        <v>15</v>
      </c>
      <c r="B114">
        <v>2072</v>
      </c>
      <c r="C114" t="s">
        <v>109</v>
      </c>
      <c r="D114">
        <v>87</v>
      </c>
      <c r="E114">
        <v>122</v>
      </c>
      <c r="F114">
        <v>42</v>
      </c>
      <c r="G114">
        <v>1</v>
      </c>
      <c r="H114">
        <v>252</v>
      </c>
      <c r="I114" t="s">
        <v>113</v>
      </c>
      <c r="J114" t="s">
        <v>125</v>
      </c>
    </row>
    <row r="115" spans="1:10" x14ac:dyDescent="0.25">
      <c r="A115" t="s">
        <v>15</v>
      </c>
      <c r="B115">
        <v>2072</v>
      </c>
      <c r="C115" t="s">
        <v>110</v>
      </c>
      <c r="D115">
        <v>306</v>
      </c>
      <c r="E115">
        <v>511</v>
      </c>
      <c r="F115">
        <v>202</v>
      </c>
      <c r="G115">
        <v>0</v>
      </c>
      <c r="H115">
        <v>1019</v>
      </c>
      <c r="I115" t="s">
        <v>113</v>
      </c>
      <c r="J115" t="s">
        <v>125</v>
      </c>
    </row>
    <row r="116" spans="1:10" x14ac:dyDescent="0.25">
      <c r="A116" t="s">
        <v>16</v>
      </c>
      <c r="B116">
        <v>4096</v>
      </c>
      <c r="C116" t="s">
        <v>109</v>
      </c>
      <c r="D116">
        <v>153</v>
      </c>
      <c r="E116">
        <v>274</v>
      </c>
      <c r="F116">
        <v>116</v>
      </c>
      <c r="G116">
        <v>1</v>
      </c>
      <c r="H116">
        <v>544</v>
      </c>
      <c r="I116" t="s">
        <v>113</v>
      </c>
      <c r="J116" t="s">
        <v>125</v>
      </c>
    </row>
    <row r="117" spans="1:10" x14ac:dyDescent="0.25">
      <c r="A117" t="s">
        <v>16</v>
      </c>
      <c r="B117">
        <v>4096</v>
      </c>
      <c r="C117" t="s">
        <v>110</v>
      </c>
      <c r="D117">
        <v>594</v>
      </c>
      <c r="E117">
        <v>1145</v>
      </c>
      <c r="F117">
        <v>350</v>
      </c>
      <c r="G117">
        <v>1</v>
      </c>
      <c r="H117">
        <v>2090</v>
      </c>
      <c r="I117" t="s">
        <v>113</v>
      </c>
      <c r="J117" t="s">
        <v>125</v>
      </c>
    </row>
    <row r="118" spans="1:10" x14ac:dyDescent="0.25">
      <c r="A118" t="s">
        <v>17</v>
      </c>
      <c r="B118">
        <v>3007</v>
      </c>
      <c r="C118" t="s">
        <v>109</v>
      </c>
      <c r="D118">
        <v>164</v>
      </c>
      <c r="E118">
        <v>276</v>
      </c>
      <c r="F118">
        <v>70</v>
      </c>
      <c r="G118">
        <v>1</v>
      </c>
      <c r="H118">
        <v>511</v>
      </c>
      <c r="I118" t="s">
        <v>113</v>
      </c>
      <c r="J118" t="s">
        <v>125</v>
      </c>
    </row>
    <row r="119" spans="1:10" x14ac:dyDescent="0.25">
      <c r="A119" t="s">
        <v>17</v>
      </c>
      <c r="B119">
        <v>3007</v>
      </c>
      <c r="C119" t="s">
        <v>110</v>
      </c>
      <c r="D119">
        <v>611</v>
      </c>
      <c r="E119">
        <v>909</v>
      </c>
      <c r="F119">
        <v>217</v>
      </c>
      <c r="G119">
        <v>0</v>
      </c>
      <c r="H119">
        <v>1737</v>
      </c>
      <c r="I119" t="s">
        <v>113</v>
      </c>
      <c r="J119" t="s">
        <v>125</v>
      </c>
    </row>
    <row r="120" spans="1:10" x14ac:dyDescent="0.25">
      <c r="A120" t="s">
        <v>18</v>
      </c>
      <c r="B120">
        <v>3030</v>
      </c>
      <c r="C120" t="s">
        <v>109</v>
      </c>
      <c r="D120">
        <v>203</v>
      </c>
      <c r="E120">
        <v>226</v>
      </c>
      <c r="F120">
        <v>94</v>
      </c>
      <c r="G120">
        <v>0</v>
      </c>
      <c r="H120">
        <v>523</v>
      </c>
      <c r="I120" t="s">
        <v>113</v>
      </c>
      <c r="J120" t="s">
        <v>125</v>
      </c>
    </row>
    <row r="121" spans="1:10" x14ac:dyDescent="0.25">
      <c r="A121" t="s">
        <v>18</v>
      </c>
      <c r="B121">
        <v>3030</v>
      </c>
      <c r="C121" t="s">
        <v>110</v>
      </c>
      <c r="D121">
        <v>604</v>
      </c>
      <c r="E121">
        <v>673</v>
      </c>
      <c r="F121">
        <v>277</v>
      </c>
      <c r="G121">
        <v>1</v>
      </c>
      <c r="H121">
        <v>1555</v>
      </c>
      <c r="I121" t="s">
        <v>113</v>
      </c>
      <c r="J121" t="s">
        <v>125</v>
      </c>
    </row>
    <row r="122" spans="1:10" x14ac:dyDescent="0.25">
      <c r="A122" t="s">
        <v>19</v>
      </c>
      <c r="B122">
        <v>2053</v>
      </c>
      <c r="C122" t="s">
        <v>109</v>
      </c>
      <c r="D122">
        <v>76</v>
      </c>
      <c r="E122">
        <v>156</v>
      </c>
      <c r="F122">
        <v>54</v>
      </c>
      <c r="G122">
        <v>0</v>
      </c>
      <c r="H122">
        <v>286</v>
      </c>
      <c r="I122" t="s">
        <v>113</v>
      </c>
      <c r="J122" t="s">
        <v>125</v>
      </c>
    </row>
    <row r="123" spans="1:10" x14ac:dyDescent="0.25">
      <c r="A123" t="s">
        <v>19</v>
      </c>
      <c r="B123">
        <v>2053</v>
      </c>
      <c r="C123" t="s">
        <v>110</v>
      </c>
      <c r="D123">
        <v>421</v>
      </c>
      <c r="E123">
        <v>683</v>
      </c>
      <c r="F123">
        <v>131</v>
      </c>
      <c r="G123">
        <v>1</v>
      </c>
      <c r="H123">
        <v>1236</v>
      </c>
      <c r="I123" t="s">
        <v>113</v>
      </c>
      <c r="J123" t="s">
        <v>125</v>
      </c>
    </row>
    <row r="124" spans="1:10" x14ac:dyDescent="0.25">
      <c r="A124" t="s">
        <v>20</v>
      </c>
      <c r="B124">
        <v>3087</v>
      </c>
      <c r="C124" t="s">
        <v>109</v>
      </c>
      <c r="D124">
        <v>129</v>
      </c>
      <c r="E124">
        <v>192</v>
      </c>
      <c r="F124">
        <v>103</v>
      </c>
      <c r="G124">
        <v>2</v>
      </c>
      <c r="H124">
        <v>426</v>
      </c>
      <c r="I124" t="s">
        <v>113</v>
      </c>
      <c r="J124" t="s">
        <v>125</v>
      </c>
    </row>
    <row r="125" spans="1:10" x14ac:dyDescent="0.25">
      <c r="A125" t="s">
        <v>20</v>
      </c>
      <c r="B125">
        <v>3087</v>
      </c>
      <c r="C125" t="s">
        <v>110</v>
      </c>
      <c r="D125">
        <v>386</v>
      </c>
      <c r="E125">
        <v>654</v>
      </c>
      <c r="F125">
        <v>310</v>
      </c>
      <c r="G125">
        <v>3</v>
      </c>
      <c r="H125">
        <v>1353</v>
      </c>
      <c r="I125" t="s">
        <v>113</v>
      </c>
      <c r="J125" t="s">
        <v>125</v>
      </c>
    </row>
    <row r="126" spans="1:10" x14ac:dyDescent="0.25">
      <c r="A126" t="s">
        <v>21</v>
      </c>
      <c r="B126">
        <v>3780</v>
      </c>
      <c r="C126" t="s">
        <v>109</v>
      </c>
      <c r="D126">
        <v>234</v>
      </c>
      <c r="E126">
        <v>338</v>
      </c>
      <c r="F126">
        <v>109</v>
      </c>
      <c r="G126">
        <v>1</v>
      </c>
      <c r="H126">
        <v>682</v>
      </c>
      <c r="I126" t="s">
        <v>113</v>
      </c>
      <c r="J126" t="s">
        <v>125</v>
      </c>
    </row>
    <row r="127" spans="1:10" x14ac:dyDescent="0.25">
      <c r="A127" t="s">
        <v>21</v>
      </c>
      <c r="B127">
        <v>3780</v>
      </c>
      <c r="C127" t="s">
        <v>110</v>
      </c>
      <c r="D127">
        <v>709</v>
      </c>
      <c r="E127">
        <v>884</v>
      </c>
      <c r="F127">
        <v>285</v>
      </c>
      <c r="G127">
        <v>3</v>
      </c>
      <c r="H127">
        <v>1881</v>
      </c>
      <c r="I127" t="s">
        <v>113</v>
      </c>
      <c r="J127" t="s">
        <v>125</v>
      </c>
    </row>
    <row r="128" spans="1:10" x14ac:dyDescent="0.25">
      <c r="A128" t="s">
        <v>22</v>
      </c>
      <c r="B128">
        <v>3865</v>
      </c>
      <c r="C128" t="s">
        <v>109</v>
      </c>
      <c r="D128">
        <v>279</v>
      </c>
      <c r="E128">
        <v>312</v>
      </c>
      <c r="F128">
        <v>112</v>
      </c>
      <c r="G128">
        <v>0</v>
      </c>
      <c r="H128">
        <v>703</v>
      </c>
      <c r="I128" t="s">
        <v>113</v>
      </c>
      <c r="J128" t="s">
        <v>125</v>
      </c>
    </row>
    <row r="129" spans="1:10" x14ac:dyDescent="0.25">
      <c r="A129" t="s">
        <v>22</v>
      </c>
      <c r="B129">
        <v>3865</v>
      </c>
      <c r="C129" t="s">
        <v>110</v>
      </c>
      <c r="D129">
        <v>794</v>
      </c>
      <c r="E129">
        <v>834</v>
      </c>
      <c r="F129">
        <v>283</v>
      </c>
      <c r="G129">
        <v>1</v>
      </c>
      <c r="H129">
        <v>1912</v>
      </c>
      <c r="I129" t="s">
        <v>113</v>
      </c>
      <c r="J129" t="s">
        <v>125</v>
      </c>
    </row>
    <row r="130" spans="1:10" x14ac:dyDescent="0.25">
      <c r="A130" t="s">
        <v>23</v>
      </c>
      <c r="B130">
        <v>3129</v>
      </c>
      <c r="C130" t="s">
        <v>109</v>
      </c>
      <c r="D130">
        <v>180</v>
      </c>
      <c r="E130">
        <v>256</v>
      </c>
      <c r="F130">
        <v>92</v>
      </c>
      <c r="G130">
        <v>0</v>
      </c>
      <c r="H130">
        <v>528</v>
      </c>
      <c r="I130" t="s">
        <v>113</v>
      </c>
      <c r="J130" t="s">
        <v>125</v>
      </c>
    </row>
    <row r="131" spans="1:10" x14ac:dyDescent="0.25">
      <c r="A131" t="s">
        <v>23</v>
      </c>
      <c r="B131">
        <v>3129</v>
      </c>
      <c r="C131" t="s">
        <v>110</v>
      </c>
      <c r="D131">
        <v>654</v>
      </c>
      <c r="E131">
        <v>725</v>
      </c>
      <c r="F131">
        <v>270</v>
      </c>
      <c r="G131">
        <v>0</v>
      </c>
      <c r="H131">
        <v>1649</v>
      </c>
      <c r="I131" t="s">
        <v>113</v>
      </c>
      <c r="J131" t="s">
        <v>125</v>
      </c>
    </row>
    <row r="132" spans="1:10" x14ac:dyDescent="0.25">
      <c r="A132" t="s">
        <v>24</v>
      </c>
      <c r="B132">
        <v>1701</v>
      </c>
      <c r="C132" t="s">
        <v>109</v>
      </c>
      <c r="D132">
        <v>93</v>
      </c>
      <c r="E132">
        <v>119</v>
      </c>
      <c r="F132">
        <v>65</v>
      </c>
      <c r="G132">
        <v>0</v>
      </c>
      <c r="H132">
        <v>277</v>
      </c>
      <c r="I132" t="s">
        <v>113</v>
      </c>
      <c r="J132" t="s">
        <v>125</v>
      </c>
    </row>
    <row r="133" spans="1:10" x14ac:dyDescent="0.25">
      <c r="A133" t="s">
        <v>24</v>
      </c>
      <c r="B133">
        <v>1701</v>
      </c>
      <c r="C133" t="s">
        <v>110</v>
      </c>
      <c r="D133">
        <v>347</v>
      </c>
      <c r="E133">
        <v>464</v>
      </c>
      <c r="F133">
        <v>157</v>
      </c>
      <c r="G133">
        <v>0</v>
      </c>
      <c r="H133">
        <v>968</v>
      </c>
      <c r="I133" t="s">
        <v>113</v>
      </c>
      <c r="J133" t="s">
        <v>125</v>
      </c>
    </row>
    <row r="134" spans="1:10" x14ac:dyDescent="0.25">
      <c r="A134" t="s">
        <v>25</v>
      </c>
      <c r="B134">
        <v>2968</v>
      </c>
      <c r="C134" t="s">
        <v>109</v>
      </c>
      <c r="D134">
        <v>179</v>
      </c>
      <c r="E134">
        <v>240</v>
      </c>
      <c r="F134">
        <v>91</v>
      </c>
      <c r="G134">
        <v>1</v>
      </c>
      <c r="H134">
        <v>511</v>
      </c>
      <c r="I134" t="s">
        <v>113</v>
      </c>
      <c r="J134" t="s">
        <v>125</v>
      </c>
    </row>
    <row r="135" spans="1:10" x14ac:dyDescent="0.25">
      <c r="A135" t="s">
        <v>25</v>
      </c>
      <c r="B135">
        <v>2968</v>
      </c>
      <c r="C135" t="s">
        <v>110</v>
      </c>
      <c r="D135">
        <v>614</v>
      </c>
      <c r="E135">
        <v>719</v>
      </c>
      <c r="F135">
        <v>255</v>
      </c>
      <c r="G135">
        <v>0</v>
      </c>
      <c r="H135">
        <v>1588</v>
      </c>
      <c r="I135" t="s">
        <v>113</v>
      </c>
      <c r="J135" t="s">
        <v>125</v>
      </c>
    </row>
    <row r="136" spans="1:10" x14ac:dyDescent="0.25">
      <c r="A136" t="s">
        <v>26</v>
      </c>
      <c r="B136">
        <v>3166</v>
      </c>
      <c r="C136" t="s">
        <v>109</v>
      </c>
      <c r="D136">
        <v>170</v>
      </c>
      <c r="E136">
        <v>265</v>
      </c>
      <c r="F136">
        <v>68</v>
      </c>
      <c r="G136">
        <v>0</v>
      </c>
      <c r="H136">
        <v>503</v>
      </c>
      <c r="I136" t="s">
        <v>113</v>
      </c>
      <c r="J136" t="s">
        <v>125</v>
      </c>
    </row>
    <row r="137" spans="1:10" x14ac:dyDescent="0.25">
      <c r="A137" t="s">
        <v>26</v>
      </c>
      <c r="B137">
        <v>3166</v>
      </c>
      <c r="C137" t="s">
        <v>110</v>
      </c>
      <c r="D137">
        <v>630</v>
      </c>
      <c r="E137">
        <v>759</v>
      </c>
      <c r="F137">
        <v>216</v>
      </c>
      <c r="G137">
        <v>2</v>
      </c>
      <c r="H137">
        <v>1607</v>
      </c>
      <c r="I137" t="s">
        <v>113</v>
      </c>
      <c r="J137" t="s">
        <v>125</v>
      </c>
    </row>
    <row r="138" spans="1:10" x14ac:dyDescent="0.25">
      <c r="A138" t="s">
        <v>27</v>
      </c>
      <c r="B138">
        <v>2733</v>
      </c>
      <c r="C138" t="s">
        <v>109</v>
      </c>
      <c r="D138">
        <v>162</v>
      </c>
      <c r="E138">
        <v>240</v>
      </c>
      <c r="F138">
        <v>83</v>
      </c>
      <c r="G138">
        <v>1</v>
      </c>
      <c r="H138">
        <v>486</v>
      </c>
      <c r="I138" t="s">
        <v>113</v>
      </c>
      <c r="J138" t="s">
        <v>125</v>
      </c>
    </row>
    <row r="139" spans="1:10" x14ac:dyDescent="0.25">
      <c r="A139" t="s">
        <v>27</v>
      </c>
      <c r="B139">
        <v>2733</v>
      </c>
      <c r="C139" t="s">
        <v>110</v>
      </c>
      <c r="D139">
        <v>547</v>
      </c>
      <c r="E139">
        <v>710</v>
      </c>
      <c r="F139">
        <v>249</v>
      </c>
      <c r="G139">
        <v>1</v>
      </c>
      <c r="H139">
        <v>1507</v>
      </c>
      <c r="I139" t="s">
        <v>113</v>
      </c>
      <c r="J139" t="s">
        <v>125</v>
      </c>
    </row>
    <row r="140" spans="1:10" x14ac:dyDescent="0.25">
      <c r="A140" t="s">
        <v>28</v>
      </c>
      <c r="B140">
        <v>3319</v>
      </c>
      <c r="C140" t="s">
        <v>109</v>
      </c>
      <c r="D140">
        <v>215</v>
      </c>
      <c r="E140">
        <v>211</v>
      </c>
      <c r="F140">
        <v>76</v>
      </c>
      <c r="G140">
        <v>0</v>
      </c>
      <c r="H140">
        <v>502</v>
      </c>
      <c r="I140" t="s">
        <v>113</v>
      </c>
      <c r="J140" t="s">
        <v>125</v>
      </c>
    </row>
    <row r="141" spans="1:10" x14ac:dyDescent="0.25">
      <c r="A141" t="s">
        <v>28</v>
      </c>
      <c r="B141">
        <v>3319</v>
      </c>
      <c r="C141" t="s">
        <v>110</v>
      </c>
      <c r="D141">
        <v>649</v>
      </c>
      <c r="E141">
        <v>691</v>
      </c>
      <c r="F141">
        <v>246</v>
      </c>
      <c r="G141">
        <v>3</v>
      </c>
      <c r="H141">
        <v>1589</v>
      </c>
      <c r="I141" t="s">
        <v>113</v>
      </c>
      <c r="J141" t="s">
        <v>125</v>
      </c>
    </row>
    <row r="142" spans="1:10" x14ac:dyDescent="0.25">
      <c r="A142" t="s">
        <v>29</v>
      </c>
      <c r="B142">
        <v>2317</v>
      </c>
      <c r="C142" t="s">
        <v>109</v>
      </c>
      <c r="D142">
        <v>124</v>
      </c>
      <c r="E142">
        <v>141</v>
      </c>
      <c r="F142">
        <v>66</v>
      </c>
      <c r="G142">
        <v>0</v>
      </c>
      <c r="H142">
        <v>331</v>
      </c>
      <c r="I142" t="s">
        <v>113</v>
      </c>
      <c r="J142" t="s">
        <v>125</v>
      </c>
    </row>
    <row r="143" spans="1:10" x14ac:dyDescent="0.25">
      <c r="A143" t="s">
        <v>29</v>
      </c>
      <c r="B143">
        <v>2317</v>
      </c>
      <c r="C143" t="s">
        <v>110</v>
      </c>
      <c r="D143">
        <v>449</v>
      </c>
      <c r="E143">
        <v>456</v>
      </c>
      <c r="F143">
        <v>221</v>
      </c>
      <c r="G143">
        <v>0</v>
      </c>
      <c r="H143">
        <v>1126</v>
      </c>
      <c r="I143" t="s">
        <v>113</v>
      </c>
      <c r="J143" t="s">
        <v>125</v>
      </c>
    </row>
    <row r="144" spans="1:10" x14ac:dyDescent="0.25">
      <c r="A144" t="s">
        <v>30</v>
      </c>
      <c r="B144">
        <v>3910</v>
      </c>
      <c r="C144" t="s">
        <v>109</v>
      </c>
      <c r="D144">
        <v>186</v>
      </c>
      <c r="E144">
        <v>228</v>
      </c>
      <c r="F144">
        <v>114</v>
      </c>
      <c r="G144">
        <v>2</v>
      </c>
      <c r="H144">
        <v>530</v>
      </c>
      <c r="I144" t="s">
        <v>113</v>
      </c>
      <c r="J144" t="s">
        <v>125</v>
      </c>
    </row>
    <row r="145" spans="1:10" x14ac:dyDescent="0.25">
      <c r="A145" t="s">
        <v>30</v>
      </c>
      <c r="B145">
        <v>3910</v>
      </c>
      <c r="C145" t="s">
        <v>110</v>
      </c>
      <c r="D145">
        <v>695</v>
      </c>
      <c r="E145">
        <v>892</v>
      </c>
      <c r="F145">
        <v>327</v>
      </c>
      <c r="G145">
        <v>2</v>
      </c>
      <c r="H145">
        <v>1916</v>
      </c>
      <c r="I145" t="s">
        <v>113</v>
      </c>
      <c r="J145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</vt:lpstr>
      <vt:lpstr>Ballots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Krupesh</cp:lastModifiedBy>
  <dcterms:created xsi:type="dcterms:W3CDTF">2020-11-12T20:25:58Z</dcterms:created>
  <dcterms:modified xsi:type="dcterms:W3CDTF">2020-11-14T15:39:38Z</dcterms:modified>
</cp:coreProperties>
</file>