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\Documents\Kategorisasi\data\"/>
    </mc:Choice>
  </mc:AlternateContent>
  <xr:revisionPtr revIDLastSave="0" documentId="13_ncr:1_{CF64D259-F0DC-449B-9CE4-062067161AD4}" xr6:coauthVersionLast="38" xr6:coauthVersionMax="38" xr10:uidLastSave="{00000000-0000-0000-0000-000000000000}"/>
  <bookViews>
    <workbookView xWindow="10245" yWindow="-15" windowWidth="10290" windowHeight="8115" xr2:uid="{00000000-000D-0000-FFFF-FFFF00000000}"/>
  </bookViews>
  <sheets>
    <sheet name="aggregasi_matriks" sheetId="1" r:id="rId1"/>
  </sheets>
  <calcPr calcId="179021"/>
</workbook>
</file>

<file path=xl/calcChain.xml><?xml version="1.0" encoding="utf-8"?>
<calcChain xmlns="http://schemas.openxmlformats.org/spreadsheetml/2006/main">
  <c r="CM6" i="1" l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CL6" i="1"/>
  <c r="CK6" i="1"/>
  <c r="CC5" i="1"/>
  <c r="CD5" i="1"/>
  <c r="CE5" i="1"/>
  <c r="CF5" i="1"/>
  <c r="CG5" i="1"/>
  <c r="CH5" i="1"/>
  <c r="CI5" i="1"/>
  <c r="CJ5" i="1"/>
  <c r="CB5" i="1"/>
  <c r="CA5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H4" i="1"/>
  <c r="BG4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U3" i="1"/>
  <c r="T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E2" i="1"/>
  <c r="B2" i="1"/>
  <c r="C2" i="1"/>
</calcChain>
</file>

<file path=xl/sharedStrings.xml><?xml version="1.0" encoding="utf-8"?>
<sst xmlns="http://schemas.openxmlformats.org/spreadsheetml/2006/main" count="248" uniqueCount="114">
  <si>
    <t>kategori</t>
  </si>
  <si>
    <t>tarif</t>
  </si>
  <si>
    <t>tarifnya</t>
  </si>
  <si>
    <t>murah</t>
  </si>
  <si>
    <t>mahal</t>
  </si>
  <si>
    <t>harga</t>
  </si>
  <si>
    <t>argo</t>
  </si>
  <si>
    <t>voucher</t>
  </si>
  <si>
    <t>diskon</t>
  </si>
  <si>
    <t>ongkir</t>
  </si>
  <si>
    <t>bayar</t>
  </si>
  <si>
    <t>fee</t>
  </si>
  <si>
    <t>promo</t>
  </si>
  <si>
    <t>hemat</t>
  </si>
  <si>
    <t>kode</t>
  </si>
  <si>
    <t>aplikasi</t>
  </si>
  <si>
    <t>app</t>
  </si>
  <si>
    <t>apk</t>
  </si>
  <si>
    <t>sistem</t>
  </si>
  <si>
    <t>server</t>
  </si>
  <si>
    <t>servernya</t>
  </si>
  <si>
    <t>error</t>
  </si>
  <si>
    <t>eror</t>
  </si>
  <si>
    <t>login</t>
  </si>
  <si>
    <t>bug</t>
  </si>
  <si>
    <t>fitur</t>
  </si>
  <si>
    <t>update</t>
  </si>
  <si>
    <t>install</t>
  </si>
  <si>
    <t>uninstall</t>
  </si>
  <si>
    <t>akun</t>
  </si>
  <si>
    <t>ovo</t>
  </si>
  <si>
    <t>topup</t>
  </si>
  <si>
    <t>saldo</t>
  </si>
  <si>
    <t>gopay</t>
  </si>
  <si>
    <t>grabpay</t>
  </si>
  <si>
    <t>gofood</t>
  </si>
  <si>
    <t>notif</t>
  </si>
  <si>
    <t>notifikasi</t>
  </si>
  <si>
    <t>spamming</t>
  </si>
  <si>
    <t>upgrade</t>
  </si>
  <si>
    <t>orderan</t>
  </si>
  <si>
    <t>driver</t>
  </si>
  <si>
    <t>pengemudi</t>
  </si>
  <si>
    <t>sopir</t>
  </si>
  <si>
    <t>rating</t>
  </si>
  <si>
    <t>baik</t>
  </si>
  <si>
    <t>ramah</t>
  </si>
  <si>
    <t>ngeselin</t>
  </si>
  <si>
    <t>bapak</t>
  </si>
  <si>
    <t>gmaps</t>
  </si>
  <si>
    <t>pengojek</t>
  </si>
  <si>
    <t>pengojeknya</t>
  </si>
  <si>
    <t>abang</t>
  </si>
  <si>
    <t>babang</t>
  </si>
  <si>
    <t>penumpang</t>
  </si>
  <si>
    <t>customer</t>
  </si>
  <si>
    <t>order</t>
  </si>
  <si>
    <t>konsumen</t>
  </si>
  <si>
    <t>pengguna</t>
  </si>
  <si>
    <t>pelanggan</t>
  </si>
  <si>
    <t>grab</t>
  </si>
  <si>
    <t>gojek</t>
  </si>
  <si>
    <t>aplikator</t>
  </si>
  <si>
    <t>pt</t>
  </si>
  <si>
    <t>kebijakan</t>
  </si>
  <si>
    <t>peraturan</t>
  </si>
  <si>
    <t>pengurus</t>
  </si>
  <si>
    <t>perusahaan</t>
  </si>
  <si>
    <t>provider</t>
  </si>
  <si>
    <t>petinggi</t>
  </si>
  <si>
    <t>owner</t>
  </si>
  <si>
    <t>cs</t>
  </si>
  <si>
    <t>brandnya</t>
  </si>
  <si>
    <t>managemen</t>
  </si>
  <si>
    <t>suspend</t>
  </si>
  <si>
    <t>ceo</t>
  </si>
  <si>
    <t>kompetitor</t>
  </si>
  <si>
    <t>service</t>
  </si>
  <si>
    <t>respon</t>
  </si>
  <si>
    <t>memecat</t>
  </si>
  <si>
    <t>recruitment</t>
  </si>
  <si>
    <t>ongkos</t>
  </si>
  <si>
    <t>ongkosnya</t>
  </si>
  <si>
    <t>promosi</t>
  </si>
  <si>
    <t>potongan</t>
  </si>
  <si>
    <t>reinstall</t>
  </si>
  <si>
    <t>tampilan</t>
  </si>
  <si>
    <t>raport</t>
  </si>
  <si>
    <t>gocar</t>
  </si>
  <si>
    <t>gomart</t>
  </si>
  <si>
    <t>gosend</t>
  </si>
  <si>
    <t>gobox</t>
  </si>
  <si>
    <t>gotix</t>
  </si>
  <si>
    <t>gomed</t>
  </si>
  <si>
    <t>gomassage</t>
  </si>
  <si>
    <t>goclean</t>
  </si>
  <si>
    <t>gopoints</t>
  </si>
  <si>
    <t>sopan</t>
  </si>
  <si>
    <t>mitra</t>
  </si>
  <si>
    <t>dijemput</t>
  </si>
  <si>
    <t>pengendara</t>
  </si>
  <si>
    <t>armada</t>
  </si>
  <si>
    <t>kurir</t>
  </si>
  <si>
    <t>reject</t>
  </si>
  <si>
    <t>pemesan</t>
  </si>
  <si>
    <t>opik</t>
  </si>
  <si>
    <t>fiktif</t>
  </si>
  <si>
    <t>mengatasnamakan</t>
  </si>
  <si>
    <t>admin</t>
  </si>
  <si>
    <t>layanan</t>
  </si>
  <si>
    <t>penipuan</t>
  </si>
  <si>
    <t>marketing</t>
  </si>
  <si>
    <t>sop</t>
  </si>
  <si>
    <t xml:space="preserve">harga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</si>
</sst>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1"/>
  <sheetViews>
    <sheetView tabSelected="1" workbookViewId="0">
      <selection activeCell="R17" sqref="R17"/>
    </sheetView>
  </sheetViews>
  <sheetFormatPr defaultRowHeight="15" x14ac:dyDescent="0.25"/>
  <sheetData>
    <row r="1" spans="1:1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82</v>
      </c>
      <c r="L1" t="s">
        <v>9</v>
      </c>
      <c r="M1" t="s">
        <v>10</v>
      </c>
      <c r="N1" t="s">
        <v>11</v>
      </c>
      <c r="O1" t="s">
        <v>12</v>
      </c>
      <c r="P1" t="s">
        <v>83</v>
      </c>
      <c r="Q1" t="s">
        <v>84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85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86</v>
      </c>
      <c r="AV1" t="s">
        <v>87</v>
      </c>
      <c r="AW1" t="s">
        <v>25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41</v>
      </c>
      <c r="BH1" t="s">
        <v>42</v>
      </c>
      <c r="BI1" t="s">
        <v>43</v>
      </c>
      <c r="BJ1" t="s">
        <v>44</v>
      </c>
      <c r="BK1" t="s">
        <v>97</v>
      </c>
      <c r="BL1" t="s">
        <v>45</v>
      </c>
      <c r="BM1" t="s">
        <v>46</v>
      </c>
      <c r="BN1" t="s">
        <v>47</v>
      </c>
      <c r="BO1" t="s">
        <v>98</v>
      </c>
      <c r="BP1" t="s">
        <v>48</v>
      </c>
      <c r="BQ1" t="s">
        <v>49</v>
      </c>
      <c r="BR1" t="s">
        <v>50</v>
      </c>
      <c r="BS1" t="s">
        <v>51</v>
      </c>
      <c r="BT1" t="s">
        <v>52</v>
      </c>
      <c r="BU1" t="s">
        <v>53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54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71</v>
      </c>
      <c r="CH1" t="s">
        <v>104</v>
      </c>
      <c r="CI1" t="s">
        <v>105</v>
      </c>
      <c r="CJ1" t="s">
        <v>106</v>
      </c>
      <c r="CK1" t="s">
        <v>60</v>
      </c>
      <c r="CL1" t="s">
        <v>61</v>
      </c>
      <c r="CM1" t="s">
        <v>62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68</v>
      </c>
      <c r="CT1" t="s">
        <v>69</v>
      </c>
      <c r="CU1" t="s">
        <v>70</v>
      </c>
      <c r="CV1" t="s">
        <v>71</v>
      </c>
      <c r="CW1" t="s">
        <v>72</v>
      </c>
      <c r="CX1" t="s">
        <v>77</v>
      </c>
      <c r="CY1" t="s">
        <v>73</v>
      </c>
      <c r="CZ1" t="s">
        <v>74</v>
      </c>
      <c r="DA1" t="s">
        <v>75</v>
      </c>
      <c r="DB1" t="s">
        <v>76</v>
      </c>
      <c r="DC1" t="s">
        <v>78</v>
      </c>
      <c r="DD1" t="s">
        <v>79</v>
      </c>
      <c r="DE1" t="s">
        <v>80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</row>
    <row r="2" spans="1:115" x14ac:dyDescent="0.25">
      <c r="A2" t="s">
        <v>5</v>
      </c>
      <c r="B2">
        <f>B9/$B17</f>
        <v>9.2105263157894732E-2</v>
      </c>
      <c r="C2">
        <f>C9/$B17</f>
        <v>1.780185758513932E-2</v>
      </c>
      <c r="D2">
        <f>D9/$B17</f>
        <v>4.2569659442724457E-2</v>
      </c>
      <c r="E2">
        <f>E9/$B17</f>
        <v>3.3281733746130034E-2</v>
      </c>
      <c r="F2">
        <f t="shared" ref="F2:S2" si="0">F9/$B17</f>
        <v>6.1919504643962849E-2</v>
      </c>
      <c r="G2">
        <f t="shared" si="0"/>
        <v>8.5139318885448911E-3</v>
      </c>
      <c r="H2">
        <f t="shared" si="0"/>
        <v>9.9071207430340563E-2</v>
      </c>
      <c r="I2">
        <f t="shared" si="0"/>
        <v>3.8699690402476783E-2</v>
      </c>
      <c r="J2">
        <f t="shared" si="0"/>
        <v>1.780185758513932E-2</v>
      </c>
      <c r="K2">
        <f t="shared" si="0"/>
        <v>4.6439628482972135E-3</v>
      </c>
      <c r="L2">
        <f t="shared" si="0"/>
        <v>2.089783281733746E-2</v>
      </c>
      <c r="M2">
        <f t="shared" si="0"/>
        <v>0.15015479876160992</v>
      </c>
      <c r="N2">
        <f t="shared" si="0"/>
        <v>4.6439628482972135E-3</v>
      </c>
      <c r="O2">
        <f t="shared" si="0"/>
        <v>0.25773993808049533</v>
      </c>
      <c r="P2">
        <f t="shared" si="0"/>
        <v>2.3219814241486067E-3</v>
      </c>
      <c r="Q2">
        <f t="shared" si="0"/>
        <v>2.4767801857585141E-2</v>
      </c>
      <c r="R2">
        <f t="shared" si="0"/>
        <v>2.1671826625386997E-2</v>
      </c>
      <c r="S2">
        <f t="shared" si="0"/>
        <v>0.10139318885448917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T10/$U15</f>
        <v>0.12407282535401214</v>
      </c>
      <c r="U3">
        <f>U10/$U15</f>
        <v>3.0343897505057317E-2</v>
      </c>
      <c r="V3">
        <f t="shared" ref="V3:BF3" si="1">V10/$U15</f>
        <v>0</v>
      </c>
      <c r="W3">
        <f t="shared" si="1"/>
        <v>2.2926500337154418E-2</v>
      </c>
      <c r="X3">
        <f t="shared" si="1"/>
        <v>9.440323668240054E-3</v>
      </c>
      <c r="Y3">
        <f t="shared" si="1"/>
        <v>2.3600809170600135E-3</v>
      </c>
      <c r="Z3">
        <f t="shared" si="1"/>
        <v>0</v>
      </c>
      <c r="AA3">
        <f t="shared" si="1"/>
        <v>4.8213081591368848E-2</v>
      </c>
      <c r="AB3">
        <f t="shared" si="1"/>
        <v>1.3823331085637222E-2</v>
      </c>
      <c r="AC3">
        <f t="shared" si="1"/>
        <v>3.3715441672285905E-3</v>
      </c>
      <c r="AD3">
        <f t="shared" si="1"/>
        <v>2.124072825354012E-2</v>
      </c>
      <c r="AE3">
        <f t="shared" si="1"/>
        <v>1.2474713418745786E-2</v>
      </c>
      <c r="AF3">
        <f t="shared" si="1"/>
        <v>5.394470667565745E-3</v>
      </c>
      <c r="AG3">
        <f t="shared" si="1"/>
        <v>8.091706001348618E-3</v>
      </c>
      <c r="AH3">
        <f t="shared" si="1"/>
        <v>3.3715441672285906E-4</v>
      </c>
      <c r="AI3">
        <f t="shared" si="1"/>
        <v>6.9116655428186111E-2</v>
      </c>
      <c r="AJ3">
        <f t="shared" si="1"/>
        <v>0.12238705327039784</v>
      </c>
      <c r="AK3">
        <f t="shared" si="1"/>
        <v>2.6298044504383007E-2</v>
      </c>
      <c r="AL3">
        <f t="shared" si="1"/>
        <v>0.10552933243425489</v>
      </c>
      <c r="AM3">
        <f t="shared" si="1"/>
        <v>0.13688469318948079</v>
      </c>
      <c r="AN3">
        <f t="shared" si="1"/>
        <v>1.6520566419420093E-2</v>
      </c>
      <c r="AO3">
        <f t="shared" si="1"/>
        <v>3.6749831422791639E-2</v>
      </c>
      <c r="AP3">
        <f t="shared" si="1"/>
        <v>0</v>
      </c>
      <c r="AQ3">
        <f t="shared" si="1"/>
        <v>2.7646662171274445E-2</v>
      </c>
      <c r="AR3">
        <f t="shared" si="1"/>
        <v>3.3715441672285906E-4</v>
      </c>
      <c r="AS3">
        <f t="shared" si="1"/>
        <v>4.3830074173971676E-3</v>
      </c>
      <c r="AT3">
        <f t="shared" si="1"/>
        <v>7.316250842886042E-2</v>
      </c>
      <c r="AU3">
        <f t="shared" si="1"/>
        <v>2.3600809170600135E-3</v>
      </c>
      <c r="AV3">
        <f t="shared" si="1"/>
        <v>6.7430883344571813E-4</v>
      </c>
      <c r="AW3">
        <f t="shared" si="1"/>
        <v>2.124072825354012E-2</v>
      </c>
      <c r="AX3">
        <f t="shared" si="1"/>
        <v>2.7646662171274445E-2</v>
      </c>
      <c r="AY3">
        <f t="shared" si="1"/>
        <v>1.3486176668914363E-3</v>
      </c>
      <c r="AZ3">
        <f t="shared" si="1"/>
        <v>1.8880647336480108E-2</v>
      </c>
      <c r="BA3">
        <f t="shared" si="1"/>
        <v>6.7430883344571813E-4</v>
      </c>
      <c r="BB3">
        <f t="shared" si="1"/>
        <v>4.045853000674309E-3</v>
      </c>
      <c r="BC3">
        <f t="shared" si="1"/>
        <v>0</v>
      </c>
      <c r="BD3">
        <f t="shared" si="1"/>
        <v>6.7430883344571813E-4</v>
      </c>
      <c r="BE3">
        <f t="shared" si="1"/>
        <v>1.0114632501685772E-3</v>
      </c>
      <c r="BF3">
        <f t="shared" si="1"/>
        <v>3.3715441672285906E-4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>BG11/$BH15</f>
        <v>0.73570869224745494</v>
      </c>
      <c r="BH4">
        <f>BH11/$BH15</f>
        <v>3.719655442443226E-2</v>
      </c>
      <c r="BI4">
        <f t="shared" ref="BI4:BZ4" si="2">BI11/$BH15</f>
        <v>4.306969459671104E-3</v>
      </c>
      <c r="BJ4">
        <f t="shared" si="2"/>
        <v>9.0054815974941263E-3</v>
      </c>
      <c r="BK4">
        <f t="shared" si="2"/>
        <v>1.9185591229444011E-2</v>
      </c>
      <c r="BL4">
        <f t="shared" si="2"/>
        <v>5.364134690681284E-2</v>
      </c>
      <c r="BM4">
        <f t="shared" si="2"/>
        <v>8.6139389193422081E-3</v>
      </c>
      <c r="BN4">
        <f t="shared" si="2"/>
        <v>4.306969459671104E-3</v>
      </c>
      <c r="BO4">
        <f t="shared" si="2"/>
        <v>6.9303054032889583E-2</v>
      </c>
      <c r="BP4">
        <f t="shared" si="2"/>
        <v>3.1323414252153485E-3</v>
      </c>
      <c r="BQ4">
        <f t="shared" si="2"/>
        <v>0</v>
      </c>
      <c r="BR4">
        <f t="shared" si="2"/>
        <v>3.9154267815191856E-4</v>
      </c>
      <c r="BS4">
        <f t="shared" si="2"/>
        <v>3.9154267815191856E-4</v>
      </c>
      <c r="BT4">
        <f t="shared" si="2"/>
        <v>3.0148786217697728E-2</v>
      </c>
      <c r="BU4">
        <f t="shared" si="2"/>
        <v>3.9154267815191858E-3</v>
      </c>
      <c r="BV4">
        <f t="shared" si="2"/>
        <v>1.0571652310101801E-2</v>
      </c>
      <c r="BW4">
        <f t="shared" si="2"/>
        <v>4.6985121378230231E-3</v>
      </c>
      <c r="BX4">
        <f t="shared" si="2"/>
        <v>2.3492560689115116E-3</v>
      </c>
      <c r="BY4">
        <f t="shared" si="2"/>
        <v>3.1323414252153485E-3</v>
      </c>
      <c r="BZ4">
        <f t="shared" si="2"/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f>CA12/$CB15</f>
        <v>0.13184931506849315</v>
      </c>
      <c r="CB5">
        <f>CB12/$CB15</f>
        <v>0.18065068493150685</v>
      </c>
      <c r="CC5">
        <f t="shared" ref="CC5:CJ5" si="3">CC12/$CB15</f>
        <v>0.4452054794520548</v>
      </c>
      <c r="CD5">
        <f t="shared" si="3"/>
        <v>4.7945205479452052E-2</v>
      </c>
      <c r="CE5">
        <f t="shared" si="3"/>
        <v>2.9109589041095889E-2</v>
      </c>
      <c r="CF5">
        <f t="shared" si="3"/>
        <v>5.8219178082191778E-2</v>
      </c>
      <c r="CG5">
        <f t="shared" si="3"/>
        <v>6.6780821917808222E-2</v>
      </c>
      <c r="CH5">
        <f t="shared" si="3"/>
        <v>2.5684931506849314E-3</v>
      </c>
      <c r="CI5">
        <f t="shared" si="3"/>
        <v>1.1986301369863013E-2</v>
      </c>
      <c r="CJ5">
        <f t="shared" si="3"/>
        <v>2.482876712328767E-2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f>CK13/$CL15</f>
        <v>0.38481272447408926</v>
      </c>
      <c r="CL6">
        <f>CL13/$CL15</f>
        <v>0.3258081067213956</v>
      </c>
      <c r="CM6">
        <f t="shared" ref="CM6:DK6" si="4">CM13/$CL15</f>
        <v>1.3853258081067214E-2</v>
      </c>
      <c r="CN6">
        <f t="shared" si="4"/>
        <v>5.1308363263211903E-3</v>
      </c>
      <c r="CO6">
        <f t="shared" si="4"/>
        <v>1.07747562852745E-2</v>
      </c>
      <c r="CP6">
        <f t="shared" si="4"/>
        <v>5.643919958953309E-3</v>
      </c>
      <c r="CQ6">
        <f t="shared" si="4"/>
        <v>5.1308363263211901E-4</v>
      </c>
      <c r="CR6">
        <f t="shared" si="4"/>
        <v>2.3601847101077475E-2</v>
      </c>
      <c r="CS6">
        <f t="shared" si="4"/>
        <v>2.5654181631605951E-3</v>
      </c>
      <c r="CT6">
        <f t="shared" si="4"/>
        <v>0</v>
      </c>
      <c r="CU6">
        <f t="shared" si="4"/>
        <v>2.052334530528476E-3</v>
      </c>
      <c r="CV6">
        <f t="shared" si="4"/>
        <v>4.0020523345305287E-2</v>
      </c>
      <c r="CW6">
        <f t="shared" si="4"/>
        <v>0</v>
      </c>
      <c r="CX6">
        <f t="shared" si="4"/>
        <v>1.3853258081067214E-2</v>
      </c>
      <c r="CY6">
        <f t="shared" si="4"/>
        <v>0</v>
      </c>
      <c r="CZ6">
        <f t="shared" si="4"/>
        <v>2.0523345305284761E-2</v>
      </c>
      <c r="DA6">
        <f t="shared" si="4"/>
        <v>2.052334530528476E-3</v>
      </c>
      <c r="DB6">
        <f t="shared" si="4"/>
        <v>2.052334530528476E-3</v>
      </c>
      <c r="DC6">
        <f t="shared" si="4"/>
        <v>3.591585428424833E-2</v>
      </c>
      <c r="DD6">
        <f t="shared" si="4"/>
        <v>5.1308363263211901E-4</v>
      </c>
      <c r="DE6">
        <f t="shared" si="4"/>
        <v>1.026167265264238E-3</v>
      </c>
      <c r="DF6">
        <f t="shared" si="4"/>
        <v>7.6962544894817854E-3</v>
      </c>
      <c r="DG6">
        <f t="shared" si="4"/>
        <v>3.0785017957927142E-2</v>
      </c>
      <c r="DH6">
        <f t="shared" si="4"/>
        <v>4.2072857875833758E-2</v>
      </c>
      <c r="DI6">
        <f t="shared" si="4"/>
        <v>1.8984094407388404E-2</v>
      </c>
      <c r="DJ6">
        <f t="shared" si="4"/>
        <v>3.0785017957927143E-3</v>
      </c>
      <c r="DK6">
        <f t="shared" si="4"/>
        <v>6.6700872242175472E-3</v>
      </c>
    </row>
    <row r="8" spans="1:1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81</v>
      </c>
      <c r="K8" t="s">
        <v>82</v>
      </c>
      <c r="L8" t="s">
        <v>9</v>
      </c>
      <c r="M8" t="s">
        <v>10</v>
      </c>
      <c r="N8" t="s">
        <v>11</v>
      </c>
      <c r="O8" t="s">
        <v>12</v>
      </c>
      <c r="P8" t="s">
        <v>83</v>
      </c>
      <c r="Q8" t="s">
        <v>84</v>
      </c>
      <c r="R8" t="s">
        <v>13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 t="s">
        <v>21</v>
      </c>
      <c r="AA8" t="s">
        <v>22</v>
      </c>
      <c r="AB8" t="s">
        <v>23</v>
      </c>
      <c r="AC8" t="s">
        <v>24</v>
      </c>
      <c r="AD8" t="s">
        <v>25</v>
      </c>
      <c r="AE8" t="s">
        <v>26</v>
      </c>
      <c r="AF8" t="s">
        <v>27</v>
      </c>
      <c r="AG8" t="s">
        <v>28</v>
      </c>
      <c r="AH8" t="s">
        <v>85</v>
      </c>
      <c r="AI8" t="s">
        <v>29</v>
      </c>
      <c r="AJ8" t="s">
        <v>30</v>
      </c>
      <c r="AK8" t="s">
        <v>31</v>
      </c>
      <c r="AL8" t="s">
        <v>32</v>
      </c>
      <c r="AM8" t="s">
        <v>33</v>
      </c>
      <c r="AN8" t="s">
        <v>34</v>
      </c>
      <c r="AO8" t="s">
        <v>35</v>
      </c>
      <c r="AP8" t="s">
        <v>36</v>
      </c>
      <c r="AQ8" t="s">
        <v>37</v>
      </c>
      <c r="AR8" t="s">
        <v>38</v>
      </c>
      <c r="AS8" t="s">
        <v>39</v>
      </c>
      <c r="AT8" t="s">
        <v>40</v>
      </c>
      <c r="AU8" t="s">
        <v>86</v>
      </c>
      <c r="AV8" t="s">
        <v>87</v>
      </c>
      <c r="AW8" t="s">
        <v>25</v>
      </c>
      <c r="AX8" t="s">
        <v>88</v>
      </c>
      <c r="AY8" t="s">
        <v>89</v>
      </c>
      <c r="AZ8" t="s">
        <v>90</v>
      </c>
      <c r="BA8" t="s">
        <v>91</v>
      </c>
      <c r="BB8" t="s">
        <v>92</v>
      </c>
      <c r="BC8" t="s">
        <v>93</v>
      </c>
      <c r="BD8" t="s">
        <v>94</v>
      </c>
      <c r="BE8" t="s">
        <v>95</v>
      </c>
      <c r="BF8" t="s">
        <v>96</v>
      </c>
      <c r="BG8" t="s">
        <v>41</v>
      </c>
      <c r="BH8" t="s">
        <v>42</v>
      </c>
      <c r="BI8" t="s">
        <v>43</v>
      </c>
      <c r="BJ8" t="s">
        <v>44</v>
      </c>
      <c r="BK8" t="s">
        <v>97</v>
      </c>
      <c r="BL8" t="s">
        <v>45</v>
      </c>
      <c r="BM8" t="s">
        <v>46</v>
      </c>
      <c r="BN8" t="s">
        <v>47</v>
      </c>
      <c r="BO8" t="s">
        <v>98</v>
      </c>
      <c r="BP8" t="s">
        <v>48</v>
      </c>
      <c r="BQ8" t="s">
        <v>49</v>
      </c>
      <c r="BR8" t="s">
        <v>50</v>
      </c>
      <c r="BS8" t="s">
        <v>51</v>
      </c>
      <c r="BT8" t="s">
        <v>52</v>
      </c>
      <c r="BU8" t="s">
        <v>53</v>
      </c>
      <c r="BV8" t="s">
        <v>99</v>
      </c>
      <c r="BW8" t="s">
        <v>100</v>
      </c>
      <c r="BX8" t="s">
        <v>101</v>
      </c>
      <c r="BY8" t="s">
        <v>102</v>
      </c>
      <c r="BZ8" t="s">
        <v>103</v>
      </c>
      <c r="CA8" t="s">
        <v>54</v>
      </c>
      <c r="CB8" t="s">
        <v>55</v>
      </c>
      <c r="CC8" t="s">
        <v>56</v>
      </c>
      <c r="CD8" t="s">
        <v>57</v>
      </c>
      <c r="CE8" t="s">
        <v>58</v>
      </c>
      <c r="CF8" t="s">
        <v>59</v>
      </c>
      <c r="CG8" t="s">
        <v>71</v>
      </c>
      <c r="CH8" t="s">
        <v>104</v>
      </c>
      <c r="CI8" t="s">
        <v>105</v>
      </c>
      <c r="CJ8" t="s">
        <v>106</v>
      </c>
      <c r="CK8" t="s">
        <v>60</v>
      </c>
      <c r="CL8" t="s">
        <v>61</v>
      </c>
      <c r="CM8" t="s">
        <v>62</v>
      </c>
      <c r="CN8" t="s">
        <v>63</v>
      </c>
      <c r="CO8" t="s">
        <v>64</v>
      </c>
      <c r="CP8" t="s">
        <v>65</v>
      </c>
      <c r="CQ8" t="s">
        <v>66</v>
      </c>
      <c r="CR8" t="s">
        <v>67</v>
      </c>
      <c r="CS8" t="s">
        <v>68</v>
      </c>
      <c r="CT8" t="s">
        <v>69</v>
      </c>
      <c r="CU8" t="s">
        <v>70</v>
      </c>
      <c r="CV8" t="s">
        <v>71</v>
      </c>
      <c r="CW8" t="s">
        <v>72</v>
      </c>
      <c r="CX8" t="s">
        <v>77</v>
      </c>
      <c r="CY8" t="s">
        <v>73</v>
      </c>
      <c r="CZ8" t="s">
        <v>74</v>
      </c>
      <c r="DA8" t="s">
        <v>75</v>
      </c>
      <c r="DB8" t="s">
        <v>76</v>
      </c>
      <c r="DC8" t="s">
        <v>78</v>
      </c>
      <c r="DD8" t="s">
        <v>79</v>
      </c>
      <c r="DE8" t="s">
        <v>80</v>
      </c>
      <c r="DF8" t="s">
        <v>107</v>
      </c>
      <c r="DG8" t="s">
        <v>108</v>
      </c>
      <c r="DH8" t="s">
        <v>109</v>
      </c>
      <c r="DI8" t="s">
        <v>110</v>
      </c>
      <c r="DJ8" t="s">
        <v>111</v>
      </c>
      <c r="DK8" t="s">
        <v>112</v>
      </c>
    </row>
    <row r="9" spans="1:115" x14ac:dyDescent="0.25">
      <c r="A9" t="s">
        <v>5</v>
      </c>
      <c r="B9">
        <v>119</v>
      </c>
      <c r="C9">
        <v>23</v>
      </c>
      <c r="D9">
        <v>55</v>
      </c>
      <c r="E9">
        <v>43</v>
      </c>
      <c r="F9">
        <v>80</v>
      </c>
      <c r="G9">
        <v>11</v>
      </c>
      <c r="H9">
        <v>128</v>
      </c>
      <c r="I9">
        <v>50</v>
      </c>
      <c r="J9">
        <v>23</v>
      </c>
      <c r="K9">
        <v>6</v>
      </c>
      <c r="L9">
        <v>27</v>
      </c>
      <c r="M9">
        <v>194</v>
      </c>
      <c r="N9">
        <v>6</v>
      </c>
      <c r="O9">
        <v>333</v>
      </c>
      <c r="P9">
        <v>3</v>
      </c>
      <c r="Q9">
        <v>32</v>
      </c>
      <c r="R9">
        <v>28</v>
      </c>
      <c r="S9">
        <v>131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1:115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368</v>
      </c>
      <c r="U10">
        <v>90</v>
      </c>
      <c r="V10">
        <v>0</v>
      </c>
      <c r="W10">
        <v>68</v>
      </c>
      <c r="X10">
        <v>28</v>
      </c>
      <c r="Y10">
        <v>7</v>
      </c>
      <c r="Z10">
        <v>0</v>
      </c>
      <c r="AA10">
        <v>143</v>
      </c>
      <c r="AB10">
        <v>41</v>
      </c>
      <c r="AC10">
        <v>10</v>
      </c>
      <c r="AD10">
        <v>63</v>
      </c>
      <c r="AE10">
        <v>37</v>
      </c>
      <c r="AF10">
        <v>16</v>
      </c>
      <c r="AG10">
        <v>24</v>
      </c>
      <c r="AH10">
        <v>1</v>
      </c>
      <c r="AI10">
        <v>205</v>
      </c>
      <c r="AJ10">
        <v>363</v>
      </c>
      <c r="AK10">
        <v>78</v>
      </c>
      <c r="AL10">
        <v>313</v>
      </c>
      <c r="AM10">
        <v>406</v>
      </c>
      <c r="AN10">
        <v>49</v>
      </c>
      <c r="AO10">
        <v>109</v>
      </c>
      <c r="AP10">
        <v>0</v>
      </c>
      <c r="AQ10">
        <v>82</v>
      </c>
      <c r="AR10">
        <v>1</v>
      </c>
      <c r="AS10">
        <v>13</v>
      </c>
      <c r="AT10">
        <v>217</v>
      </c>
      <c r="AU10">
        <v>7</v>
      </c>
      <c r="AV10">
        <v>2</v>
      </c>
      <c r="AW10">
        <v>63</v>
      </c>
      <c r="AX10">
        <v>82</v>
      </c>
      <c r="AY10">
        <v>4</v>
      </c>
      <c r="AZ10">
        <v>56</v>
      </c>
      <c r="BA10">
        <v>2</v>
      </c>
      <c r="BB10">
        <v>12</v>
      </c>
      <c r="BC10">
        <v>0</v>
      </c>
      <c r="BD10">
        <v>2</v>
      </c>
      <c r="BE10">
        <v>3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</row>
    <row r="11" spans="1:115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1879</v>
      </c>
      <c r="BH11">
        <v>95</v>
      </c>
      <c r="BI11">
        <v>11</v>
      </c>
      <c r="BJ11">
        <v>23</v>
      </c>
      <c r="BK11">
        <v>49</v>
      </c>
      <c r="BL11">
        <v>137</v>
      </c>
      <c r="BM11">
        <v>22</v>
      </c>
      <c r="BN11">
        <v>11</v>
      </c>
      <c r="BO11">
        <v>177</v>
      </c>
      <c r="BP11">
        <v>8</v>
      </c>
      <c r="BQ11">
        <v>0</v>
      </c>
      <c r="BR11">
        <v>1</v>
      </c>
      <c r="BS11">
        <v>1</v>
      </c>
      <c r="BT11">
        <v>77</v>
      </c>
      <c r="BU11">
        <v>10</v>
      </c>
      <c r="BV11">
        <v>27</v>
      </c>
      <c r="BW11">
        <v>12</v>
      </c>
      <c r="BX11">
        <v>6</v>
      </c>
      <c r="BY11">
        <v>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x14ac:dyDescent="0.25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154</v>
      </c>
      <c r="CB12">
        <v>211</v>
      </c>
      <c r="CC12">
        <v>520</v>
      </c>
      <c r="CD12">
        <v>56</v>
      </c>
      <c r="CE12">
        <v>34</v>
      </c>
      <c r="CF12">
        <v>68</v>
      </c>
      <c r="CG12">
        <v>78</v>
      </c>
      <c r="CH12">
        <v>3</v>
      </c>
      <c r="CI12">
        <v>14</v>
      </c>
      <c r="CJ12">
        <v>29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750</v>
      </c>
      <c r="CL13">
        <v>635</v>
      </c>
      <c r="CM13">
        <v>27</v>
      </c>
      <c r="CN13">
        <v>10</v>
      </c>
      <c r="CO13">
        <v>21</v>
      </c>
      <c r="CP13">
        <v>11</v>
      </c>
      <c r="CQ13">
        <v>1</v>
      </c>
      <c r="CR13">
        <v>46</v>
      </c>
      <c r="CS13">
        <v>5</v>
      </c>
      <c r="CT13">
        <v>0</v>
      </c>
      <c r="CU13">
        <v>4</v>
      </c>
      <c r="CV13">
        <v>78</v>
      </c>
      <c r="CW13">
        <v>0</v>
      </c>
      <c r="CX13">
        <v>27</v>
      </c>
      <c r="CY13">
        <v>0</v>
      </c>
      <c r="CZ13">
        <v>40</v>
      </c>
      <c r="DA13">
        <v>4</v>
      </c>
      <c r="DB13">
        <v>4</v>
      </c>
      <c r="DC13">
        <v>70</v>
      </c>
      <c r="DD13">
        <v>1</v>
      </c>
      <c r="DE13">
        <v>2</v>
      </c>
      <c r="DF13">
        <v>15</v>
      </c>
      <c r="DG13">
        <v>60</v>
      </c>
      <c r="DH13">
        <v>82</v>
      </c>
      <c r="DI13">
        <v>37</v>
      </c>
      <c r="DJ13">
        <v>6</v>
      </c>
      <c r="DK13">
        <v>13</v>
      </c>
    </row>
    <row r="15" spans="1:115" x14ac:dyDescent="0.25">
      <c r="U15">
        <v>2966</v>
      </c>
      <c r="BG15" t="s">
        <v>41</v>
      </c>
      <c r="BH15">
        <v>2554</v>
      </c>
      <c r="CA15" t="s">
        <v>54</v>
      </c>
      <c r="CB15">
        <v>1168</v>
      </c>
      <c r="CK15" t="s">
        <v>67</v>
      </c>
      <c r="CL15">
        <v>1949</v>
      </c>
    </row>
    <row r="17" spans="1:2" x14ac:dyDescent="0.25">
      <c r="A17" t="s">
        <v>113</v>
      </c>
      <c r="B17">
        <v>1292</v>
      </c>
    </row>
    <row r="18" spans="1:2" x14ac:dyDescent="0.25">
      <c r="A18" t="s">
        <v>15</v>
      </c>
      <c r="B18">
        <v>2966</v>
      </c>
    </row>
    <row r="19" spans="1:2" x14ac:dyDescent="0.25">
      <c r="A19" t="s">
        <v>41</v>
      </c>
      <c r="B19">
        <v>2554</v>
      </c>
    </row>
    <row r="20" spans="1:2" x14ac:dyDescent="0.25">
      <c r="A20" t="s">
        <v>54</v>
      </c>
      <c r="B20">
        <v>767</v>
      </c>
    </row>
    <row r="21" spans="1:2" x14ac:dyDescent="0.25">
      <c r="A21" t="s">
        <v>67</v>
      </c>
      <c r="B21">
        <v>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aggregasi_matriks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Brandon</cp:lastModifiedBy>
  <dcterms:created xsi:type="dcterms:W3CDTF">2019-02-26T09:05:32Z</dcterms:created>
  <dcterms:modified xsi:type="dcterms:W3CDTF">2019-05-26T12:55:22Z</dcterms:modified>
</cp:coreProperties>
</file>