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ristiannapa/Desktop/EPICODE/Excel/Week 2/Esercizi/"/>
    </mc:Choice>
  </mc:AlternateContent>
  <xr:revisionPtr revIDLastSave="0" documentId="13_ncr:1_{BBD801EC-C566-884F-9BAF-B07BFEB4CDDF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59" i="1"/>
  <c r="C56" i="1" l="1"/>
  <c r="E12" i="1"/>
  <c r="C58" i="1"/>
  <c r="C57" i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<sst xmlns="http://schemas.openxmlformats.org/spreadsheetml/2006/main" count="31" uniqueCount="19">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</sst>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12"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Totali</a:t>
            </a:r>
            <a:r>
              <a:rPr lang="it-IT" baseline="0"/>
              <a:t> per Prodotti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Prodotti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C-EA42-A710-CC26FDFF0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9940880"/>
        <c:axId val="629965536"/>
      </c:barChart>
      <c:catAx>
        <c:axId val="6299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965536"/>
        <c:crosses val="autoZero"/>
        <c:auto val="1"/>
        <c:lblAlgn val="ctr"/>
        <c:lblOffset val="100"/>
        <c:noMultiLvlLbl val="0"/>
      </c:catAx>
      <c:valAx>
        <c:axId val="629965536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299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Totali</a:t>
            </a:r>
            <a:r>
              <a:rPr lang="it-IT" baseline="0"/>
              <a:t> per Aziende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Aziende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Prodotti!$B$56:$B$59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Prodotti!$C$56:$C$59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0-E548-AB4B-8592872A06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7570336"/>
        <c:axId val="627572048"/>
      </c:barChart>
      <c:catAx>
        <c:axId val="6275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572048"/>
        <c:crosses val="autoZero"/>
        <c:auto val="1"/>
        <c:lblAlgn val="ctr"/>
        <c:lblOffset val="100"/>
        <c:noMultiLvlLbl val="0"/>
      </c:catAx>
      <c:valAx>
        <c:axId val="627572048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275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A0-6C4F-AE75-EABF76C64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A0-6C4F-AE75-EABF76C64F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A0-6C4F-AE75-EABF76C64F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A0-6C4F-AE75-EABF76C64F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CA0-6C4F-AE75-EABF76C64F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CA0-6C4F-AE75-EABF76C64F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CA0-6C4F-AE75-EABF76C64F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CA0-6C4F-AE75-EABF76C64F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CA0-6C4F-AE75-EABF76C64F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CA0-6C4F-AE75-EABF76C64F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6442-8B96-3987CE3988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16</xdr:row>
      <xdr:rowOff>189441</xdr:rowOff>
    </xdr:from>
    <xdr:to>
      <xdr:col>5</xdr:col>
      <xdr:colOff>899584</xdr:colOff>
      <xdr:row>32</xdr:row>
      <xdr:rowOff>42333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881FA3D-45E3-09E3-CF87-4E0CCFBD7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264585</xdr:colOff>
      <xdr:row>61</xdr:row>
      <xdr:rowOff>20108</xdr:rowOff>
    </xdr:from>
    <xdr:to>
      <xdr:col>5</xdr:col>
      <xdr:colOff>21167</xdr:colOff>
      <xdr:row>75</xdr:row>
      <xdr:rowOff>96308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FDEF039-7D09-DE13-21F6-B24AE486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857250</xdr:colOff>
      <xdr:row>32</xdr:row>
      <xdr:rowOff>189441</xdr:rowOff>
    </xdr:from>
    <xdr:to>
      <xdr:col>4</xdr:col>
      <xdr:colOff>666751</xdr:colOff>
      <xdr:row>47</xdr:row>
      <xdr:rowOff>75141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7F157C-5AA0-1B71-8B8A-C569F4F5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FB261-7DA1-E04A-B04E-46FBEA6A3234}" name="Tabella1" displayName="Tabella1" ref="A1:E12" totalsRowCount="1" headerRowDxfId="11" dataDxfId="10">
  <autoFilter ref="A1:E11" xr:uid="{B2AFB261-7DA1-E04A-B04E-46FBEA6A3234}"/>
  <tableColumns count="5">
    <tableColumn id="1" xr3:uid="{F97FB295-9405-124B-AFB5-32A349ACF679}" name="Azienda" dataDxfId="9" totalsRowDxfId="8"/>
    <tableColumn id="2" xr3:uid="{E97EE3D7-1BFB-5E4D-9A5C-FCCC2BFBFCA1}" name="Prodotto" dataDxfId="7" totalsRowDxfId="6"/>
    <tableColumn id="3" xr3:uid="{E59EBA4C-7F9C-434E-A605-81188F2239C6}" name="Quantità" dataDxfId="5" totalsRowDxfId="4"/>
    <tableColumn id="4" xr3:uid="{82BA2F41-0122-AD4F-8BC1-2C4841871597}" name="Prezzo" dataDxfId="3" totalsRowDxfId="2"/>
    <tableColumn id="5" xr3:uid="{78E42824-12FD-3E4B-BE44-2FDB99F09C90}" name="Totale" totalsRowFunction="custom" dataDxfId="1" totalsRowDxfId="0">
      <calculatedColumnFormula>Tabella1[[#This Row],[Quantità]]*Tabella1[[#This Row],[Prezzo]]</calculatedColumnFormula>
      <totalsRowFormula>SUBTOTAL(9,Tabella1[Totale])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9"/>
  <sheetViews>
    <sheetView tabSelected="1" topLeftCell="A14" zoomScale="120" zoomScaleNormal="120" workbookViewId="0">
      <selection activeCell="G72" sqref="G72"/>
    </sheetView>
  </sheetViews>
  <sheetFormatPr baseColWidth="10" defaultColWidth="12.6640625" defaultRowHeight="15.75" customHeight="1" x14ac:dyDescent="0.15"/>
  <cols>
    <col min="1" max="1" width="19.6640625" customWidth="1"/>
    <col min="2" max="2" width="22.33203125" customWidth="1"/>
    <col min="3" max="3" width="18.1640625" bestFit="1" customWidth="1"/>
    <col min="4" max="4" width="10" bestFit="1" customWidth="1"/>
    <col min="5" max="5" width="10.83203125" bestFit="1" customWidth="1"/>
    <col min="7" max="7" width="18.1640625" bestFit="1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I1" s="1"/>
      <c r="J1" s="1"/>
      <c r="K1" s="1"/>
      <c r="L1" s="1"/>
      <c r="M1" s="1"/>
      <c r="N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5</v>
      </c>
      <c r="B2" s="2" t="s">
        <v>6</v>
      </c>
      <c r="C2" s="2">
        <v>500</v>
      </c>
      <c r="D2" s="3">
        <v>15.75</v>
      </c>
      <c r="E2" s="4">
        <f>Tabella1[[#This Row],[Quantità]]*Tabella1[[#This Row],[Prezzo]]</f>
        <v>7875</v>
      </c>
    </row>
    <row r="3" spans="1:26" ht="15.75" customHeight="1" x14ac:dyDescent="0.15">
      <c r="A3" s="2" t="s">
        <v>5</v>
      </c>
      <c r="B3" s="2" t="s">
        <v>7</v>
      </c>
      <c r="C3" s="2">
        <v>1200</v>
      </c>
      <c r="D3" s="3">
        <v>8.5</v>
      </c>
      <c r="E3" s="4">
        <f>Tabella1[[#This Row],[Quantità]]*Tabella1[[#This Row],[Prezzo]]</f>
        <v>10200</v>
      </c>
    </row>
    <row r="4" spans="1:26" ht="15.75" customHeight="1" x14ac:dyDescent="0.15">
      <c r="A4" s="2" t="s">
        <v>8</v>
      </c>
      <c r="B4" s="2" t="s">
        <v>9</v>
      </c>
      <c r="C4" s="2">
        <v>800</v>
      </c>
      <c r="D4" s="3">
        <v>12.25</v>
      </c>
      <c r="E4" s="4">
        <f>Tabella1[[#This Row],[Quantità]]*Tabella1[[#This Row],[Prezzo]]</f>
        <v>9800</v>
      </c>
    </row>
    <row r="5" spans="1:26" ht="15.75" customHeight="1" x14ac:dyDescent="0.15">
      <c r="A5" s="2" t="s">
        <v>5</v>
      </c>
      <c r="B5" s="2" t="s">
        <v>10</v>
      </c>
      <c r="C5" s="2">
        <v>300</v>
      </c>
      <c r="D5" s="3">
        <v>25</v>
      </c>
      <c r="E5" s="4">
        <f>Tabella1[[#This Row],[Quantità]]*Tabella1[[#This Row],[Prezzo]]</f>
        <v>7500</v>
      </c>
    </row>
    <row r="6" spans="1:26" ht="15.75" customHeight="1" x14ac:dyDescent="0.15">
      <c r="A6" s="2" t="s">
        <v>8</v>
      </c>
      <c r="B6" s="2" t="s">
        <v>11</v>
      </c>
      <c r="C6" s="2">
        <v>1500</v>
      </c>
      <c r="D6" s="3">
        <v>6.5</v>
      </c>
      <c r="E6" s="4">
        <f>Tabella1[[#This Row],[Quantità]]*Tabella1[[#This Row],[Prezzo]]</f>
        <v>9750</v>
      </c>
    </row>
    <row r="7" spans="1:26" ht="15.75" customHeight="1" x14ac:dyDescent="0.15">
      <c r="A7" s="2" t="s">
        <v>12</v>
      </c>
      <c r="B7" s="2" t="s">
        <v>13</v>
      </c>
      <c r="C7" s="2">
        <v>700</v>
      </c>
      <c r="D7" s="3">
        <v>18.75</v>
      </c>
      <c r="E7" s="4">
        <f>Tabella1[[#This Row],[Quantità]]*Tabella1[[#This Row],[Prezzo]]</f>
        <v>13125</v>
      </c>
    </row>
    <row r="8" spans="1:26" ht="15.75" customHeight="1" x14ac:dyDescent="0.15">
      <c r="A8" s="2" t="s">
        <v>12</v>
      </c>
      <c r="B8" s="2" t="s">
        <v>14</v>
      </c>
      <c r="C8" s="2">
        <v>900</v>
      </c>
      <c r="D8" s="3">
        <v>14</v>
      </c>
      <c r="E8" s="4">
        <f>Tabella1[[#This Row],[Quantità]]*Tabella1[[#This Row],[Prezzo]]</f>
        <v>12600</v>
      </c>
    </row>
    <row r="9" spans="1:26" ht="15.75" customHeight="1" x14ac:dyDescent="0.15">
      <c r="A9" s="2" t="s">
        <v>8</v>
      </c>
      <c r="B9" s="2" t="s">
        <v>15</v>
      </c>
      <c r="C9" s="2">
        <v>1100</v>
      </c>
      <c r="D9" s="3">
        <v>10.5</v>
      </c>
      <c r="E9" s="4">
        <f>Tabella1[[#This Row],[Quantità]]*Tabella1[[#This Row],[Prezzo]]</f>
        <v>11550</v>
      </c>
    </row>
    <row r="10" spans="1:26" ht="15.75" customHeight="1" x14ac:dyDescent="0.15">
      <c r="A10" s="2" t="s">
        <v>12</v>
      </c>
      <c r="B10" s="2" t="s">
        <v>16</v>
      </c>
      <c r="C10" s="2">
        <v>600</v>
      </c>
      <c r="D10" s="3">
        <v>20</v>
      </c>
      <c r="E10" s="4">
        <f>Tabella1[[#This Row],[Quantità]]*Tabella1[[#This Row],[Prezzo]]</f>
        <v>12000</v>
      </c>
    </row>
    <row r="11" spans="1:26" ht="15.75" customHeight="1" x14ac:dyDescent="0.15">
      <c r="A11" s="2" t="s">
        <v>17</v>
      </c>
      <c r="B11" s="2" t="s">
        <v>18</v>
      </c>
      <c r="C11" s="2">
        <v>1000</v>
      </c>
      <c r="D11" s="3">
        <v>13.5</v>
      </c>
      <c r="E11" s="4">
        <f>Tabella1[[#This Row],[Quantità]]*Tabella1[[#This Row],[Prezzo]]</f>
        <v>13500</v>
      </c>
    </row>
    <row r="12" spans="1:26" ht="15.75" customHeight="1" x14ac:dyDescent="0.15">
      <c r="A12" s="2"/>
      <c r="B12" s="2"/>
      <c r="C12" s="2"/>
      <c r="D12" s="3"/>
      <c r="E12" s="4">
        <f>SUBTOTAL(9,Tabella1[Totale])</f>
        <v>107900</v>
      </c>
    </row>
    <row r="55" spans="1:6" ht="15.75" customHeight="1" x14ac:dyDescent="0.15">
      <c r="A55" s="1"/>
      <c r="B55" s="1" t="s">
        <v>0</v>
      </c>
      <c r="C55" s="1" t="s">
        <v>4</v>
      </c>
      <c r="E55" s="1"/>
      <c r="F55" s="1"/>
    </row>
    <row r="56" spans="1:6" ht="15.75" customHeight="1" x14ac:dyDescent="0.15">
      <c r="B56" s="2" t="s">
        <v>5</v>
      </c>
      <c r="C56" s="4">
        <f>SUMIF($A$2:$A$11,B56,$E$2:$E$11)</f>
        <v>25575</v>
      </c>
    </row>
    <row r="57" spans="1:6" ht="15.75" customHeight="1" x14ac:dyDescent="0.15">
      <c r="B57" s="2" t="s">
        <v>8</v>
      </c>
      <c r="C57" s="4">
        <f t="shared" ref="C57:C59" si="0">SUMIF($A$2:$A$11,B57,$E$2:$E$11)</f>
        <v>31100</v>
      </c>
    </row>
    <row r="58" spans="1:6" ht="15.75" customHeight="1" x14ac:dyDescent="0.15">
      <c r="B58" s="2" t="s">
        <v>12</v>
      </c>
      <c r="C58" s="4">
        <f t="shared" si="0"/>
        <v>37725</v>
      </c>
    </row>
    <row r="59" spans="1:6" ht="15.75" customHeight="1" x14ac:dyDescent="0.15">
      <c r="B59" s="2" t="s">
        <v>17</v>
      </c>
      <c r="C59" s="4">
        <f t="shared" si="0"/>
        <v>13500</v>
      </c>
    </row>
  </sheetData>
  <phoneticPr fontId="3" type="noConversion"/>
  <pageMargins left="0.19685039370078741" right="0.19685039370078741" top="0.39370078740157483" bottom="0.39370078740157483" header="0.31496062992125984" footer="0.31496062992125984"/>
  <pageSetup paperSize="9" orientation="portrait" horizontalDpi="0" verticalDpi="0"/>
  <headerFooter>
    <oddHeader>&amp;C&amp;"Arial,Normale"&amp;K000000Spese Recenti</oddHeader>
    <oddFooter>&amp;L&amp;"Arial,Normale"&amp;K000000&amp;P</oddFooter>
  </headerFooter>
  <rowBreaks count="2" manualBreakCount="2">
    <brk id="14" max="16383" man="1"/>
    <brk id="51" max="16383" man="1"/>
  </rowBreak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 napa</cp:lastModifiedBy>
  <cp:lastPrinted>2024-10-08T15:37:08Z</cp:lastPrinted>
  <dcterms:created xsi:type="dcterms:W3CDTF">2024-10-08T15:48:08Z</dcterms:created>
  <dcterms:modified xsi:type="dcterms:W3CDTF">2024-10-09T06:15:24Z</dcterms:modified>
</cp:coreProperties>
</file>