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publishItems="1"/>
  <mc:AlternateContent xmlns:mc="http://schemas.openxmlformats.org/markup-compatibility/2006">
    <mc:Choice Requires="x15">
      <x15ac:absPath xmlns:x15ac="http://schemas.microsoft.com/office/spreadsheetml/2010/11/ac" url="/Users/keithrichmond/Desktop/Portfolio Projects/"/>
    </mc:Choice>
  </mc:AlternateContent>
  <xr:revisionPtr revIDLastSave="0" documentId="13_ncr:1_{B9047D46-5A17-EF42-927F-9C486B4E0F35}" xr6:coauthVersionLast="47" xr6:coauthVersionMax="47" xr10:uidLastSave="{00000000-0000-0000-0000-000000000000}"/>
  <bookViews>
    <workbookView xWindow="1920" yWindow="500" windowWidth="34240" windowHeight="18940" activeTab="2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6" i="4" a="1"/>
  <c r="B6" i="4" s="1"/>
  <c r="B3" i="3" s="1"/>
  <c r="S11" i="3" s="1"/>
  <c r="D15" i="3"/>
  <c r="F3" i="3" l="1"/>
  <c r="F11" i="3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I16" i="3" l="1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<sst xmlns="http://schemas.openxmlformats.org/spreadsheetml/2006/main" count="3949" uniqueCount="81">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</sst>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1F1Zb9y4sv4rQZ6vPCLF9eDMAUbqxb15z+J5ETq2R/u+69ffEttOt5XOxBfjg4tGBhyyyKIofU1W
sapI//uh/ddD+LTNP7RRGBf/emh//+iWZfqv334rHtynaFucRd5DnhTJX+XZQxL9lvz1l/fw9Ntj
vm282PkN64j89uBu8/Kp/fiff0NvzlOyTh62pZfE19VT3t08FVVYFn9Td7Tqw/Yx8uKJV5S591Ci
3z9+6RIgOB8/PMWlV3Z3Xfr0+8dXjT5++G3c1Q+P/RDCyMrqEXgJPpNSMswQlYxxyeTHD2ESO8/V
GtL5GaWIEKrr3MAE45dnX2wj4H/DgNRwto+P+VNRwAup/x8wvho90O8/fnhIqrgcPpoD3+/3j59i
r3x6/HBbbsun4uMHr0isXQMrGV7h0616599ef/b//HtEgK8wohwgM/5kv6r6ERiveEjiwotfPs87
QEPOmCElNRgysECYvkZGyDMARFIqDUCPIyFeHv2MzFtG9BNs9qxjdBYnic7kKdw22/zp5Qv9c3AM
eabrglNBCZEYQe41OpyeESYYMQAXwhllo3nzlhEdB2fPOcJmMj1JbD4/5VESl+8HDSFnOqcY/g3T
Q0hBRtDgMwYLnmTCEAYXUmcvz95NnDcM6Dgy3xlHwHy+O0lgPpVb9+XLvMuEMTB8bl2nUgzyxHiN
CkLojHGBMR4mC8ymnYTbQfKroRzHY8c1AuPTaYLx5akoP3z2cseLve3Lx3kHVMQZI5jyI+JFPwO5
ww2pI4OBdBkWuENI3jyg49iM2Ecgffl8kjNm8bh1k5fP9M/BgYXMgOWJY4IERlhINJ4yoCGA+Oc6
qGUGAyXh5dm7WfPL4RyH5pltBMlicpKQ3D3FMeidT08vn+afw2LQM0GwlIP4x4QgMoJFsDODGJgS
XUiDUjKo1Icz501DOg7NAesInruLk4TnIslL98NkGyTlO65qhJ8RwgxdIAOEzW5ivN7U6KCdgd6M
sU6eNYRDhN46quMgveYe4XRxmtPoNqn+GziRMwK7GwLyBxOuc32sE+j6GTZ0IhEzBBIA5uuZ9NZR
HcfpNfcIp9vTxOkyCEEERe84l2C1o8KA7b+BuCGGfehrISTBPqALA6wDOx3icB69ZTTHsdlzjnC5
XJ3kOrfxHlzP2b6vdUBwwiVMHaQPe9ARLoKCeUCXXEokiQFTh7yeO28Z0XFs9pwjbDanaRzYrQPW
Nk9CL37PmWOcSd2QMGkkzB9Y3MZ6gn4mJCgJsPOhXG17XiP09nEdx2nMP0Lr1jrJmXQFCl3RhfX2
XfdBZMCCsWG6CB0MNz+Yc/gZWAuE5Fynx1a6t47qOFKvuUc4Xf1xkjhd5k9O8p7rHcwmQ4BJDbY7
gkimgy7wSqfDOhiqBdJB4f5hs/rrwRwH5oVvBMnlzWlC4nrvuTsFHRpRahDJDWXPGS9v+IzrsAEC
+UQNA6vl75Vy8IvR/AQRxTXG4/wk8dhtFP4LggdUNpA7nBo6RXww7ryeKlyeIbBbY/J9qTvE5e2j
Oo7QmH+E1cVpip2Lp+bDfZIHLyL6n5sRBs+bITE4CDiGhUspaIcLGngQGNZ1IijGcvAxjDY/bxnR
TxD6/i5jbO5Pcx7B+yyf8uKpe0d09DMEtk/wvunghGPkBycCmN44QKPDPzYYSI+g8+sx/RyfF94x
QsuTRWjz1HoP7yh/DDAe4ME2zQhVEIw2QEhnZwh2pmCnAx0b1AL+8uvYWUeH+fPrMf0coRfeMUKb
E0Wo3j5uX77QP1/dwD9qUAb7UoRhbnDMwMl2uLohxMB2DWKKHtWnL55+NZyfAbPjG4Nymv6EL9vC
hWiP8l31aLCNInDsMFjafogpQEqJBhUb7AUMSWXaPtQN3jag49Ac8o7g+XKaW5yLp2/5tgjecdYQ
dEZhvhicU2aosIHXs0bKM1jKODgfjqtubxjQcXD2rzKC5uI0gwo2XlEM/6Wp945rGuxoMEgUBhoB
AZ+bBIlyuKZBRA74rpEEnxzBylb68uydxHnjoI4j9Ip5BNLm9iRlzh/h9tv2XW3VABADfzbTIfJG
ebVHADHw3Om7zeg4xOANgzkOzHfGESh/rE8SFCsJk3z7+J6KmoAQQwFyHswFYA/Vh1Cow2kDutkZ
aGfgW2Ac4qXY4E89FDpvGdFxaPacI2ysy5PEZpE07ylsMMRJEUY5ITrYA5SCfIiLNMCzo+sM6QZF
P8bk/GowxyHZcY3gWJym/Le2ofdXkr+rIdrgZxA5AJZoBL6BYxoaAiGDOOZSB00B4gxGMR9vG9Nx
bA55RwhZp4nQxhuiP943tmCI7gDN2IAoNvnsV3s1a8gZkuAPHYILjkSyvWlEx+E5YB2hsznN4I//
QjgbOKMRhh3/LvDmRzcOhLtJziCMXWdgAFXR7oei5i0jOg7OnnOEzedTnTlFkVT5e2rP4gyMNRQ2
Luh7MMeriYPPCOcQxkb3ytshNoMC/KsRHcdmzznCZnOaasBmWxTbB7cqnsqyeNGV/rnJBgzSIFgg
Yo1RpQ6Mj4JwCNAF7yfozxRip45EFLx1WD9B6TX7GKrTnEYr+AVXD8E7GqZBQRgEPwYfKILID/CJ
vtamIe4DC3BTQwAch+n0g4LwlhEdB2jPOcJmdX+S2vRgAD7fRinY2N7zZAgxzpgYzADGs4ttZCWA
aUQ5yKDvUkq+TOG9XfpNwzqO0uitRlBdnKandAZ7Uu89zdNYnFEwPSP8Et8OIBwKIwHCSMDswRD6
RsB6TUdnRN4woOPwfGccATM7TWvBZuvF7xhaTSgo12DBoSCFMCY/BHkweYYRBIzCvlWFiw7BiK90
hF8N5zgoz28xgmRzoqbPbd6F2/jx5cv8c8XAAAPOIHOoHI687Q5MHU4WziDSA9RusIo+71hfY/Lr
8fwMlhfOMTKnGZy72sbF9h0VNsAF/NLgDQCjp1ARhq8XMQkatwDTDthvhADj2thH/evxHMflhW+E
yuo0rdCLEMI+E+8dcYFgQgRndsjetXk4W8BLgAiEsX3f5ozWsLeM5zgue84RMovTEC4Pf3vse7em
7FazVy3/jyfewTMNZujhTLsw0GAEGOln4GODOWPoWCKuIqRG+tnoNPrPh3UcpBH7qzc5jaPu86cE
jiFu31G+wIFcAuZ/CIRiQgfxj16vY8KA4zzE4BArfVQZe8OAjmPxnXE0X+anudn8I/f65F0j2MkZ
SHUMhz6IhPXsR8/NcGYXtDXweFI+3EEwmipvGNBxYL4zjoD548+T3GneuHBRxYdF8b5qGQQLMAyH
CwaXNMwNbMAJj0NBM2w0IbhQCnVqh77M190u861DOo7Pa+4RSDeLkwRpA5cQbN9z9sApxMFWBtFP
ZNhL6kMA2iE+YLyBdQ/2oBDqgQdTzfiEzq8HdByd728yAmZzd5LArJPKK7x3hcbQz8B9A7sZCj6A
4aDoKDpNIjgOAoeu9yvf69nzpiEdB+eAdQTP+jSlzt1T+66bGgRHcw24iAhuJGJwWcQP0EBgIURw
gGoGfgQAcHyu7ZfDOQ7LM9sIkruvJzlj/siD995qEpgQEHQG4RmIDWbnkayRYC8zJBwHgdMGu+uK
Xk+Yt4zoODB7zhE2f9ycJDZWAi7ph9J7qMqXT/TPLTRD3CCHIA2OQBMbwgJG8HAIjNod3h2pAW8c
zXFoXjGP0LFOU9Ys4sd3ljTyDA7gwrlCOErwctXAoRIAl0WAkIFdD9jO4G4cdVbn0Hr2hgEdB+c7
4wiYxf9TrMDP7177fj3dZFtup+peu4Pr1/6+Vr07XLY3Yn02Ch+dWLuvu3j8/SOcm9YPjAdDH6+s
yRDZdxDdu+d42hbl7x81sHieQWS7YFJpd2y4gK2Ba3qgY5hvQ1CVLuEWKrkLM4iHmy5+/whKuQGG
B1AG4WCPiqv6+AHc2kMVhSoKK6sA+fasz7+83lUSdnCa8vu3eC5/iKvoKvHisvj9IxyL/Pgh3bUb
hgqnIOFAPhg4YMUGn/sQtgr1D9sbCCiH5uh/BK+7KKp08tQX5V952zlrt6feRV2F4UTmqN96PjMD
VPqPWVxhk7nIuM79wl8gzut5kidW6zbttePW/bSqonYKDpXkNs/r4rrysGmLML1ViVOV1KrCiM5d
p0tvnSwlm4qKK86Rn1plLUuzCPR6uWusiW5ZkbYw+94JLZGG6czwamfTp6ZdhMlmn/C0TjbCLd3W
7DxNWkWTRZN9tcqpNipX11xb28WuE0WOsf0551E1I47WTAo3Q19Dji5olldPKGhXHaqq+y5v40nd
UnYROkG4DHQjmju09G6JXvdmxnE95X3MzFhP8k2E7WxDSjs9txP7056k6CrZ0zIRTouMyqWiax4r
1k11rRkJs60wS9tVPCRF4LQrVYRfWngu8+gHusBBZjZJGmbwGaG1SnblpA2gTnXkiWaRh011DoGW
QINjmQNXHLeLmBqVyfOiNuGGy+LaaRzHIp3mWlFIopVWVzQx3aCOVkHnsB+zthdFK5Jq4UJaBg+m
eSyaDYujdqNyfZMEnSmKwl8NtaqizBJnHtNSzHRfc808yLN7r7fxxK5rZ0mkI76mgeVEMr2XdurM
2wRZXFbthdtGndl0PL1HyJNWnJNiJfyKfEY4sXiTZvctZvE5N3Jnppo1nn6dJMS44T5rDtgzpyaW
ZjjuPOUV5ZNYQ95SiOxqV7S9gFwwW8vMyGb1nMW6hk0iLuHeOBsmSFrDLyLTJhmR4pKjRF7SIYEj
Eyu3QmS1p1dubC85dq4VSSVV38tLEgb1xIua5z5c6fRm4rTRrIj9Zl0NSa3Tet1HdTjVWvh9jSpU
kz2t8KLeNNwimabc56vCIO4cFdkXVap6Uuamyo7LrhZCFVxNyldhGHEzrogx2beM8wi7E1pjvtoT
4d7RqZ05gVnDJaI3KtHDcp5zjV9EcVXeVCkqVxAWeZ1F0n+sUXHR6W60NVIPmWEqnU9dERkTL+H4
EqduP2ctila236Qr7jntnCayWjl6qjWf3LKy86mNI+3CLfTY1LIOnbd1513tkjAO1nGIlgekoVIT
GbVo4MjpvsKrpXf1iNvWfeYdGkZ+YU/9OCSWj5PIzMpMTH0k72p4oRuVEAw4V8wl0z3Ns/u19DVj
E1VteZOTsFrrQtsx2Z7vLLgXxWaXYLKWVR+vg2iuCp7fe/WOvsu6XUHWnUzF1MmN55pmYPOx5tYm
ce122sG9K2Ze6O6F6JxINzOy8StY96owcy/KgU4dBHRbEMeMu4DMd+2q3n6ujwr90YjQsqvdcq6V
RL8p8rC74ROV3yUNTudO0XErywJ0o2g9h9UxsPN1MpBaJ4rXJQ++7plKN6fWqFN710Hi1JeZgwyA
0Y2vRFhOex1XG7uH0o4UVMXMb3htqWKIivhKdjjat93TaRcXs0jTasuAOb2M+tgze1Lbm8bH0nJb
Gj2IZKJpYf9NL1k20aoo2IguhAb0WSr8ugH1J0lKHfNAHzgiZMFkMBKyoNcZ4JKGQ+4QUAgXHI6E
bFIwlJRFT58g7rA6L+Hrr1sjR2tMZc1mPKRsnkXlJw32VJUZkTSYlmDEnafDN6+ENulaTC+dCkBD
NU0WehcTMx8qFc11UGnyNnaXfePRDYr8RUTyQCxi3/8W9tS1ND2fp72zDTD8QsM6a6/TLp6pkkqa
ehGyKrrbFVJvrbu9d1W6jXZHSxqaupTVWlWmkdNYcZznC1XUs9gsWCJN7ov4MgyptjT6Tpumoe5/
6cPsynEj/xHp3tcgqNCnhHnGLPYCPuuQWEduzay08fUrzyd8noeGt7SLGm1I1KdTZuvxJxSnqekW
bTDvQq+a+BUOlriJS9Ota3KjVZCAslybsGrZi671h2IdXkS9s1Yl1UwUYTYJU3h0V3Bys2u2qJAX
mC42QHcSBZm3zNfmsvT4J7ik5ZLlTv3NdgJkwq+rv+qzvF9V0rEnImqTb/ZFw1E1RVHBJ32YgvpT
Bgw06u93Lh/50cDx7fGPhnPYK3PQ+OGYFxiaRj8a7uM2SorceWzArz4J6zy4qR3UXxvONPBxHVhZ
LVuzL7MrJrpo1tlFOTX8NrrT06hc87hyzMbx25WRhfAL6Im9gvVEW4EuKk070tAkS2p7ta9QOUVT
7VRxRNvzjiqONd7TQMPEZt3yRejheJp6hG5SEmgLRIU9D2pSX0VaJiyXaORrx6tbaTTkr7xxzLQw
nIfKjVAem45B140bGEvKC2PZ5LqITFV2QUWITD5Qd1lFZSUt5tj11rvmA6OiS9y0ZuBV4brxmX+e
Yb1YpHaUXkrfCCdRYMivIikvO5TYT54Wz1GdpYtIsshCstEvQlz108avC6uoIyiWUY9NlW3D7NJP
WbBU7RSps1kypZEPYi7gEYgG+q3NArkuDZhrfRK50yKpjant68G1E0Cip6UONNAKcpIE10atBdeC
uNE88HhmKZpqR7RMO49EXZqqqJJGZNqy8ruvexJp62jDe2NhwCef4LzB5/AUvzHTwPgU5KkVtYyt
VEKMrJnaIcrNeFAd9hUqp2iFV+XHq6s8wGaLXW0y4iuxU+QmK4xtHzb5mknniYQtumhFRT/zUFqO
4Xh3qHeaW7dLppFPtZtU15J1Kg3HQqWLvsFpoHPbEfgL7yM6c2snXDSOq9+CcHlQDXAQPqWUFreS
etmCdESfpZqhfckrMSdpg75J2/EtuAS4uWSBSNcgffqJqgjnThzMnR5HVgw30FmJ3TuboIvdTcdw
UkyoixdNgZ0LUI3d28wur7zE1TcZYe4tSjR57vPatVSlSmotv+pypG9Uad8iMzxgH7i+96Fa4Di2
d32UvkPMBkd4mtlZH5sisMVyl/UTJJaaIYB6kG2v+qbT5rwy3GlGK+2zXbv9BLZx9NxwhfYZXA4x
qKogDVQty9uJxoV26waxdtNE1ZwOreq4z+a/WrZer1pwgdWwnRysgODTgPhFiFs43E/abtB6WhDG
TwGW9VWC69RsfLv4lgbuqg7yzjWDC+RFuWvWTr32S44/iSohy9LX1m4o+sjyjFaf2GmYzJR0E0Fo
LIvODZdeHSdy5pdNN+t5EJosiBuIzvq7VXfYjR9uh2H44IyBA+lDdDMsumKQ5Afb4S6MMtmz1n7U
Gn+TyTj53HYxbFuF8bUw0moRN46YMMMgX30ddqx1ncGGAjbMd1kSLXo7JV/hOmnv3EsMMVVFu0oe
Q6PIrwyhadecOrc77jTmM1K67lz1ncnkutA3xKuWcfOn1/bF0oGY1JWe4y41VXZXLnmxUrmAZmk0
o2lXrMqk0qZJF9eTJEn8+tKVlVVQl5l+RWEQpFoEgta52daBWHkh57vEb4smN1W58UU26VOMzDrS
OktJP2I7U68sxVeC3GLW4qRdyCTNb2EOPaoGOcxuk+uauOn7kC9suBdlVrSyuA+psIgnAwjldoNZ
0MISR/sSf+ohcmwWF6kx1Wt2WCQdc0zf0G4jTpyNjzx3o3IqcVPYbkLkUjUbVXi9E8FFGH8HPwML
6Bh+2PMaOkie4fC7qj+AHxlOp8vWZ491IXJ2Qb3KdGqWb9pIvyw8r7sxZAkJl2Tietid0aGoKkKt
nPqYdbtmTtHYC9cJK5M1oSmRvghNrcTi2tcC+zrIXbnSq+hznQj7mvSNfd2hNJhTRyKrDhPuW3rc
GFbAfG+uOFTD3nG+wIJNV4pD0Zkph14VIXaIUL2qkuJQvUbIxda+F7fLDcunmTdX7bwgWWZOMTOM
jC5RUAbE2mWHssqppBEuXTYM9H9TZSu/n+i5Qc+rIIhnf48ChEH9AAMYvggER0PcGtzNwUeLCPbi
MEg9ih/DtMgtz86CyygPb6TwwiVPneBSJXWHgkvfM3wrSUU6UzTVVuXykhvTBsnaGlW0WVMuarf7
OqJ3bR5cpM3tiBwMT8eOvy6Tzl3t+1fNCs03TBwa2u7pirZLjDqYFlWp7Z6+ryi0uD/HZQRT5/uL
qFxcOMHGgf3Nnr5/mIbSuYiRtlKViu6RMlq6Ig/nUZzVoPq7kJSBDM1deZxVDWyISA/NcfaAzTWS
DFk/dDZ0XmqpNmGpJidV3vIN00OxUTkeWZhU7Yb61a3XOreGk4t1lhSZKZoqmVG37GoTJ65YqxoG
Zsi1KnZgn5qVjZeZgS8CU2pu86nA6EsvC+cGLFDtBU+4bnKt1+/DSBYWqgO07h0R36UhXik6bKb9
WVOK9DxyPXSP2U2H6/wrAyvVIkW5NlGtjvSK4qyf/P0PFwKRfvjhSvgzHOAphjuf4dyY2ggerB9+
kqCgqXH0CEYPQJjZbW9WFRaboMlnpZ0HK1VKfOzqExdH4RQsrqWliAc1jX/e2mG2UaSy0z19AkHo
ElRQ0kz2jdvekbs2RRpE6863zdK1q7newLqFg2ruoba8QH0jruHvHID+w7kleSyvFSku42JJaOCb
JBbiGg9J2rN8FvlaNFE01S4oRWVBQFY1V7QmdFYRyOOFyGO6ilFDVyq3TxSNuW48gyXaMVUFx1mY
77LH+A6qadB055qEzaxnk3H/P33c/ulZASKxY5NjTWVZ8mUI32jV6622TnisrVXO84rPdUC1+Yje
Ds32NCMHDVgmZFBNwI685x+1a4iTWnnD6GRUkSSZXZuqw8KJq4mA0VoHRNUjAxPZuQQ7mltRsrKD
hqzAROWverlyiiAvZloJdFUp2sDLzcjw6K7dngOsb9e2rXfzPWnPpvp0ydyzb8G6q68FjGWqa2Xz
ucT03hhM30HLJiXYGbas9msLjAjZ3AbL5VXrhNOciexP0Yl+EnY57DCqjK/dgtOJRmx2L8FQo7b9
LHRTU3P18LbFTXDOM788j3130oSZfYnt/jwVPP2sFYVzmYblfWQn2WffCdJ1ldUd2FyhWHkuX0RB
jq1d26jC87zq/Wkw1Db5QuPryEsyy42r5spo/XzR6ayfp1TzbpsETNoxD/mjLu990RZgUUfgktC8
/kZkvVjUvqjA7mwMEr3qb1I4eWgyP9fOFY36RX/VeWLHoEhg7K9msZtVE8fx+xvVk+0Y1zJN3I1q
UbcJvCCYuKaOnTUWkz5YibvcySe7Fa+lbW1yG6xAHcpgKw8rpUpU7X5l3FcEIFsoBrv0ntSoTvYL
6v5Je5pqjb53b5+jhZLbTt+DHC9lEJtKru/Kg3DvEAWfBrI3e9Je/KMj2oBqt1cORt3teeEThM9P
I6hxf6EsDPfjvlbZ4E8fCQq3R3K48wZ095HGriFH40nIjQfH0FYMru8VZuoF9XkQidTclaXnuldF
Rgqz9cvkfEcUmUg3bZ9PedkFwnRdw73q9Z5Nug5sI4qlDJBt5UlPLNg7+5cZiepJDBr5xNCYf6lo
KmGhZPPC01NTVdChlufYmdeit7vmF+ZEY9B+Dlx2cLksbK7gkCXTMYQmwW2nUH8gZIw8LHLpB8UD
yZ0FZl66DlMbz6rMf2pz2eszmhXpepd15Jcy1fgSZIP+4Gj2XQJy6zNyDX1qt1SuCsmLDaj0ZBLl
CZ7kQeaueIWYiQtWb/rWkHcswjPP1cXXGMXxeQ2XRUxb7sqvJam2qV2wqzBxwmtHOvdg1r/+e4k6
nCYdvyv8zTG49wPUQR0ueB8ZwZAMBG6xHj8wvyVW7rfsxg5ssw9cdqVKEL6F5zFYLqxQ67LYilhy
7SCAVtVGDcuXIY5y04YAvFmQ+a4V2L29arvMXqlcajSXtd6DIWqgg8eT5abKqoR2xYT1nb5sHGqD
U4LZy0yr81UZlPq8Tsry0vVaUDLACnEn3MyxKpkSs8pj13ILocFzqeesHQYJWFK1lcopWk+wv6i4
Pd+T9s1U2yqoncJURC0f+vK8+sLpvOwTqJ10xoUXz3o/0z6XXaRbIbGLpSrC9SlfNE3SS1XS8SRr
+/KzbHXjqsr6a9BA/fO/hwmN3cjwm4SrJuDvJcFJEjg3D/e2vf5N2vAn4to0p9o3T6PpvIq1P42w
jq9VYtM2BAeNfwXDlGDW8SJ94+nxedWx+NqjfnydV050GdDIklpmO1ZpO+zKE1bt1V4HXuUtbTT7
UvWFhl4FqcCVQPKL/TOoB5gKUDFVf4quefknB8WTMsD9dZU6FcBvy1VlU7RK/LKfhTbDN6EfuZbX
1M22KdF5FCbkLxE28zhkYosbJk2HSue28/tyVqPYXukBL6d1nosJYcnF3h1E+gyGaqDg0EWUs5vh
T7etlYuok3G1CVF2lMmrSj20PGDgA4PqVxNttRmeUrohCq20Cw6fQLXsyqNNY6VZUt5EUVZtci+/
8AK9vFEkmBTdNHONYKqKqJbJDMwoTptMso6zNbHzpzhIk6vG8OR1a4jbBmbV15wV/axqQd7HdsW+
Zm61qWvp37aRG17mjYjNdKDXUetNSSfCRWx3nekHoTcBy12yIl04Y2WjbfaJq7PnYl62n+ygBhv7
rYtrYwV27OcE28RYhRWVmWk7BVmENJwommrSlZGxcgsXzQMdbAW5n1Rf8EPOa+OLXmbdJsp0cFwP
RU1L21ludGzGcs/4koNKYDZ17Fw88yRORm6Q47K527jZhTAyYoXwGg8F2/R6qv/pRYnZMK1e13mV
3LIOzBu6H/+ZdbSbUE8jS96U3ScIfjiPwOfypwHel6lmBNECAlS9rz6EIaj2kYs4zM6UgEoJ7JKa
A/N9bMAaCobcyvrFDIRL+MaSEGYdh3sSQQbKIZh7vPmgTpPmUZUn30QBezgjFewSDUnWu61VRro/
U7SmSnNwJur4PBcgJ/btXJE2Kzu011ljlCsBxh+z4i2aO10lv9ROM/Vr3G99GRWTRhfOmiR2tzS6
eOFoOL+KKQOBFLMFd73iSpFK4st5TQtk7mmqgvYMJnBYb2wbOLNceib8+Tc0ozqGzWBkQNgFuAua
FXIFAcczxJGoouOkfgYyvWtWu6yiMlZg2zpooLJpCj4f328XqlQOve1aD9wyz3vTtwO2qokGhlLN
Tm9J63rnRSBAc+hi/cbJWWnGPS8t6vNu5heJu1aJDQ3XXRpnFjgy4smepnJiqP0pzQiaYGWzu30r
1RR8ZJ0l9FpO3LTQwQVZ8ammZbpvkZBnZsVsvKDD9sweNm8sLWeFjSBEZSB1PEwutaifGENJkYo6
DpfgmAhND9v+FeYNiH3YiBpJ0d1neeicE8fIZlXKunvXc1cYFMg7OwwIuP2MzFLNABhqxiLwLprY
Nm7qnNwoOkTDNNO8485CFTHs6fw+uqe+MCGAyZR+Eqx8WhRm3bnuXTkkNQIHvCxvdxQ3MkwnbNOl
y3J6GcRRunJpucJtlQMEkGgEsAndxl/2iOW3hevoy9xHhalq3b6G6Aa9SxeaQHTS+Y53AWEq+bJo
w2RexkF1g3tdmrBFt781WWl5JbGfGMu+gE87/9IUDZ3oA1PmaoXFHObPQserYhPnAWwNVZbHsEvc
JRr44S2VNXTbnqd+3ppgw86MCdzPJMALJc8dUgb6PHXiwhRadK58O3ENHkcKcU5z5fjRo7hZQADM
UkBUzhdQIkKr7WW4sV3R34IJ9yIeTBeOHdNpUGrthPTCX9K251cuKeUaUW2hSlma8CuVE3piST1h
FyL0wCsh2lmgd3ZvqjVXeF19XmLvXq27NLblc4UqR3076bsUr0brs0eNm6ZqqRn5XgoyKrKnrkya
a574ycTJsfcplODoLYP/5eu7tiTVlSi/iLXw5hXS+yzXVf2i1RaBACEhhPn62Sj7njq35868aBFG
yu4sEKEdOyJr+uHz8GfE7PbHyKeDjmuSp8lwt9iss55BCJUmFzPEIqxPJQnXdqQD72GwrIBceOO8
F7OHZLYxWH3iXlqht0mT2CcyzRji2jkZMVbV3IPbAFl2YbcTUXt7+C2qh9XIeDzsxxTjh1vsZpYa
u+payIqvHFr62Vza+tkMDgJ90L6eQo4MFClFtRpCJrfGlnPKz62jX43Uk0Y/C1l+DypqZ44H0LON
A3I1QyLKbhWDhrL+1PUhs64DSTZ53YWnT33EouXUqn/hk6yrawucObGX19k0Bs7GKI2z3ehyL8vm
wiKu9iCCVO+Tl+xUUCP3BVD51vfld6MuC59tWa36jRE1bvS0xGZ2DRsSvyTKWhm9iiN+QBadrfBD
pdU7G6mTTawYNrGT46Abcucrt9oEWCo2gmacklvb1CCHOYn8RhjS8KDv5Hdwn0Bb8AaCf68eNv6k
i9VILHU0A0MVS5t+yqM1N1k+iHylF5/amPOy7Y8sdNXRaaNq31eutRal1dyixKqzTlrFTzVn0ajG
H8jxjplPiv7Kyy5EZrXHO4xV0dtYj3fjWbj2Wzkk8WvgTNPGqkh1SKj911p57DOA6e0tGmbnOFRO
JDbm0h+ZJ1JzOfrFtm37fI9e684x1D96NE5JuyTU+ygPxauoHbUKq6HYaRwaX21SqPWAN8gGYat8
5VOML5J2ztpYk3rAe58E9spYo1iyfRc2fmbErsaW5jujlRqRars59RpxihEb/MGiyg+f8llQQHOa
/koSsLPI0OWpTQDWoETya0maPCucuHmeu85aB8QheDY0P1gxzXeDk7l95lQsuoippesh4e6L3ygn
VVE7gbhqH3vpWV+Z6++REstfwo7Gt9mb1uioUHYZt9gHCbv67FolfeF2oddB7+egevvNHinY6cgD
vGGm+mQGB/m+x5UReyeqT8MyfLpYJBzXTtAA/FL5tHGacm2D3nk0A5BvdfRpiVSXikMktOrY2lrS
73ceAIOrGXhSF3uN4qxPlbmaLels/II7O6uu1arwvelr7SZXEHHYi4oKcTT6fNGXtnW12PQ8aukd
B1B2VjJnJKMT5RcAyvxiruxI8kulpz/WaRGNzliTClSYgcj53e9om7mTHVy8cOzOEimvzGo78V1L
K5vbsP6Y8l5uOrfW+6AV7nPr5d/cGREw6KI7mih54VMpL+bKBd63wiE7zICV4e9kxTAbSxyWSOfl
gcR2DN2nwUyeukCkXjQ1W2MwuscKgVs8RwjRtr7bnRK8xsDQLa7g1yFnLWLvIU5dPjxEAqg+Da32
NMiRHPgsp6NqBwFEKGK3udUDEGgb/3Qcl9OwH/tbp6JyxZwiANxSeq9NHAhgknWQyv8WLRkOGzIB
1qu/kZjjJha192K7vPjQnj9mdQNGsa+qcDMK5R95ZXfHpJ+KbRXb7R10DS+bRQgAvKB8iye3uurE
f2uKxt57i2RUoDNX1yrqyyzsS7lpAqTC8bXAXFMm1uDW44uV4hy3IX1yBj1vVRjZG1Ca+w9aV6CT
hf2LU+jo1NoVz9xa6A8VVVY69sV4Ltxwflauf07quP9wG15vxsIFeWSZDv5OaummvAur3JrEPQCK
+GCS9WaIaJM8RGPgJsP/6eNXhK6aQKwdq/efXb/c6EqrLxWez2MNulVGfKq+lN7QbgZqxQ8r/pRO
2okhOhmr3XRZ49Xxi68EuTUCvL5yss/cJiWoWJzckJYtzzxE/nqRjMoMTfMxjaF39UEUvM1W0u5Z
ldxs1hQr4dZ8T0TXvbl14KeqltHRiJU7flPTEFyM1BB3Z9uifDJSbK3zaOyf7TosslKIldeG4amb
hvC05Oh0KpZLI5uhGEaSCtlV609HY/hL7CPugRvW/mu9z0X+8v1fayqBHKg99BRxSBVcezcvdp4s
VFoAWGHrCnFzVvhlvbbZlynsw59K47HyvSJPAaZdRVFZH10SyGz2vPxpWO5WPdjTcapaIO98cDbO
ZLMdGYFzj05TH4MW6XiJXeRrHpRXmVvti9EXtPijb5zqGiBOenL1N1UX9CZGwG5tO8rvKhCXqBzz
t4B0CNYbnMG6KZ7eJPAH42CF1bL7++O1mErnFM59i+cj7743QZGO4KZ9ra3QX8sy5geHVsNTOJbl
Y+24LH/mbt0+j3nn7f0+qjYd7vGPmevMrO1Ji2SjmlskI/3o0nogVTfLv2qo/B3lxZAitVmmVgku
uCGEm8Hwvw1V3Fx9Gv7y+0s0zqKgLIvDMV99LmWu/lrv8zPwQwICzLy5XRWhzTYBn8ZdJyb1EcsN
1z372qGadhtX+DOVTsy+AuTJNIkmYKHeDA6HEGvjVnN1SgCivJCwKg6NZ9lpoSZ5HIdIHgubdcdP
US86Fls9Apzl0sgPx3+mfOpaPg4pZ5Ks/pczVbLYyaAAqYzztGAe7gJ0mnjpu/IHbYPmjIYUzouc
4iBjQzDvlEW81CrwyqIpV3WUGUAJX0+wCsKC/AtyisfiKIqQPkCmOAHyVnbFlweC9DnhIZdWfuwW
Z3tu7RUeaXqwtJ0hw9dTnB3nP1eLzvJL8dv32gwkiOSEFo44liyDET8HnoP4rpxfn5q/vGZ/DLJZ
VQNobn3aSt49sYUbN4FLBDqf6g9GdJTlI7hkySpBdcJLKOMGvCvroxwA7wtvTrKCV87Zcpi9snjS
fFRCHigj4c9pjN68MB/emjwM1r7s3GNZR/a5L4S96lBAkw5tbR3cqAZDmzhF2nihdQ19/WcYUaad
Dji1bEOnym/GoKxBXe1+Y4Sp9EmURpMcNgDtDl1SZo3KZerlNvvlqENLk+q3Luivwo6R3bIYTgV0
ns8UybiDnId6O8dD+wRqIs1mvKC/V2MFD0xCjHRTbRK+251frpImmK59CCK5N/prp5AbSpJuRa1Z
fRd6YxjPhYijbKxFcQkXVp+DspyJz/zuW9WQun7jflezdaWKkVdHFf42sH3Er8yRr35MnrombL+O
UfA62zV/iphunuwoRqAgvGprRGOwZLerUZNxMSorqpG9RyJQeV9wWgbvwWl/Oqz7ImuCYpeoUxsv
yceDPbP5iqPhmJXF2Pzw+TGemfhZa4EkdeKwe0Usscc/vdsmSJi/UFUWqXHppnDrKWf4QClHuMpF
RE5z4sanAa+7Va9n9RHoemc+F4A4blTEqE9tIMN115DhMobzn4GD3nWsc41yiv/ok3gsASaVYPgL
HJuyT+dPn2lAuoBPDkl7FtwLYpfbchT0DaGevWpHWu8eYtzFWUXxnzDi7JRNVpJqPhgxYJ6d6s5O
jgDT6FugwG8QDpNnYy0UeQcgHV2wlRZvOAZf2jHqb4+FkGjP65w9mYn4aZuUDKq+99OYPd7bNVJY
A7Oc1Ly0ja4fSmRNZXj+VBk9SHKDAJqswnyPA1+pnnzZ0y3omt8cpUEfFVMl9ryaf4A4PO96u6uv
XOBBEdxD8nVyypSxLvk5IcnsThykFeF1lx5I8teiCZrMnkX/RMhyELRAtQ3J0BwTgBfb1mnUHai6
ndkgnK6qOSarkEzg8ghwrdskKJ/MkPTV3gYT6vKQig44bWjtw7liD4fYCuatV+o+ixRP8949WAEb
z2Ygrqqm1FxOybuey83c5eSNk4gehw5FZT6bk7fCnZKN20R04y5iMpAow+2V7I1VetXPtvHji5ka
VDrtbcBlAD7aJ68KHk5h3Lqn1mNzaubwPKx2Td3ka1vla+IjNJkHX54GPiXOZmojsR6xO6Ve2cUO
ToVFd7JLjqo0Y+IJd1Lj75k/QT21ziqvajfrEAhdnT7Wh9Kr70biQa6u/6233WEKEPvB162qwfh6
1O0ebuCs/msNozeqsZiGE6CqV27Xa3MYQhbLXeseOfTIrYsv41w99LU9uuuQc7lPFv1/+xu9lpy/
yBxHjtAjx173YJEvV24NerlboVbHYgDLx8mad1zM2Jj+CTpR/eqd5kEcjSpGG7mbuWUlOShk+Pai
FZZEemX48v8M74zBVcGvtnMo4qL/iic/Q8GeDQ6w575Ku/AdoMnwAQRc70hQJutoEWkxXIGPIhCq
Svecd0j1GL3HEtzYcsa7zQ6bF404X+K8kbveq0XrAkVuPqpLatv6YK71VRId3PEze+xSJBIHgUUf
xgjkcDRvAWgleu1yHR4GOyEH3HoAuv+p2+icqMoqNqmdIboi3rBuxBW4y1HoYWo/2tKWm3lwx5XR
1VHgruey79aO0GuQUdybHGXwXFZRuwoSKbb4eoNngOb2UYQeS/PW8p+Nyz8TRtA5cVQuQdFM7Ppl
dLv17EbFHZ1IUf8hsSfyunwprWFOuy466HAGbNeokVzqqCYoM6pvY+DyA3gOh6aq1FHnYYr4QZ2n
hY5nBnc5eLEgeieD7vZGVS4HNLoMIUCtDIxPhgQNUnjWTKx0tvIpWTW8dw4eGc8P0eCHPmvPRRu6
ByPJ2cWGGscCNWBkiyCIPJsBlM4v3hgKlBUk5HlmzrxG8B6t5SL2BBGL31pffaYimeVtu0F0Nd2M
Ly+SJCvn3nqs5hUL7hyVAWpJhfXsudp9nn+Mgx3KzJq4nYZ+oQ+jGoJNIpNw75dvDfg5v22CWpUk
UO85bfNV1IQ/w6LzV25Z43hdMIUkhh9ebKfs7rLx5d2h/UPVNBrn8cVDjSq6GKNxW1QxcQ6o7Wh3
OAGCQody4PgUhZzKVeEUz7a0+Q4BzQxy3UL0MOaHp3DmeTV6Xpf9a6ZxCvL8Jxt6KxsBqz3JzrvX
vj+9zzaO+oCP9MaIqBf4WmHzunXF/PByFDC1WIF2XuCguAyIaXAzzhrE4X90Td7QPTKkAmWMyrdS
u5pTbYPbO5YIS4euOJIxpEcjmmHmeYO0UsVTwVuEwkbpVBalG3PJwMEJM3NpZqoN8pvtTnWh2FVU
d0+5oKi/9SP9E9QoXLj6u13ZIANIr7sq0g+H3MHriQwhqIXa+orUhP7plu6BMOdeV7Z9qPO6z7e9
DpBCL5DtjxtJz8DqEFDpfr55gz2sXdl4rxoVDHUV2Legsb3XERJbJGMbUHFjbPbiudhayZyH7f+e
Z2zOwoH+Z56fVGCTU0azjrVd5o0NMmoT6fdgmQ9bvAbaZ+4lXcoXOlNo5akPTLAM1bqvC//7AF5U
OvW1e7NmyY8DE3ztgA/zVSA2a2fve58vf3IbWIbWBbuAZupmxuB4NAsdnJjkgIdGdtQ7FIHCDSoi
vAqXtatyuI65VbxRB7CJOzh85yhmnUBiYgh6/eBQijo4dJX+czWGfEesge48Xi/En8Xl02quPqdR
v7VRT0bKC8L1dBRe+J5H7rRtGRu3Y1KR97F2Utr49Te8ptTadWp2CLE9v+BruoXY+NKckioV5axf
iKQgp7He3iSTpV+sko1AzrsmM1Ztd6hHBBzhNRFRwMC6bOg99hSgvPYFdfIAgm1/Pn6u1EXgq/Nl
YfinKE+TR0lYf6qTxMtyXVpZa8Quwh9/GTQaOqrUXD4cFyWzyjcHd9LW6D8HMed3sO1Qat/KN2z7
3W+5YA6obPiJkFenukiqlzaMchBo+/bUjYV99IuyzFprvDAZjXcd1dN9rCRCIhAFjMoMwSgyl3b9
1UhAsMf7w2omUIkIQdsq+1xDJti+KzEePtco/Hg6JlS+GVWNreTitANIQkspMAjq0VEv5cJqGT7F
2sq/FLYqtrmpKDYG8PpttfGX6mEjm6FjhKFYSWRmgb9X/ZdcFvmTwG/UoiA9qHcOSMQrJ7LsN/TK
UutQOXpLcuW8aUcIUG/G4CBmp9pPC7ieo3XwmjYF31QNrV9plMzbqg+dFQ2b6rVshLsPqeyyabCr
Vx0wegobT6YPkaJKyU34q5GEBfZuIqTK5oSJoyw9cTRXn4NVxEiRGLlELit+eHZ5L46lUmVatL2z
Dq3+hSRBnda5Gl6LruwOcoxZZsQyDKpj4zZBKux6fOUUrRiI76MedHGORis+6bGq0ioMhtehiIMz
Wkr8aBapAdxxKcvpzdiUqLxrUrQ3M5HlxLtNOT0aW+UXwV1E1sbYeNtGTyRHp4FllaTBG081v4xp
9Cl7dbAb5WUxZSXbNVHtvxi/ZurTUgIRNZ8dDf4KafZ4hV8iQI+GPmxeyTDtWYBUJaoF+OtM1Reb
J93F2OISNGC3HNnJGPGY11mdyPJgrFZU8JWPiHpnRK6BEzTjaG/80kHev42PDWmLc/vfwzSttD04
J6Oee9kCofbnP26lg/optHBY9Xnhdivjg34D8JnVPO8qV97/iGaisZvZZV/aG0L9OgUikxzacLAP
CAeAOeGVDUpPUHknr4/HzEIyfaWIl+BPtSgHIQl4p8YpLsCktmeAi4M7nz+Heczts1v61QEMv72z
SMZo9GwC/o0K8URuh9mnqVE2DqrY008n4OfFupP9EtBYv3ULdhtSvmDqDg5b8TGsTmagOYjh+sF9
NGPcq/phqkXzVEzR0o/jHx9zaVllfYrwZfNoGq8smnTmFnl7EH7ZvRUCb/cxCXLgMRClK55mZpc3
I/l9tZo9PT0jesFRg59YLtCqQQq+Ii4S5MVsecuO5d+pYNNmKup8VSYlLTOEOs3K05xvmI97Lqsj
ZNpzG3mzh+zI5ErreD7VvuvfzTpxixd4493mZT1eFuoSTASUc3yEUaHgaj5MTP02qod+rtCzhPpd
Zv4RRqdjjrJenfdrqh2+cZLBR9SEPZLNeXfNZ1SL+sQ7q+XAJZfB6C20oKD4TayzcfXFMAQpvqmH
7tPNzPrH1+jreBInx8V937fF9JUQNDRwuP0+FpHajX2iNiVq+4w+J+H8HstZ7QJb9JvEF0WKQIWe
fFEOmRLC3/a11k9TVA9P1NnRWPl3o0GE4u6Ac1ppNCekysrGtpFTCrq9lUf6yQeJ7+bg/P+wghCE
4qOCJpmZTGv2S4NKvAr7ib31o9iPTe3evb5iKCwMUbiCjcKpi/iVfjPKroj7Z6kjJF8woRkBV/BQ
HY0tRLx/Tazpi7HlgGvPrts1aa8K9ynWwVs+y58u4fqlFHn43IabzlKJyrDcq5UQ6+wvtrDqoixm
XO2Mq469eYtmJR02C1jrmSSnf9Zxp86sUzLEq0OB0uHOca/ecjISy2mpbbxnpxy8s5FyWwELUuOw
tjgOS0lB5GXxN0a++Ntd8Lc/8NthbYzEm+UlmvxrVFOQlipSpnM8xoewDVjaDq3/hJeU/4R2BUFa
TgnfK0mDp8Zx8+vUFjtjNG7UGf1VlwOO/5wVDM8cxWp3M8dtvX47synIPieNjnyKiVuezRxi8fgQ
Lx/sL5/51wcbMS/LE5PFaxhq5yoD2a1sRskb2qX8TqQ3/6LeC7e8CpXXqDxG68P5QxV5D7aKB/IR
XjMbIYP5yDgBsGbhEMTBkLwX0aSyAb+D/Ubaepc3Gu0fxvq5WwaZD6g5scCQaXhVP+M3sbqLWwQn
IxmPSHRRmiS+2ptZia7Lk5yS72juH3Asy3FkZqIHUysa9qgGblOXUXbR8eju60hfwYgY7VSasSBJ
fnbsD+PxUKH0kl2MLJBlAjPOPjqLyujDGYeTphTjyua9vnKvwxGkYuJj7jy5ErYzHbrOI18G+RLX
bvsxDzbZDVr166BgAhhkhaIYNnfYQi07E0nbPvFl8ImyUzrTdm90nuMA8MUxqI/zJxQA8icCEBbs
Dq5TYzNeLRo9oDBDnINBe1dvGYIm0NkQqHJjdJ3DvCuaSXjXiEZ3HFzcw6dKeL1/KZy72yEuSM30
FlRxPPB1hicaJTU/55AFJzNYcQKoy1xyLXDJ/Xxa1TgdZZ9O3dj/cUe+N0AE+h+R5v1+RGZ275Py
B/aNXyOa9QD3nOeTQ2iBJ5jrZxT8Rkjn2+RbE0Zb/MaG9TvQycbKbfF9QrvNtFZ18DxRlqxnKwpP
pdc5hwL9lBZadX5Hy4VDGeTgaQUrb+yiD1rV8cYpg3HrLKKF5B26JAVfYo9E+1I7+ZozJNk5RUuK
aibeLqgs70uSN68oMQxu7tiULzOyq0bdMVoeLdqMmRFzjySrWtf+/3eS17ImC2YJ9hbA6dah30Ma
uKtWKQ9Pw5Rf8yZPIbTvOFd++DZYNRrt35+EICejlg7qEiYpu3VfVOK9YeGYtuMQIsE8Fm/IxDxm
j64LGDGq+1sV14cRyZgPQDHo4AGe0KZqp/zDm+iNDODkWdhGr4DxBVrqQI9uN84KD8YCbub0Q8yb
oQzad9o4IQKNuVxRPhIcXXxnDb7lySYAUDROjGftuEVmLdltOQACmrRXnsGcZS94vRxNmlsWVG/m
WAVbkxxHfVs2IMvzpsB6P06tzFfGzUP1D+reZHP10cnjPk3Bu1lWcFav0QIJVKblU/p13BPx0VXo
RxWFqlybzLqeyQcy2wOwz67DjjqL1Cw6t1axCsAO2HfT90Db5ZQ63vRcMurtWuQm+Za6Md01qHk6
zQHyCKxXydZW1EdZg9LqojRKGMZyOAJcdRzceUbHi7PKKyTUIAW+1hvEw2xvhZN1lC1HH62hTl4K
MVnXIKlORmKeP78sPU8WU6yH/sh5rRbYAtVEKNE7cYk8fdGjfpGgVTbuLk7f6zj50erA+klIlyFZ
UdBUIdCJBzn9QJ+RCu0ohuANvWOKhWAkQM0d9XooRvk8W+OEVloCLScWUaMy+ZbYdDU5jgK87YGt
2aBgYU09Qi6tG+vnHNQqbORPxThAGGqxYh6aHBibRdvxTH2BIk0YacfgwZyfLJnYiaGkYIPPRVKL
eSprNc4Xs6j9a9vbzoME5o7id2NPNfoHIKkWIcBdGXKYo8dNg0P/F0d27c5DI/BNPnrhh+SAXPEb
ZXiKx3VFUU6OrfW3S+iEuhhRoYUL+h2tOm/CDswKBEFjdDADyjdAyDSXcMQln8LoIJbhb/u/XD/n
e6rXf+YbpZn+MEsFvEA07j3ugRuNLdPfIhu0kMjmS2OCWKC3BIja9FokFv3m5o2bCu0nL1Kg4htM
GPsKeNzZJqiYRQc22R2tsqOpZ4fVQdYBuaPllN7ShCJiHhW5G92AaogM97K30Y0NYLjSuA8r9N9p
2llse1Ce3ycZfovRYekmUcLw3NTelmKDwGm1nzM2h2AiY98L1/0IkAgshv5E3G6Iz1MLGkNCh1Uw
IQHZgPvxpECS2NnU5TvwbqwnOuAZahE3vXrMifHUdDVya0R+mdtxTN0wYOdgEa3ESkXMi1e0/AHF
VEdPRq2aMdmztqYrgljhC97xBKR8T++MNU6C3yjLTS7GaFRGVHw4+qj4fx3HYd4lA4vX/tA7H0DE
zr0mwbPbOPk5ot0LG+Mo5bYuF5IDPtx1yk3Px2TtLiI4dnInScNQjAoRhQnWwSLIhKPBVfHqFW1+
cShwfSv4aDj9YgdT8NJ1jbsBV4yvO3wBLx5ZmLSRpJnurOAlRnLi4rflazV0SeqqYdxY0jv1QdQ/
64Xh2aBBDQi+JTtOC0kU3aTy/VzZDOwBWI1fqYpMIgC8G2mYXPSDqEG5jEVyB0m4PYBnF94oqAC4
b7vxh9MLHC+a+ivxS7pGbI/wxo3tS98GbmY8WnSVs3j5QwG1yroY+Xgyg9URychdzQnaNnV9lA7W
fAlFcSKya96j0qFgi7H+EHikfh/8OBvwGnrto1BfhpYih4Av4l1XAVkjEnW3npxkSnPgI2j6laez
A4oL13RdCdzmhYsyN/zosnUpwew8jC1eM3j+gxc3d/LUE2179yta7mrPss7J4PwZ7Eo8BejJsf/U
KzAvK39U+6kZXFQgjOOHNfNrD47zb1KzlQzt6kdTANELJchOqLpkG93jnGiP9nAMZ3yw7dbhk2pd
krpo3PI9at1N6QbTby8nhwlozNfO5TKzpzw5BUGZpxaTfWqjvPqt8JrygNY8U2ZEScNwC84KsnSL
1WXoyEFrEmzAT5NvSNzyVeRE8W5arKELwCj0BcCdxYpgCHXLCn8JC+DE2wzOKxctu5uV2h41CLwb
XkDTmV4mjy+MN3yA5zY70vLw2o/jNxC6+t8k3vu26n4hGVynI3Pa1xDlNOtu8ptz7QDcD2jdbCfg
vHcbdMlsogH/xmK5Q42e+l2LYD8AaPla0lxmTSHnO3MLFHVbtTo0LZ3Ovs04Gnz07qu3pGpjFKv+
CvsM8Z/6jS3gZx0y+01VVQQyQcJxx6EmvkLx7XZE54ZbkIAB7JbRJujwPYLGrw9W8wLSqFPsRaTk
Ed1qOmBaU1QiReIzeTSDMX2KoVuAVBWjb9m/5jQVqiockVg7vD74RS5DB87JypGDXqHnJL8AXwKF
zZidLmb/shQ40yFih4+xoqrlNcFJQo17HuNd/BgCniM6GtRGDBX4qothEATEjKZzP9Awi+x7I8qy
jNGFEITVxcUOZh/tMYlG8sUpjsiIS56ayyl3lsu56bac6MvDIjQpjloTQTfm8l/+NL5OAFjuid9t
CqAjX2bba87IKYJStoiFyrsdOpQDriQ6/2L3rrcCaDLvjBVvapHOvB/OxoqkOjp3WfZzMAnxvCw5
Ksd6M0sW/axSI5olB2S/VkbMEd48ljQiukNsA19EOzyD9qFTQKtylGOhSZldpJ86czVEZD4Egxzr
h8Uo//L5XzoELLsuUWdkeHw0E3hVbY2CcE/Htz6P4luMWq4q5PPpU++Po5vWFTgTxgPn2/hWLaxE
BSQWGar/THUlvho31ENq/MaD7yEpi/2ZbQfax2e5XDlx+efK6HBU+mP9y+9/WUFKiB/r8So/E3Rz
ZcyNDmpEPSE6EaFCFr+07fuZufT9GVGHuXw4GF8k89yUxrp7TDU6aeaby39NQrokOrROoFYTjWoU
ClhyV2gQdetK5re5znPUbDgIKyVoOqJJkHz8xzCxKL+gfD4zbp/6hKHHLPaL/8PZly1JqivLfhFm
DEKgV3KeM2uufsG6uqtBYkYIAV9/HGWvrrX77Hvt2n2RoVCgHAEpwt0DcHuEqsPIDHfEPQFVrA9f
fpZw+V7y8W3w/WDXxcxeB9Ie9m7Ghn3vkxJSaXN/CvNxz+0qJquvcVKXGDeuxnj3v/ddkrjABQIE
CtWnSNiXMiyn70lF25Wdl90+5Vw/uk73ZuxxW0f+OA7SBTUfy7zcTZJbIR3rWoZQUMOfvVu2klpY
dqSe3CL1aEOtboDo7NR09ACU5d3bnILFJbtk9ZPpIPeHs7RvrRlSXCdjM42XA1sMCC/uKnYaR30o
5+DpzJKNtCwJgjwZw5VVWvteZ6CmJuNz7BXdrbbd5pbX2Qup6/ENmglQJ1w3aW0/d89tHPTPMu49
HLtZ3z8brPPvY+pBeLJIpgto2uFC0Mpda692sb+CUBQgS5+tp4Kjy/PhibdAaKY2dk9cxMMTlrrJ
VmEFvjSjlqzyk5zYhxnMG8/BEukAXEKuFnxq146XXLyxB6KRNOxkmkIhyR358dhteouJ6N7/GjdH
QaO2NsndvVKZrTadxeNlXSK6ykTdH/wesYooji11MP1gNpqjv2xh7oJKj8gkFmIeJERcArxP6PFj
1wfJRYX6d+MHkAsexNSs/xoAYQA6V01oR18DiO8ll4KU4oT/y+Ivu5kzTqvHEVodO9MbqKuPbYxA
8swNMmyfydHVzicVuFr/0H6M3ccmDVS0LyIRfHYe/L5M96MQ7KGv6YzNzPnH15j+mt1Nk4NDG7kl
w5RZYDNDrMOP1ZZlhajBRFAj0nS6qnZ9mM2H6JujEkqpkZfzo5vWuPsEsXeGhBc5E3dKoCE0Lp3e
qs90jCFE7PDSWQpLlADdz6ME6wfds0hO+KMAq4xP1478dXTxNypJX6xMt4z9agnxlmYH3LB49Rzx
6c7QJjOY+Q+4SoJn+MRXJBivjWPxV2AZ2Z72kDM0TsnQtLhdNS7QDZgfl3W+AB5SHozzkManFuno
W0gp8mn4TxizLPwWsrSU39+US7CXs77doQ91+d5kNLsaSAPWKPIGCxg8+fUL6QAM+l+WynkXWZ9d
ARaWd7zE/3me++tI/+1rDj2ALAa68l6VIzAFCDSnh9aOR7oAgB7QsLkBs7FbllOO+0RZK9AVLSWO
BQirR3PUGeM0UWzO3S7Fzm12MuNcut1v/7uXOSErkFGH1BmguX9NYobvJ4kgzY5qX2FHdMiYkpte
sScEeK1DSga/PZlDrssEDCsYR1yQuGmA1AC0X9ADYweiI/4HPEY0RMTWgSM6ElXleWA/uzAWyzmM
WEcm6Wgykf89KWmGAAhoDsbT8tJ1p9tyT9gAgRQQVBt3RpO22J/fZdju/T/D0taWPv/pDhw61ZHR
ZnOgfySXeTYsdONnh8ERXbL5UnLrvPH+AsJHluX8p3ufAQpGA+RyCg1S56RvzjuKWHg307TUVSdB
UsDtU9y9+lRaOx60BX475d1KmZNb1iRgjFixvfiyMdyDlzILkHidpzIDVdDG0egiw/hls236xrKp
O5iZjB331aUEfhw0IpzpOZW4WkF7fz1jakNSIj2rHsw5IgDhtu/cHcceC+T9ejh6He5Xfcx6rFAb
EZUQ7FB4YS3Q2q2PZNfsMMbJ0qrFsE/mE2vjZA7jBIlHR4Ry9bUQa+eV3Vf3/2HB9n93kZnsIgC6
1HrosfGZgG9IVNJeYsCZoTY8N1Rfk9Ef9gqPeR/ANNiaKnhBBJbsTC/I2vZSek5zCVjzc/AboKr/
mIzH6Ho5kCRTvR19SBFnfW2doLLKozjtx9d8Ap1yUHH3MOiCrvLaik+s650tcWS+dyHgfJThlGy8
qmuvFvH1UhS8eJ6mBpvm3g9fcjX0B0vZwEchQRICpokmKYbiWDcHp+Ts6MYJBiEV/HvQeLjuKI7E
TSMbG2M798W1mhOLgovgHNJ+ZXqmsXAX2Ode97Mfk0wAhsr1pmaNBGMhpktJc7KXCcjmCU+tDRmn
8Km3WmxaS/fQ+cAUIqV9Zfwc+H4G+Uc0GZ7Gtw7SvUUYdBfTu9sTtsde0DoiATHNXDv5Labc3xsP
O8/zWwjx5Qipa39LgsROFiBoAJIg23TzNbtdQAhUl0icf9kqmVurycuLpZnGTKgaNW6QVscnmt+U
PzdDmXW7Ok2r6P4WmO1hbUCdJyKnMVlQKFOc0q7ffL1nRb3yWiF8+p+fTg8jBGQKgObnt23cocN+
/3Rfpj+f8OsdCBIiJSISur2/ZIntBoAqWD58vaYIAijwlMjAfb1qz614BSrc709oJmx5+fsT3r8t
noaQ+p0/3X1u10+w3sGnM95mfvMJJYTTvt6knj9h0d1/v/vXomuQwLPh96czZ9uBv7eSEKio+Ysw
Z1dF+U24rb//mj5A2jEaWkssAcNrHoE7mvmudn2qqQofkCp7lG7A3kG+gcZeGQNg6cTNa+WUi5pa
xblyGVmxCaUEuqC64MbkP5YuInLpFOMuwzNkPXPiHi3H+24GTdMAjOH5bLz7tz1I8x0CoGuTD9Ui
Vcewzn5++TMH8UM887HgDO2l8iys9ZpZpr0YhqUUofOQJpX7AA2tYzh01knMvbEJ9D4V+GrNoHGj
MSTrsdpOoYMJl7hLIUcRQvJ4nsM0blcPq6IP6n/Z4kyuGQ3k5f4qo5CI+cduZF7GnNURjqogtC72
pjs4ozwD3HzvmbOGDnJGDW0gR/rn/aauBvrACa/GJCD4sIWYRLX4er/QDP9V2bk8GI+8E+kpcOX9
nRoTtN0RBx2yFNk+fCBj896zpFf3rwRg/3pjiwIwfu/bwE5eXJZnaTkgsI4Jv5gjPy9AndJtvTXd
wM+h5N64QCBw0onlX94ss4ddC7bj1wTGwzR4hbgcf7/Cl5lmtQAZ/59X+BrIG/X7VSqQUKAfj/WQ
3UMj2U6LFaDMCG1j0bF2fcsDpT7JdljOQ8x6YsMBWecQ6fa2OTOGUgmDnXY3D+iCJfI59MlKw2TR
e+Xw5kudRs7gjR+i6k5t2Me/2IRcTZkOWBP2yCpjaZZEeegCPmWnPwLifHZBYr2lBQuhR6bKZxe8
nmUBfdUbqEvYmnqefcbbdTY07YNDYPXhjpVhuxss/HO9KjBlWLDycuIfuLjGI6BatYqkaR0s+Tuv
L3ZmZPDYzDgqkUuO3L4Yj3dr4LFowINgBURFiZ+gw69cLrjsEO+3nHytHCxPFk05p7OdW5lJ8tBA
f2jDZb3jrcMRM2XJxWbAgwBfbEGAss8XmVt0p0lS+0HY8tnYwyTzlmJquz3u7g44ld6yrAPrHXhW
Z83cmCKRjNMHfapcBdFdTdIdLg1nZczYIR50M9hP4uZPaQgaGM07iL8y8CzXWCYiCImMb37QA8kP
UtYdOMrz4eRCtSL0nb12kgrxxXTJw75eTWNZPDOK9JkaUBwhDGj+XFsoq0Ar4DtMt1egXInK/mV6
k9WFUEhnJ3MmNF/8B6ikL6CNjGfx3ITlFsiS7sl0dFZvoNze3cy5hZieScLts+nhk0CJOE7F0bjm
GiBAhVD9DuED66nA/nOHS6G2I1JLjlg9Gm9w+MIOSm81cf7bNhXgc0HhWgIo7CPsZxzF4P4zPDtS
NdX7eKyAN/5jr/050NDbGW6k00uGaiuAVTf5a2+NLuT/8eQ3Xa9GzNMTJNknAGm9Yg3wYvuNuIKu
Pr0of2mcnJLlF6/u8T/GDKErwGeiDlYC8yl56COdb8VACcyjo4Obow6m8GRGJ+S/gUNKnkegq26+
153bLi9eiRPyw9TxFuF4nFT1U7WmwFiszUl+bVtA+XJsHlBh5QD1/nidZKBhmkaYujyMow5PPpfs
MUYPWEJERyEFMyVt+ygQ1hoz5d5U5rVQW+bZqsI3vDaDegzjC/KM954xtUonizIfcQnNpzOktA9O
5yPjNdRIQEII9dlSicA2ATMhEMx2AuQCIJh/Ob78gLIDYD98pomToL5mpPE3NJ5mztwA2UMLj2ym
qJyZ1SyCtHf9XQagTzlzGt1RKBYF6NIPGjd1lBWV/VynFKkW4roIZBO21VCI2jFrmvEkNV9BS7Z6
ljm2ZvhT6h+Iry3vMzVltqt1T75nBEwFCmL4o+oQ9epyXpw8u0LmLhuSLbeD+JIGXrUMnax45dT6
WQSB/5kPt/s8KHp1s1Bq5V35ugP4qrduDKoPy3iaUKVpyJ8nlLV64qgH8dRLVILKgvLBmIQkUwTW
BpDV82CjimZdIZy+MqO4N2bHnmhAROfRGnrKT93hay7k4+aoVtYdzXjAimKlAvzJrPeSqf5p7Itl
AwHnV+WHDuAX3ItM16v9YE1T1UC6u5Ov2ImhlFM2gD4xO3tFvEbio3904qJ9ALXqbh5okR7KakZH
z14oUeetQB8ZNqOt/IO2ujwivqVPsz7F0papXhA6DSdjMw2gCMMpn5tJdHSJkk5wmc/QkO4dgV3F
iOm7NiRav4aNzYxCDg7oqZIebJmLhdJTfJY0CU5dFQyL0ZvC7wjB7ZMhnl7qCQUcqlg2G3Ay+VtC
JtSWyMPvFgjNy9KdyJH3jriWSN+A1usG30sxvjooPpEgsxGlcamBa9T8+tUEXXySWOgcQGZswigL
WbabLJpGxiXnwW/nhEN1mdjlKaOgNkUUobqo8TuJ69/0sbtYNwW+Hu6X41VC0Gw/aUB5DDugH/Mf
7QRlJcMc6NADpCeFmhNYBSPjP2yq+NmwA+axbvb8/zjPzEL8YRc6Lb/YE6gClkQiPvYz9pD6mj2E
EvCRkN6MZbQR9IFMTrc0Y8ZGw249sG66mF7uZ9lWaiiXpSgCVy5oLK+Q6R1OYp6sit1wPaGKFHd9
+pCixgokNAtsTLyOPrjVFN7yADAXjBmLpL61isFnX+aVhGqjyMTKAwHk5ACVHbatWAiRtS9OVf4+
MjbQrNTjONQLYCj4N6Z/ebRq34KalrsABLeVMccJP7BAESR7cbdC6RhIGRSafxOT/QOU/f6WZqo6
j94YRMZflh6kIqpAn5lnF7fYJZ/G7rM6xjqgoZCtwXXGwuZo7Li3dtDOLNRO+EXyJgiS8/PbsbSV
b3JIsG1MF+/O//PutA6HVTW/CyjMHBoV/H53PZZSC+3GawkpFdHo6rMJnAsistXbJCp/SbPBPsUd
aw4NCvyttebZ89QDooA4TfUJNvgi6wZyUZ5bLBXxYkhdJigCMh99NYWyxg3tsyOj6t9240ts8pKQ
MH3ue3Jwcuq+xUMDHbIyS0+No0CPt+Nq5RZx8Dq4+SXmofNTeNUDUHHFq5fgY+m2sg7Cm/QJ6hRg
jpJUvgMrv0uw9v7pxPU3lOYiz3ZrleuwRvDd45191snEZ9HM+FtmJSvjCjkkVHRitXyqwP5e90Ql
extU9gvUo4aF64y4iEfSQ3x8jIFqm0iw8wTbYoORGbGg16lsu0hPY/7Nr/lHXcj4A5GEcwWBjs/G
nVY2bvtpxPoTRE8qESkK+RswRiJQP9akKtpPltpXFFNTH17PP6c+9bcWZXpto/LIYwzwXlU/Qi6i
euzbBhvQMXbWxtZPpL2AOLYtK13dPSBXmCxYThDGQIW5seIPaSnYpeY+UMzzEZj4cqnyiq+6EHIi
qxSKY/gF2KF1kZTG4xX7Rr/JHu6jXQxekgg7vsoCiBch3a0wzz+n3G34Vu+nmPlTp3JWYuDdOg97
KxJWbl3iULuHfARQLkuq9nsvXoA/Dj7yVsULiI07J/xg9EQgtLxo5wE1/ijAQ/4uqBarpMU+gI6A
qNS2hrxaJoKPidRgZKj0rdZZv+ahsHdW7dsPoUhRMmr2GHr65IGD+cxLkmyhDxoCvEfbZ1U4j8YB
kkRFBFE/QM6kbDeuxV18BcgXAYoJeJ18C4DJ3lp5Ua9bFIIJVJa+QPHf3eWE6VU42P43OqolD8rx
NW4Hsg1d1A0x9tb+6AaevyuUc9sowI82DuP0W14U/jcvRERhyO1g0yidv4/5hxnLwHFeY1vtbVGy
ZXodPbk0dsfHRlXIwkXMa0hfEFDempdAfCdYcotvPJpbi9ZPUeoMe4mDOarn7pfNDJC0/V8umjAC
PoUiy7/OHYC030PHHhUtIfFnmlYAp9zw2vuXrSx0dcGbEBtkClCL6I9zPg+gPkEInW3/5192twPl
Nk2601/2GAVGTwqI/z6j40KCtbzQWr+WvmxvzcxcDKHhc/hjAutd3lCc5m5Clq1FEAmsWAvb2pSM
zrJGRb1bUvneqiMDBE96xta1R+oTw05vC1bscLA7/J5Ii8e7hLL6UFRpv5VQ+Tz5MRR1uqxGBsNC
Fb8MWsjXVEhoAsRt8lg4PRRiBRajwrXPgAFUl5Z69po6fRyVpR9jY33/LuxxC40E7EwpLS/GZo7i
nPl7MIPOpucxkUDKqEibk0RCiue6vNxtoi1QQrCw82U6jvYjyODJvptaAFhjMjbY66ULAKD1zYz6
edcsA47yoKbrZaE+1mP1UbWF/ShJq84QWzzmSQzVXldwZHT9bGu6hDg6KmsR30e5njaEZfEDsqfJ
U+eqpfEKJ6xfWoJ1vA22IoBf0JoZ/Ql5Qh2LY9qS7oWTdpGNHuSYA0QKJ9KrlemqLvsJbvx4DYs+
u5XYe/pdDpAoI96qpk0H3UucVKBaVYWMydauUN81oL58aENEgUnOT8pGQcSs8/mpx8PfjJkm0V27
Um7arih1phxAaHUlPrU3CRAku5LHxcU0Dmmypd1QFLTzqvJu491UgK2UpKgCSgFnnJ2NzRyBwdlu
bYUE55ctttJ4CbUXJwLysJ5WfT4gNzJr8BRMFXsBUtMmR/+K8yBn1yuFGxR7Zq4X/+L5Hg+M8FM0
8S9XDfZL0VoTYEkyvXSVDLdQhOfQWqTkrB3wd2uvbl4cUXPkN5r+E1he3/PYL68VT+KpbG2CJ9RI
701XBFCo64tbk1Uoafqf9n4e/MuG2AYqrqgo99NfjZ9I98yAZwYlw55WBMCCUzV5DrCR4hMC5yNU
XcbxYI6+GlT7LjZOpsCiRnk3Njcp1iFgPc6HwmufehcZ4q9Cb8buWuDpG9vd+Y+fGf1yHlqnWeU2
ibcW2GgbFFsdgTai/NV1LAvagba/EzLhr2lWfOeUyQse3PyVzFnwXL4kcTAgNFw8mlOmRrp7pAz1
wjjl2MEC+QW2B6KweKaMeGxMGswifwi8ZyqIsyyyUV5yx823jt0UwC949NiIPF+n7eA8BCCJLTTo
JO96Ch4QZJ+B/Fh+IWkVxWCy8xjLkJR47QJ0x+6BSDxBisaxjw60avdlaCXbqbGnS52W43JEIdMX
rbFLrt9wzymOxK+RAhBSRwhw2dkS8Nb8mMw0KaZAhYxM3zSA5AkgHNSEGo3ZPyNmDuNufO7nmL5r
QbFV9++jJMUtnaWvnUFXx6FsLsYkZhMQCP5J6G5jTKbRxFUXxAoic86X3Ry5syb23QaPu+uf+SEN
trlPaBeI0xWZvIRpWR2Nvz1xax37kwQQy2MbH4Gtw9SIZt9VmiEEr9JTKD1vDXxbdoUufrjExmV8
rEa/Q8LYa+Znbo3iTF6yDBV4ZyQjzgGKLRAxKGa1EKftsrUxCqcMm/thmEChOUY0bTzYowsImoP9
dJUo+djrHEhwEiNYXdjFxlYawohDTXZj0Ta7co5MCigyrifW5tfaMqFsN3kidlUsqC2bN9QRTqET
itBiD2FSsDlLLJXHTTxvoiIAC1e9biA1FlfBJgjHyJ8BH31j8T024Kj3NneDVMUR+BLWUeRF//LH
TQVAF4YDGDNV6v12iyWNUbQMbgyzGbuZjc5uwLX82w2rEAqcwJQfs65rN1YeIrmfje4jp7S9pbiD
0y71m0XsghTQQ5Fg37LcfQxo6W6rxAeTf3YOUdzmsQS1Z3YldVEtHGDdtsbVsbt8ryzAtU2XBB0K
XrLG3eoAKSHIBtmPRQplTZ/52UudYNejJpe+dQKLYfz8zvdsgpRE2jk/rbLHmiuH0DZiFVGIMJeI
knaDbQaKrgJPs5JZ0dwsS5KFVKCat6KHRpMqEDpEEuA7SOSnKlWIW4hwm7RV+Av5ued4EM17Xfj1
IrAa8uABJbfuoKN6oiLzdmosvC1KMPRnMyOkfkqIcsVQze6H9HtbYXWKZ9ccO77P2BRA78wzkp7V
i3EWKSSARe3MHue/7YL+siEj1uzTAqHtyd+mICmKigwlKuyMxaqA/hBUui2vLm68q6vnRjXPlfbc
8xj35TPeZQVwo4+IzDw4WRWk7kKv3ZvRQEkB/U6/35pRZD0aqDvFFPU5cS7CsP5aItY9SHUGhqYB
/t3L30NuH/256goNsD1JYvZWEjrLjXJ1ZkICmNk7MbbnHQhhWdNH0gu6z2kdJ1b92eb5AIAIJLHs
Wr+D2sGOsdX+bjolx1Ve5V7018BfXdpK7LZAjjT2iVfQDmEoIVhMhB3TDmFoiK9j0yp87PAbPvzE
igyCzIP+BeXDFxQUT99YAZ1g8Ir0ReSDv5Xg5YDrEtaXAgnhJWS26YaSkS3weMPXPjcKBIMDdULo
yA0eyosbY4WqqCgsPWbITPsxnl8TjzhJyFFLGT/FiZ4vFLdDYUZ0i561q1b5KHkxO6NKAN1MHoHc
xtxNFYOOM4oh36cKaqbOqaWezakTdsUPEDxaBLMr7ZReYOnD1zn2E+BFJlO2rHNsPCvPGrxXVeD2
I5fYNwxpBEjygMoPHKID/rLORv1p185jiSzj97inMnIDyl5QwWxcoOZu8Wgrm68gPH1gRQCdwHSE
ZquYqt0AJA6UTxyrWnRtv8dSIwSeHaNOQPKN5Yf5ssri8rGYmxGZBWQabsZix8mRBdPOxtApTSk7
uU7lT6jbDfq0TeNiCYiQtpdmvB0REa566BVLFZ8E4vKLhgxhVKb2UxaAfUUhybAZkX5a07hsF0ZZ
yAgHiZkA21X1XDoesFZ7kqivkrsvAcHHCzP3Yno2QuhAXj+hpqq8OtAc3rdV2S6TMvDfx776GRR+
cauZtM6Qh0bS29e4jlDnYY5G3pBNlh9Fqn76+M7e8XBRqH0JWIDwFF9AsfmKavP6XIHEtOJhCCQx
C1Ay09Fy1yagW8fQmxxRLQgFhuzpiKvlmzPhBok6IKh41/XJmjIgLKH3xn8y/DBeaznbzBHWFgHA
j7GFsHlBIEDeQA/9N5cFCpGlWwevZCTxBqVOyg1tanVLaX3K49FFGTIPW/+2+GF3UHZB0Dm9BqK5
aSsVu2Hg9AARbyhCzo2fX5L6e9WkXRIlGnzRive/tLu2PXsz8Ia9pVWsV51nt4cQG4hLgre4EAqL
LA8KDmtU3SaXdlLJQiMWCbZQI6AUzdIs6lQWgPZpXzxHTd+ducQqxFPKKA7qGv+ocV3Z4WsKrd2P
MORQVtEgnOGBIja0hTJKbPv6lVHAtVqS9j8Sf9y0SYPEnfKe+pIwsPSsW0LLbUcgtjAGEB0ZM3fR
dSgyrYs03GTQJD9Ugxy2NLT28VSVK2dkhymXfWQj6IFAjBrWPffouorVWxqUHSq8hzyS5cg/oMt0
Df0m+Kxx8UDKGTVgIYO+ZlbX7SH9umfgN5/hMBczB0PhXI7ApWeAgQxJKm6mgUCZc7AyqNLPpsyy
ICtWhP4KuR3npIPROdm6fhvC+trQEtH4qn0CfTy/QNjZfq4s5wUqhcHZFbU8jX571QJQnroQ4sDZ
p7BVebQhOsHEMO6SAAoogPdX5GidYwWmYkqLdw1UxgbYdEgzzV1rpJc5svVA3V6fFe1AXLcAaiOW
4MvWVunBZerkdCqEZv2MOJyBiSnDEZYIP7M6BUZqhHyBsZsGZCzg6Y2L6bNUfsOiv4SK9vg8oJrS
pcnFc+dU8oxAK66kSSPDp2X/YoeliECyKDYt73+GyITcUCbYOw1DAGojSfkCq43qiKObGYRovL6h
LgLgylP2gbA+PLTjjzvGszq697kbDNEo3RygurJf1UPYvDSeUCuUwaw3pks9iscPc6Avm0zgv7F6
XOgONFBE2bzycD8MsGs9xARMv8UMqjhkCXlAKthapBplF1O2L+V4bUbhX8ICqFbdrQjzfmJf10S2
6D408fvr1BVIO1WQ+Wz5+9TiOhSWuxiVkL80edRhAJWfLGXHBmmmCCpU/XLIQJ5RAqXIuaXiLUrj
IeCEy/laQMnzWs5HSENfCzdvQOKEyQz2FYhSWuNeabq2S4qz5bQfGVA9FSqdPbWZ3eMZBFko0w14
Mp3GEMEyPOeegPnUD4WqFqBB0Ke6souIAyaAxPnw72py09zNMw9P3ZR+/2/F5IyHGWB4POy8Ea/+
p2ZdAKXskee/mrgO90MD7cdQob4NWDfFlhMwrMDPBDO5hTYZttzj2qu95jKFbQCypa0Qw0murGuq
bYWl+qEMkZdLcflv8QxBcq6ClAIED6cLRJmrVcy5/aCmLECVIW0/1fmtbbEAncv13vpeiG1PUBFe
JKy7jHxOvrC8fXfj8mQ3uNKzfEC1dcCZEOXyFjRAyXVP+WSr4sneAiuNSuaVm68cP2h2DsVsAHfP
jwzdIDONdSlYyyvXbulnWBePzogyQbKybZStsVbaF/Uv7PLOKe6F70mPd6jTrIJEE1fbduzOIS6l
TeaGejP44Xi1gzBZQgPafbWRoHRpIX6V9IRMFqDjuJivdOiC9yCFzmnTO/IBCSa1bvKuAtalBTYa
YSysueS1kkQtShlkH001LNKqzT/ttEURhJLnzxTQwHUP6ZPDNHlQafGB5U2ZdpDTH09uR8KnkDEH
t+w1olzNd576oHeGdrOPiQ6AJ9SfTpLhRhkGgOL7kgIIr8QBUsRihcjNeC4YraPe9z+EUydPoCKO
WwfCqRuInrJn7NEhFVkmPyBjAQBhWYwPY0E0aD+tvW7LXr1CF3VvPDjtJrDWEJ9ztaw2apBbO0jy
HTQh6M5B/uGI3zJD6q+jF0hPsCWHkP9KDQi6jy4fjyXCvtHAWfzkE4JwUDvsZ+yJ9qAQ3AxACw5d
fuIA6oFR03ar1keZ6gTf5ZKi4ucODxfrRYkpjcI+RPp7HpUqRMUZnzzZ9qxFGldYFHV4kLaAVHik
1zulEL2eQqd8Z3nwqYE0vTZMkGvlpT9RrL0EAZpFNXDUC/D4oLDAbLpDEalxM/RZ+ZC4c+S6UvIH
hXhWwZXziV3OZ2Pz4LmB9NPKcbL3cGzrJfKe7FrMDTDLUFJF7mgbU8u1oO8hneXUArOUxi27GkfG
KKD5AknsL1ttDRTRX9xY5lmMW4640jW8z32fLKcorqMuQ68RbLaSdBVWdXmyEokCBFMO4afey49A
XXwLAJg8cc9fVal8hAQ1X7iTe5wkO5ACcdyAhc6pRlH3xTSmztLvumHLcunuUIdkvNRzw7fliJAL
UAZ8WyeMLwlV7isdoaffDsMvkOGmVGPHDlmr5xbx9kh2rFppCCThdpkn0x4ZhEVKLB+Fompva48A
seUNdRCrSYJtnFnlAn95XK9O/pYyFzIwIYrAeHY9HieQVReFh3S0oN6w1H6GCL09BqDUKdVHWace
IRZUbI3tqwEr7B8XGbp6pQPtRViNnAhSBa+h1AjDBIS/zGqUy77wvWvGUrZOQc6OC3+DjNR0BMGo
3CY+Kt5ot4HiD+9OuvWKRygqYF2NKnvAXpFhZ2xOAegL1GUBB7XCK7YCwafjIgw1zeXIwofEwyoZ
1Sa+25Y17lNSTXvgsfHtxMhgcJD6jwrYIywEszdLIu2gQcJd9RBg3hbNEN5sFDS1A7fHpgeV5sF7
RayUY4+TcrXIk4IfgRkud3xCwCIEzGPZBJO79FIWQ9xFPySIhjOfIoU/CYueOiAUY/DVblaVVDes
pWe2M8pGTBSrpgTo3WeKQgAobphikZd37TOqfCGInpEn/H8oMDoLKLyX11DNlZTVcwAy8hWRz+Le
NMhLLxsohK3G2csMiEbG567+YToo7WqvkDDNlv/D2nk1yY0rUfoXMYLevJa3Xe3k5oUhzdXQe89f
vx9QktjTO7omdvWAADITYKm7miQSJ89xnHp+hGHKWxlaO3LKYsyPd5tq2Xs9dU3wr4RIB7sF82YB
kRSWcoiTtWoh4N4qXX0ZPae6dF36o5dCtQBDNzSMkF4DUpYx9y53Ir5XqdrvUp6E19pCz1hRrXKf
aZ5PVSUNXwPv2LUO+ft8vlq1zQMgi5/aSkn48+e2yBusgwYuDN0Im1BCUlvOk7S1bkGisYG2NHZ1
tkmNzyEdWV1Qf/tZzfNNUU0PHXRAjyrMBmvDD4OnkE+9JzWXclo4wJofzI8uYKILf3TNoG3gFTR5
TPvm2Sv1bN/G5pc+7JNr2P+LJHj9kHZTufNcH7aYCAWixod0U/bgVIYmR3aXpnUexmqcSJ0iPzLa
qo3QhANftZJ+8WFF+cNC3mJlmUr7kfu9tm5jP3ip3Bqltrj2b7bKlyJKIO2JkrPdoUasdxaPFjGU
zQCpB1WQXjEWK+nSR/LW+bBRhlR/NJrnSJIzqXaKPA8/4Dt3k0o67khVGMcXM0Ul7Hp1kepDwE0S
LMmmCjVeC0K722mBatwJnOq2Q3511OEXEhROMm5A1wq+aPuSFPAIlHGQbjpHM09tRL2+B5jrVQvt
5pnt9Eods+IV5sctMEnlSbyo+12jfTJSr7rUWeTfh1aZZet4GuIdBC5orOT9qGyRa1X2KTDd58Ys
/qR0AoxYPgwn/tai1cBJ1ZNVJODlvHTeW54P4KpWPoZoWz0PU7Y2u7p5Daapfi0y97GETPihDJT6
1TMGa91PU8cdlqHrav6eI4p447f+g1WUw7UvJ/8hR14efs74U5DF9TFSw5LCjSD5ZCfkJslDRgfp
TaijBiPPUZn0+grCVXmivKiuqT7z/DhI8+j0+SUNC5BNbDQBSM4h5A2cYFpGk26oh7A/WGkCgbcO
dzgVVfaHrCH3DdBM3bhiaE2qti8LHu9K4lgfMqqUgIRq6VbO1b0+2MPw3W3vczuQwzztDRh+CeYN
r9kVsx/Ak8ZSST9GkLZT/yWHOiKVW5j51Z0Mzgcw6Sa0o3evGiQ5qZuw3N/njqO/gfBH3ctgg2KK
TR26/t2b2k23cSizP8hgNRoAPfXiGFZedw6Vtdm2yR7c6MFyvP7WB5Ozy6K5vLjJuSBD94raV6+p
w6uopHnN6vEj53PetYBZ4ADDA+z6xjjcujY9UtLunR1DgY1F2lrtazVTmXU39caQPJggFXy11COo
S3PzzOnIyR3Q15bxeR2lG/bPEYLtqJs4+cArXsQ5sRqnyNZxdpFp4595afVfyzLUEUY3rBt16fEh
gjeq5TjssbOSD52KVJjt5fqJnHq/jr0x+FSTOt4Z8BzspFdrkP1oqxR1EeEtTCB9TdE/BpFrfOy+
NlUWHPSwgLR8IG0XZ3a9aZSq3oNc5rnlBvN08pCpsLax5fzspqJralmlr98EvOmamVbuElHtFVjP
iNsGH23+exQtTxsFGqCPBt+2Jz9FiEiMFGswb3EwPctRPOfFQwU6T47AWFkXA4WeVSTo1ecakid3
HOE7F6si0GnsBLvWJrYV4zb56o/GVI6OQsnhYuaFvzylPmBKEbTYUxPOxXCK7PU7RxHE6qrys2m/
BMsQ8hHsdWy45n9dzu/ZMFq1pn1AmGBHfff0xZ1tfzO33nCZtFy9qjrprk4HOBizRw4nyCYioSgk
m0rICslealiCBwNh2NlBUUjatF+9tBCHzD3ytO8cMlh6Ye1F9EOsLKeh+RvAowCRxXYGRH1ftSG3
DOyJQ6luBZJ5k0xzfiqa6EdDbWB+IvOdn2RvcSxxi+Nd3H8RsiwP3AzCe7n+Mk8Ol5jlSv9FyLul
lrm//ZS/vdryCZaQd8s3gfLz4//2SssyS8i7ZZaQ/+3n8dtl/v2V5DT589D6CX3HMHqWpuVjLMPf
XuK3IYvj3Y/8f19q+W+8W+qfPum7kH+62jvb/8dP+tul/v0ndYOw5u3QKBDtnXi1i8SfoWz+zfiN
K2lCZuWcEd5n3cedmRRvx/cJb6b94xWkUS51X+U/xS9XXT61OqBCs108b1f6T+v9p+uzmWHrPZgx
b+fLFe+rvv85vLX+v173fsW3/xN59XaaH61q6HfL/3b5VO9sy/D9B/3tFOl489GXJaQnFb/ydzbp
+C9s/0XI/76U69VQ59bG10mxonOn9IIhEbDZOf3VSE8yTdVJNx6lWVpkr5ETlljbr+OzdNccIB29
FFk2YwieC6Mz10FjUVvVWspTEaUQqLXjK7tgiGzFKC2pJOzBtwi/nDNHpn3i9P0v6Zd2H56o3VzD
iCVtsmlG2DJsExBYC9n+BbroG6Qe6a1ylfQ4uB6CzwN1vq6d3BsYKtNrmcNAKqKMJEFJTnojRwHO
FqiXu0269cT83gOgInPWQS0jlyrDkTrnUle390AfVslNY0UuPMkW9SXFjMQOO3twmIip7sIELVcX
vhuL+vmhupkkDTi3j6nuEcMpcqpbpaXVTdM6Yx+YFdB1Obs3mungVyAb3sx2Rg9gct59gVyQFeXE
xi6RJbLap2UtuXQ4GA1JzeB8Xy/Kqu4S5ym0vD8vKcPycRivOi8W9zBzZovm6AdPrUeKmNELCoS6
/V2sHnpkStTfCNd3KvVX8zTsLX5vZ0C5wSVshJa9bzFJGuX0xV2BE/EUzzxlQweqwi0rik5zmD4K
51hWTngfeFrkgYYR9hI4LgRXJK/uM6RxmaY4c7Lm0KPdvplzj2ymejukWX5+P3HWpvDYxcrTu7Xk
0CrsK5lu66g1Flr1KUJrszoED1GXBQ+yB9grQLe1DvY+kFnOtfEuDhk3eHNynaksFaHLzPtCRv/s
uklK3jQyT7KZSZ2dUEY2T7KHYNp0zJRsJZ3ZrzA59E0zyCk4YUZBcTRis8qq91TgZaiNhRCPdZX+
0CuK9iCtPWJyWzC1xlo67l4RLnvDrJLy1oOLjF0iOHGyd0oJpQd4jR+xizfRwhdEhnQStn9zGnNh
Hkzd/brYbfCEOnxaecEpj6/upWe5mIeGIai6AQoT8al/fa77MKdUj1JDdys/hOUEOj+ROoNhy/VP
srGKAsX6e7tYh8TGWlATQrZQxGYgWxC+nlC+m9NBebOAWZUkDNIhVe4L3ie9WbAe4XpVYGjY6DCj
n03RxHHZneVQ9pbmnY06PWhj2YitF8f/tMAy7X4NffR2BdR2ORuferxkbBFRQNazx1AN88fYytld
xQhKSAf5tgQNakRqCzjS4aV1T5QCzPlKjsGe/jA6VviK0IK6k3bQY95pmbHE1lLYUi4j5y4x74Zl
MFKN4bXHWU2+KF3OSUZpweRmxslLBEDt6DokDVS+YZ+q3jjICAq4PPbcXvjoCBh7XlBdV9ppDaTK
gcJfwEl6ASfpJkA95VzaHD2KrjS2wiN7S4yc0ow7Z0S+aQmV5n8aRhKisqyUqvOD37fT0+xZj2ab
Da8VG+5Taer1dqrT/GtgWhwpAbAidTZB8iaOoNTE/1xZAFeTCvq1uG39ldJORwk2lihk2bSN668t
y8u2i03ClnOq6rYZ+K21dNzhyb7nx3vD5av/BvQctH1yhHnx2z2wo4q7iWDMReDKP3mV553YuZr5
SnZlAxe7BYSgQdP+bq0p0x4r3doZSyRkpz4ynCKGcyNkYkUjp7tVGwGwJC1Q2s0IY2gOobo6By2y
OVHzUJfwPsuebMopo9o2N0F1+M0PR/KrlwaAHGByNvcyWDUM5KCTEE7U1mluY55+jH3PgXw4BXKq
pBO6IT9tMUdZN+kIRe939mzMP6a/1kj6V9KW5aX1yuQK939y7Wpn03ikPiH1+mGSzrkaZvAkjVYe
IaG9qLM7DSsZ0wwgqDn3RBk+9xLqA8VaWd820V5208767kZ6sX9jk5eK/yrhBb/IvkLKdByNDKI7
0ztlohltDUbKZSx76ASjS2I3h/d2pfdO/2QbrdA/KYg+oekuYu6rSqscyzmy6SdKT9bSU1WTeuBU
ubds7dE0w/JjS745VAGy22lofiDr0dpd+TEIchUF9QFcv1p81JCQv1mD/SJnxKWbXuuSl8bSJFtr
d9xoTEquz2Ee+mfZy4byjylw7Z0cDVPln4MGSDIP958h8a/eYhuAmaKG46M+IbyL4z5ZriNXfHe5
lmqdTd5mghP/b/OW4B9zIxUVCifaqWFU7KvZDJ4UtYaFvvLSz2Tvvlijqf2FuLZnmRz9ukH8kjpJ
+8XrE4504j58DmOXe6YVK2e7tdPzu3U6SL/O4VDDd8OX+KKpjXMclJL8E7QDqxbxnEuEvMR07WAF
3PUx0EuwCHb9KU4Ub5vC1rVySJRzYJolW3jHuksnGg7r3jaLTYZoqrZNalc5LnY5YRnKMGnLS8M+
zImHVtvflrTK+e0VlvlGzHFEm2WPvmVRCJUi7uDASr6Xw1QtswcvSx8A2CblustRswhC1LZCo4Xn
a0SBSzOicQWp1sDB+d+aAr1e9F4tuL1X0hUPGjzWslsGGSqwFWm1N0a/KuytMcSg3Lym20VaoomS
g/BFNp0JgQRa909yFFQQ4CwRgwgbiIic+WcEb03gHzXkvbUqbzYcOwbXWpIkVW3Ka7tfjFtphDoz
vE6SECkVQdL4+5hlzhLTCNol6YhjIzioYPVgECqND3CFJL5WfugblOh+Dn56KqVSdjnVURTDiPue
ERTbGCqHtbwNLnfFYoIZNxSOxXa/jwqHOfkk0sVtVTbLUotjmbYstQQXCDaRr81y7uvt/EKt/7hy
OXE/zQl6MXrmBJy1UlKUOn5XrRu4SsJOfx6FE2IMd91pILNl7KjY1jlqhN5tYfQVxyrR2a316Ca9
UclvJM+gMZdDh5P5BzMYzwgHqS/1tO2pj2lA0gFZEHLnbmFs/M4OjzlCF5fMgYWLPVGZbGQXYvGp
WbkFyE7KUOtdO+Vjs6oM9Ufo3b9Mlb0hEhwME3sVOSTLTjXTCAgvUYpnl2rjB781tNeJQ8+1kTjm
EdSU9hrWjgvbfeCjOF1CFaaaw9oWp68Wkq9Hy6j+rGbVZbsqbGAaA0BgXX2cxTmsbMxAM49R2/4p
R504s5WxEaU7/xgr1lymy55cVyuU+ghLV3oek6Gifp33KY2fw82sAcxIW69Rrdl6vrefq0J5KKnT
3U5tj9rcGJTrscm00yybtAHgVAg5wZU0vHEJfwHXxynI+h89GfIm2kiiz3mh1gfQO/VJVyGW/KU2
KCUH5bCIijPHIuFZmlqpSthkHJ3Zai4o+H/qE8rg2qZyThl1oMdIFr6ZMWrl2bKd4HxfQHqWVeYc
uuvNr48x9Q0H5XOQrq2o/M5RavnCCVT1oijpH5z19xdTjDTVGg9AJpGyEhFlpVcvRdRtoD6fH2W8
Vs0IEY+USEmnYtnNk96SuhfT5STfTzUAR2h93y/gptk1yy1q+42yXA+kSlZ24hVnGQyKYD7qE5VC
8vooRKjHyeVYEuJqpzc+dU1tXB0FeKwcOgGkynNLVY4cVp7TrFQzca55oKiffszpe824Khk8437l
GZ+WObzExo+6jtpfCKdl5KTfMjA4t0I0HGFqt1DPrO0o1EsXm3RkZoFOQoLKjxzKRoaEZvQygk48
LSbZo2Z0tEnOLOtwduie/BzK31+Xu0fq1Jr7owfWVXwE2YyOCYN6Hu4HX2nPFnvPErYBvT3rY32w
h2A6uFrbQk+LKdVtg6oVOZZdab3PkdPthkNEoLhVsw1n8M9dW/zDhEKl5jOJlIPWsYWQTdoHPqgr
MW5URb8bKXf54V4C39lmMaOzO+/HZOk2jVTfa+Dy3y9tpZ6boe35t2VLSl8OxgR/I7wg6SZBceaz
1nkDT1oTkU47KD5r7gdIkZ2PEJ3V1yZGMtAZ0/xz7k/l1g0oL2eLDdFzra6cQtU2nkDmIwWdny2B
3JQ9aZsBogMrFh7ZFL96cghNGm7PSqHlGcSDtxiOKu/MF3ipu0ctzPpHXbP8zTCgeLPYbLUKrk3p
76VpoOgSlllB6WpM7niURtnEEEPsbQAdgue6e1wa+yVu/eIRdKbDVtGiiLNoag/APResYlu9ZhZo
NkpMNzH0moeS0+qPXcNPqIktJIeFEjP1v1RX+117NsVwaEGwUiHsX6TXdsOvw+RND3IqCNhbVuvV
o/S5ZrnvTDt9lr5IaVcgcNJXzdO8DwPywzC8eLbyGsGU9whgszkXPohUMcqgNrj3Oi9FhEDrm6N0
jFZQP3q12x1g0uJ9RAQvji5UjqpmdgheECZjwbEFuy4AmLLEytURkauSMLzPvvvCGjiGYmhbJQj8
nTeE8BCkQXGTjWohDTW3COjKIYLGPxxN2UBNo6rBbgnOhRfJiWETJiXUc79WSUatuAWh7m2HrkQg
6JdDzrAGsnax4kDGZCo7G6btI9exj7mGaowgp1SF1B6yXGgFS1rLZby4ES6E8FKOp7atDo1J8XKY
zPuC839YnoL+0Td0vm+iZyTXGA3AG2fKPyyxXwwi68MvSAYIR1+2NRUMgEnJFm99JaVOP/bgCYSA
9jh4rfM4iYaqXFSAa7JjqRY5j2FmOY+W5jv7dkyc1WIzNUW7UOF0liY5VcZCY7Nqcz0Eo8hq0qkF
QXS/zGJbLuP1VBz3cNOcvdDpjxRmU5yelvMnm1fuTWZ25CPF0IWNirJ982nsleYlMZ19oOozWJM+
OKcgTNeRHJpOsk27oDlIb1SNX2NfHNWDzvlQ8e2VUXCrQHzPhhDRCpauGi3fQcsR7eVwjitQlFro
XeVQq0F8Kvmn3Ai7B55U6X0S+iwwD8PUsJVRpWEpq7oGzy+HuQNhp47gtlnxtbXLAqUF6ICOTenk
e266xguHDdzJIRL4V2RDvw0h/jc4Ase1g9T37V2sCU8AWizE5ikq77w+bije9TatOhvnXjSyJ5sI
KaqzU4V+BQc6HgW41ao3khbCTYZJ3TwbXht/GpLWi1/LvGs/lWr3XeuinetU1VM5qPorZenAI+uG
N8UoNF5H0B6bwBr8vfRGJvt9VEsMABgETyh/nxMfmFQigmtyiI+UgJ+kU86Pqz9Tl92QtIRl/CWo
FRiuRbRSQuw/QyyvWpa6SflTe5YNxVeqFT4PVl8+U8w5k0tSIbuc/SRduynb1dw0IUb9Fd/2xd4I
LetBd/TvfoYg2Tho6W0ouFPyOgk7PmjEWyca6Rjz3D4GY/ahtaufJjEhz93yWtvx+h7f2cEpDudr
JylKBfm87C1N+w+2KbP+U9wyLY75/hdKO27MNEjASvsw7kwmFcOi5lRvQh3GIBrZ60vOSVZy/M4N
FjQ6hJF/kfb7CnLKu7jF9iamhKtjx9/Dd02tdF4yuPCbKy1TZO/9p8lNckMjr3Wr3wbKFZe1ZZwR
Kta24q4CUzcaAevBhVWab21S7izBLS3HUJtEgIcBNC62YTTQMHozFhM7aZRzlqZ2nfhUloPyBHDQ
eumb/E+lsIaLHJFy1XfszaxNz/fmBeGQQ5QU4yXvXA2VHCo1JjvW0TfN9Zu0yabPLUguXb3YymGp
zGB3q34+krPl+9/V4UfQ0BEValqHVmCR70xv6q5J0njUqUTBSRHMryxK4hqAUDjXARj0ILzJnqXz
tCm0DnbkvztQGSN77FufpN2esxgaChGipX81AwdJco2scEPIIUad25xioyBLbeh9YRlbTxwY+H+m
CJOcszYtzs4YP0Wmle3jXyZpr+w6LFfvuyMV7Vj5Qd9nS/+boF+rSdvvlyx97+fqbRnsATm5W23w
8muTRj1EC1QalNSYrCK7D7/nwDwpIvqL38xnA26sT7NWtBtfc9NbUcAkCLmffpjsSrvZvKNt7L4r
15Tuexw+tPMlNIFn7+qQUiKnccbNG6PsysYIAKj3reED1wKzDbZbny+Le4Livlt1Pj8mdJO/Lo4I
eliU2NC8VLPimactt2PoSOWISgnz3BTzFzmSzVCa4ksz1Fu9mYpnaVMjiGDq2eWPG5OPaDZHtdFW
+kxhgv5E38+K0a0XW5a17mrqAasvC43JN19Du/y+KuVgJ8rk4pVcQ9pyD25ZPx3jnbTxchStKz1q
D/CM3IpyQuIDmaXn3rPHK7yZ11iMKJOvnidY+HeQps0bOZQNOfzvAOVjspOEpY3l3XxOvOUkaWqp
tt7DbNCva4ihqRMeJ5BkPtKMY6nfUtDxZjlHD60YSbse2uaZd4eTHLnqbIJS1Kdq7yC5tZLGe9Oo
+s3XkQozOpjmpC0cVOPBnOJVk9Xx1vaU6iEqLU5noeY9pI5mPPD/dgE8O9qH3uYARe3N8F9Tqa0z
yFAo5u7NU25GxdewonDVhZUKsiNF2SZz5VxMGEpOXqOae4ekyGNPPeQGChb1k1VE3zjhqv9y4j2K
GsGO+0y9d6iee+w83V4XVYDN7jpvVfBufula7yS9tpLAeJ9OfMXRGrUPKljIY4rEzcbQa/tC2fx3
KBVCCig0JL2FaWkWmw1H+6FQO+rNiZB2ZZzKHi7rn9Oo3fx/We6fript4hOy79K3AUj5WhxftqLp
xMmrbCg22sQAfi+LSUYE+qTtOl3lFypipU3Ol0MKQZ/Bu1tHOVrWpUomhwtkX1AudeqAlQuZ5ey1
6lOKRZ0/oLL3bg0nbFOTV4dCV6OHfGip/rUM+4lsEMpTng+5EjqkK2QxrD9Gq3sZEr7BytisrYEz
Tnb55zu/6huqVdmdvEzf1pVJqYxgVtUNi0b2RCNDZsHO2omsdTRnf816Od24o0FzPYb9N4pVThVl
lZ8CyI321Jf3hyryY2Rs1G8W37FD7jrQ7xRO8XGkAGnvufO0lcNmbPstQk35Xg79eYg3qmXERzn0
dEF+hdDFeeJW+TGAyYpyI6i3KlVVrug/g2vOoV+rVFf/MGr5j2Et8q1y6CWeDxVZ/8Mrh9ljaW6n
QP3ez7MH86utojqUmmB92zwBHT2wg7E1FEv4z2wypVevciSbLMwEkYX+PR6MPNuOzlG3SfSTNjAo
h1GNe0+8rFMYUw0cAlFoJh0mUg53L39qJiVKIjqtLX1b6gPcs7/cXmUZ5UaueF+WytrVlPvKtkUq
Zt2nfXGykgydQORiNzP482+qBQmD7v2hzIO1nbUwOnW1m78YifENEc9sXwYBOJ0uKK6ycf2xvQzu
TQ6mpqq6zeI0lEBbWzUSS2NXDQcIDT/6eUUxoVfrK093lIdWCIZwGhDc8hS2JUsz3tjLKg/M1eBC
Phm1HXkDwuQsGGj749yjdMnxRfyl0+GotC33azsEPOiSEp74nrqMbmh7OCMK7ys0QV+1sq9fTGNK
TrwqaVsonoevCa/HqeF9NcnUcVJbqmBhde3ZnN3vch77AB7flJ08jVQ8ch7RmTx3I+tOSaaOL6Zm
a39QUYp2JxCRo9w6yiZjKxQ6JY8psZuUTVRR9qm2FQLhuePCNFzOzrX07I3chLqxkGvLg7Xmt+qt
SWL1VjT+lzoKtKMcyUY648RfDdTGXRe7oevmpSuNuUKqUm28j/ZszFfbj6ZVryIqOEMyt/X00d3L
YaZYH1B1XqPGiiaGoK0xtTjkp6aHF9lL5jBrVrIbBG7SrBaX6rZsWmoNZDhT3gT+6CL7tzJb24PN
cR4vsWgCsjD5pjaGz05hd3vpQH3LR/okKj7ZZk7FYVmHDb/rAfSQ7IaCdicWohbigXO5N4LJ5z6+
B3UcuWlofUGIJTDTEhXdwOemsf0MHTRG4aVWSBWj5zrrh1Zo9zTA5Xmqx8ahzXT9g9r7P7xQ38Wn
aUAZjvcEd0UtXfBtdpJ9HZvmXzDsH5u4I8kHSQPbR/9oN07xKBP5qV7NKzXIw7McBloYbisVajI3
cT4044w+UjL/YftuuUvbkeSj59Sfhb2o9OkPSmahZeUrzPHOugIhdSrUMfpsuglkxl7z2k2wQGZR
/12a3WwI96UxrqzsYLNHO8HcDVOz6Jl/H07KOAj5Qtz37j08BG6FdDjkub/mvFvnHq0hL5CvljUD
z3lyqIPY17kzXJSgGBC8R8rKGrRbh5a5iZgvNulN1HG4yKao81dlDJx90sS2f5U2qEHA0OhlvZIz
AJlEpKfFqlU+JweN858S8Ve0vqlJKtNhl/wq5uIX6Mwr6bWi+EvRqN1hbjWdqgYxIwpbToJKO6JK
71egrAKD0scGYPaVbWySQG3Z80JT8hJStxxi7JU6sXclfGawXeuaugmC9q+yJJWvpBU6gdS9UFnx
U+yd/yuy793wwyEF4O82wZDxzuHmDsWvyzIyWqrE34Xj/77+Py2z2O7y8b9m5BbMKvzt8mki8Wki
IQ8to5fPaoX6c2DmxkpTmmpDjqF4RGEsf3RED3wBBUz2TVpkM4eoyNWD7bwJ9dJ2Yj90uE/5tcJY
TRm3Mb/byplyadNV+4eJXJY0mVkfonhhmaSRozDezbEVeCuN5+q1dIetJodyXlamBceZqrlTA8rG
KfPru0sEInT5ZPLq1Ps63PDnfr84vLbrzw1Jx/vHMFUhAqZsEHJ2njLSTp1HolS3KvcpbTzzCu7l
JH2qMBWDA1GHMfF2JIbS0ZbdsK01z9voMe/ha3Zw/qrBL9SgnXsMv9SbDXnPRa7CXaF7Qs1m8YP9
a4+wulwdNzm4UWc9tFaR8nzNOALVGhWIDswGD/FsWg+y5wa1cQza9uUeJ6cEQ/qv3M/nQ8Y/g8Q3
Mxz+JA5tY0QrW6wq45alBC50csridL+kBldGRFXWZhCnjUPfBZTgleVBDtE6RwjYohRJDt0Mqo+6
e0EwwD2jL+Hcm3dD6ZC23oujXTmFMcyDYP+MeEhX6NvUT2jM1U9RzJmXWepUfA1TzY+ZhjqTtzYZ
zFOw3aQDbB1yKOPk3Dbm3cMkwXyf+269pgnbfdlQi62hen42i/5H43XOeeClgRJ4mJYopvrpEJLl
FUII0HFacVPUO7jL4ZyAZrDSqmAjV3jTlcvKaOnxYRDhDw1ppFlFPArxTSQxywxN+Db2LpRMk2Qb
LNTSyyFTN/cxVaju5R41eQEMFnb47Y3HkpMKMR/Wc7bf1AnyGp7yvmLWvnKeqSrk/YrGSkoFGWZO
/SD00bVTMpbRJaLOFfZ54xRn6S4gx3mIHcqq5rKyTpzZ2ofAHJ4VY6DKGlbklTH37Y4N1PRHQhaB
+tPpsx7AicA3pN3VaX+353Y93+1Dpr+xy/gZOMk93kw75YqqIpQsI/RJQ1U91EJdN03YHrflFJ1m
ob07OEgLaAjo7RohtmuwcTnwFxVupDeAmvXi2wkPKDG3yif7UVWiQydikT5wT27gf4TCdH5q7N5Y
NTWsPXDBrWDsNr4aWoc8RtBH0JmblLjqjb5KYy956KMyfUFx6VbBJv4FmFW+s4NGgWDNK794VDKT
Pyop9kOjnQN/VBOzKyWa9RXqagSEKkSABre+mwI7hKCIk/z6qtUKubQMeLYMljHSIYeyKR3q2P0A
RZ4gFJwvS6DsKYLSuRj+XJaXZrnIYhvC6I/O+ZKOxbyrjSbQdtVsU7SosF3bIERarbmPNrxGCZcV
J9Vl7Azu4pkXpzsSSNnq/5oFlio+GZ6xuS8i17sHmUn/SVOM+hAbcfSwNHYBinqY1osFeqToAR5L
tBLmyHolJRkcpW0Jkb2mdOe1r2nKZnFok8s0sqbB3uoz6g7Fxe5G2S1qkB2wN22M1Hz7KQyHVFxX
dl/dOhlOgT/1J091fjTSJofSsQzfhMSVkq7ejH8to8y+ufaR1VpL7zL5t2s54sJKW4YHNJuPUHvM
+2h0wlUtKLRamP2hAnDLTal4xjkPPai3JNVWAmnUNeF8Zz1ZEclev55UVC6Zoxb8UqZZP8sQ6Aci
mJUQYAqC0jqMqePw9lgrX4ZBO1I5Bxu3Go4cfgnucmGv5uq7kcDUEcWh/lC25qkJu92g9Ke4sYpv
YeY2PCUN5UMUm9VmbJTh0VataO/ArXF2kZ5Yd+lUIm2nQ37ftl+zxok/GKXiPBYUEufQvX3wOY95
LYKTdMkG6gcgzWqDbiDRvFc8NY25QnP3zwqt4NfE0Hl+GspajizEjF6dkT8yN+k2E+/aG8dY2UqU
vARh178kYxZv3Mxv92lm9y9qUcRX7oAfpVM2Y+D/4fK2eJEj6DicfWNSuxmrpIXWLOaKxTwn/LHY
3KTdnkTwdepaDvzmgncYQeLTw5AN5kQMYT7ZOq2+r1LYgKJIGXgI/1TikcI4WtpA7GyBL10cVVN+
RebFgWKZLICShZwyjcmjRFqBMrxVbZY8ShCW8DViJH1BHN8aNVVXU8tbh2O1JceFiboCq18+O4VZ
PPMuTbFEPud7OZQOo6BOOI6dB2lqrL6+6K3zeo8XkwJFyKUGbHrSqY/T9WC232Iv6M4yhJMM99bO
9nqZoKntWuUmeWk0c5U4vAQnZdRbUAWn/tHLlFtcBwqbJYCfD0iW9Q/Z0HD+r6YUrfhQee4Nh5oF
NIrqve9rBj9Ev1lXVsgRmXiYpnoCt3GM7I8YyUY6CxGxhP1729Sjwjc2FPcmyrawXdgJ2VO70I1s
pzhzz+MYVjc0Sqo1Kq3Zn/85ImON8e9rdFqFJolRBIcqSduXZlI++3zGSyFGdd6Fh3kYtbWimM2L
UYztS5J+1s00eZYWC40RlAytYSd90eQ5D+YIT1LQtE9prANrrswH9qYoc2d9/23gkR1aSvy5dTxj
13hGdCwS1X7ouBnYg+ufax5zNeW6dMfZU7ZuCQAS1XcXOswZsaW51T9MUC/dh3pv6x+63nfeDBev
DP6nuTm5vwOct9mstxfZeCrMBzx0C6gcf9pkT+1gvCAV7HMKkguA55Qhq6vCLLm5GzuBJo0755DZ
xnyaS9ixJSl7hwISzyTntddm5TD1HVD9XI++qJWxhvQz/AZwEjhY5H7QnRiJxBIMTtJD7GpED9ag
6A8JDDIUN/FncsmCcvt/CDuPJclxbE2/SluvL+2SoB6bnoVrFe6h1YaWklprPv18hFdlZGaVVW+Y
xAFAj3RBAuf84tppRY29t3z1JYDSQKnHe85rbhGuNbXbDgObVe5O+mMZGPWR8ke3kE2BOPhtWMeY
9FRKu9T1F00U7YPsqxBYiJUyOMuWVozF0jlPIbfyWzRwnOMYK/ESAAD2IqM13nTlpC+xWwo+27q9
YaVkvnRNgaqIQCHLGpXguZgNweYBcmY8G5NUA4pOciZL6/DzVJqbbLTNl77vi20XrwMf6e8JxHD1
NSzxORwbTXm2uv5zZVbxRbZU8Vy3jfoEpK69o7h2kyQ5zt+tRyVTJP5SNkXWp1ugwNYanN5rCj9+
X1ZWNoGyV6ZdAepaJKSG1PlgBgOaUz/OhhSlDDYD/UZ2yINWJNZ1nI3gxxHRsOXH/KSmiIL9UVuj
AOEFGzvDRWtwWnbG1Rif3VYV3DET7R6l5n4ZF7XDmz75i9quDOS49GFZOH5+tNqydK6nqVfkR80x
SUHbBYqMypdWR52bhFuO1dAADHzkKZXrPbY4bdM/CG/2DE+N6EvieUtSj+33NOpuDcSo3qaRH4yh
l8Vt48bFrustcoRaKs56VKqrQKNgj2b3JzlpdPYFKkTfbLNPF4GaVU9Zh9F6ZXvdovJxAKc+2KEo
ym+uHo1q18RW+0hOYvYaA9sue6s88CnyGF9kp5377gNvjOySB+zOn/Hvdm9kS7dqZ6k7PYiz+dJI
F//ttWRnqUzOr9cKMTwxdM29MebJ8lqRePST1FjJtFtntgnuRmHzR77up3Y3KM4ybVEcque1dSPQ
/pjQg9mhFWE+Jlpkb8oui9fNvNbuogrpW4U7cDc31UGfzmStqfvSUrRCPAzxnZwoL2abxR4Hj55n
Hv0YBJWwtVL3KK+l6sPfv5L/VPghjx7d964HXzQm0NEgDjdtV7cL2eN25R/dsnkdo6a1tgfnsf+Y
HBXsLHz0gxbaqHMbrcC4HYWFtxkwVmqBCffXOeTNsudqoI0htkycXkenIeBaRYsOExJ5qqO9mWoA
zLhpvU3v5+O7PqE99We4LVHalWHV/tvwL6PlRbI5p/fLaBkOouirm6NtPKhOt2PnZG5j1OgfjdH/
0lnV+AWRkHsFAaJnQ0Qm5CpThblZsf1pp2khRyCzuOk7FzanFxQA2tsXPdKGpU4F/obVJMqrqtLk
N7LdghvvZ10ot//C0hrbrtz4nvnFGV8Z560XFW5HJVltm3zqtkJn52DXrXLqOlesp7yvHxE279GV
q4cveaXPNx7jO4mhLarDizZzp8cOYAv6JCoYr/ldMyvgHn8Tx0PtpjEK9dF30ILtTfOP8SFGUR/j
P+Lz+G4e79mMl9eXb+iv4z9e1+c6v42Xf8+v4//m+vLvr+a/3x7z9UAB5VF3zW+B3vZfWlSgpzjB
H8ZZwKQLEfw3sx0pA/EF//SvQ2TYB0RuOxacprlDPSjaeI43vqPXhhRbpbzYAs3jco5jXjy+o8iz
NH7EM4h21/g8fnKMbkf2pFmkGK4cayOuqkWSKtax7HUbA49OrGSPPMiOj6Y8q2qdKb9151F7aINh
2H3ER603yZQF6gO2zugypbF4K7r6yaGq+h293VSx0Rtrp3434FGzHJBh2SSFWyHtxwE/reokm/JM
HpSecrlvNDVKKDySFChaxdTcyENcuM1NOB9k0zMHc4nES7P6iFVGSx5btn1lija64U8LOU9OkR1j
gaosnM4KeX9bfesmHau3yn/KHTM8db2tXeNjhMTJkFjYaao4krA3MM5dj/xLnKSH0m5xUU9Ac23d
DONutNuVE4leeHM2VORJn/XvsulhCNneuDnbLXt8wB1kenDwLoBS2mG+OMeg3YwYu7LgCC1ofpa4
hdw2PjSDiwQusAyUj92qXPqDA6MgEWfZa4UzzwqU2FrTg+mhRYhr3g2zmGyWuqq7r1EwvmjoEn5P
4lsbJUN/YVngI6aZJ4is/rpNWLeIHNhBp7bvAoZbv8V5LjgjATVvMfUeK1+UuIadagcgAzSE3dSy
OMjWQGrkIs/KS92Vw/Vc4Rm7MkXCezYABILDD2so9aGelzATb6qsGPJt1Y0smRHUW1KcHG5MaFsZ
WlAo/ejdZ6/Ol0MxGujdFsraV9PwEGv9dF+bEZKzCMvtBtV0104T1BtnwDFWU/zhuYlnwccmC/Yi
aofn0Ym0BRvADB8Geqcy5omCAZ6RhgMuJSVPjB8HTCD/aLI/ig6KW6JHjxbQGRpU91Tb7ZK1CFWT
SOO2Eft44sxNePaI3nXZKhp0/ku6Patr5mCJScGvraIWr4Uye4jXsXuh4FYdDdAleEMpHXzJINhw
8WZRNrAjMscRd/LA4v6iqxpShj7aZdc4sgOGUtzWILfv8gRiSigmZLf/nGKEZU/eMHj9CE2IdO5U
nYT2x2Wok2Jsw5PxOrVGmHKZTG220jyMkCvAODfxJPQXpPhLX21eclP4Zwcxz4UMq7HAQcOwXjVU
Lan3Oxss2MFNxSQUV4qY4cpqtq/iylVWbVSxR8ozYzN1WnpxYj+7HlKsTjCGRgLbAopyzkFWblUd
HzazbsdL6ncW7BvNfkeieVMYfv4t75vXvNKGZ8NW+7UiovqEw1t/ypu8XPWibR67MvVWlMjDXa2F
0zP5BWA0fgX5otfG58Bp3xWwJtAEaam+yfom7R+MrDEeVbBTfLzTc4Yzz20wufdyUDl/ZeA8aAs7
RGlZZO1WUYd4Uxro98F9GZ70zj0pPHc/WQ46mPoAOCcMcZ2Ekoku3dA3n8oRCl1uJ87dgLLYsdfA
AYwgtT+VJN901y5eUN5Pdr7th9u6MZu3uWQkB+DSiwbumHWHqhPiQYTlc0vedeuTC9hVs/Br42ra
44w42sSVHR4w/YUEiZjVErMv8XlQvpdCGb8CKOXuB1/8PnDtcKcXob5zak+9a3y0vREem76CH0JA
S/lS+U4C7qYWt76NbXXd2VjOAnXI8jo6urOCtDx446SewP6km3GGVnzErmcOItNOwxfq2mPOAwON
t9jWDYL2j+vw3lgYoWKvVhbZcPAnm9Ti76eyLQ/CMIaDCo3kr4PURlEpO/v9cDCjkqsAYAzACCGV
oAIy00OtO/tVaN4V1dDdRu6nyNCxVU/SIDv5o3cv+2y3Me+ColN3VQYmtYdSEC1jMzDWXW5p1LDm
to/K7JJbc47sG8NdA43HwtmmJSp/YyG03VRRkobMbrMO1qj41BP4bwwsu/a2rkNg/2p/li0Eb9vb
wnLIMGexWMuYPMx6CngVaGeMTLiUjDWeeE01pTlcR5ivIvUPZCgmtEQ7uFs5WAu8Y2b8YynsO6r3
0SVRXUxmAucu1Uv7LkvN5oCndriQTd8exAU3RVJ4nTN9qrX+MAiQLoobT7tGMYwNiw71DQAi8qfK
vh6UOzJP3d1gl/HBMYW78D3/u1HE85Jv9rA2H6yStUlD3WwxoKD8JOIoWdVeWfP6CUYAoARv7JoF
i21DWVfTyjm2gVpTsc27izfbFSAROz60LSjB0VDSV9/Httm2EaqzLNQF4HnfFV4df8bFz190qYGx
R4+kWuzUAjOICGiG3aWPyMXihdVG9l1L4m89DsAPoY1rm6asYWMAPNhZmdCPHYvevd/xNjrqfI9Q
rWZnTH18A/2bW5E1xBesFnkssgu4G2czk9IvpgfszVTSIxiyDbZjor0yaK/4J8QwDvlR2wjZNoFd
fjXUcV9kswi/Z8IYbicsDtJgXFidZj9NFva4YVuxqfYrGNIiXrm1X72CQMIZQs8RH9bt6rVIFuyF
/NdRtfITUiLJUo5KbDjfeuJgOzJPQvJl5SQZsqii7s5m7VX8pq0KK9RSeXYCF1KkS3YiF92D6StL
dTwF5rlLihDPmiE7CCyUvuhF9tVUzehN1YAvhpGDr6xmUXdNkgmgrIXURepXZ2nXIxDtty2nLPSF
2tfdxZlpZJJJKxm3YDE75PC7e2em48pQH/uosySdOLhOUjxMcBcPmEx3i7KKu90AJm6DPZJ6iZsw
RL9CO8sWSFmAKfMB5cJmG6NPzBPSN6J1qfdioRSpdY8ci1iMg+W9d215wQXC8Rc8aq1Z0JZXvQmz
GOZImYWbTM95UvZ6rACOSvB0FZENMaOxb0hT6dPKh3DFOrE9XZtl54lNYyLI5FCW5mOIoo0Ta6p6
UOMany1kRheJ8MobeUjn4k3FOz9cg3G2Q73GOMlONTVQHyFHti5NzDwSB1RIY/jROdHTjaUgfT+C
A+NnnBu3Uefqt0HelWcIhqi6/hmq57MGhUlvGO3jR3yIFWNp1V2x0cLYRycaw87d9XLcEcHujOb1
UvLCWI62p7rqv2v1hLb+EOTf0nPdO803JTbbheGU44NTTS7/U6M/sLN1V32Tf2YFYOGiQQm5U7OA
ShgUO9n86Lg2KV7Fbp3d/BYfjFZdRehqr+Swj0Oek8IwslsZMZy0cFbDqLVLYbjZevAOqvC7e3kI
HN5aT3TqXjZRKtdQ/EWJZ6i7e4Vv4T0yl9nWdxzc5edZMoaaJux1LXIPclzfQHyJJ29znTAPy0WQ
berJG1dyVl8Z3X1Vqc9YkuYnGRocvGa7OjrLSWD3ctxGgl1BheKs9STiRg3nSr3qScYiy8/dU7wp
fupvDEv3D6SVtXttQt5Vjhjs+jPZLfWhVp1qX5l1v/EavILVPNrXeWHqmLwI71w28P1b1zyhSoKE
K14CK9OYRaqwJlwhA1vtyVs6rxYPl7Cwjecg1KJTDwZtWXiW86oHNbdCtYrYZefms+lhf5I6wbLJ
QcxrmhPv61TXTuDTwm0URf0lb5pijdqoek+23loadR09l2WooS+Toktvje8KhhBf6i7aF7Gu82xz
xm3oTR68Eg5twM3ZzUbB7oZsvOUhrJ+Mb56ZOMtmcqdjGXf2U5hY66CYiKO/stUmdFPNTB/eMkFW
ukPW1SMTgQu5Tglknj7mwMKCYigubTFVd17Qf5LTC0dYq9REll1QvY7D9IZks753XaDmbTF0Z922
s3WA2+6jWWomFNYs/FRbuEfLLU/V78Out74jcvBkWnH+FuZ5uVRrTdxnw+hv5BV7th7XK9rotp6V
tMd8arDyx3IYTKD9WvjJDLobEQs2UVwxA1XxVaPiNX6ZvWd0EThvVqjzefSWftLTwHgIemAYfWK/
9TpQFgX1gb2BivSD6ifsIhEomAo1w9Aru6Lo/Mxoj9w52qVE0YFqbZdj9tlzyhADKs9ZVloldr5L
s+8SxJL6Htdk8jVgqBtjGypYhMveIWaHFgDJXspevYTUbkMtxNvPPCqucFZoFvufk2DNw1/7XLZa
g2lXqp7MsE4uo2JkM1VteJwRZkUu9lVtjU/s9YuDL6JgLYFlv8bDOS6BaL/GC9YLfxeX45WhqKhI
puZOTSJ/k7pagAW9Hj0Fna5s2xj9A9uL4qdeKMXBEphfyt5cSxT2HSNPpLnXdQVu6kNyM2lzEaep
P0u4h6F0yaHvkSn4QH/IGPVOyvE/0B/KYCQHGZMAEdlRm9QFasChto7QsYtD240z6ZSRlUi8lQ53
9lpYWJ4Ubw2O18/VLKBPEhCFs3lo8s2MN20OqlFmCoyxNc7yTMxnCPpfBmVKDjL0Ec8zq9n2P2bJ
Dgrif0z1GvOnWSKYvlZTbeyEpkWXNo3tVQ7dZ2UWqKzLmDz4UBt2onBxtYLEc6mrrmWBC/cPnpex
7Ka443/4YwruYFu3bJ3jdZy8ludBmmxm4spPQUX1rJU9gXdozTpUVp2RV7sKodtF4tYBhpvzK8S8
gry2vM519vwKRtHZq9TTyDvprXtnTRpMO22ovrr6tyKPhs9mkelL3ob0QmnZPAQYhG0EdruXQItN
PNJqe62kLjtLrcueLbWDnVOKdjfMzcyskF6OneogexFz6IAyBf1pVMPs2WzTdzfqrTOc7uzZiNjK
86s6NAFfGzXhVetJLd7A8CFvFBjROVLc9AHm0EXGTSfPQWhAGp5wVHqz+2I1ulb2jO27cSz68I/p
XorEWIiK+lm3kr+d7gNqebOm/DodEXbj6NuuWNqpDhpDD71l7JLtifWRvYDTRi91++oiavTUVLVy
6ycU0lMnemn1wDmQ4mnwtCnil4Fd60a1a9BSfCYLV7HqrRg9HOb0KjgPDe7sA/rQu3rEIknxx27V
BIX5PIXW9yLBnaJM7qAms8SeSRjwNRaRlZ8d3RhO0mlX+vHOIb7v2HGYf1r0/ghVJZ6FfRp5QFir
dl8l5X2EOrW6hRPQ/NTEO6bdYxV1X7Zqfg7iCoah56Yr3TBQQJwPadq+J8il7MeuxDhwbKL0oqE4
voxsu93Iphynzh3pKCgiVnp2vUA1VCtXT0Dhdfr4OHhkESK9fsWBsKRCPpor0EhzQgHBbTS5k5uB
h9qz2SSL2IybV0O31IM3OMpSzvJ90S5TE5to2au+jsj7vZJoCU9pgpMaHO+G1XuUrsbaKw51qFor
0prBpkt4gqMx0FnwGNmB2cb1NEeouwaQewI/RJako/ofB3W612eZnBVrb2fR9BXPdzTKlmQfoyen
iUFm4ZX6La1B6nnW1wgYAmlje3rQM2xoh8Hwj4YJnw2piHCt2HDuzSrHr2gi3Uw1HX1E83PPXZjS
oI+0JbYJ28Er7D3cbetch265csdEvFbCvMgXMsJgF8OFxBqOB2mhTkANci+6yDOrLr8qSmBTCPwl
XlaNi4E97uIpqc/doLDh7FSzO3VW3Z/kWZtFf5zZvakc1RCoOAM+wr8NxR29v/a23ayrYhUkJmPK
ZnEbpDsXK6tr2aznA7opRfQqO4sZLpKHizFxkkdZ/LIV4xNLpexGduEfkK0E/hZb2ckSJLleqwxd
5ZAOlJODWPi3mNiZK4yagDaFsNllzJvPyLuvFVVQLsal8BovPVHvOqq3CzniY0ISIi3l2kMJSvPP
i4Qpf4oTIvIzv4yMy1lx5xgrN8aOXHb8dHVe0LiEkVrcsZVon+rMuQnHDiTI3HK09ElRQ/csW3ad
f/XSWZNjTLsnG0d3vCaL6WTOzQI886I0nB7oBDNVRGuWwne7Q1tP3VPcBeMyxSdvL+eS8cZaMjKm
nZw7qNywxz4wtte/QUNhxOtwTZBzHYpcm1ZXk43s7WPPBPo4++uVWHBWqYWFYtcXz54V7SZV2O+W
oVirBPAD5KGgeIQ/eHuNo8qxitnPn9Qha+4dQ3yScXmdcKxR53Sb6dbK4F53zeS8D62hcbdtqksQ
xu7ZEqZFGkJDQ7BJh1U9YCtZOkF/Cwuzv1Vmen7FY3JSXSBnP+KmMIMVhUuTFRojZIdvaphVZCiw
zCG/UBUXYdfxkmFWcpSx1IijBXdMc1Xumwjwt8Yqfl26YtzHFDYf+3y6a6oen6CGXOBo192jZUNG
xCHg1M+tayhAzaRCc1a2IvhqeJkn/VE2Ry/K1n4SjBsvBoPotK21ySRzRw28dlHMp5jHb4yqC+Yl
DLF2Zvdo4HqLVRMFgHBmHK42xdvUnQ5ZYStvDbdUM2VFztZ6h8go3y4QkW9N6u4wUcufeEjURxRi
Z4dd4mgEfRlxvVG1B7PP8mA13gZlqR1DltlHHZ6M05IhF9y0F2Y/VPeZkrm7YIyG7RAl42Mqhi+k
/q0vkcV9BL2El7wwko0D8uJAMj28RQIXORkrtr442b2lDu3nRmDxa3tWcnY1QAF1DepVsVPjiDZC
vfBY93CboykPXtwbxzkxA9x/Dv506sqo3pbphvowmo9zf2Nq8dKdt5os75cYEngn8teGs+ptNVyF
imKv2rSxzzh4t+x5In4tQVHuOl23wdfQ4Zs1gNHOHCApcrPeySAVLefabQYBZBPX6hYDSl2rVkPv
RNWt6R7vXHM7G0th4TU2KXfj4RvmLhU2DdF077tsOBFZOcuWnED1UF0N81ZVVYo2ZWHbLsukrm7l
EI9n2H7KNWuhowZ8b84HXyC+4Wexu5dNvfOTc6DuYDzfQrknrV89m6gv+AuI8/cqf/Jb4Mcxdklh
/qDCXVmrKRYDBaose9ubgj27Jf+cuCF+SOReHgK/VBb88Jv3rkz+uKKgBvLnFWt0s7bulKlrrELF
ztBiNC2qyntFiPlbZenVbQCTALtH91mGR10lvZJO7taZRxW2vjVFqD2y254wfRcmnzXxDn3c1QCW
+4AzVf2apSv5b5ic+sHS2fJCp7PzAi52MvzcxN1SWVCEspbpOGG01BvVKVIgnG7G+bSbrYDkodZK
G+8QxhQIoDQLGfwYo6PcuzWLVF2GGWlH6QysiXGXNRSqIn6TCxOM5tNoJ4I60AQP2M/9dV81znNj
zd+g/AVjMffs9+H3awvQ5q5mtbcKjDZ/Gcu04dbqZXvfU8KV43ndRinBXQsXp66040nl9d2Wr2z+
miF60s6JWwMKzCouYuw/EaK9M307XmBtNn1qQZLyBEuTOxHHCeVTH7biD6lGeSYFF6+qjNceNtqs
cr3Nx7gu6tNlaKX6MsObr2+z/nacD0npkEf3i29tigaIbMm47oewSMuRtSj6y9dhblKVl8J8laM+
ws3IAscUebr76CgLEliRDYBRXk2+Xq12GnhXPYs/Fb2/Nrg1nJN6wOeqHcP7DCzPUligUMcKAEMf
5OW7pjXPmF6G3zKdaqhoueu62jZrtYItoOEfhFNjKqWY3/Qx0F/dcgzI4KTDo+jjYZUVpXHbIQGz
EXVU37QCRonojZnQ2XerD7x8Fwzt0ilcKHoUzKiw9EF9I7tr+KA4w/TfajaI25J0MFI8eYxNXH43
tRY+OhowrkwpyL3HAvM3jCb5tMPm0ILHe4WZJ4dH5Fn2cVcHy6ru8x13KWQX68hYBfMNVx6aJiqC
azs2q6xa6DVM8n//63//3//9Mvwf/1t+SyrFz7N/ZW16m4dZU//n35bz738V1/D+63/+bdgaq03q
w66uusI2NUOl/8un+xDQ4X/+rf2Pw8q493C0/ZxorG6GjPuTPJgO0opCqfd+Xg03iqkb/UrLteFG
y6Nz7WbN/mOsjKuFeOKLSu7e8fhczFKFeDbYj3iiJDsKyMlKNlvNFMcK8x3ecnpBJngX3YtOstXX
nv0I7R280bVXZ2WJ5OVFduRigFpV5uiaOQh1GV2ybhu9ePWd0Nk7U9KsZBOtwWxZOWl0GoyieG1X
IKrT11inGJRMWrKUg9S461YuqdC9kYVPmZOdp2aobjXDK3aun3cLTc+hj8tgVjrQ1QLvJFukVKvb
SlPGdVa78cop0+o2t7tP//y5yPf998/FQebTcQxNOLYtfv1cxgI1FFKzzecG5RwwdfldMVbdXa/k
T9IUXs/AFGWTaW2kxXzUqc9yFLuJhM00OwJfy74VM2dGHsxOa/H0ib8Bzavu+MiJR3F7+DHKnDMl
P0Kqbxmo8qrtsvCj4TlBt2LyKBfIFthgyCjhc9Ak7X02OZB5GeMrXn2OTIOsyO0/vxmW/Zcvqa05
Qri6ownN0dX5S/zTl1QAepw6toqfp6puNprRphuDteGeNGbyFPX5xTEi9VPmpBRYWjMknx1El8BN
lIXsKBzjCW1d7wG6cXToUndcx0OJzV7VPGA+imXllAT3XRMl+2szmEsHsn6gkpDdtkqE8UyQtHAw
f/TIGsOInnvcY1X2UXGQZ0LR7ZuPuXLWx0V/Gsx8+bpyxEfcG4CzIh3I9x0ox7HIRv9owzTPr+1A
x8aSd2sre615yMc4BPKC6wxXzvjoTqI0s5aYzvv/5S4ixHyb+PXr6uq2ppvCnjfPjm79+gnVqlaj
Zw65u1PCctOnqot7EPo/jguhkjQD+1Ks0c6RV3WnonEh6Xd582rXIjzqSZfdhWaU3WkJ7p9J7xp7
GbseOpgfflBgSDqPkzHEbVNyF127lc12tLK7vhAOSdSk2YzyxT2voKibl90aSoiHDAY05djQs2Yx
VAq6zHrMaQminhSpUy9jWytOblLAg/nptEFweBdN3q2n1qDdo4x3vE/MHb9N6zQNZbwdej285FEi
1sBG+7uIX8QKI8b40e9IUbFL956VoodiNkzKWxIEnxUV8LkinBN609MjXKz7ytCa3QQwijRnG98K
cp238gyuzFcugDLjj1DeIHIYNemz4U6Dc51QlD7MzBRc6Mf8poNW6JGGCxV+jfks+DZZeRl/Iq0C
MdlGZMlXS3tpmD0+v8KE9jufxfaEVLs8rafQvQZlE6C5cWi+mzG1X38JVjue04HJ2m0CIMzy4Mc7
wxmVPcXNGAVrpdaXmhNgAQCJ/oQEvndKlKY7km+GAE9Lxi2/Yg390ymg5jVq7NPhY0zusmhbybYl
rM+R4ddbL2/2oVoET4HaFiuT3Pspnwzn7FIfXupzsrtNZ0PJxHzlEZNvqB4aewy5qY96LfXKyhqv
MH2JzB88H4s+ByrnDOQfO5c8aw3cSHYCvo0ufQXf3/SmYmlU6bgY1Qj7q3mw3riUWbPwHYx3c5rc
Xj2DlvzjkGUY0LDXtbfsUyexqLtUPUcasDxk2zdynKV9U8cmuNhN7NyMGdbsg2cF724P6yMeTbYb
XW3e2gM6bm6uh+9Vl0M88pwEfIyhPFBmOhud5z2Rk+kWbnSgRjSeFa9S/XWHdyRlTWBkbllcdAXe
AJK0WGenU3mUsQwsJ1qXWnEhU/HUF2hHVOxA/TVbPBI7YDt3IyLF/rowWbQpGbgIOU9OkWduEEGk
SfjffFxrchCET/ixrJMg4Y2NwJatjckLVjbL5bXWCJ7cqMafYTnkR9OrrEttC+syRqDp/vnJYei/
35d0Xaia4WqqbmgwuI1f70tD5aWN39vmp8Hz1vrso6DNBzJvLdt+zkzE7TywaX8GS2cIVhXl8Z9i
cnQLOuwY54qB2sg8W7blWTAgK69OKcWnSUdasGk3ZL8TtpBWfK4Cbnvy0A1ZhF+GPEdWQVUR4mGU
bPuVC6vI745yjoxfhwAhekLPykdRp9bURW5m8Nl0jK7/+X2Sy4lf7t+6ZeuuY1qOqwnDkcvEn56w
ZhnhbqxYxSfFiLKlTVZom5cF3qIAmd46EwU7dO2ec8dpj+ST0S+Y406EUqJamNMlmRTv1jeNr31h
jfjUsn9hOVEfTDGoL1FZLGQ88PRwRza02MimlmERCoLjkaydfjKCobpettQKFuSNmp4nM0g3idB6
jBeScCMc3+HeG9svPfJG8QyK/S2e+kujaPN3f4yddY8x0D5Bd/ElVPMrwDhCq/Qax828fUnIJ0ug
72/jM+ISMOyGSoSOwzGsnPxhrkuuiiw0NrKpjE1+gZW6i8l3FQgvCxjeQZfvozYvHjDIpsLS1N/G
UdHW//xpOX9ZD/GstSmEmXxepqCM8eu3uipr3aGKGXzqghYnaC1/mazau4vS0j73edUvGrPt34Y2
AD/guxZsZUd7QiNngyV2/2Z2Q7J1WhFuTSNt1nUA0kUHX3LU5oNDZe0om/JMxgJTUKux7UMk4uyW
9Q6SLio/mxIv5FvEArGLHbi59KVanDxt7E8FZhlPzWhegiqaLogS5U+uML9R72huZCuYk5RNEdRH
2UzbsF9Wrt3vq3lm6bNV8yfd3sreENz4Wk+reuO7Ij0EM+QMDGR76mY+kTVrx7fLpu7rE6g9oJYy
Ivs+RpW9QEbcYbeQ1ShNtVH/lZu+Ndf3UmFRHyO3ec9zrNjFUU0yJVFJYcQqQ/W4m4fWjb+zPciZ
tTvaNzZSbtPCNHL7Jq+Mc5Wb476cO2SvjGuNZf+XD15+sD//TAU5SlNTbV012Kxpvy+Ee6Sou971
9fdR+NUqtwoQtabSXw8xX3jUSNznvIqsDVuK6MYqHesunRDetRFYlC3q4MnF7AzgoGyBZ1Opbp17
RrjIanA1Y4+UmTygFZWdHZt7v98YCotRPMcdVKdItQznjiXx/p+/1H+5VQtTV/k66ypMWF3Xtd+W
kLFhlo6uRdq7rXkvNaTmm4a7zE+HoUedD76jxkJushcp4tI3oEb6lZF57m2ZinwTs73HSAkNUjPL
vUPphNZBBUKz65JpuvG6odoUWDPfQj/rF70+Nsci1MjFG0W9A3QNSiiZ1o6XensD/N5BnhVq1F3P
sh9nf9f7EfsYR2Et/i+PtL/8+IXpWsLRDEc33Xnz/tsjjQXcxJ59rN6jNP2WZRfS897NEEXWOZyx
PBKfY4o0XqF4ZK4+YvIsbh1x0jDYuk4o0ahZyNNomkHEejlu5AXkYNmBks2c/fCOI0Xr8Q+od4fC
QBmMAVorTn9zhX/LU3WoZ6mmMVn35EDBHUAYFQB64IaJ+mJLHZM5Zv9/zs5rR05tW8NPhEQOt1A5
dg6+QW4Hcs48/fmY7b17ub3lJR1fIGaAahfFDGP8IeqU83sXUF/vRW3pEqC54qI1OyED2+Q3dZM9
qLahH4TZEE7E+U0gG+3OQEQXAhZFcRB9iyx575uB97ddowq7XSCNmyFWG+i+dqe43VidQcrbX0I5
xZ7eBoxHhMRiE2u86G3gfDEHq/VgLqAuogz2TZ0ixqouDYgNEQ4uwvwKsia4lrOP6ObSkE+s8Vp/
wgzcCItzN8pLeIiGeC6fdQCRf39NLPEe/DYGmKxpHICtlmUDQtQ+RwaQrEwVtGy/mCPI8aqJCH7h
LrCOpcF6qnR/WBlNY+7CpSgNYLhlrc3PopWpG/deosJTaRgPOUtMUT2ZYKeY3N5QA7WeOgX8h13o
sicaHRUbFp9XhcPSahe34TA84E5UXYzKsM5GEKleh7LyGzB3GFXa9DI3Jag/XFP2eRSUD7VUP4sO
vZQ3rtlN7S1yj8kxDOZ0nfqj9LWNXNGhUHNnVTrhdPTL3MEn3mfqX26Nn94D+wDzgVWMths1CTcy
Qby0M5OwXzDwfJE52spK3NxOywH6z6+6OtfrW3FAKuWfdaLzx7VS3Dfv/T7q1BilJNYUv93r8/0r
C1QQ20mV7Pm9ZcmXEE7Ia6phL5RUY74vGsl6GWJ04xvrtW/h0KW9XKPW5JuvVoUdOJRFFvA9uBIM
RhA5ox56JdSEJjdv+nxE8zqFGuo41b4vSfwhFJLymmgBdtHQ/WPoc/U0HFl4DOGTU7T3tgr2RS2a
JweCwHnWW/seOJu2HhzE3SLciO+noO6xucP3KEa6wmPhAsJ87K6i7zjj4JXWkg9rlb6BQjKsLubU
Fa3vh6L1dCeeb1M2jidjVLSt+l+hFKF38kn+5ENkBSPteYsV881Hlbjg0/Wfip9u18HoW1WGarri
WiGz8nG/DMuxg1xiaVRY7bofCu3GKJWWBAcfqy1n41InWuXSUd/P/t6vQDN848jk2PwF424KuLs4
DQr/UetM/b2B2LRycgRCXrTaS29xVo4B4BT6JeSIZg0SxMxaDBS1HN+KQ+G3iBn4UeYtaJr3utbQ
572VL3DhpV+3HOS2g9+SqNePS2Orky7q3HlDPKlr1I0edduZbi15bjxl6JutKIrDmCudO/R2tu/b
cr4VdUoGPFiC9CRKor6cnH1hl9P5o6ozYvTzu/gm14z2xsh/+Aqp4ibF0YhQ6/SCrdcP8o3BjSMp
+t2ohJd2ssYXozI10DSoN+GQ8s9eQ8JIA7XyMmUluHwYg148aVnlpcHFR9rszpGl8b4JYqINpAy3
QT+P92o1aaeFf2g7fV4Rn8QDCpwLSEH69oVkQ0ZhclKSe5U5Al3+6Zbtcnkvj1m3NpVBXYvi5CTR
bT5Vnii995gqxdMDVdrCWCbEGBBLQNjLqjear2vHSO1Z/Q35DptIa2fo5tDsRYM4pAOwz41jaIuW
1VC7ordoaS35HKZldac4iGdXrTGcE8tWLn4HIAkQafWWIkCWIev4XGRZvs3RU9wZclE+Yv11Kzp8
idTAOoRWI0Wo0cHrcFr9PNr2SOxpGq9QYLMLZAD3vYfCSuYoJfrpo4foFpQ5LmpmCzJZl20Wy7VN
FCHEmnw0xuU7S+ujEiAiH2YUU7P193k+aGvUGiqUNQnoWKOfvWkI6FSJOX7HqAhgMZaad/0cII+T
tebOj+WJsde23rukvHOOaX0zSSoLdsVNnmfTnvk4Q7HiuYPphUnfiABgU/w6OEvxo67MdB7jQrTc
gHBz3JBc7gtWfZ5QDshqC909GSBmXBXWNZSZloViwDyld1ZWqady4FueywHFZ1Qbv8z2QllSpPGS
yYT0dMxEVJ1NKshvr2yV6gu8IdBHoVPApem6V6i5ZppXX2ZA/lu/mcutKKbqoRx94GHjVO3mSW82
4mIkIb0CntvzIEnIO/nJtBb1YRPt2lgxHstZ7g/poBsrcRulti5ySrjQzwekAzp0J1PD1GEL+uOr
jo2xW1nCoGiebjFy/yLqlQDsNvhuYWwwviTjMVy6q60k7xwM+9aiVykbV70xSfmCgD5rZimh2DmM
r5PRIgFQuQl+a96Q2MajKXeWO7bN/NIGTYLbUzR9NeIA3nqtftfifEeaJACEKf0s4EbGBHSuFTv2
0CXNvRmKrP6RBNmtNPba7RxEOYxpY7zJgc17ECb8TZKoi7av1Pm7SW0L1npj2Kz9OHVr9BOvjiHl
vqspMARrvtJNkgeo5Mevaig77LCqWjr7gyKdRwsdsEStjqLqo16cyYM/8J9iwfmpQQ81aT3zYdt6
NHHompOrnUbI9uiS/zjlWgqi2ZFunKIMbtnh2K4GhYNMLHVmMOQXQw1vSVGeYlkbjtqo6Fe5DYwr
fiHJIsu2FlXikAG0waZl7A6kIolgdywZHFkJH4cEwC3QlwQUSRc9otRhXZO+Yryi0fST8T7QfhRV
FD2Wslqv7CnD88gZ2/O4HEo1Rt4hr3eyn7dn2bY4LGeiUXSrdK30DEh8a1H3qV+Vjthemg+QdpRT
rcrzcXCyCgOdJn6YR9LgAeCLHxG+Ga3u/+iNMHJ9pKfItwbzOgAx9n4RBL5qE6eKawCVPloqwrEK
jLQewUqt30l6e/NeRFVeP00N6jCutdbh2z22OQYGdclrEhtZ/VhBFFxjDBZu7cCsHnMNOUtGdQu3
GIpqpWMkaheIXi7FyLKsXYiWtCeKdtdXBxaY8XsRRUXnCC8R/NHSOZtN+ayWwfdUffCTWf4KFPxb
DETzdWwq3w1qw3pIa7VZFbYZ3sL+KzbxMMrnUapGgvyTfEgnHlJqlkis4OfjmbLa3cCwTXYy//am
MrUXSHnGKqgnhU12/11RwuEnr4ZUp+nPmJWdm2CN8FRFU7iuSyDCP+1czVaJmfIGyLHpnIZK3WGz
yAtQ6uZTXuXaofSn6WYpVW3JNxWE+SMo4NSVFG1GxFTOHq1ABxIdSPVBtDpKjuYiuvZA4mlV+3FA
5c6ZN6JI1jjeDgT01vOUZ4/oUelu1knJySma8Kqqyk8Gw/45CrNiV8KzWZsIUz4HhaMQ9itlVFlo
dfrwpIZtcdfmjCBGgLDNUm1Ven2EzSwG1P65Re92XY6NvBWt/FhQuU/rFHwWtxyGVQ1M6UlHRu9q
Dfo/PhdSYLYW12jduFGxZzTlvrnDcawAmlxh2ZWY0SVAanFl11nzjFz6M8wkfp/x4JHxdt7s2Qeo
tVxkwD3ZjqGBVfhyUWiD1NKwNX6ew/T9ItMePLsu7bdgyBCosOLmLlg+KVPDf34SILjmOa+DZ1MK
pB9Z1f/jk2D17mbJdBlLDVCiSzJepOjFoc7azb9s8pZYRyGS9e9ZedJoqi6bBM4AIP0Z5+lyvwwl
GT6FFYcawp9dclTrXH3K1Ph1DuLmivCf+hRqCQjWpn4YK5Y+w+SvRCe42NgaA7V+vyRsp0OsgyoS
xQUwuUWFTuPBcQt7lIYV2iTaTtwRiUhQFmVCkm5pnaL4mmBBc6OwKz8Q/YkuReHnuzDFZ4HVGsIf
xhydAict3DBmS1lEI+zSbMQZKzUfRI9gfEbzrb8X7SG2I3x2exGlSGEqyiY5PUxO+GQ3jolgisZu
XDa3fq1JC5DQPsEthR60FBspj3dJEsfgjSg6aTUir+lYO1HUWxNmaNmqx9Ce7hmIn1TbzO+spM/v
ErYcIDHJZPQl74IXxLy8UZ4dRSuIke789yeoaJ8zD0sm1HFkg1iNCUvI+BTOii1Gk6qxB3Z447Ql
QDhrZG9nBkY/QxyrxUw7PneGrB/NOudHxf8Vop1PotmcjBs/f1NlO74r6yK5qzCx3tuJ0ZJGjCGW
O2iJyggTbxs5ktZTUfYvcs/E3GVaew0aG7WVct6nktq/zP0w72YDGGeIONxLpaG8MRMCu5g6Djng
w98vhx7S7u2GV2dY7lZ2MGQd26zOA/YkTxPwbHF5U87FoSSLjgEX3aoFTpHrWX3KQJ8+278+03Ga
5Gg7ue6JXoGBoJ/C6HgU90ATiaTmtJLsePRGIoE3KgpzNyXmCwHD2+WjyjHAxGgjom2iThx8rHg2
Ouq675ci56yc9Mp8ljHRPQX4K+4KLUPvbTn7qPtfZ3/vZ8XOr/s5/z37dJckcowt0GlyrfJt00v+
Ng6jyGODNi+7tPlWycJ0Y3R9sfqoC5RuXvWdoq3FZaKh19XK0zOr337UWYaNYNqkVhtjmL+DA0ce
s1EM3rxA3hsaYazZGFCqbiL7Dv33wjPzsHtVe+MB/FgICEdaUwGBSbari1b1zZe//77/SPhrGnsE
0momLHTCtqL9Hwmj3GSTE6lt+IpQTZQcTGvXaPkDBK/2h2l3W2NqlC9yYBteqFratUJTf1+Hs7mF
7F+cCtTv3QLgoAvCih/5cpCQ9V+ZCUhQUVSb9vL3P1n7nDXRLMewNIKbpmbrtm58CpyZihxEIVmp
L/M0rmJnboCIcNDTEs9ny2p3bJMTd5D9X3XyaGHxjZ+dq2Z6/2rlzRFqH3BzBYoVaQTIU1k2vAbg
9d3MyOTzgGbYvTRlVzOTh9ey5gGpWMrssnAFbboMcvU8tTWhzVHHX7tImeRNx1awTaRFnImD6AhS
YcC3Kir+Baqh/P4tsGAyFMOCwY2Uu4Nu3OfwIfSl3HJqJ//OXkV9LiY2YQjOWb1EFq+1JDdKQDpB
PFmXfgwerzfKn4htWduwM3LE1RI8V5LkkDA1d1E/ATWylX/5EzX709jJs7EtE51n09JJ3JIK/T2/
BdEfsEi+OCSYjOlGWhUnUkjB4jXOqbUcMjUoTn4JLZ4Y+/5TvSiKHh99RV1qFMjJpjp2hMtNPvX7
KH5cWzhwiyBexcjW6sOdhv76MTScV7gNhGkafcJDwgqMja03tC5dIKt6I+T+G1EFoGzcM9jPyOfS
KG4yyDhNNXak71DMG+/kshrQ+7gx4oJbSj2vT1B3CMssF4ibSH4VuiA8gqO4CSS46ZLgbicajaZL
1n456CKXc0wJY7IqBmmRLAdx1jZ64aIE3a0/NeQZcvKu6GjyNnuqgtZt3ZUWin/J7IVa1D9YqTld
+ELuuqxHgGw5VOMrpK7k/r3dJHrLOr45iTZwNmqet6cixZbHrFrkZoNQwVZCk0+pUv06E3XikCyt
nzqLOtHatLq1NwIEdIY5KI+y0xEfmdJbQylLQvf/OYjG2UaTf1PoU3kU5Y9mOUZ1mbzGSB7ZwRJY
mqWNtiwOlOUgA7GJlS672MtSAaRPcp7b/Dq8rxTA8W/wk+2AUiyti+EQKqE5yU6AH+ImfZXJt0a3
EW2iV5TN9R5h2Im11LLc+F+fqvTTPvL1X58aZ6Ps2aMBqiSbZ0R+8ZBMUQV8bQAlQZwrnSvcUvsq
ioM6Sa/qQKJBQyPi1I9qfs3y9isWyNoF4Xv9Is5MX2eTipGHWZU6O9kZnJBoiAlF4HTRVGtR/DiI
K2qkZz+qZPIjbqckKLm0g3QGq4RenJrbm1A2pbOo+ziEZhB6QRmlBwLcyRGZMUwKlzNxaCR/Klxx
SmIt3SDfeo27MD3FQY5Il13ma5vHsKrjsl5nKIEgfIFkNXG4EW5e9zOoCiQ+hj6/b1pC68Okyuv3
YtN1tw7ORqqm+4Vn5DXRoarsscyjc+gM3SWP5xPxqfQckGZEmdWwXb/VtedxVM11ZzTzVhQL/Atd
fZ6SaxU2wVPNokpxUv05naceTvVvV5n9TQaPhxVxGxO6UJs33ubDBP7w2TeLelsM7NCKIiwR3Yzu
RAfE6CbXCn3zZoyc/miUBSrHo1O+AVhdbmCXkr3KwXYd0T5Sb7pJn13RAJrtlmBO+9j7QYkADpq3
SQ7APrLVg+hgVMhmS8SFehvL19JLMl/vHwaHfbWPjByb+3qz8IS+jiu0HcGBJXDsWNVrOz9S9Se9
AT22NMd2AuDcZEuVDbW5tkNjPCz4Z6hpqONJoXSshCjeKK9yC30vwR0JymQfNmUGddhpj2MR/OKU
qGP/nZRHeYtN23Spq4oMGijR10af10rUSlckIaa7ySH0VQJz3SW5Ot6pCEHedvpJtImaWrFKAFSh
6Yki4ZVbXdfNA7aP4b6JNG2TyErxMuXNRnwX5tj1XtjOzSVLK7KMk2G8f71oRa/yvMhfFY2XGuMg
eT+GY3Vv4EklrsyVBJW20oA20YClkvTAWTvjFH6BTvL+IFQfHcDBRkZUw07kKqdV7pk12g1Sjypn
riO/2lRQ+eDfVs77ySROMDt6P/lv0yT/f/r8+RHcJ2+6elm5fHyEFKjGv0zL6p+zMuZZmsy6Qbc0
0/k8KxtG0DqZ2Y2Puj7b1yTtrjiMVK9Kh4Vnj4zMVhRzlEXMWiWmV5O89IaOKOk0rPwikPqEr8cq
vRzNPniMUgxq/z9nkm45LISmeCvO3lsr81+ypyip/L6zXhZ/ZE5NCw9fUE7a520Z25umKoF5P+j1
gDYowsByrSk7S0cvVJx91Dn/o070c4orxqbuJGUkzpC1SfcR8fNDP1cER1PHP/RquZ/yOda2yuhb
m6lj5nkvY6CzQXIZ2ZYxfe27Nl1pTW0dKgfNU6O5jy0pZeFo5vsojDKGZ4rx1H/HIFK5gW2lwUuM
voteBCmytWZjtiaKtf9ggbp5LkF+bvrGrs1LOuYVcnhR+ax2rD+asMWicilGZbEKNL9+CLJZv+X9
Y1m6YIgmC3OowsEUNGQzaid+ug0Rm7oOJKJPlj9uRGlKOucqzurOlhFCw/IvsVDIdkWlZGaviHz5
+4/O4noCaRt5ufS9r7g27ZiNRWU/YoweBRpEXk3xt0EkV6xVhvKZKLUFWKFMD+J/EjvOHclVnfhy
1D/2bU4Qmv+RiaWCB+19RBQst4zXMou+hvGcfYvm+FWvC52dyejzA7UBqeJf+bB0iJgnHiOjYqgb
HFB9y3Lp/VSsodQp4ckqU9d4usYf8bGwqpWu9L2PpRQiqthCQODbzp2ebexorvZsGewHMtm3mhZp
X0vDTxB1DLSLpoXlJagaJqGloQvnS8mL9ejIebC3orrfVAMDThN/E+1kx8P1nObSQW/lxT7CH9Ya
O5RLmrKuGBSn/Ko68TNEtB7lQdU4kGuWVqKeb92LcTB+WeRet0NnNVurdKSXEH0d0SHF4mqtDlp9
QAI+fsgjYkjLDeVArz17mu0zBGft2pQ9WaOlofPJSSO2Jd2qfuMf5yyrVmZmODfxAAkH6dSnpi4a
FNbK4NFg+1IGyvTcW1Z5mmodiacpn55hokSbNtJySAO0RiXarxLuVBfRWkPLsvT8GSGo8VLj7MCu
iV5JNM/bKZDQa+qi+bmNu8STceg5iossJ1h3qMs9SM0g3Vg5Zrfig6Hm7C0n7FfiInwh01Xr2+Ye
1bXmXMfIx8zTDPakWTZ2Uaw9fhSxsvpVrEq/PhL9+mdRtEY1URFxbbsYQEVVQNQ5Iz3q6GATjNA/
REFv/Dpl6usXC+3KPygwzaX1H23iCsk31lpiysBW9knu+8ZLNTY1qiJo4oGlJauQkEPqVXOfFot6
nl/KWF9Z8bGcfOM+me279/rUMQkMAna229G/ZTX9Q9Q3LEm8rEGzAF5VepO1ZeuGCxpGmnCUyUJb
v5pzNVyA8mJZEaP823dgf9APXlt5ax3eT7HUsQ6i7JMv2uIMiowPkyx6Pfo5n1DabCrchN7rqso8
R/IsHf6B/1nqAuV2AnXvM1iwfAWI18fRWz0Ed1bsRz/6odpiplyEbpm9ZXiYx27ZXdm8G6FbJDGi
G8H8o5n8q1nbwxsGQd/nulBe1VkfES5Dg28kMu8iZI8SsG9ZqB6m7CDg2DnMQ7KP5GdvE4dbTkUn
cdZoLXZWtp15ok6qYfW4Usg9MnEPkhzRFonRn6L54zp7wB0tDOdi3fvZ6DoosUOHTYK1ZFb6hT2u
DOFWUfa5E3dnoGUo2Rlhcy+FrJXtue6/IGZ39QMAla60CvK+fydgRQvvSpCvBNEqCDLlGM6AkxaK
VjvhnmFqWeH29WiBkeNAPBImS4mtnhPELETg26rc/gaRt/4QhM2LsljIiQPBgf6mC7IzHvbSUVSJ
rmaIbqWPFOvqo68VYo6oGOEujWtjpapTcFWzdsZgy5wwz0v1cxvL/Vp1ivwB6y4VerAWvGkjKJ2G
NbTbJ+UqQXnoWzEmi0igoj86EfqM4k51oPy6U7F4yGqmpG5NqTbORN8KIwrP9lJIWYaes2FO0Z4b
qmjTWNJi3UCLleoxVEksRD3AmgR24nbHSXYal7NYqbJTUNbtrsAk8f0s/G/dp9YiaIa1jNoAAAb5
4BC+hSC0nIamLB8kg4MoioOh2bm5fu+E+KKh4gVCVzsxFa9QyuimRx00tbX0GVSSerD1rlmpJmxs
JD0QLwuJDsCoy27sVMMqdmlAsq1cDU5nH6ogdJ7qtPNSUx+xcYHFkQ/9tBFFoGl7zO6MB+yHYjLa
cNRSBMKJzcR81ay+i6jxv+ArH3lZsWioSVq9ydMoP6EcDNwaZeBtNQf9reLMkxeGEOzllPyItgTB
giUc1g6Rvrfz+vmjSpzZ1aCvosVwUcaTSEky+4Rpus2mH2ofYniGpy5FUScOc8nKxYUWiYuljX4g
oka3NTE6TyFlh9ZvidqDKM9LeWwCgFaizCz+n3KQ1c+6nCNLlssvMhDnrJbzn2wQ0RXNDfZLYCHC
RDfvgDObm9Auo6NpZcG5s5ecmNTWj12RI9CB+PCP7i1Nk+JnrgJzrWvVfpQY9sA2pO05GGr1UFhZ
sk2rrrpj14kKSValbz2eoOIqpS+vwcRoBbbQ9xhat38PTqrG7wwq4nK6Y6kykWvHMDSZn9PvMS/C
qGFvy6X/zSgWhYZZC44Z4UhoOj/VJmjesmRevxgdStwxHvBeEp0nFfc+pYH5LBlKdO3UcY9ZE66E
la+xIisuUVw3+85ZaVYZbbOyCO/C/C5N2muhBfpBlgztQLQAz5miTL2o7wDp6PBG2DXpq0KeECYb
U5mhg9tB8kWGdNM9K7qkr9oJiTnidu0WhgwRb62G9dOGOG8oB3PBB1kyBC80r19UBf2vXHuJfwDu
1W7m4hG/PAcwEiLLKilYzK3s/CQrvrLN6u5Rcma8lAJyrMgBGDsSvpkH91M6WvE9QQ+Ex9WhuRoT
ZmF+D2MqQuj6KMkWqABEXN0cK9lNBnh2NfhYaNlh6vmGUmxg48mbwU+1zWx863Q13/eEWtYWIXzP
QGt1Q5B+9Ky6ZO1tdHt/jtIddGHgPDPQpsQoXFSE4Zxi8yZF/MlNQRoqMZCZzip3lKP5fkDXOpYw
mJxC5nwYyMieqIm1BmolrcEGlptJs1U3CQfQBUlbrWQ04zCnQO5GGtSvSYGqYG/m1ToP/NyVpCpb
ZYFa3sUAFkE9qGd0ttVzC10tUaIO04jQQ4RnPICJdo6YLKLN3sB1I60Z3ifwOr10VAk5Yj0HTrKq
90gFrpDsBG8Qt/sZqX30JErXHIkYxHP3LZMr7QTC5y0Ita0VsmYyqyLOXb+fqgMB+6ANslOm6U9j
bGqHoJWtVWKgMMyqJfBixWmxtzQb0kAP7OqyE3oD2alikJ5CdGk7SCN17Jf3oV4+GEabHYyIbLqv
H4mwX1HuMl8Ye/ehjf881uh2mJ8LzYyfayndKtYw4LsVNV5BxvRWB+/X17qbhhYAjTLEow6TP8i8
sdv3fXvuzMMMUmO9CI5u8B0+d6k9n8MCDI1kkbiHZXcqfYxwZch1G2vUjUNZxU9F5g9nfyIomyDr
YSu1vyM4fmuzH3UZku09yqroVqvjvRLX3UUcVAtxx7HKcQkMa3BhlawdtakBzadZp5KE8XUALLOa
zBCHAQunXPDA3uDPbiufg8o2nmCSunYYHiui2Acpk8b95PSvGRT3s66OwLc1HqMGBtdTNbyP2dGD
vwTiueprNBz82Va3IyvZVaZaXiRp3+ShWquRyvQyjeNZzrObFnrlNe+AAMPjR8Fj0tpVknd4tWfh
moCFs00Dq1ih87wyx+CrqWr9vw1rvyeyGdUsna02cGVFJcxv6Z+YKoqspnVWlfGPEWcoJL3xHBzk
4rZKlQLP2mnYqRYuKiVBFq9kY7ZJlcbVBpBWQka4nFHliCdExbV0oylmsyHhwp4garPbQs6dtTyH
6mZeBrI8GSLPMVNtrWcGHkBF+NxO8r/8d5TfQyAieQLwWjGA30MK+YPmSqDQKRIYgN8zBM0OaC6a
RxA7K3zkY0yZUvSwMGvx3RxesEss1Mf5PMXSXLVhaBq29/c5w1F+i2WIvwZfdiRyHUch2fyZuz8C
8ld73tbvDkt8dE+6GgPv4kdvhwtpaWpXs+4krhmj1GKP9k9NSr51bTueusGZ94VubyvZYkNATG7H
wms8+FII4KyNrI0SVujKz6hJdn34AgZMvjRzeEkaSwHc0UfnrFPTbYcTh7EWsQWsKp+lIvJdtYwf
oq66Z4pw1kE5ZDiapca2lrXnKMXoMdZRbdPNBNW4JXofd07H14UIUVeZ8loJ+n2WNaoXGnLvTYFS
49VlQSNairVpputmsI4B1C98HzI3G3GDRKjzp9NG4daI2lc1n5FWLIu7wtadgxoohyGS7tEGi58S
XglXsZ23rEAsUJs6+QguR9/lAaNzIaXx1vDV+kjSq15wzV3305j0Ky8bLLg6XU8D+rG1n3QnVW5b
MLUOpg1yeWyrrj2nGXbMZlB0HnrFiZvIdkQQRrnBPEEiORLhVNpM88+/P3/ljyUDv0TyYwZJPF21
LPvTkqFAKdWqjCD/nlvyeNPXTom9lq8PHkmT+yZU2XOUhKzV5ddZVkV4a5DW+/vfoP7xG1xyv2BU
+CFqpFQ/54EVyWpGaL/zd6VIv+Hq1p5Ab6Soy2UBKFWUYkRyWk3qM0CPLdubYB9OyrgmXgz8eSjs
TWSobxgTdOcRs1ykYSbpmKIpEE+5vBqGXj3NA7agf/+zlU9xQDEwYTOgO7aqOEui8RM8Q0nYq4Fr
sr5HNT8+OTG+Ot2grjAeRCTED6p9bplAZOb2yQjXRMb3iKdrXwp73DMvQurFh5AZvhwuUl+6hDad
Q2NNqRvbeBNgZuApPDPWmbbyEFWKvJ7CYoc+lLxqm+Co2GhP+FgYmk22wj/F3I/B3KwIS9rbwSaQ
NrQpOisZfqGYMy0y3+mzL435xhpQYw7JVR8r4KPryvdRYgmi/mSZE8kS0shQlrEk7Yq4cat4est1
EochjEgvkaZuPQWjtSkMO2STV/SrJu4r2JCTswk6bRMWRn2rDW2GxkBqrUd8uza+rsdM9w5LQSMY
CJ3NLXw3rVrVetB6fsmq0Im/QgwMm+pN0nXjzMhurCQJ+17Fxji0gs7vWnE0EWjyH6DKOftBj352
LKpgLYmF6TjtkeAtd2XTgiYmpLFlOlYOaOhGiAZ/kzVsfREI0eoeX62iDffmksjS2cvifhnhMBnq
+2YIxvWAhBlTgJHfO6iy75y++2EgpZixYlCVnQIh7qZsWAZeASCxeZLBzR786eSoZbILq0Fxp16P
ZkIRuWdUqTdhfX6jWRK2shValoPshLlLWkC6jfKXXAfAgBOFkh3x22ThlSurYPiJ2Hh23xS6udP7
ZvZa4ruyodwgcL/YHMEmLOa2+Zdp4BMh6P2nrCOPYRHbdpDd+0QI62Tf4b20/O9mHYUsVfrcTSzJ
2SQgkDaKHHVkdPv+YppGf9EDBX/PODgWKRIA4AA2o97f94vhIMzFh4yH8vc37c8BghWAYzhk8xVT
tf4QmNHUYZ6TcUh+DFF3BTas3CsOcPcahLHnM26vpq5Ob1rU0MBJ9J6iTjDSFFvxWgM0gqTh6t00
SvFltDsQtImlAYKM+3treHAK+20KpvIhIKH+b2AR5/PcylpFU0lzaJrt6Lx5v2/HTCVqsgbLgh9S
gPDNjKTiUFiPbRozcSFfujFHdXRDyS/2cHbIvQCLvUdt+MZKnUOumMZe7FR6WTtLzQheL9+rA25Z
RcdmQsGfwg1AV1rt0Jw1pdzHROW2ih0sgiUQa1BMcw71MMuu5jdbrIG+TSDFXrXEBrjS1uc48+st
gdfkIetrYlKMPm03Pv/9yX1CsInfla2zM7JlQwXr6nzCy8xZh3LCmMQ/7Ext1k5iBswnPrTvxr7V
ojI5mqNiruFK/ZgkjKK68SBNjXHMxnoNewkB4iE8a6Ncn4wsLNG3Vl4sjOtvNFva41jYS63+BNkX
N0jIGivQi5FbNWnvEbFA+yQOqsuc+186uWNQ89mxwHN99OH1HOsOLfK//1/5/fzxvMH/MIWqNj9S
UzE/vUT1kBmNHeT5/7F3Xst1W9uafpVdvocbOVT1ORdIKzJTFMUbFCWRyDnj6fsDqG1K9G6ru6+7
bMMIC1xYwMScY47xh5dM00QXJO14CRvYwmh7CI1DTNBzlcepCwiluLCW8E7totegXmQnFWXNz1Qr
vNgWpUXeFOUexB40kJXQrZK+T2/oqoJDZbZfsGCezgK5VLPLvVhoLjFUnhCqIPcIu/FS5dquVQSH
YtrW3lJDPO0zQb2eqKVdpsWX2DhgqZHhZomPA6oGhaXYWmVCdxWVT7XeewEFcCVVpROm5GD5u0FE
aReXsB5QSgE9vjIYS0gq7YMwiZwe0xC7DYu1ssD8ZbnV8sKeVV3A1CRHKgWCzhWyD8W5W1WPwtyq
sbBHEBygChem9cKDMGe1S/7/CvxieSlP9123xHvmcyFJcB1Sd15UuAwPmQMQXHYW5RMBChDPdnzp
9f5k1Q1ePvTWiIHbVOzSq4ygzl4AtHoJjid2vurw61qDVXFdXBJBWidTL+MTFaLS7lJV20tRMB1n
c36d4l4mpV9Ix2B1dA3k4iXqa6QuSBLamAZM5wqXjqDGl7JD22+iK/Q1whQocmQTRMR91jyjqq3p
rWEwbKxnTtPQICqWZA+62uBpuTrwyiYJLQA5cGOkUxvN7YU6vFL97q4yogcbGZEDWm/jTg2a9AGg
/zFoSMCW81czE8Izk57an0JUvRugdXYyox1B4lk8aesChrSNQ2t1DoPqKxpFLw088L1UapcIO6u3
at9PewM11RFd2is5BlI5afm3om8uVB1V+s4Mr0d8tq4RS3VaKb/FOaJ8NULGQv2SxLnxuZAW3Z7J
658KUb6cNEm+m6VoN5tVej0y40HzbO72dEskj8doxEIogkkLXm+vx+TVkSdlMK5yy0sYyk8g3ueL
sCcPtJhWex3if/ab+NL4W4xr6JKmaMwfDUsCb/ihHx5wpqTVqf2Ljn2Mk0YzYU8OL8u0evpQQoYr
06xpkK0v4+Ve2UmI4IkuhW6EMeNOj5dv+RRruyxFcD7REB5/IqVg2MhkWYc0WdM/xPGMf2ccIiGD
IIVHFxdewM2wU70YcX8JdFtWoEmH42y6Ujgj35+P81lsn9Ks2CuAPm+RCCgxECz6CzRIND8ppddN
NQfWyA7vEuWgTRRYkC9Lv+TtkLlQxxhF+giMHd815rHmw4mRd5AH4IaGcXkaEdVKV7/Pom36uz6R
JWcZ7nPKSuiuTYknFkgoRUvxMpnAePRp6HZhQLUmXZtw0MSXQzLMF7GuXXdL1bwhAf7HL6px7aYi
961EVgykVfdh87/vy5x//+d6zl+f+fWM/76Iv1HuK1+7f/zU7qW8fM5f2o8f+uUv8+0/rs597p5/
2fCKLu7mm/6lmW9f2j7r/q1+t37y//Tgv162v3I/Vy//9cfz9zwu3Ljtmvhb98ePQysun2hANn4a
WNZv+HF4/Qn/9cdnfAtQzvsP57w8t91//SFIovqnqK0YVG3V28MS6Y9/oRS4HZIkDhkWaVBrHXa1
P/5VlE0XIdKn/SlKiqpb/COqKsHcH/9qsS1dD4l/WhbaDSKSWyLDlyT/8e+f/0P87+25/WcxwPVd
emcdaOtAz5QIg0IJsyXVUriEn2XWpEVuEaymAKjUj1HnGLD7asEvJnQursX8N0PuJgn2T9/2YQaG
apVYUc4ZL4ML+m4E3B8QUi0zO7ghg9rAJPlcpqfwQtmV93Flq4+VF7+Eu/ig+uvYUzqmE53HB+k8
ucZBxIXMwbpmIc9WeuXpp4f44z79LJIo6eKv4SC3RjIZYUliKSqifH/Lzs9SKwHXVaULo6VOV9VL
eyzWhTXiVorYldEeB2aT4JhkOGTFvYEJy0HI5yGz+1prjp00NsdtLQktSFdTg9KjrEFhVvHclfsY
gse6wAAZG0hVfNo8sYg9p6OCxYiTJxW2equPVhGMui3pc+XWgCEo/2I7FdT14C94rKDhX4OlWxdm
G0EmKJYh8QhvcRXMzOLIoIleeUxR5rhtD21XomvFZiUO1wU1Hj8N5fKoa/GyFbKQzhTq4/sC7H9z
xBdM98OlvCSqqI/bIm/I4ANk2L/vaqQY0vJiSETHymS50tRUR8zMq2NvVBn3pa9wj53AqMfrV2rG
KO+LGjWpJSiPODgga6pvy22HWBTVcVGH2EH9YHYIR4KdMgzAPav6qA5qdRSS6Meata5tm22Dg5y0
2s6Rx87xToFFDSwAq3sWq3bnUZoE6m5iTOFWEJtjgHA4xW21z37aLtXM8rIp+Fxn9Z5ASd4NUtod
86brjthoXYhxF/jbrg6flcw2mVdAMo7R/qxbps/pqzkk9NLr1rZrW7xvSnXyqI0QIoV65Ueuv19b
F0kXTgtAB3759lTMJjwbbR7vtt+7/cptDXQCRa5tVVyT6PmSkP759y+Usaz+8bOZbzQZehD9d+hF
VHrrtjmaEypUP/3Y7TZIapbteR28WejboyAq7XFbi0H/7QYI6eZUh75laA/bsQyXkUPLGDnIrcpT
awWHYAxH4CLjqy10MnyzLx/eNskTF8d5J68tgVirOm5rW+ugaibvR7WFzsj+bRdPHKMZizYfWliO
2bU8lcc6QIvRkaKO+VI7gA8Kiag7q9bQrutSV4jqGCpQP40YgxishvC8vXgB1jBZ8XRE8mU6jkB6
0rJYiKf4rq3ZDus1v60t/U2uYSvwU3utoPRkMHBoxW1J3gpHqIvtatAl5ZL+WmjAq44WM5u3fUGr
8MaVmMHihNkdA5OuIi9pOdvmtpjWA++bHz6SqVVqN3jNu2rJ8xKx8zyGeYqZAUBXqklWuWNGTVJ1
Pbqsax82i2Cmamu1GJQmA5U1VK9sRQkozW2n6NJieFXWP77/+W2ta+Nij7HX26eaCIDWSFndaVTu
19jy5s/rYlvb9s34fWZ20eAIgso8+L/1gwviZbZWWyRQt8M/fbITX4RBAL+2dlfpjGLDtjapSdU8
bqtzSLyKsAnHtwVlk+eIIcNrQ8FkdvPXge3s+n3n+1/bPrNKMthZgRnfdufTv24/LCiJ106+7UkA
HUjUiSRtRp5wqK1dlJTX1n4EIzRu126EtI/t924LyiXpzgrF09tRlVJqBk9q7fXejkey6QETgmQx
FZ6eKOdgNjxt/SNvn90+tW2XkvzjL2+b24Ft39uf++mcAhm/3TxmJyyCjJ0iCj7667xk/+nPvO8D
5QUJS26679QuK1exyBuuzdQctRE+hPG8bUGWLY/i2l4zqDrutm+UaNzb2vvi4758YlDRNSXeCdyN
XBBC7sB6XrFEr/P64//judtp70fK7bz37W3t41etV/i+L+xVWOLchlmmPCDKr+RnK9J1DLhKJHnG
VGV7AeSAGsSw4tdhbluM66hXowBlwJGbKvK4Ik0Uekm6lMLsLKDwbLGjljeqTU9HwcIEE6wkOUoQ
a2/8vhCN4efN7UAR1y9tXFXevH4PxYiE4ixkt2Qd5goSrKLXjXKPfEvfuP3ahreFvA7Q75s/7VtH
vQYlGfqrbG32RiB6hcpNRsJfcvu5lp1WW/B/RgIf8C4K6T1SWE23pqsHXMrFM4zjbBfrxmQXjC0i
81EBSqZ6pVLGfvvOgbf9aGxvUK2WqTvhDmabk1V65OdFABOpRw3Z2Bdx3Hlyh29usI6XQ96SnN9W
I+QtjtuCqBY0mB4ukNlLfyK1s6+Gb9u90VDuKfclAueHVr7M1juy3SV9He9So72Cl5XswrbVEO7X
XvsEQcU+pp4wmc91G4X+uM5m03beW9gSSWV4VMNPUcLL264R1rSGJ5bRo+KOUM5tXA7rZJt9a3Mg
I59Bc8WoC8u/hUS0fB4lhpCWgr5LsHSjS9YDcivXM16ggN1OGNKmx6HN9R2VggOVFvkInkZ6Wyxq
j3aBnu6Hbt6rqHlfVthwRPJyj1Ht4CdzfhzG6jaWCHAA6zUu+SsUDwrjBuH9ypG7SSI3rOGVuS7W
zvZo5dOPzbcD2H84zDFT9FYDZO/WxVsL2FZjDM4A6Y6DE0cdg6whXBoRKRYcxhu3idQzmgiWY8iw
7MDCHwZzDK+6CSA7jHbiZZm4Ve8NEH/ZtEMsYmBAzaXXdhJzT14HuW0hbaO0Ff/YLJRB2i26uStK
9Xs1SddFpgzH1BSG47ZWw2Ox4Xs37lpNOOb8Ajx3Fp7MT9uWSGeXvO1Orah9O2bSdQxak+3ed20n
vv0N6teEZDAgLNJVpQbxirGlXhcZMKvF2VZ7NenxZhk611B7IiIRqQNOWj9VpUQb24e2tWkduba1
9wPb595Owfnpe5aQ9Nz2GXW9eheoqNcU9ATrQlwKldu3rtLYJVta8CsgZuuO2z68aDhcNWdMjrXD
tms7GIVjv4Z23bEUUhAyNZeX9Xj9kpj0mjEwD0WvXSMAq/q0FIZ0OULAMhh3ow6qzXnb1zUvoRk2
nlwRmW+7NLxjAZRYCTpknPV+4H1zvCK/ZoFEyLxhsofRw4iIBiBBRyHvPFxmuzDxO+UE1FNDOfNz
8YLjzMUK22d03IEPuIfVb0u3gkexIbLdIb8FHxdNuy5BzcGWAypShOfu3NxiBET+YZ0lJW4SHufh
oZefMSsEqLXLTA8z3Ch9UJMrKdmh150LpzK5MpJdJ/PO7AzpZA4YqpH7LM7opdZUq6fzktgAVfLg
1JE6thxduwkhT1huGB/S/JDOSIdMPk6Ig68fi7PpQJtBEKz7toRu7eWvgGyabtdHjiE8NaWt8fvv
OmhlSYJh6tWM7X36WUZeHxt6F0kOfLG/SoKt4ugt35OkiXIbzUFczhNbkZ1O8IElq8BkRF/PD33l
hUCE0JJWr0zgv5+a5LoVv2YXol/ZZ+Alz6adXE42UFuck5zlqBw1J3maz62bvM6+8gywBAFGV7jW
6IkKe3qydpNjHuTv0k3hjYf0UXSrhxqQwbRHDyW6UvbDvrMLO742PPK0+jWTTmwvDnj9XUj76mvM
xLK7lPCPrrwUpEzsBxj8jrZ+Vga3gvRDhN25pWAH7lewFlfFQfMXLJQc1UtvhMvwZf4ePVSvILPO
8H5gznj5Y4HTItNstDxc7VK+bx9V9wXN6tOhf8J6ZrHj3bKLHS6YOORYXh8VspS7Cplk1QNPVpYM
WUCFbICMyE3Uj12yj6Nb3B5kComNr9f7wLck087yHcUD2zIc/W4hS9Y54ncVubnImb+EoLhET1fc
ZXan3MbTfOz3eJwgBjIZcHY84nr8eJPWWSSvkjpbbJ6a09m4wQv9pjjoTnGnT0dz8LDMPUijKwSf
kfYpwx0IP3rIhcbxqfcXAMF760Z28Tn1pyfMrtrv8hnHu7x1U2sfxm41ufNdlrq65XfTvoOCHRwo
tpb6LRTL4lmBo7j4X7rcTTB6T/dVeQnt4Rvu9tXieREj6fofULX5q/HdwA9ydNAgTElIiqeAUBgk
5pWEwfRDPTsn5BWogJ0kv3LLz9r3iHEQxU4Y/NYZU2vRRUyucObAyZ4sfB2V9aB6UtX98DTfW9VZ
hl96Jva6yZ4QmYbcadriV6twsEF8FmmVNao0DtHPDnthtGrCA865ie5E+Oci+SgxU7blzwWkdHd1
937Qvw43IFYf68N0kYt2NdoVdYEEIBHlHHe8G3QbInT/PXSaF4vXR/IQm8cXdpJAdfmquuMK+fPZ
yKTfkS6UI7b3szNNnpXvganFLxCon4Vv2bXqlQ6TtHv5Mfye3teUhUqSBY5uU3G+TD/Xn8uTeLOa
nviR10Ois8lt7zPQ/I/ZQb18mG+1O2GvXCcvRW0boaPUtuaKr6T89OPkl17dkXXfNZ+63XAj7wGh
Aai1mwc5codnZscYqLqTrXrC4ypg5AduZ/dufx+P4MVtyWFWkMw2OdxawlkPuMeBRo+I/1N+aBob
4+wERbrYFs+hS5/6WZWOYDjvSrRndQe0KTA1W2b2O9qyLfuoGd9YX/CHfpg83V326VO+w52qcmLz
SkG4kaqbQ6fphseidagmofxtl2det8QnSQfSmSQZ7RCunI2fq0dKAqV5TJKT3XJJdcecfG033XwL
9uGZmee+2C+8qFnqmNfdXjyMK3rch5gBkJK8t2jZslvfcU8PkPggBbvATAtaariP+Q2Dm2H0y2t9
bT3WIlIV4A0QAPZJjyNsUeBxfIkQh+YAdUKenfTOLvRSp94lX0YgA5+YeyUCiipOYfnaZ2lwStoe
Ittn0w0P9Tnw86P+gMyNucN8aD+lzpWRO+AcKr/aK4wpaGq6hhOSjgycPvFe5isUbZ7V6/RTeBHu
oq8FsqOXeIyClvtrXDQLCoprzEX8R7eRD1m3J3l0RFy32UVKcCmZBDbdOlMJSubr6jo36sdRseOW
UhqwrUcESIit9yTsZVupKqxByYAdh/WUbS1cJyTb2qghs7l/W7VEjN+SDAq22ia7eP0MLmgE7P/7
s5W0JoppZSYlHT7vJajetCuRYzZeo7IwmFBFVn+kXvdjkTRifxSUDDuAdW070LbVk1BSQhJq1COs
Ecn+cFn8CAWuQ0vmyhwFygiLSk+5rU4iucdWq3BU19VWRQmagHOsqSCG5jAdI2qFYKwK0GS6Qg4i
2bYDg0MGYP05Tec93EfCaZBVpEJNUkXbWhetk4L37YakIwVN8FaDClY8wxlIlnIEGteFERPWbmvv
+yRrQAaq6fFdGNxYovHrlPUcpifMdOtCwpITFf1dEF6FKzjf3MD6eiEdkqhpd/0aS2+LLtUua/S3
/XHNLrwvwnUq+L5JpYu7NOBRvs5HpnXWtq2hGUSX+75T1bE7hKOFrO06C9SxjRTVRd1v6eBuTQlu
a/qaDYYlIwJoAO2uS3eZqARYYZCawsM4deaKYSLoq/rUiJLkqwr9cf8w1fN4GOPRF7TJ2r0nkESz
wB441deXMe5zO6675ZhDdXAUTLoc2aqZrstEntCM3UnDzmzbFMd4wE1Ru7EGqIErOwFVv5GYbZHu
q8bEtUilIVAHmI6WNCk7JTb3IYAH4CGq9nmV0PWGbILUmqz5OjVVUPRCLMA1sUzkDJ7c++J93zCI
M34VZzwr86M0oM5nY341u7Na34tte2kw61EwfdsPayJuS9GtVRBHGwZ6vTWdrLZrFuktefyeTJbl
4UkD422LQrmSbCcQn3N3Yu4b0bPWX1HusnhHKJr4Zat8hgApMXNjIeaJXYhj77WNLnlbWnV7wNvi
fRPYVsyPZGIoEpNvj1dap/bCbEhMjGpLc6p5xPSLSilNcE06vy3WNKtWNewMQ8nNLbRXlLoLHGGR
yNBtGdZETprj27aJCOVbhfT/F+N+W4zTTapnf5ld/b0YF7ffyoJ3/ddy3HbWj3Kcqf8J9o8yiyaj
OGJaIjWoH+U4S/7TNCWEyiwVtRhDX4nC/67HGX9SbpNVU+LIjyLev+tx8p/UzQw4HLqKPhOFvP+b
etwHuDG6qgjWQAaR8dRB00j/6KoDWSRKey3ST1hSNajPd9OV2t1qEnKAGqpSPu9ddAn1x8b6UcGo
vJqcQpy92FDEXa+Ov4FyfcCbvl0ORhwieCgqYrrE7f+5PphyUyq5yrWTomEtPldR5Sfyt2E2qiux
eLaqAB1CE9gIkMgrBCyy40+P7z+U4X6twf34ehW+HCVPxTQ/Qk2tRF9a0hzqqZmCL6U59HfaFOz1
rsXSRAxQHEfZ1B2q7txqQ/w75PdajXyvVm5fTlOhreC5IBqUYX/97U00RmGfSuopJS/1XAZzutNB
quVzb7oYIMv3AqA6XGXT0lioPSXf9TwjW5Pkp6RVux1mzY0dolXu5GO77P/5xkhrYfbjxYEpo72B
sqMc/KGUOtbpMItCo56yoG28pK2/aBmRU10Hkg+yTEBImn4Jk0BX0AqARnG+Q+gCq6NBvstIeR6Q
5a7HyfT/+bo2kNyH6+JtkCxZQwIN6uSHm0ZH3ubGFKunaAjUXVgHiB13cFbR639FRSj8pIrJTpEz
VDDQuqEyMWjHrM6ZQzZwLdN9C9Vpr7RM67N6Ps1zZzAJDNA4NsLkSpSOljW46tQ3d0pZy3ivouuj
Y1F4GhGn1aNGv+nLL3rdGmQM1X28zDU57bB8Iov0CYd39VZIq2tesvQCSUVXRBXlRserkqwkNUrE
k1EvfN1csQNEYIgJTeUQJcYXQZc/iwiVn//5bkm/QtDWJkawYurYZ2HugQDgB6gLcKegz6CvnsAR
in6IYTj4MQnKBrfRbpGFtpepTpy4JEMBQe9bGUQYmv8/Xgiq99S7edN5oT7gysMEi19ss1XMcbrx
2IsR871AuV16EoVydzcjga1Vc3tS8VTquvzQmcJ0/88341cowtu9kFaRLs2ATggA8dfXLe6qRtDL
Xj0NQfQqME0zisWZ+hlfButajRNsM6vfdW+/kjt+fKcOHpznIDEkfGitSOipRidnKigsbT+h2OcK
rXxXhuZ1GeSCn6D9fcq15FLuqBmli3EhkuRrakl5aBrtN6+O/Pf+RhcVoIgobqg8CPNDYzADRRoW
JEBPZYqWUjoqZ4o2F2ZGPRiK+a1ozt/Ax8ZuXhixk8Uj9f+huGBeQmJ9KWIXmQHYTx3orRb9k+No
YskAPeZWEQvtUM4kSusmDQ7EPWeMVWY/Lem8Jeh2vG79b6Ae8t97boArjGOkrVmRP7ZsSo1yAJlf
PY3qXJ4wLQ6umgYQtzZFOf7B2FUHlnmu1rpxDcrikLUaSMZZf1JKZLPb1fkTQCYc8LTwzcVQHChC
YDGraDj0o0LaWBYwDQ29QIwsyE0ozIo90svCHBp+hmGZ3elYV2gVIFu8hZvfdL9AgD70vissB/6N
tTZX4yNzM4VtP+VpRbtJtRpPdKa1osjljgWuifXw2IdT+Rb0/QLA+gWRsrb/X3tWndEIeQ8J0I+C
Lcyv78dUmU3ZGDWi5Jo13eZhiIRs3FxLFZozlgas24JovIsyBbWydWHKjqp/T+si/82g/GHsYaBX
0QEUDUslQiFN/fFKqqgrs7quhGMXpIIfS+IdaIlsZ5CxJpUUTzt5TMiFmibpIRQcLuS2ZSRsG2Vv
ym2/s7LQDRF+vCuYLfxm0NZ+7VHXazMgnWGjvCGn/ib2UqULNC4JVZPayh0dU2BP0hBrSgfMijBG
mlFiTHKHa7sQV+sjqevdCkW0q3VcQS5NJkFp4D44KMIJRGVAEjTea0OoYN1Wo9ipWeh60ozR3Db2
02hC7K+xikW31ptkTkxmDfeTOThNUq+dpzoLL6ykli7NmJTn3JmoeKvBDSqJsPZNC6ifduyaKvTb
xBSRtMUhzFzjvjQC8oFjuw9WNvcIj1J3XmJciJPSk8B+79WwEq/HfSyVv0M+8Qh/bWkaoS8qgQYv
LpYjik7092tLK8wpUSeon0fmNxm5EP0TpLvFL2OdRHiRX6GrMjJo9ySHBLTBFq7dKXX0Y4jQyJwD
gh2PCRbaxxqvdy82kXAQy3oGjTOnlP51O+tm+Rh3Y+ITdj3lan5YkhT77ImEKqhg5TgncE4tQ7+Z
wOmQviJdpwrQV6Spc0htGMfCJMsy6uNlHUIqyMNB5mEzB4/UcMZVKkjWpAcJww27gQfmTLJ7LWlt
25TPFbe1yMWKjcIgUxmm6QdLA/2tig5CNqA0VinlKUbszjbjxjqO0z7ox/myGBcfIEp+ksewcDpZ
73zCA5rQmMIKw6R6mc09/UZ8o3eKsKuVxCLz+zlDXveAkQ0UNe2Wfi3ar2FRk5G1jSdvzqL2LpKx
IhoiUfYsgNBOpeuQVjQD/eFcve7oQ69GAZ7RUC8RqKJqPBD/7+okgoHbUoQAh2V4qZJR3Jlb69yF
TWWXFvzIVoPlpxY9zl1LBpFhQnBazAV07HDtSWr50RCztQEDFleG6bllEL7LsqekSB4VbY97buxJ
q2aRMcTTuVXHEgaX+LkcwvDQS9pz3/WZV7UJKGyo9VQ9kRFrjaxwJ0MU7C4flKNfFqiAqRUaA7BR
4l7RccwiXTmVw6nAMTPrLONuDBcQvXrg1yZ+GDiI6sd5mT8lRTyep0TZAxOKDmKuvxSTOfhtZK1C
dtRRlDLGiEKCz2VEXXg9DJBJxT7eK1kbPaXFfKWaxT6nQHhryDzzUSGQ7/pbPR2A/2aIzYZaALw4
yQzC+OheTWvjJpICxHBCAo88b3ZYkeM7adaZGxfZa6u3IbqlwWuA9xv0ozT3hiijftN1BLNatiBo
9ZCCxz5iXePGfYEfRoB7JIQ883GsqPslBRIcMBoDqNE7AlX4g4GxIjIGxQ3xZbmn7OlZTYUFLSaF
ZjvfmjlExzKaLgVNR38UXMOCOQ0Q+rw4SFbaOGh4wrmvLuV6KTwxAxdAW1PcsumJZySeDfDTlCoE
XqZZmo1uHVLC2lp4g6V7lwe0VIs1qQ5erbhpT+VSfrfIIwIhWsprtM8u6clkt4oWaxcqSeporTgf
rV6XIO1/FXg1PgXKl6QYb3HYWNl7RBaQbNRdFanJaSyGC6HP/LGe67tWCXchQsTXnd65ydwKdB85
ZmX6S1yYnYdefOO3QiQ5FgDrQx4uYPkNvEWTJPL1JQlv5qR+VpWp3Tc4SuzbMHsO2sSmw7AuB1Wt
r/mB1A6SxjgEcvCsWsF86vLyVcCbCty6JFLfVFCg4qnaoDzi+1CjhRXxsZXi+UEN7ho5plX0vfG9
O2vLEN2WckvpwyTwRiOtuWopnSx6nh8zsVAcvX61VquCTGuf26yrr1QUZPJ++RqKxYgtwNx6Worw
eBo3j7F4gBpsYHTWPMVS4LalFl3pJcmnMAipo5pWehGEowOAjYphyxdOUDJgX9AFLjUJAHJjl73a
zDsRhIsnApJHmSMSkb8SknNZCw8N0+GdNhq102StQ0dQfssJKewUgmqOx9N1lYYrLCCFth8HF3JE
WVNeCnxSosCHF3VAEvYp0nANSurZsGF6Zoca37igHp6ayE4Q/thZRWs4zI0awDOrNHsv6efYlPZz
G1wk1tTeKBYJe1P29W7oHVVrEl67svWaduW7lLJ0Xxj7sDPCeySREQvJ8k+NmkCQgZ/5UKvqSyhO
M6rZc8o0misZil65yarKtHN9tB7QIC0vlYAeCWze4BaRSG0XhMk+NlR7wsvNloL680SEZgOBbfYN
/IlzPlj30VzHvG/DbrNuECLdm9TcdFFbQtei0Ob78DyJpFNzVWypIYmXcWmlT0NYI7mVhL6kMqeG
P3po21o4DB0Mv6DmdLU/B21rXgjLRQPewt8mZ3gFm77cYQ6QNE1UwYuMy13TF4aDzS3W6MLd0sql
PU1qfbDonW7SAOpJMXkSsimnOV2ui67hlsnFAP09bjwxae913YQHjVOCV6fWU5Dr5W2+UNtD2nP0
9BHHYdQKyIOq0uBXyeRNAp2TgokowrntyzK3oYuzy3BAZArmOLMhG8uA3ivK3cicwY0idfZKPZ1o
JPJNKID90zXmEpaMPjPpBs0z9E71qiK7N4QpOyvteR4aYW+Vde/abRXOpx6rFLJF03VrrlDACrpC
G2jnShY+WQ0OcIEAEKELQypUfcU0Pm0Y8xuEEtAPSdFUNJ1JEPLjJBrKFVocUBsMOB71SPWpnR+H
LG72U672O/LfXwTwz48haplOIOU6Nec0x79TDPYp1h92tU4uTHVsv8+JHNJBxiJGrkuNGxxZIwDY
r3mrINEsaPgKRcZNp9f5ldkCAbC6agJtbp6HoWtuiMMXvg61MSuA8lU10Slr1dqFpV4iEORXxlQc
hU2ma/Y0cVF8HeoeKC0lan3w+94YpfoBdQZmlygxqDhY7+JFEn2EkRwB2COGctN0HlAdRS0iaXiO
PfrZU8nsXyV/I9Vmc67R19KmCUvSQc6cZhlGMJ87sWBKbBmzwXwck1K9xEdGsvSrpqxrnLYTVC3V
qDvMuiSecN+9tPrmey1jhxOHawAm75poxmKFGpCaJv1lG6DvH0ip5TWDdZnUCom+pcJmoVBwJO9I
eaH4sNK3ZUAjU4Hcwky3GA6puQ/KfPKGvARh0uJmIlgQZRMlp76nxMnFDISeSmENqXb7xgSPvl2l
I8WWal+yUBpXW2zRIZOnuoucaOdoGWKbkVc+qygA5p0KjWzWDlGEu3DQ6+nFxAi+U3Q4aVNjglPL
BOonZPrHxXqBVEfxbAAbZqpPQ6F/r6qE6a4Keg4ZFBeY7NdUCGKmJCh0jwKE4rzTfKuZaP+y5VeN
0uA0sJxFBa9ivWeioqIwIFiHbjoJM+07l6oXVZOeFEvm7ZJ1zQ5WsawpZuxQoc3gR6MO+WOP4MB+
SKkJiiVGopJ+O+UTgBXseN26iJ50Ha3m8NMUKRGmSNPMLOV1KhbKs3L+1TT6z1qbHgxR9/V4wh6v
zEG9FaA2xji0m6W9m3hlvdYoYmesnlqoXMAowM3OOEKHNcLrGRbHfqNiLjL3uRMgi6LWTYBAT3sh
wGbbI7CEqGrnm/fDCO+pmZQHk//PEo9t7OYnbUp1P46mgwlK0s40RGzDoXwW8/m5lxKkUqRvkKSl
GvibmN0N8xi6lQlRVq3Ufd484HojO3lqgX/R8JBqtO9yphUOXJMMjl+92H0GoZ6HUarU13DEqO2y
wkqkmrTLeYggduCMQmCcao5StXDiE1BIDeXSccYLOwqLm0FEZdqA4C4pnRcoguSaSOCKM3V9oENR
E6cedZpzPcGfTfFdsKEnNi7gdKJf3cXqu6S4Db1tjMvLMlFxOx58QwaR0kzdXV8tuMLU8nBwLSsO
XBG3ach1SJupY3YddgOKnsuEHhoo62WomHuEmve/2DuP5biVtcu+Sr8AbsCbaQGFsvRWnCBISoIH
MmES5ul7gX07zn//QXf0vCcMitI5ooqozM/svXbmQDPOh57Io5JLdmP6KKfcC418nTqdEkIYUMob
mHlDOSeRkRsartED+e6Q/rwK/FSQE2S73snyVrPKXyN0MxhmwJDd2Q2HUQstp4Fp0x2IEBhCFXCg
06lF1Ih+jNQbXLUNt1nmf+h4jwTxDPvOThrYMfYrF8M9tehvm0h4ziRu7tQTEXUnSaqa9+BreX5A
xx9bnSPjZpW4CI2G8GzoRNjLYip00qLKU02CAkcopxyEO3bufxaHFsNq0UQP4g3VGhESjJIca9O7
ppqBXsB8IrGzi2qQfhhDCJvD9xzWVvlEV3Fep77de6IhVzAB8p1a4MNb9xiMIo8KwgWwLabQzkav
PiTlb3xuf4gt486wdC/u4cYus/ecJxI5j8y4CIpkX9cZ2Oo0hS9lQUIdUN7A/SMyrgYkJspbsByP
giKY82Ow6SmDb6VxVKqOMT3eLQwOmydV+56lG1nKebImhGVETb1MnfXbEnV7sUYG57VXRZ3MVSTN
eA5gsbPyDde2pXJsuX76AYa9MX5Zzf1aZTO6Nc2JQEOlmgvUvGG+61gt4gRn2rXtV4Whdjc0JNiW
5u9STUhAWuXsqrVCvSb3BsSfa+uTqj4Yv5TpdKE7VFd00B1KUXUE7d/igRAeJ+2cvRGzKPtbP3FU
iBaU2C+7fzAhaO018mW2b+TkJPwret1FiaQSQJyhu6q4tEV3WwNbyX3voVEZ8j/LqXe6UZ0d9xde
XOTSdjvfLYq4N9NAg+XUYaEybTeBONvx6Pq8/uWtqdJ63xm04zbDqr1d2+SKbpxE4yv/aOeg39nz
/EkcF1d9QKXsm9wuoxWgOmsGJGu2U6PQ62wCnqRHx5U+2u7Y7URpIfNcMviUqXstcCbEtYHFufLe
LIAxszyotDOOJrgXz0XT47xX5vBbC0rKk+G8XWHmDNws7e1Lb+VVSJeDyWw1rqBAYN5Dd4k0SN72
lB1hyb02uvhrpBzP44y9dCLYtQHlM/jVLbjDfWLWqIAC914bFhFbiGtWxtNHD0hFaOrB4wTWr+ob
dWUEOj2lQWuAviaMxgyYElmr7NBbNqSTa2WxN/TNdGOUG6A8AI5gfzDx1NF4WlvmCSKrDBHs0Uh9
nCtq1uNRgz5VLaBlpfQW6CA5SKhW/nG2UAnXba+KY/hs5BTaUeDFusJYb+otWG97LpAI+sXtz2eA
govbLK3vrSVbT/98vR/sCfL3gkQByzUdFaoxLHIYjbdf/nygKRGEKbjcuMJCf4YEt9rNPXZUVcns
VlgWWuOhJSgCcu1p2L7W/XxtGbLfWVNnR9DG6e1kasdUR6NAynx6+/OB+N5/f+ZaCXEvKTrNOfVf
rMl9t1EdH0c436SU9lNwylLtys6HX3qTvJbC4RGCKR4Y7AlkTkZVXomPKm7FKNjwVzUqdjXRJqJz
azy1BQKUSWjW+gddMTpHDHdxIJqwdPkRkhkEh+R33xSAUcpiCPtEPfgT+lT6H6+1y1ho2OUDgxom
043L0nN/A5w5809SIMlHp4RtpUGcBYCcqaGIKpaHHJy1jexG++043XW1sx6dCfMxh2umdManokjv
xirTD3abgdo37hjKpGG+0s1hk652O7a0ZZwXCM46tTz30vpcEC1FtCd/xxVSmGtL3kDbjDGzqP6R
SdQOU+qQkSiD9M7rTlDYs0ffUNfetLL7EUG2AXBzspvDnDMRtXqXFChOymlZLG7uFPpsU1gXPImI
vNCTnJySbrBdsYoz9PAvsxiHK25kfbeOzV2/5pCN06o9cEnNh9zizQPyRnt0RuNom6B2aKKRJemz
c6nq9fcPuY7txY1nDtkVT7d27ATJyvOSBHcujCin7x700guOHaXFbq0N74mwig5cp0EqOAGYl96p
73rH4bJOq+lY1EsNpW8JOLGH+eA1ARWN4C2ayfSs5wYsP4wZmkbSUT+sZAj3WX7oTNXe64zKdrOH
+q8O+mtSrHvPnN7qTEsj1hvOtW/Qkkp55+RFeW0Br2MgcG8mkWexb/ItN6mJQH6V08GV943ee/ss
8Y0HJ3ssK38D7uQpAhWCH4SRfbUiHnyEtrmbe5GQjhVp5qBA+0y/YFLBRKmAulaz1ELwQt0RBknh
DRzv07ze8HdVJXjDbuYeSMe8e6qKU2Xa7YUk6u9uo/DaVZsfV+Uj4AR26ZkO+mLlva6mObMAgl7D
Pz07iJoQ+HlOz+1knSlUy0MHSJ0OxXYvcwN3iOa23BAX03JvrtZmuEO9y0oy2KFTGsOcRAL0MRzZ
vdMtj4LyfsDmdGnT9s1sMWPkc+UcPa/Urr4Ez7OUcaC1MvZd7n8gOfW1rZmfpHhVhzlI3zqRfGq+
mZ/d1n9cMOBcEVy84MA1LsbGNXSZ0Z3Fqr3ocJUeDcs60W77USsNO/xpPs0WPu6g3BsmRen92INH
q5uEg9pKwX0zP7zB76pD7CiMm54o8B372CDueyLXdj9f/PkzU+OoG/+pWane0H49ZLaePU3EOsQ5
O2AGVpQAuI6pTJp6eFCBPZy4CqtdO1etjMbWdq4Ec5Kf6lpwBGu7UTs1swmwxonpSJMePP/ZEMT6
2aAzrLXdskPbZS9pf44TmY1BYgVH2ZGL5LXdzmUsSqIFsAPfZAfOt85ey5z0kyhon6tkg6YhJOY5
fkTj9a7P78WUIFjc4Im2VV57XVf8DLKWt8GshVqaZJHVUHpyYIGwNPboV62cdyPfLYccuYUpuWNH
NHDIc104cW32O7daLtUlMm0E0jKxdzInMKa2g2js7gIash0WQSRkssy+LRfPzQpk9VzkLqQRFwpd
r5ln2xzdk56+CjUu558PvI8eV7v4tjWfk9SfJccuo5Z1U2eOE1aUn8/aeZvhi82W0TA3gG2SIgSm
6Y8CC+3/DAOLutzhVal8RpoAmaezqiBxuQYuxD6/oE1jKUffPxEkNBK9ofzNDAPd3E1nfYeuDUmd
YH7iW1fEhPVF52jWU22Og8w44R4GCRJU1anvaELMxX1aJve7Tz30/O7P+Wo8T3J2DsoQD1OHlHLm
uN7PznyXk3ByJPktS3peZgtaZTuiR05tzq/ewqqgjcU5s3pqPGvo99lI/KA9Q3rpL9o6sauiVI/c
2jmVJdNombZ/na7ULpz+R6ZwAlmpvRxLoDGClm9xrYlgha7CqhIQOOvlDzlMQt9J/4xEpUEi4Tue
HQ1G4MDpSEsGArhLbwy3GXegPQS57wVVVlO0u7olIYQuNiXieSc5OWEvJoQ+yZlEuK66YdBU7vWB
xFKdUcROL4NXS2nmBT7J0wzzjwnIztPSDZXMcN8HI8qeLLjTSwZUQdV9KHrJU5EzWDeIufEUD3ex
kGw+2vtxduRu7Un0GSuM7WaB5ngqJaIWxmCLuZxpO3f2UsDoMk7aNPeENmeH1LUfBSut0FlHudfG
jW6K42PIAziFus0YxM0ONSnKhiPsiHj5k75oVWh4eFcSzfqVG6YOb7S7ITClRhAP1Wtuk0MmiEIY
UpADtXD35vzNaE6jW2Ok51KGMl/0Uvodf5W/dYZEdeUxwpXbyGeuh30mPr3SzG6z+WHNFvu4lvq9
kYrhgHKmZ03s3+a1bZ1acwNGaiPyxmlEH92xxjbI4TK7dM8wRMERrKNs1duLQp2sjX5GVQeLDhD+
H2mTWuwF5YNFn03jUxBX0L65XAxxOtH1GDba7ORXHUCSlwbhQgwHUnwvuDJazqVwFXO+n72IOOPN
TAVY3CJrNyKh5kGVSRIb4qtnGH50g+nYZgGBZ+5jaiODH8zkd+dqf7aMJgDoPrDlSn7k6Hl2WkBx
bVes0qRHH5Rn3lkniSjmgHjJjPoJFlO6T93k1wRNMyqUD+e5Y0owkXLNRGmyD13DnmaovSMC2n3Q
WK9Jmv4KOmsKhQU2tHH9NIIBZ0RtALictIsmy0kYKhOWqRbKfY3sLr+Zq/1K3973lnnrLcXrkFls
PMrusejG73UeeBT/wnCvj5K1kwmY+pI0AgjfGvsFQ5F83K/6+9rljPBzidi2RMgt/CVeA5XvNbJq
PezYFxp4d56+A7GNONhIYx4l0bmT9UEj+iSq8tAt9AMbYW68akacZSxEqS15jIzsxZm3SNe+enXc
TkQAGeiGHIrmQGB/yGtXRmXlPqya/bHo+CwA9cCrzpv94trtngjRLmTuPAEKtDksrO3x1v46xaJj
r5HV3l1s58BwmpGHcZF2Yh1YvnLGL/I3EjHeHn7/m0wJM5qHedoNRSYiczTicoPoT/TjAYZT8DMM
MnQ/ltP6otXtQwCjEVbAcOyHST+TtiT3wl7AUOqXYiskGX51XA85O1Km2iziQF4cUqN4mmnhL1Mb
WWjngL9p5RnnGjWpG5QhyhqQuZPrhJorbTjBHU+QXH956TC8FHnm3LmZuhtVkD6YPR4xrIzPVeiz
WO2SzgWLxJmQaKI4mBr75EmniK/tRW2MvoPp4SEa6xNCS3Ht5aEJnJfG9z+BgIqjT6K7LAfvTrQj
5qIui3EBF9j/aSxqk/bJ6Ku7fFWXerTmp5qVIX7y4ZnY8+SS2Q3c8zGjvrKh9gbJFgMSHIRHoSTq
vmDkZNEHm3RHtTB5FuW+7V3W+QupGewNeP5G46VKphm/YRk1JbJjZadPRKv+GTWLUU67Njd1O986
oz8dFtOSe12AfVoVLUbR90dL8z+RbJm7VFj6q5muSUjEBjJmEqjElklZ+hv+glRuCi6oDExe7OCt
3ZYdiZl+WHP7RtwTFnlvSo9Upd+kwoNRUeQo+UTCInZae5x+XrPHOW+xmjXu9RRQY+PVc0QFOBxz
ocWGIqSizONmS8DwQVKD/gpCEtuyMMlbnVUwWyLFX/S8MUtbb/y2pV4ehsS4cVrXvxI2d8TzUJ06
X0C9JrGhylrrYBpYhiyHG5odkh/12BKoJkR6BG5J9FHpk0E6piQN6X7PzGokyUpaX+yjh5D14IPP
WXywfHCHCzlouGM79IfNAInWXQiI0nDY4EDYd0wvc0ew4ZrtB8hgB9ei/6xliXgB727O6TbaFD9L
UlNt2dLcpwGMXLEYhzEPHsfO2fIBCEVPZ9/dI0wNe1nfNM6UHpalPKPVIXtW8+odlCjWkuzDjawG
y5By6SbZ4sVWbv6CaZ6EGeKICls6OoPyBNaRJJ6cpSgD3dIZKiIXeNoT0P8z4UMGNTQTQUie/TGR
Wna29ojn9Yp9ZjFLfHyjhDdNKdKyuQl1dKl7tZbMCzy1cNW4kKma1IhNvRtDtSKPClZXXIKswJI2
nBrVvXde3RzUthu09ckPnQTXYr5I7F/W1+yU+nH017NdLXToMk2joV8OMpXVtSMzHv+4jbMtz9KT
ppXaUyIPfulEXe6xMbTRjrie14XNH09rwnQWNqyW2Y2QqNi7RkP/CT0PA13c8FOCQkepanVc3qhn
Qjvrjtro5WzPJoatBG0ubNaGnlidzIVD0hL/FTEGhfJJrlgyG2jNJO117yZHq/XHU1HSUGm0RanJ
SlxDpxQyG6dB8LI8zmuaz9Sz92ZXBmefgfE9Iir8CwCR2hzb+mRrsT9QwRVkVx8Maezdd3OujT3z
mZoIBHKu5gKWvAeU1Q70OOmcv9JvjH3hIxk08mOd12CGs3y7NnqU1MF05gK9xaB0sGlL75xesR81
+qvZdR1BECkS2lFcldvdKAmWxGqXi63a6pYIXvrP1YArYWrsDdGS77plht+u5s391pMepC9GlCj5
4i28VXytehH6KOIswRRh6P1lhRQctegyIoc059uRVw49zXDGJNWFogeAtwb+GiVLylItH0/oYo6p
ORytQBLWIbEUMZDAjinoXYsOJ6xng1wJUmRXm2qeYGg2KMTJh4VRt/ul8BbwdDpFZ9L7e3+UV1QL
AzyD9V5zm35v0YWFpikQNnhDEwY9EYmdMJaDWlyx60xvjoZioAW1/ORcqtcidHvdvPNarYjmRO+h
uqMgyZSHZxB7mmkzdl9mNjlCsTPxa/WYIhV8qgPzUna8btIokg37E4oZk4im3nJevhBCJ1kqGOmL
NLhMc/DirMWXMWZH6sKRq7f4rx9+vqb+8zd+vqZVuuRGsOadr5faHtfI24/v5Ad4VHgO2IyfT/9x
pEjPx+HZu1M4EjJ+aJFo/ncPyc+v//mit2EYJHdXRaXNpz9ukz7hOcsGluy159F/T5wWu6TsFrb3
UGLqZr0kLddk+cOD+vnrs59v5+dTvW7qE96D/+WD+THD/HyQasH++M+vvWVzybnF9w9r6ccPs8LJ
6CYQh7bTOgfN7A8/v/fPH9AlhsHBFNjqNuvMz3drQD/GVmlik/n5kG2feaO6KpKWKOtdjI3A88AJ
8LJPvP2rGuvZDyeJteqTLC1AjhtAIijR7pFLE//DUJp8q4371H6y66LmBMUzmZZle8qZsA4M4df6
0FpLflQJa1ZZQ8Ffnd8///mP70uAKz8YzXNvW0xPZopjLUDy8CN2/v8Wnuf/G0/P3HiO/wcLD2i8
//Gad2ne5J//aeP5+S//bePxvH8xuUIkHSCfB4X/X2w8vvkvwDM2QnZmVSZ/AJ31/7bx6P8izXCD
vnoBSlp3Uz7+28Zjef+CCo4a30P1aBMVGPy/2HhMRLn/Idd1tqQAb4P+eZ5hYBD67wYNpAlTBdI2
O02aUzAlbP/USvYgNgk29YbuwhlR7SvRooQex08W7PVp0a7lZIy3Kl4yG9nAyNSAkVE+ruBkmjKJ
HLuGGDClsXC9z7xI7kb8nIg2ZmIs0pSyhuiyQ1VkhNCmCShIQsKYIiz6mb1/EHZpoIUjF9w+mda3
6dNla7SnZ/aicT0yP5noasRx0lneEEEvY90NmBdgv5eS+mxuT7at4bZZNLYpzfTppQQs2UheCrdJ
QyOZLyqt1uvEPG31SkgNmbyrEbTvUM6GFZvVDAY/ClvjBAAkOzRJc6O1htwIVe7eMJ9GNK+RVY4q
1m11Q/u33s9uq+1rOp49wp2WoS1DCmMpObgHgeDWAgkA37M+2H7LAjmFFlDlyEYEqR2YqPzYyaNO
zQyBG5mH5vjZIUbAqj0sdyj786iiP4gE4jGwYXRM4qab5pHixdPIQmGuZnCl71JUXVHKCIKfUx5D
tC7iLINzYaLazYgVf7aU/1j7fdiTaHyayTqJTKe/gaWBqZni/1kgz7jqmfZsgN9ahv7VzaYHh+2d
mtxYuoyiMMc2nYza/G016f0C5oE68mPBFJzpuBqDF90Tnzb5mkosqGLIdxrKBaXF4J+237WqtNkN
zKpIKP+YimDLw01RvdRs2HTDvh3ybtrpuKZiQdiKNc9GiMOWPU9mUH275ynlJlmguoBZqS6+rm5M
pb/nbV9e1wXblzkzcc4sEM1SV7ucqiOigYJJAHT4UCjihFCtj6hH3OFQ2H2MRQ29Wc+AueUB3w0O
I19des6G9ZHvK83y0FwGCkEeuLSNJOzkCDnrFEqzDtvFTA9VneZ42b+HOn3WzVogv+rGaErLG7Mj
USLRrUdhmCS9OQ9mFdwhtsCYPn0ASPLYPhbvUmTdXVfBvMnX6agRo7wrR2/n5LO/HzE/7LU+iPPO
cHeopLLNPbarWUrGU2NwQTJuThuIgUqsLPyDA8ERSyRLl6GYpU0HPEL7ehzfzKqqT2nSFnvi1CNO
At5mM+0GOmTWLck16YAEmKTweLK7yyziZnoulh6xTmtbDGEojara81kOEuDT2wy7GC+EQ2/spPBu
B7uWN16uYoW09AVpqglZqEMMajKFQguy08X6uxiANzet+dvx5W2SLDEyTt6Ldl8fxopGGj/ruFvW
biIzfcjeJ+c+oVE4BnPOKHTtrf2QwGFWuEnK96J4xImR78ZJRMoz871lOLdeV8gYWGzYLYCE5z9g
v71DpvBYuzMC4M6MPUPCs9hmI+wlomxWsJSyilE4eg+1rXdhd0cF5A6jCuTBTdIH8DlxoCcPvbpL
zH7dd0HG/6G6JcbR4QBwLfz8JqNBm82XWp05SpEdhAFBWOT76Ue9/wyW1QmN/nOeyY72SCZaUv1T
X7cfUArWA9Zp7CXjwVMZR1nRp0fNZ+DlpN33aOoVYgTbPlTdepIQ0K/VpBYAicnjLIPkJcPDJ6un
OpPtnnL/cxkzNl40hue+ocXC1/5HCKSyUEDv8glFSGV5d4SiqPOcTa/o6qE22a+QsSXWASZjk38i
Wsx/UFSEpcBsM6u1BmXcpREOT0H7nDlocYcr48U/bvGXNcNrtUJ3qBcIH05p/pm25PGaOfbiLsuO
VLpnj7yU/dR/p7kFE8Jpy7CtcA4gwYpRJCGm9b7IqkMWv2zzQosDa8A/U/jk1ghOJtmu7IyZBY6V
nT64BC4Bkx40khRELvjpdngFEwcpBhrEndI2sIfUr6WHwLC0tp2fc8kC8GSZ/VILHUJOBk6gL07L
WuXnhAGH3+KjsLQBph6KuhqDSJwR+Khb3nhDvfUi9WPvy7sJx/8sKAu1okkjxS2ZdIn5wMAyRI7Q
8C6op3PvaMj+nb3jgDHUAhOB1LxPCXPktQH8Jku4JLDdwY41Tx2YgRDlE+JyFJJu4Klj/Teohnd6
sDL0KvnQswc5wZpYUef45XJX6bd2xeDOnDleBlgPmW0iXRwsP8r1jZuZdihFcPckAeP+vEov0kn0
e0JsYctZPDv5K3eBDJOSqQZTb+NWZahoO661qZb3VtnjJGNDheCeCZ7XvM9EhFzcTGPO7eWncWiQ
CnQYsnJX3PTHxnI17L4sOjJX3Xr2yA3JcA03zlPea9a5VVp5r406H6qpPmmFC0S9PzoFLpdhfGL3
8OLYwXOZ8KCk5RsUCX83+9NbYPBYGrOMJ4GfrvXgykmXkSDRltv06iRzsR5Vf+JclfGigTJY5Z1P
R/VQ+hfBDMCSXncbEL9OmgUdtO/x57o1iBcVPKyWtjwko2SnRSYMMcB0OLP0Y95qH6KbHsdhgUaU
8vwHUoUM09OQmgPvSmIO+CWsM0Msk65xkxDeOZNDY0p+JCnRWdROAgyw+NM69hjLuf0jx8VFc71R
uWk4OxowsmQmI24n/9yXSwMAIPtVz9ZzN/pljB78MaUAySsm6WMQjGxlt3SvFv13rRMKi2+4q/G/
cR3lnYY3SC9DLgV146n3nNF3ss60U3LZuXV6ZJde3+mdD9mQAZr00KYi4SqPupJElK7Zi2phoSy1
+ZEl+QExIhd8EQLhnN/cbovdlfWzUXpvzogOcJ1D1jJ4mI8WwzcANY3JoB0q/ZryA20NNLxz/umw
Cnrv9PS7zYyGBW2Jc9a6uOTH8AbiFdNB0wGoCl4QSUde7rtX07XNOEgnI3I9KE2pY77WFXUXOUqf
xaAPKD/Z5mEAYDjSkiKoqcd6GV6rUa3sUonCbIck8ggzXmAWX4mM3XC+6kUGOOpW0pVD8nbLm5bp
5s7zVnHDho6oMdaT4ktPpHVrNdrO8ZD2M14pzusynOo8e8gNAfFIOJ9CIWY2uvUh10hfdlK0R+k7
sxBORPnhdtozags7skhgJe0FhXQya+jpvOyGKWm/y6r1oco3RDU71wcW7H+Re6HJc9WO8sE/dZRP
YUcKwkkwBKn8Arh08lZuDyqj2JhFGymAEDuvvjFTInHW5VPSxXXPoA7xkdj7qdMS8qwWBrUzz1d3
kyZeFa/eV1GKaTdPlTiAOalK80vTGBkoU0yhZupffWp+ENHonthj3EGNzi9GHdhRvQqiju8anSMa
65DAntg8JugIjM274ozFY7HebilNiY1We3BzSkrYr7sm8GFrrR2+HpjsTGiB3dsPS9OZkT524SJZ
s3W9/tjOqiGzIg29jBI98LnHJlReKEo43AtbHtataxgfHX0yMBN0D57lXLHr3yRoQth+zuOxYgKz
mxJizG2t77llV/IOZqbMnEhsQQAL/qpt+UbJS22HTzS0VGuEjejRE0KBw/sQIPXKTsK25HPJ+GHX
qAIoPiaqXc+Qmnc3rzc76J3gv0mDeT7YanyZPYO1ZQPzO/fnJF6HeiEepIBXazF7ni1W+esMi64w
Rzg6fzljCmrysf5w1MmTxD1Y42vH5EcrPIpU27xVqW+xILdZ9a4tSUSCAEQF/mwOIGAiUWAbyrnq
GSjQhLaC8l2gFg2aV96x8V4prEf5IZGfIt0W43FNEJFaWorXirVsqJLp1c69w+o1N5Cw2eUO9fSe
iOJbkbOF7m2+6zP1Z7RYBLFuBEFXO/c6zcbVIba6yxlT1Vj+rMQ1Tun2Wzx/LaHFJ3fKv3pLXXSf
Z7TkDRBllfmVVVetdviriFeLs0m+Lc7yx5TlY1/oYqtYG7RE5pUUCs05NLK5aQyU5G2Pe9xhHIfe
yd95evaVliPCiUJ+1H138t2Fe++eEOxzP4pPuqgHVy2vk9bF2EnWyDQvpIB+DNpErkBjyF2+Bo9s
DIlIY6yLZDTTCxTaKXEt66MrgkeH/ECfbdwcdPvO6XYVOrOoSz8TbTwh9w8d24hT2hsPKoVZVuYu
McYoUO0ZoulZr0hYqVHGmgrUpp1Fbu8e3ST7CoyXeV33K92bmsUvrGWh4QYvNkyBHcLIOXgmvOqb
6vOXpzhDbNZUmvhlGjcBe5SOGLKCq8XXK3oDxJcDx5+X3K+peWky8ZprCj3utFv9/h5tC5TMynt0
iBMGfsu6ygCrkRUl+Z4M4MFy96kC3l1di6p+EMCoFKZEgzkUWEITAKI23zludhVTd1+s5nvTtcdi
muDaoDhMOKG1ZF856BWa9LbFzoMXEZkz5wIhQgOPo7txSs2HVjdeLdkdkcljBCqdr1JhUWpvVg1t
ey7LZ2glN+CR7xbyL03cC737axTtXivJ6PST0Ou1SHT2fhUiv753eVPEhqU/Zw1z+oJT2TglLRGa
a2HfsY77kK1gqm1uUo7bsdybRMf7gqHYXH44gUO9J52vsQ6u1L8E3WQz8j973OSw8UKJUyKoEQYU
CTlzFVAIuGiKtizvorn1zHFf99l34MwPZNgzEYDMp5veveOjpRXqOUcTLrdU5u1H0+REbgV1XHfH
gDz4FoyZZsqnok3LyCBdiZEum1liisXmCGnN8xBYR7a4oe+Yb/46TmHB2T5xI22vuTb5z11rg2bO
nhNxA4X109MPeWMu5Jm6BKw40AiX4H40p9cU7BAzbhwdheAIChmDvFBWvDK9qCij6J5JAL8vXRWn
BdQ+GOvO06OALXFpNGPco4MWhGuW9yU5fydrop5i4oIwS9eviN0POvI4dEgcGgS2qmmlj2rZ+vj8
mCrdPaVq48X1gkaZSBPLVwfu/vGcWsNNnup388gEgIsLDbGob9xJI2GKMKQM64uW2NiCerTUJg9+
S67SvsRoTK77dS1ZOzQBKy2koC3MFGobhVzcj9fZq+566b0FtVLHli4icycytcd+4JEgiHHV1tuq
SHa4Io7myBJO17NPLCAPm1wyqXAf66SrWKnA1J1TxrGycLIC4cGt6990krKgyEya+eyG2vHLU9aX
hvmio4wrJm4LdwigNUr3FkUhOE1atN1cIU8T7ZfIlX+qbaFCBnwTJFq0kiTKiBR257ApGdziMnv4
vpJe/+q0aXnW8zvpJ+kuSBoiaQbn2U79G66+e0Vm6g6Gy8FbtGdXaXejNb2apOFwKDKt0kUQazkL
A6fiXmzXD/S2cmdZmY0Qj/l4Ox55LmOzw1OAGgaldVMSYe8j0kgNTN8mKj+R7bs1z85aifY/KVlW
yolxE8+dQx4zahETckFLES2+bQUMau7cqGgr54RWfV+YFg7psgUis5HCceqs3rUMzBZmaj48N3l5
SoJiD0R3uFRMPCPcrnDcDvqEAStX7rrzehDdbglhEI5YQ1bYYUaLwVht+l0XvQgrj9C7bO2OveDY
MBh17utyulpIndB4mBfToeVo56cigwjKcp5F7fBh+Cb8WAqbqerQLgCFcQwyJ1JnuLBbC/bDmLyn
totqUMNnUuqsefs+WjuLaL1uum1zBLAaWxJEqhg+pfsXu68IR0/SSTrq3R1K+oUJO7FWh2nXjTDx
0dr3AV3JBKPhEnSrG5tCexgrs4n403g2TBq/2vEO2KXKo2kmdHerc+RO9dB4mQwEVE+XQHEWYBCA
CsN6tHSc4zK75y6rkB/UqM7tRGOOwnijNhb1OI+/W2uaEVsgqWvx6Vq+dSNH20f3rE9RYPf71kTV
L+r5OggGlQSj305Fd+/N7cFgFLubZjXvyUUpDfntYIbkHVz8Xmc0RyUNXUgl+u0lzp/aM5p4qhLg
O75XXJT4n+yd2XLbSrql36WvOyuAxHzRNwRnUgM1WLJvELJsY56RmJ7+fKD3ablUdWpH33fs2DQp
kSKJIZH5/2t9S3tsvHaviapdmyq877TwYsTiNnB7jmoPb6e5tFVZ5TAXHJWvgyNCE5zcV5n5HmOS
XrtJf47L8GbWg20qySiWysjXdJbx2lclcMVUHAr5FOD7nXuHP4ztEzXebYZsFtNMd8lK44mAWIoD
k/hWCLQ1uaMdu94xWI3ZkR9q4iYwmJmIahtrdu3baNZazQD3kvea7+yaoPtStiSdaUi6Ko+Gipn2
vimN1kcBWa9RvgLeox/beD+EJp/tmYqUnUCCQM0y7yio7oM+3wcO6w4RL/70BstcCOunClGbOfD2
N2gKEIEqpFa958/yUAfnJRS4a+r3RphyE3AoL0umi5fBDYD8J49hW0nw2Jm1tfX23hg7fR8nuo+k
nrlFiRR7iNq/7jVhM2+GgSQILxDiyInCipC1zhrUjX283uRRht/clPZRTiSuoI7hN50XT740ONVb
xsyjCklVRDvRHhJD1kd8r7cUZKxtWaOvqAotWlOakSt7IT+ay40RhjT7uh545FQsuHwj9DDluUi7
wA7tzSmGCbrET1Rzvx/yfNrht4EsvwSbXO8NHZMadzpkFRewzI4OqrzkOv2xDT6qE+4OliLXd78S
2CszWNtF6QHRdVmxX9/3+mGu9yiJl+x2PsvHz5iFrsekkvt2wZz3pLbiD3Hgujaz68uIug9laHks
bPnXTVSwbKWzgucCFuBoATGPcnzuSAu567gx6L96ITG6C+Ax7rj+FNI61zGZw/gZrVNPF3XHmVcd
Ce8lK6TCgEK2uenrC03yeqM4azaD1N4+fiQtl+SdAre8VJTUPn5RTYSUfDyEv66vp46h/eMXQ0kD
AzofaIKK4S1s2h1LyfL4cYO2DHHX9fHCua8bEKjYWVCRtaT25FKJnaMENNawW3ehTNduXj86WZDf
lJi20eNwNR0oYIOAP+VOAZUZFmym9TPcBB3ee58b66ajo69wG0fpodSTJZubdHPELBhnhGDgScWO
K8ElJ+eLLG+lPWRBcxtXzJESrqWQ22e0x8MQn50knFf5TJHXlmmwiXr75yzRO1RFf2BNYJ3VhKS9
c/NNRVVKjI8yRLKSM7ulCok7yXSfBk7DtS6oKk5x/jwl7bAzp4VBmuinxDTeY8mFZQQMtE2n5EkP
suosKjCWukMqbgrJNhyXi0AYs84c5KYM1D34lxYIcrTRy6nZVsjHZ7eGWzsayb6jNORXTnicDQ9N
8Egw7dyT2ucpjVA91CTg6+isB/3XWuTP2tgSn0g9CDarGvIL60QDkXPlHLJAsVxqiGLTbIN+EF1m
xU3JJE6G31n7ZveV0NHWBUgzw8xXBXixpqh+1LK8a7Xb0JT7Gk1AY0y7zKHumVtfUr3rV2lj/MyF
/bhoV0GonbJsyg4GMItemAFixuTGMORzWnvTyiKcEPyvja6O5klMGl0/PrWTc0zSp54c6lVoDHeB
Mh/gNxwGL7nV4gmFf/mFYjzr/WIaWUoWz5PJiDvD2URt9S3KvfvlbStXp1VCZJ1jg0uL4uRHUWJM
o4JPI256DcjZywPERtAqHy3TeTEFHZyeoiyWkVcS3idqUM0PbGqvHd/QQgS/gs2BTli2X1GgUlWT
jw1cKQXegEKlg5C2fVm+nW9SbrhJbXtGCtS9OX1476HOsUqLTxmhSWI+0fW3SeiycjNXuWY9Ldi/
cub0yKqs2JHf+1zjt+jlzCoxVj/aoWN6xTqXCjjXSnmoNFOc2u5JJmOATRpeIGvAg6zjXSybDWMj
V/k6b1ZDnP9M4ejTMenLdTGtkrhssHsiZGBVgRCrmVeGPj1V0nvHcgkboqIGpasB4w6ZEndislHW
DTXzvs5idR81VBx2FmaAlSuQQJOm2u/rKLbvC6qYpQW8T6OXkZVFsSHaSfnFzFco6Owtm45GkfFW
A5XqDfHtNi9ZpaLCR/errFdhD+uws3ExJju6lOaNpAWX9J3wIV8BWtcp+Ab1TWNDkFn2R4N0c9tE
jYfSt73RJ/cFy+EbY6WxLkrja182LmtZvnNNEEnWT+8IN6qVyDYhUuBdN2Q4e4LmyTZTCgiTzcTG
uCPDs9oOQ91sqdekqxjvNLk+xDY6pXbMuuT7VLj0QtpLbLe/nJRCKLG8qykv8QiTTOHHHg7DlEaE
xl5cG2O4KiLj21y57B7PRRLsnWevfgiU8WMgdHbVBtRcS4D1VQcA2+TO8qs4dmrI0UDT8YMTwf7F
jjlJIa5wOpZfGke/86Z+2KJvHfCjil1Wf2GR5fkGvXs/zEyUXUOTHLwgxB7MkjLPrSc66miJQ4q/
3uCwcjME1cZ6A3kETXHbM3WO43X9VVMzCib4CRwn7BK3OVlO+aIJ6xY5UramjJBE80vb1wdpDned
Hm7jzuadgUihAFRIyC1939vRUxJhe3XtZpmm0rxzBbLVcGJuLGoGTmToENmAlsvd1NoURqRi+b6n
mv0qIqxxAcifCfWcfm4a+1vNFKy1CoNraboOKveh9mwc3XRuOGwKQ/2U5Xyp6ntHoowCP70aQexS
dVI/CaqhEVwHr8sB30TzBpXhRpjhwTAFiOKS4oQyL2nqrMWUvLV9uPfscstHm9fKphbnDdr9FFCJ
YbIg19Y0Pkdl1fjo3h7yNDtX/XcMIM3K7bsDmh0SS/Fr2wuTzdRpHpIBYbTKny0FpL9yId463hpj
9T5FNEmd6kKg+r2RdZdCiVVR4KHOjLvr+05EJOMDSKPFmLptnPIhaklqlagS9Jkpt6kBEyeJJlgx
QWJGlE5bZWbPTjR6dF3DFjXB9FN43a50Jb5QaiqrkaAGLi81SboPLVrBVa9hznIbgniL4MHW07Ux
DeQhm28eddyVbVnvFeMWKqRj29TPSZ3sWlgNViFuDa8/AnJ6xWV0j8iNYj+ForCLGMFMohiyaQH+
fiPC9ZebfddKAvTonT0VaB/ahJT4wtEhA9F1b7Q9gyt5Lg0V1lHbk3BCrigjy+BCRHC7XcFAK4r6
LQnzB8QUdw0A4awyCe3tg2zd5868YQ5yjrTwCG71ydLMl6pkmyGZXTG3PMQTpmKPzzIRqrpaZFcV
UoqKNsxKUD5lTr6h+0qckb2hHQg+mpKxyqrnBDh3Hz9oVveuhcxxJJrqYbFG9GcutLus6+80LgZ6
RMvGnA5VSZlYn6lLYkbL/Vqn294IlvETPTGsNrtGQ74/lfLGjePNpJmv9awt3avgVAbdukCdoPCl
sUqkl6JZvlNXXxPVv7Rph4gvju+MCPZUl8SXoSt+uC4VpNRUr25Wb9qu/V5PAL/q4kuRMS1Q8XNt
919NJ01XfTFemGsUW9aPDhcA5JnZkL5FnbH16E6sKJeuVNF8t9ifgTtKTgZM6Xhr3UxPEXM/hsDI
LkmpnclrkBoQDHp9xhLQm/lcaYoFYjP7FqcS+dMLOWBVKZIIiiHmSLCamj5l9UpBH9NxrNHw6uhL
6ulbV6MICLhQ0BbD29LVN1pOv9hkwyAnSDARokYdZPi1FfZWm+pT0THzMV2ulEhITlReSflAV+dE
h2Q034Y+xZEyPbmT/kbRDBvK0O8E6luul8X7cn4HJT6otrOBBOSVn8sOCKZpP5mac+ijntFngQ4M
xnS2HDptboPT3JbOxFCq9iEg+btWpSxApXgva/6KJb4UjJpaW6uVnTNvsRrzBWkAgAAbroytT4eI
kvF1uu90P6RNfQrrPpEcQl8uzXdFHzBRqRky4akDPH8XJp+iFTrukNCfxbCePRKVkyXurMc921ge
sg79kPK6vTjWevycykJtwzK1WFjda2kSnxSdEiNf2mYzHRmQDriOnrzYftUi+gJhMN5M0IA6rT/Z
rZtu9LoFno5hNimqn1MNulbK+VIk886J03zV4sUoWQ5RVaAV0gHCdwziR5TzBoN3hiJjrZ0xwSbQ
grVPx32BbNekw+8TJkX4BWWQFd2DYVcK66We4+FQtzlVOp3+pBO/1HK+U0wid0CNNHA46YUpEBqF
yXlFeLNv5oZIYSj0foA1cVUa9LjV4geGnZCp24niaq9gBI6a/W2kXLGZS8YVdq65LUT0UCOd3kBN
C1a4F+wyvCuj9lXOCTiT0ZjXAmFSS+C3dJ1wp0NEYOuro4c34kj3BoPo/INm0KlqWVWUrXWrBz3Z
aO74zKFAenV9L60BVlxWXoSTPA9aVlC35lIbF1zIkBVvkhFfBvKwes1kjcibgm/OEHUo0A4FE3Wf
ts04VThXVlOdMsmDNYUSwVPbISnqfRUeZqAkq5AFoVYbtOehfDFfNAfqBPa9R0j3trTim4y61Y6e
s4ZVLn2wKuN7FabJWbMOXoo9PK0uSp9PYxQaB1pmnTazSzqy10YuWHnSk3oRuvPBrGZcI5oFSiNB
K0U1r1rcHXUEBcYbnzvKQoMsHrpyONe9tH16+F+6tszXhvXqVe92R+qXaKE6ajJ+yOP5oTAo0zX0
LKc2HB7IA3NLkM7URBxBWaykem+rbNhms/jVzDMtpZhUymoePb+U/cGy1C/pgRPB3r0zE+3ZFN+y
1P5JQoA/FLI4GQXKGaOPzzN6140XSovpu7GJh+IWDtQX0+KwLnDfCYptydyuczcrtsKO7K3C7EBm
3W2vj9ranCTFwa7bwnGJN9Sj3ZUkO2I1G6Cq1FTg9+Yawl5jbpMcWjUt/UASdLIAJoW3s0fTJX/N
2bnjF8oz1Aht4SBm778XkrZMXgWPw+i86nL8QjniWRWkPaGFaXYit2/HApt4O/0AePRiZ4opDRp2
1ld27OcqAEAmDtDo1C511bDSh5DclXJBn2TtfWKb0Soqm2LtpP22A0Jbe9TqQzd5m7H+SZW/DqRD
6YH6BtBvC/KKvnwV1Eyohhsa4jckwNlrrQ7tC71Zxyh+2gXO/TSg66EU5JOB5Sdq3n07O3dujAQ/
n3vdn7hk7+1Z3uFfZ6JFqdMythFGh36QKYQZ/fsw4XBKM9j9YbLn2hfuSv1ZeWbu0yZGfJLlxdYQ
0crN8vvEiiJmZ/3FK+Rj7/xokxwmjBtBLKGE3SniQkhHb3IIcGAQOv6fkSwRaJRluyCYz4amWObK
toXOZR5pd+/T2N50HsxeDPVYbXXsqu5mYCHWjBtocM9xrFZRbqBFNxtjDYEY9Tt2GlX8qol233iK
0AEMEd9xXlWrNE/sTR/rDxiVu8M4kH/TTvar+u5iLdynNd0kSoyKOOmVNWWUezqWXMViBWBJmw7P
rlXfRNKOd66LRnsuprVVP8cBXikvnx9tvO3HmPOXCV+GUVtioFTElm+bTMkNKpkdkDM6a8VeN7rB
p7/1OIeB5GS9sxoq63oQv9mujA+97O9aQUJ9MypSZUbMilE8TusZl5pX9M6DsMCN2aQWCmMA3MOR
25aFr0AYYiQ3kStme5o5waachn5vib3ERXxJQz4ZLkkUej093LDaGNr446o+/v9C7b8TalvQgq6b
6jeh+F+zFt6gIxQhWLp/Umn/ftl/Z5/r9j/QFln2Aqo3LMoS/zdsAQ3ePxzDZq2lS9j2/y3Q9v6h
4VdxUU5LW+cWrfhfAm3T+odlWrqBlFo6pqnz6f4fcs+v8us/acqWZ7v6VTgOmUPqV479+9sD36j9
P/9L/99UX2olWmVfUg2VcNGk06HtUB3QEYCrkFMPMCwfzyVVFE8H/D8AsdY0llsDKSc0WWqgYd4+
yZR2I7L01x9b8v73x/iT9Sw/c8n5dB5QD8DSaNjZQJ9Yz6E1mpkTdebFpihUM0G6yTwaOB3AukOc
6ZfSDB4sHdxQUSY4KsFG+I6t63sVtjBe8Utt0pAKOkzbVeRayTmYqVtoCGkonwzRnQpiuIIF0y+b
NmEZfP+bj7+Qyj9tXPIaNI0WGatC9j+//2PjgoZMhwbd22X26OE3zHhwLSGTSx0ajBVyDQB6kXfP
ZZtG3VfEm919p6M/sJ3oTFcuPssQFWbn0lQuF/8SoeFupz97iDriUrjrIg/ybSzr5kA76EE6kuto
qK9gtoPDqjTnnIvs8jff6Z+hyKZreY6Ed70kfPDd9M/fSRpxWHiAgy8c6GixWs3x+8YJt9oACZcJ
LjN83TqnHB/bKnUXKl4Ntk+PpjPE52EHQfbZxWp9cnIWNAsSmlIsyyXlyyQ1H+ylQIjsAiha2P0N
OfwKjv/n3cFH59wxOaM4q4xPR1NRFYEKK09edMSWmi2SByyM6BPRbOQxCoKwjyC0o2KLpxS5eTZ+
q3Aso+y3EF/uk5iEyHJJZxjDedwaqmSWlQ5I3BAO13yFE8EKN6JHsT05QPlkU0R3rkBbjL4Np6zX
rtHKTX4S46wLSvRUHBssRsyIYp4rKTLq7QiFVnqbOqaZmA5RhC6+JFp4qMq9Y3AhLzVAVmW46HKi
SxUEa6audOGFpx/qKbyNI9u7ud6kgIB7GwiqHSkCdDXmEHV8sGLRbXVqq8hF6OaF5fTNK1HzukP8
0otS3STCzJbF0LhriT2gAQ9GiAtqf3e9N6T9PcI0sAeGaB8MufRt64BKvrdza4zCgDtWg52SqIiq
vxlTfSN0swM21BCc12r0VkX1Y7JHDzEck/siRIEyuiag4WqPNv7v4PTy3x2q9hXgjS9FMz6HOdD+
MdToRPIipDr3jqKj6TbNLsBxBULWPLiOvB0M+p/l1D5TxjY2ae7OGCiId5sl3lzqRjuFWURHO3fO
lH4ZxDpMG7zDKK+p/Xs3lF28l785wxas+OfD1PYY+hxK+JJ//3nUsIXmJNAL9MtsCR/HT/QQpvad
4UD2lDYcvLqQLJwCiHCu4xY3AJSOsUgfW+8NWr082Vr86wpPH1zICssKTpgRjMYacdMUqb+Nh/k3
Wxn/keE6cJcYFj6P0b3nFSkrIv0CPr5G7QXsYkq/xUN2jlSpfNfFXpkU7tEtTOqyRXrWw+Q5Tt3u
8J+3m7GEVHzabgbgSsd0NT6N9Tk3goTxjksTe0kVPc443Tw3L1mU2OcSQ3ikCfUl77+Se28+xnN6
E0pWL90g5d11U1I238bTkN02xQLgnJQf+kJbavZ03Mig1611nIgzOwfpSFHs+zF3DhKeNoWM8rbA
uDwEukd0id769KW1sxAFJbUke03SSPx2zf2PGQjXvJ/PX9XQTKYUS1bJv4xk0hSlB+RVu7Rj/G6q
Abi0S9MVSYKzzhLrYWrTXwCELkLUUDSCEZC5bVBux2EkY2OGiws6dHJZyUWLKKLL8bPMYtzB0RXr
WtAj/s/7xv7XCzn+L3O5ZvCf8y8BI3qVaLEwenlpWpyZMo975PbkKeOErybYA65FL6jGesIcHcSu
ckB95E1iUh6Ra5Va9zpgnw3kvXcL0cBZJ9hvbbnlN1MjT5EL8MAQaqQH7JN3w1Imp35j0IF8sSGX
7LXIaAgkiigv8w571aK19mxkqchjt7S76lWvO/lZgc06Iyw0MCSccDw+4IBxz13aexs3gaonRjzs
rOCK2e1va5d1r+jdu2ScO8qj8p7OqPWLZpxfxJV+waJ9NBIFVyrRH3UvNJ7zkWqSLkvYDguwvcjH
m8A2xDGPmo25fCnZALv7z9vdXMaKTweKIzklsDdZhseA8s9jSUKojnInT794XkWAijP3D4DuytPs
NM3eFvb4AH6QFgjzi/M0zay4EHLZ5YTjTbBCzjUz2KrWBEOk70yqyEoZJNaZcIoSLewPCfKB0MWR
XYXPqm/9wHCBx9YKKruhIDx0zA2LyXwMqSNv+yS5SwVFZdcVflbI00xT7sYtoejVU7CII03ArgTH
4pt4BPBv+F5nbvNIAUfhOkhhyKk2uZV6B8l66G+O0E9hHtd5jWOYpmtqlBBNS/u0pcQoVW8Hpn4h
GeDFrGnruip6BVcAJLLWzbVrC0R0Q0M7Oc7zkzXR41Oo9VJzrE6I/duVUU03hQEi6j/vQ/vzLNLW
LMY0Fg6abhGQ9PmT5XTbE42+Hqt/whgSIFz3nmUV2M6eAR+4Z8jR51EAnhDkoKx1e2lF1tBtXLtC
/rMcvpWRslqcGnqBkhwSCGdkOqleO0OYu5nlIqAJ7GxnokHamh0ci7Sd03WnogmYzB7EpvYwGC8D
ZTkUhrNO2ck292AS3kSRDQc9WBViJqcjs8B7mJggR/Th0HSooNXovExc7Va7HPyGXfhaXxk+NWYc
65FadbEXbXUYX35hArmNQg9MXa4hUsJSb+j6dJumb0k6qTMsmipjaGbuUTJXl1/SnADJ3jUaRMtV
voj9aZF6Ju2zULa0bc15Y6AZWgMHzv5u/PXMz7k+NvuBE4qIL1OazjVZ78+p/eymHrX5KbyIdChv
cwE71BQZ8KUicvxSnC2r/hEHY4cfe3IPtAGOnlFET90smgNxCZkfYU4am/TWmhRNPunM8xqTPNNG
XTtgCaSyAn+421K8aYFsfce4z9om6YPNRH/rtmzjrerSFAn1147a/EMaUPfrbe1GlfeJl95pPcw+
Npi2i5LmPVb2Lqf0ihvfsqKHgaLgY96JY2rggJAJDsXC3IxEW8D9Yf5LmoS6KSa+EhR15qpEiyiP
1GWuOMlJAWgkQP3BiTN6ixCVEV94e3hEPpoe4uYjClA2NqSd1tDAz0dT+m3hoMGj5AxAcLkn1YW6
79FZCHFhHARnSGwbLR3TO6seNjmmW0TnDTJG+rFVCMijtfD3Vu6oE/wrH7x5CC4TnVN1LuwB2FGd
vOiD0+yTJcO08crNnAJoazDV+HkGvwXaJhhjJ74LI9db1UnV75ykdXb8WYNAnqRdd0PAYgxIGDRu
KmpaSbVoZNJ7W2evU6PrB4Xk1J9bMr3tEZFQLaazR99og4cSIV+xB/pL38aF9a4nKrmdXNqUY+DZ
G2PM3+kyTfuiifielnk7wsoXFp8mo3QYNncGGiBfS1t93RuDsdDckP5pXbkZdXdRj/1M5JCdtKG9
JcZX29kuoSkNxU17FupiDhw97N5sV+XODz0RwW+g+TzUEEs09Aq9Z9zD3vzWGvNb4RbRNlmAShOq
Aq4ZOikI9r3ZBK8NPeL7uBy2oF6wC+scEEhzt2j2yj2ez2xrle0PM5PyMDqYAqAOak84tg4l5MAT
uy32hYvYy5v0vWEZAHdbKMNipPdcLfKCNENRMtn3FafKfqwI9KoQWMEX8wqYl6X6iewDfHPTJjeZ
Ps1cwI2W6hy5qQF0z9us8dYzbZuDq7ukztB8o5yBnTrgeustkpS5HfKbAFufiokf0kx3vDitTSKN
FH5f8LXsxe7sZkjPiYdC5BdHBRX5En/lkKO4mJS97gNWYeEMb1xPb4fsV0ngzv2YAd7UtfrW4zMH
TLnKsKUtYwThWlmQIikj0tutmYEzIDegSwz71Nk0HFECUv9MGzyvc9iCo0RSMZOtSTNey05NVhEP
b5kVVjvct642fsG/w4GhaQWlAeG+jILv38/7atFf4VPBbtd1dLbnabhPgNeQ7hp3bKQ2QamncnoO
AOwQgJDzd4ug7NgtEMY8st9UkMYby5n3cTfadzhS6l22yBcCS1hUoefKtx2wYLLx3hF5+gSwfKMX
L3Z90gYDYCwkIA5HPpTMdCZNOmSsjbqf6KTGW2+5cSr6opiXyy1ruyXQJUh3/Zj9mMjmwnowdAch
g/uSarWoZ/OJ4NKbpglCfPkGnG6v6fd61HyBNyQfbQwKEXz521jbOdQeiLSgVi04bL/HM6TUQDjg
ivOUzopHW7fSV0zGMLrqzXiqrOeoYi2UzhGiSxNCnjc799e5DAL2uxaZ+m2AfS+MgmgfgnfdhSnR
R5QymN/1uFsYCOxN1OLMQGyBjDdw7lU5fqthcGT1GD2aqbkJLLtFBzO/WhGkjxxtwEpXdbque6d8
Gsy7KnFWDF/6HeNUtFZVsm+lhd+GAIgt1f+1YeckmRDatdL7scFyLH5GnW4cVBPco5uOUAUr81nX
5bOIZrIrXBhlU2xhwSR8uzn+cZfVO493o6TjxGq2pveNhpJlUfX7oWxHeEjX3wAJu2NUngk8BytJ
DOasbeaRsfr3Yw1BXEDEow/OqjzWi0LyehON4kY6rbMdBZtV1Vbzx03jQZKtrINTmBwfI6PsxnHl
D2gy+B8N5kXoHBa+tzMd4+XGCefpGMCWAx+K9kiP/Ss0JRr6fidlfkhCMYE46N9+/ziKzxHKvh0S
G3XEJq9geAXdUcU50lKTlHCyMttjjtbTYUm/j0fUvrSmVXu83kQ6ikhaTO2xy6J3G/AWOZooCQIP
4qcstWk7FNkzqaDPDVjtndtjJYJqDJR/SXxG+MYFKCJQz+j1+OQUnCxz05N+M0+PMmKgzmWeMRUi
2Ga0Dv2Smg247q+bTw9n+oPrWdTWyvHouw5mNQIqLb6AaYMuu6BbrjcIlqrf964Pm0mY+x6Zhpcg
EL0yZLgWV8frw+u9cDBQH10fJyMgXGhKvuEUd82oPyYYmg9QEegCI4jf0eeBWwoNoyHbAY1MOu/Q
FT7pJnXQPlTtuk+ney0G9iXc7tTUwCYc/adWQfYd0J+QCWmzpqWllLroyrp6JgII3wwRbjZ8e/T/
64x+ljuAcs28p65r4m3oBOlGyOxt8NodjVFa3iYeGdWn9joYqq1jow6PKhpYkTXRqilBEWe4TNCs
saGoVxyHRvuF5/qNRvM6Fg6nJ6FgK1g/hwZOabPgNNvUXIfIqRymOGdszMWBeKgDiksTkq1e77Gt
A9PaDi6u0A5YM9OIUJHZ05/lmF3X6ugOwHXaVpyuo6CjnBlW1hq+cu8jqT1RGtoXmcsBkSNioipI
5z9dbrh8HbwQDe31R4moi+P1edd71599PPf3a//HX3/8BSuiONj1IvI/v2feMqSuPt6mWpKQvGmE
Hr18ruvT0+tzZN1nMHucYzXBRv/9ia+vq5ZZEaGpPwG4ynlzfdeS4WkGp96xR3BM/H6Xj0//8X6/
v0yIQjoFFKKHk1hbDTGaWTFuE4iHJ+LcDM4+Fkhu2f1IkmAnRgONwDzgpwPli2UjiNXxegN/ufFV
ohmIBToGfBDrcuo7v9Bdgp48XeJsAgOfkI560uwU+rLXs+IwcW74lXyPIOoeYi2yjgUWrWM6WAnk
BwvSmOggFLsuZ/L119cbxTroCAQnRfpSmb5XGDFNtOXVXAUt4vWSE5Ez8+76vOuPrjfXhzgPzb1Y
7PbLH7n+3Mrcv+5V4K0QYyXe+uMFzOSRFbBaxtw9uXvyBVC5C5y/KNOOVsPFMxBYzny66L6b4+ZI
XonDeLRyJGeUn0ogehYql+vdIhftjLPMjRnWlt9dbwZbQxWe4Ag+lhWTMChfaNMWEfr1hriEv+5d
H0YJ6nMHI3yKDvO/nwOP5c/nfLzu+uyPh9d7Y9gSndq6DEGDBiZWOZIiglxOidQ03HmZsz+F3RBv
JT0AJkD5mB8/boraBp738Zg01j9//enh9XndIpv/eEU4Re7kfzz+dy9hOtDjn0hJOFbUOn4/O7/q
8a8vnI2RT/HxyjZOu53FJQczPaO8DPbBVbF/ffLH0z7eVCwq/o+H/+55127Yx2v/+OLX33x6yeDV
YjMbN55R3UN9peD4eyONyjH0yr/+nSqY2+6RVNn8iO0jz/fXLUN+YpHvZ81B6+NY++s++9ij14de
JxcFAMJiNv31/vXHH0+93rvu3hj4xUyRZXlB3+ti8nGgzDsjgQmmSeb9mPerzRIRU7MQV8sw10yD
RYLDcgSMs0za13EZD73r4GPj0EeiNLDwoc1vFZDU0pbJE3Fcf900rYvw8eNxYIXQuNvIwrduI22A
P2Ze//TyR6PlimpJdHmwKE54pxDaY9LFjzb416163S8NE9+trMunilXdIVhmMHLZwXP3nGFjuG7A
T5v/+rM/dlF1PUx/b/WPu3jbOGxipb65Knwnb5gulhWXp6mcx9Ws0Kp6tVNcCNI6jQHqrwy5w0OZ
kma0qlhxgYt1BYE0cYK93g6glo9LD9NMoUY7joo2Vde1ux5EqF8ylUQdPjc3tCBuxlrWLxZAwMA4
u8Ul0K3wkHrTIdRCBxkL9G8V6d+heps45rUnIN7xQXZ4WLXmBGj9UruN3FNo+Q7MsbWmW0SF2cZk
COaaR5eoJXajlLV9E6voaW6EwxTBfEoGlKJ27X4vGazgoSRYboc+2ggAGP4Ye9/qptBvSzUAHzSN
YCFHE7heURqztW9e5NrbXiYoPF39q5Ui8ZmQQimZC78Mu+ounZFcqmJAGRaM22JgQS/M6S2eR6xY
PfmiCRUoDaTEmg6TZG7g2dj6U1b4qSNXo1GOB08f32cawNshF94uCNvwXsNt5azbwmwuSTiBDy6d
A5qXH0WQT1utVR7Y5wE/h+Y91EUYPzjtXO+qPnnuc2KOaA7j/piqEAVt6W6SnGh72VMwM/Q53LVh
fBg4Ge5A05AAEWX9to5LImy1F2shCuvEuPtxPoZrNvttMbnIM5rinTjC4qavMK+APNtTB71nQKpP
IMyjQxZnt0li94fMTi+QMfMnRZwu0yLz+ygn7QtSRA2GzakUjkNEAB5yV047ZUN46QCfHgKI0cOU
cilMavCSZDn47I/32YGd6YGViFEbFcGYYjVKfuUldcqUhCegrwUW9BprzzGnD3TOlVt8ccn8EMbT
2DbuWxYS6BdKJfeoAAkvxqSCB+2c2gwKWDpRzrVoRK1WR0mre+e6dCEIiJF5djBv6rK/6ydV7x19
nB5i0KSW0pDpWuoiu5ESijHRo8zd9ITTreVQS1jocaETrnM7mwHyuoQmJtgbnSCNneou3X+xdx5L
jivbFf0XzfECJuEGmhD0psjyXTVBdHV3wQMJmwC+Xgu8TxFXUiheaK5Jx+2+ZUgCyDx5zt5rk4C3
7gfhnfNBYlF2jYOokkONdHjbT/QQdVt66ybMIGUMk30alfYJvCGDCjFm/jmPi36lF/FwSowvTUPc
rw2ME1C1IVWdO5JlnBorqoPa5obAczaJlDMT+eDTxN6EFTBobK/JQ+obb8xvqGA5oW8Ng2Cq2a4I
/+TGmhSglKIpT0bjPscS+E3xc2bk/Nb5X6acnqakDB+NRHxatRhv0RjaYOenCyO84sF28X1SqwyH
phrhXFXtWzM29jNMg0tuNum51cdfZUOPKiI0AO5BodaYOoBhY6yaGa6/wDDdKJ1Uw7LImn3ZVm/K
8uSB8+kSRY/V2yJFb0kah5h1kMxNnKpsToMx+xvTTHl1fMAAo4W2z6f5NZV585KNqzQ0x1tmgSmI
2kevQJ5UOUctsXNaxUxFjdylRMrNIIXztmsSoe8Y2sDOGVAekg2in73YqXZVzvygLqfohII1KG1I
NyZFAVxUcFZITwjc8N9HsvvOop3R0pr9vNYRzQHmm/O1FQrrROE14qc0071R42oFdxwaZR8QhvRj
UrxyTvtwVZruB5x4F2ZCHl40t/wzdeUP2MhbvgTFGoHrjO56earHHuaHET+bDWh7aD+w2WZpMW3R
OmbxXz6xvg+l9B76GMA3XIEPSN3yoZNgp8hYCqTlJMcsn4szY9dfpl69kOv50kWTt42ku8c3c0kL
+aPSmgfHJulFJxRE88cPvcvgsiOl2aR+E8Kzs2h9/9HTgzL85qfxwwxLEkxijdiJg3R74yUhjdAl
yqMaxKciIwJiwfDU2em3naVkPebMTeyKbi5ZfQNn2ZeWCfWKSUNzKKYnL8ESNYwOBhKnnJ/VQIfR
KrkARAOC/tJXuZNqr8D99657NvPUfInBOo2MA842TsIVkwc3KDSk75MHZGmK9EMVN9vBnt5nUbcb
GaG/tIcy3VRV7RNn8KwvsSQRSRTBGI9o6QZvp4WcACcNcW5KPwrkFyYaIotLKOIXu1+LrpfPZuvR
0rLkNcbRhnTP6M/F/FWpqXlEHv8Ik+CZUg5VP9ODMVfTD6vN8Jzl59ZK42c/Ir7AiNP6WLeNREao
4leAdsOjC3oLRgfyn9npH7EMYdxrvjQcKljOZmxHGTct3UgCKlNlYqAZp6AZIkUPCLnt1LGnYRfG
r32flOR0E/r5cehEf7z/S2hFDazA8k+W+vkeyxs4scrZkehNsCYKvLmlhjKxxK/J+Mwvskp3ieT3
gHOUlygdEQjbiucCVAKt4Sx9nTpn1UQ4HiavSK/YAtEnz8DE1ZK+qMbyOhZ2fmySvEHraQWtY576
lo0BP1y7lt3027G7hwk00iqakp9wb91DVC7L9sLzm0oIKA1FJaVX42+BI9C6nxA99N1+poa6ubAJ
j5Ze2YcRK9gGaFPH1isIu86clSfEdzn16k3a6THTHdLGwzx5avMICEgSwXRI51vsZz+teKou7VDq
sG0sfNSoqhkCOrXYpoulmbELR3nh7uoJ6McocHx2dEVN5zBUjnqltcLtq5Hu0yAgr6yIcDRSXamV
1E+a8zroTo7wXq38i0h9xEOooP0xGx8a9RjJD37lfACU320nY/4RO41YTTo+lkwbMGRORLiEgpZp
yCcTyNJ97SqI17ihIEY0ITTLLHsHZhky0TPJPFMmMk5nojWnM9uVIZk2ehuTwGLmPwT2nEEJKlha
rH5Yd+tF+Ew9ML5kdmkiLiMDS6kIogjdz9ThRSDcdIPEy/dYE7wdbWGaK7iNdecnwzvjQXf7HR+k
VRTqwyqJRHHIJokaJnMVc6bHcSR5tSYFyvVvYzQAZCvzZ8T59XpIvGHdGiz/lDDcFdN8NWYrhftL
MC967uts2O2GNJc37OsEgM1z8hI6/SWKgHHV9jTv4H4EXij2ZLH/Tuox3+kDj2uHgGiTuu2DlnUN
GRhEHre4KnXxTVWX731TuevSRrM89vIPw5wnuzf13+Qs0EjGAc3uJTfZ5K5hv5qPMndf47mYf8aR
E0JeIj2oBZkG6w9+Gjp4olXMWtv5LukKmk16WRthfobbr9fllyvlhiwLdQwTY14RbqPRZgv78xzF
/lk6xdVwXOp61CObJCfavM04aTTU0meO4sQhu49au1ReYb7vwx5Gi+E93uOiu6Vdos8JUzawDluy
p7ELQluPI9HTFsZmFRcKAUSK+yYkI/PDj/JPLybZxc6d+qwI2VJqjE56h68BsbC+73DBBiqybl5Z
eDe7VDt8/bRtVHJiJLinlU1fRcwftU/EYM1i0DKOWRuQokAoIkFG2xYe6956StHMBLkNirLWWqpl
J8sPDKv47pGBXU6xD319DHTwjIgS6BeLkZDBV+negeeYKDpXR4jkezc5+tMxM/WPschh6RlsKAtg
vhyHM6VCxyuQ1l664+/aNq7jtJXKYa0GCnSqM/+GCvRqGjRbSDI9ZGBrgaa26wQAxa1Oqw9pZKek
l5izsVESi4eFLWX6tmsVL4eyKkUT0Q2H2CieUrxZB99DID9q3jcFj3XSmhaWoC/mw2iog8PedjUd
/9AQp7HriT6hhTv+dFoGMELDCWXr2bUQ7XEcQ8omp523SVNnm6xz6S5ZNg+96MgRcR5waS65dJ+2
nNw/ZUvIefWRoHx+clL9mvfWB8l0/tX15XvpZ8axM0WBo6+dqDdJIa1TcBma0Z+qDFV9nCD1i0k+
ujg1J2A2FuSWQ/GAFot0In5mQQBBQMBp7RsvQy73lhYWTNpm79jFRHZ4uveUsf7mE1TIvMLnnk5o
5xAXFjtdDubOECBXUdt+0xt/IsOXD6tyuXxktjsSJNUcGR+VCi+UR+0RpvKuweGObxq1QUOySHYm
aeWjFsq4YVEiSbuu5dquqvk6ciVW0mrCjafRx4cuUxmdtQPqd5s6cP+ZHR4r8ezUubgYXUf+UWRU
RJ4Pj3kKZaNykosf5uT0oZra5gasSt8gA9Tz4t1dnhklQCwF2c5b1teAfknLkMPGEjXaWIfjQa6b
pRjPtPHha7CY3/QpiDyXbbQgv9YDNP2gpvaX4VWBYEB9Jhx8r3vtfOidqsJ0ROpXlMwlPzlZSKAk
lc/VOosKjOOJ+kaGuIuNmu+FsYuCJGc+ajKuTkZqSl2c6j7/U0c4P5Hh6BRHVXYkv4p2Y4EVYBW9
xZ52ZkpTPUTjpyYRano0IW8IolNYxigj7n9kiF0vdTG9q8zt91R+xXku7H3h1ZzPyhg8SYoSKfe6
IBZk5XC8eWk9TOrZj7YRSCV9grdCR4ZbgW5koxRnkPvYCW/MkSAysFVh/fbP1kCuWQdoJaeKfxyz
M18H5Rq56WxL/1xyHiFdnvyxjM1mn/nebyb+exaD/lS32WOdZcYpwk+yDdPpNFkuF1y3tYvwFbGv
temsjVF7EgobKa72vTbZX+YSr5NqZbxXcWWsOBOdctv+wYDPO3hZ7CPI1X9Xs1Rog0oN5DRenL4H
c8Zzs5dDBYqm1dpltEL8L0YwMxU9gbiCvlBFD140Odw7YtFXuV/UZF1MYEs6/hrLUaAjgLmtueA+
CIusNm1ZDUHK4GPHiRg/Ew9XQNsmP5WVnpLZPN+cvIA5TR+5b5jdkDlUrQxYZxv0CaivNnD39gwi
rHe7+o07c0Ownzp3nMYO1OHv3DMtsaZPHV0N7MH+gybp0nS6Xmz7WB9vE34esuidgNsU604kxKPt
ayf6C2Av0vKSY7Eso8LaOzqZTRwJScKRPiVCSHS0Sef1aKYaYSF5Sz2PrGsbQX5ZtyJ5b+kpXuym
DGHrdhjnTRKl8tj1dzGwsAAdpiIKkjpTovo98cMmAT/MneppD+4NtVsDbBUQhQryrv0NDyq8jDK6
mdFwjZPQfxs7A4lyScIm+y7xJtLDjc1pUUcYeCyFQUmai2LvIxTcWG6OTs7uN0x9a0JeqnrXZRZp
j5MsNpq1oCDBeGqd+USA2J9KMWON2nLE22n3Z5+o6r3NoIwQWuNbg39zcdsCNnpTX8k7Iww3SY4z
dylYJ6/flw7j82wZbsdhbjxohE62FSA4Rl4IIfUCIqU+HivXV7d4To8O/RktVlfVOq9SahfC9pKt
cI1u3fvgQkZjunSpL4A/RP3FjfKrVjd64CwHkqi204di7t/nPt66A/nAipSLgiQL/LC9+apYEn24
kS9D0zH4BQFUt2b96RfDthH5L9P0ifqpzefa1pJ9FqKiMH2IBIXVF4+9Q0UCEmYL+wdjjT+3VOak
9yA+uSG/tA5hw9OQA76iGMN62TnpxqX3EKDWSddoKZcjg+oTYgrdFjuucoeLOWJ+hUe9cUNiV8h0
FPSyGJyrBjgGqTSc1peiJDWM9BiRvrFlfMmkXTZQGRBfEiC6hMqqF8vG5Boy5mdgEJqbMcWL0WXH
cPEemaG3Fljwd2lv9EwwsDC0nUiY3+k/fSooG1zVxckw82aZduxtM30yLIYh4D0FfOC7JQFu4Rzo
oH95XiMisqPoi9CQgTHjU8Ry8RBr5TeJc4FtcST3gDzBAAKvNg0ILls8koE353rQcNQLmKNo2wHy
cZS2QIZLlZ69CRJFDJi/msIVkYjzzmtfgRz7m8xLtAMjeAs10+yuOhC45CMzs28L4R6zbqJMy3pz
21UknBmR2PJEk5gLe0EsgOJQu5rlyOgK3l+U6v1Jz7yVTcC0t6SSj1A4l2VWTUIEENnkrhrqZzKS
PUTgF4sR/h6dN5yAUmz/6q/p7VPqU1E30p+u08xxodHydDuX4fskGwl8wgOvCg7raqkbu1Fy1lr3
x70FQ26UCOzYhCD/YVW5wQwXQVAVdDxusxgZIg76uo2yfqc1f5LGzmmnKgB2w/DbLpyTT/YVBnsd
pX6uMJGP9rPdllpQVzayiRr2glP55GtiT86ACO/BBwMmyuQ3b/vRqpPXAvDUuqVlCuau4SQpyX7q
BrooapFwxKH+2Rn4bL0o05HdAuUvrJF7Jy6dq9nrx2QS23FuoFAh4l47czkD2QvrvelWtP9cKmvL
kvkTQVSvHuZ6fyQLN4qScYP5GZGnPhRb3a/Etirsh7F1e5IWghKYdEVUoi2tPz0Si7NR2OvRSDsM
g6gnMKNyu/nkvKSFNoJ6ZIdLqFTWcwKitO6NLMCrQ4ExoHFspX2Js6E4pVl4VaW+9dzK/qnkxZxj
cHwFfaQixX0CvPJ3pmHELnTs8F0DubdPSL4z+urPXQwfjt4XaYHt+4peFQQJ2wt3sBTY3njgr47C
8GeSRTcqGKsVZFmbatoSw34wvii4kms3w+S3mjG/WF51G5yEZiPkh21aIU/NeJoDus1BofrmAoT5
bEdG+UTf1gwMiA9rqqnXLoXzwrgZ9UBie2cERx9CyuZUR3gkepKDNg1Jpqu0zbvNVLcoHjwYsSbZ
bk7oBJNeoElKq1M49DqTbSLN3YXyODGSQKqLPqSER5vWjr1GVdzvW9044y4VUM2yw+IHFtPzlMfy
YMdNtKWtZAf31mMaYaDVupuZjXTpNeJpRUduAIfhc+pob0PI/MVD83mKMnltk0W86GsYpZmelsqI
jsp/km7qnu5/5Bpgk7gtnnI3tFBuij8xZ1SEw6jnVkqDIp8+UCVX5zJzxvcscdGdxpvSiLE3lJn/
IoX/DDVYnSISwvF7L091RjNuzGlxZXF3RQnXXk1J/F6okwCFaNCj7aphsnH9/Lv2B33jypmNrJUX
CyT6iSFLdwD8T0FCMNbRRvNvZNq5zvv8FTJz9th8mUsgXlJlr+zOxrmcsPU29U5oZvqso6xf2HmM
bAwxXXwi1rU5a3djm3uIOBpC5pfegtGQSEBqM9DhZDcnKAxj5h+61yR7/fcYa/GpHljtM0t7LoHx
nMzehs9l+JepyA6wbV0k9019xAD3mdQ9TuCi4YnyYBErjy5vAuRBUdS6ohz3eBzoYcWmFWRQAGnY
JPspJYvXjo1wj0IEudBEmNdUeF4wOCSHcRhx1lpYP+utNe6UEW8JgXSfSnfaWdDiiAQzHooy++zm
RUEzyPapXJh5SoH/4qx2koQaHNKSRqGRVN2JpLVdNZr6lSi9Nz4CuREzJfhkGTcgScmuZEIZIG4v
trWXwrkqCQa0qIh3aHSbo0eHJR4rJHuOeZ5y7UtTcG+BEM1bF4P0ViZvXVSMexK6plVXAn9Hm3EJ
S5gqUT5059yLyNIee3Kxsi+/KteJZxY/U1bTlYV8BcdPdJFZpzakZ6Zb20hZjZykWhMyCUVIGdYP
e6A5nHXvWZWHx7zVXiwyVB7aiHXLFUa4qxuD8AZ/fmxgSt/C8btkKL8ZYk4XtHymmxOH6XVcSBJQ
7BtdtscKyxjSPB0ZDSmJaGTL7tKXpB0ONucHE3CsGmwyL3L7Qs7jr4KIuAPsEe3KsP/Zzxl90K5r
HkZFUla4mmkGPbPn+GAGCvcEBSxsYeZpuDT3g/9E3zt71rTvfOqqHTNDEITLUUfJ7DzSGQFPmKPE
iRLutjSJz05mXVNRVVffcIuHvH396y/mwH2BJDvQEgR7jijdk2YhWAWlJTaJEHzIHM5eElNxkxjR
cLY6m/zCHhQTUDx3fzdcmIoKymw5UTIqqnaElzCaIsuwHhhZmZFWndWUvvdLNqxu6LeKgVUb987m
r0RvaTR0osz9/aTIW0D1m2p7t+2WrHTWe8/uENg67s5MZvgOOp7nOKF5N6bjjSQrCEXhYxMb45VX
QIUOXiFXZr7JwmrcoPndEbvBmRYn4Rp1qHtx5vrnDEBhC17RPtaR4WxFk31Ey3riumEZ1J32GLVD
ij59GvfoGLU1ZaS7xza+4VD9mJeWujA30Ha1IkmnXsaOsmXbVz6aPSFBciwVa0lZjCQmXcmezYFm
l7fS8F+syo4UQZCdJx08ihrZh2ujRZNFrmQatqQpkKTQSmRzw4DfjPeEJrEbdl5PQy4ajbeh4lhW
q180MLP9JKZ4G6oCqpVsAJglyPkts7NAMBsnqc/plXMyJnA3Ia4+tplFlBKkVgEyr+ls44WGPvzn
nB7r3nbV9AIuPH2MWLIi8hIgDE3PqrX5Cj3x0JUZEHyX8iwxNuFsnmkuYDRKNUYkFfkDYdOjy8FC
Mxmx+QJOE510eiloZlJp0OZVnvzjWJkAMuUODyWBzzTi1pmWOJ8WHkXXgaTYWx0LU++djGXxBMzZ
73Wum1aTWiInh+IP0BHA7mZvVi79u4IUYM4oBBbaaKQX+2RCi5Ah1hFmTHob6GcEZEEhkujS7iiR
WzDTdB4kuYXrmQPXuXHM9xAMSeR0b1ys10R5inkFhEGbgHLacCPnTh0sbizM18GqvoRZK6iiO7MA
8JfbHIBk6FN/OMXTvIRYjM2utHv4264GlCh5LkxVbrTe6W5zVRzEgikl8S64T+aynEddGsrbd8bE
1TOTiA3HNB5MkZ7c6aUXCNCnKvdZIPMJDsqIQMtRH7Zn8Sb9cG1W1l7jpHTOxZeGHHcX9dGaoUTN
ttm7ayaYEcwLJz51lc7KYUCQKeJu48W4R0qjY0xcz2qTNAndELC2KBdEtG4nwCRlQQu2U6ceUtnt
JUKsdLJhVxTpG6VTvUbMDI0qa/RN75CUFVqMSpYgTbMsXpFKjydfjOo0MSkaW9uCW5jVlwbByo4Q
xS/XisqTblrF6f5flS3Lk8qMt6hu5Da0qvkYCf64/9c4WzhDtYleUt7CIKGxDXlr19noBBojBEdq
IhvzkgjldF89KexDTJK5zOVAjvSY+hDYQFCu9Ww2XibAp0EN8Z/gL0+sxjIeLw3j+7u9rGS8+jyn
vxBiXYkHdj5aziuxb3zI0e2fCJCXJ1eR/d3BppWO5p6sbDEVJDQDWzKpzKFTj1b6iSzRfgaoBUGS
6KJE7/WgOFWy7ddGZcIP776rpPgRU/nvGD/Q1UW9zqY8u1tq2yMjM+qvIjkm0fhD6AXLXOyRLutZ
HCKLlIQz3vcYTbSnVVJfZkEQAkpp1OWKLKza8+TOi4eX2E/NsxazUtKG+tnzQlK0eivUFN9GZ9dQ
G3mMG91Z9CrdaRDirTDGJ+R5ZJSl1a80IRDQCLX1ZNrG0Z7tiwi9at12uHd9QZx4MnEw9IZTw7jo
5IfFWfZAypXExisqqm6r67Fr+NWRmfFrhO/9SJnkrDum3HRP2R06d17ddbJDY0L1nKxtsgiXS8JI
GQfm3cIGbWGSR/YGfTfZBAXdk0RZGiwTEhld+dLnXr2JPFaJUg8xnjOdCtJygmLSw15qRxrmjW/Q
VlSgp4cmAxFbkOTbZ5X9mCQOQGDfPqQXNJDhq9USME3S9Bj4DoqUxM3pjZbTT6Th9V63j5GmORda
WZT9prZJWqC+BOoST48uin1zVzB5gV9KUIzjkaGW0tOdbZt9YKr2CKvUXiFBKGMaz/Wwt5Su77Xi
C6NLtQP/eo1pyK5wlsDHb50NqZe7rE/dX2rfVs1Gzap/qszm6sWqWTe2RkJ2T/8TsIQDwHSwAKj6
BpW2aVzrobukAttyUf0oaKkRIC9c1heggaZ0u60KOeW5iCYmHxLT3s87fC+OOwLd90cUfUV+gW3z
a0yJZMjC7GBN7mttMCKpXfhZo0hxi5PysOmkTUOVcSWVtLl2PN+4cEB5bEKjOUq7+Ygs/cGs2uLW
2SaJviq6tJ5xIzZqplGbh2sWwukYRxjq9VJnHsb8ifPfonlUD5pwdVJL2qe7n6ATxgsSzerQddRF
QqTPaVMN+7l03jrh5hyt3QmXivbbVuwURZyRdj/5PnYbhU2PqVPg5IZ1LrvuZ9TU3SkZiMZeCCt3
X97/E1H+BRHFxDwDv+R/j668LPmBP0sAM3/KDlfN4fe//9s/v+k/Uyvtf+jCdXVINmKx0enYVtWf
tvv3f6MZ/A/ET7bl27buen9nolg+UZeWYWAjYP4BsgQsyz+ZKJb7D89DG+k6tsut4urW/4mJwrv5
m2kWQayuOwwmPOzyvm86YjGa/w3bUep92nBbYb2ZewQ4A7CtnoHU5MJEQpMTcP7JSKVfBqs1cMNh
VBwllugBD4ogULDffkwiZElcuOWm/wJiYfAu//uLcy2MvLbJ2/TE3S36txfX5ZhvtJmJkUaLYCHE
rDApgKnt1HXqUFeKonmbGL2LAot1gcJf4qT6F2bZhUzz318EqhATv6ztCMO8+9P//iLsFuEADbc9
mGlmq8OEhVeC4Z4kH4obvkg7XxVEJJBM/+crpfzc2GQTrLR3PeMl0vPCnGM8VzBGzbQTgU7MdyD1
/DPvPgVdWKKPec1aTGjz327E21/G5/8ClCEO7X+8dMPRTfZOoDVcaX/BGfztpff95LEguN3exisf
+v37QG93Y1rWPg8jUjRGh6K5SE6YCvR1pDeAvFB6O/NHovMuOy2/qVHhD1g+6zlDXqOnDW41CgJ+
3x6djrecd18HQ38Zzbg5Jr6D1in84EOy9mnRYSfh13Rx8oiFSTFigd001tku0tmEit6kuKm9ZJ94
ZbWa94aLuqEYoUzpVjpRcqfWSuZYeTz5ZArLROpgZFuAG+swxhaBhqkLGF+z5CLcnEXgkeAwkjVF
Nx7CfwgfxyDVCRluSpJhOKwjuzwItDlRpN20EXLUvDB08sLhypBInWe2B/sP4X/Dm88ZGtGLkZ/u
kmY5LomOQ8EQmSqzm20M+WR5O31cry17+SSXr24WLCMgf5+ippuBT6RahJtN0n5qBYWckUW0jpCY
abq/jlsH+Gr+AzlLso/jusTfJ7D3mtE3k0HkU8VQEClgxzt0AZ+REj8qD2kIOD0QPyaoVhwkqA99
a8A2Iz9VgqsEJCLCmV+5Du2U6L9sPWmAM2L7yrdPq1jYC7ulJvK1AN8+Axp3LJoRSfpGUEENH1Pb
hz6NEVFZMMfxojFHvxEYgNCrzWMAKXQvwAdjLJKEV39yprNi70pA7Kqu22lH2ci0fwmPJy0G80qE
B0Wafxzy17mV4FYKD1BbCFr6/pRqA56XlF/i8Ut4HCLPfqlhPQD6UO+tk34yjXyQJSZDP/tsdMax
NWqTsPBfegvMUc0kWrrwQRsOhIxN9gRkLUVGdKLLgho4hb5ope+jnX3e/09hcJkGpbajLZ6nmmvu
M5zqaRuCIJ6Rt3j9CtZms4oclJelal+F3qr1lIo3Lco2OOTIACmHfSZK1KpZGXT10siRPNb1HH+7
MjqPaf4K54qJkx0H8EBwgng+uH4sQpnnbzCDAPrurrli5teQHUFIFMC5LAbEi9aFsDAiMgyOHp2I
LJgB+sFKy3GlKoNlmZrm/g6ixCUYrJyehRqHIPK5U2lv8mAOyS1brvs8iG/lDAwr8R6n6kXNi3vL
ICIr4tJVmYOxt9wZkmWp0dqM8wQdBYRtWuweaIShGnSaLWRifeVZ8tbWI3Md11v7NuP6hJ8weaJc
C8qQvlpuDGQ1G5/e/4qR/QBYusrXtpo/0mFSjBHNEtXccOWk61Gw8vXRpp9QJpuuzTmoXup+bboO
YBFT27CPdFm+TIMwnJop8TYqqtemcQJWjj9RT/PtPuiAiP9WTjals2YjpMX6j8ALVQ+ZbXA4uXsT
v1QE2BevFHJ5gLIMjkI5gfzr8nXd+lxSj2r0voxXut0yhTEzRsEcoztVnSGIMW8cuJW4zG5MuX9f
/OirDIEWmtdIexO69ws3LE8gyt2GeMO4MSCQYhr2+zfGUzVPChL0+7WRPfcH+Qyf06yHOM52FS1i
xnUcsHoeEpWk/iqPWF1jR0YrQxoX3RBfTcEWkRF5gczBA/a4AJ1HHuf0OriqC9KO7VdkPNr3K9J3
LMxKxdgctT/2GD81I2vEVLK0C141isoiSPaeIfsgj3h3JWzXksMcqxs/PVbZrijCdQwQflUhp67k
/TZ1uI87PhRZFYL8jvVYvc4q/i04mMGt+DSsWm7uv4gqhSd6PNq9ZaKRZryS68nbkvVppWwv99uE
vQFqo4qeZrNNAK7zaAytzbj7Z6riY1VHP+63yKxYzQgd+W5Jayxg3KN1jLaeQSS2mzzFilfoyvLT
zxuUaEb2bepsQJJJ+6pPxxHeCOeXwcivACOqYEjsDbMo6FrL7kX3gte7zir/GmbDEmZC26PQ12jT
1VorpnVnmL8o65H4JIgglnvfCvFKlyKveA98oLiWF/0PxEsl3tvcGNkVwsP9xgwnNu8kyr61MNbX
GqfqyUKcTijUV5eETGvNBtNs/3y/iyyfZUVEM7rC7NoQLemG7BK6yeWsl0lemzE3E+hwJxPcS1/H
EAYYY3v9zEG/4d5GLFMEmlN9koLMhC3Kts3gfCxKeN9kUSmWJbpqZhJvHWOlT9j1auCh9/8nCwyz
Uf0LboMf1CkIb85o4VHVG+SZXFhOmEy4WHK75Qcx9aJR9OYsv3mqZLbqs2thlZ+SbXU1hJD6h/Bl
0LkqdrGkU0kLfCzJOujW2Q3lsnH4Q73t8hlOY8S+A6J7bWiI+UQpgyRNfyMN4CaW9WvLZxuCt6A/
RmpmbfPXzozO5Ex8IjRcNyKzAmIidPj1QH+WHdsQLHa9H/9JGQ+3NlcxJ2gE9bS1FaGN7wFE6+AV
n/c6QBu570edbZJrspoLk/W+fJgikE2hqyhixveOHiWqOGDfC08ok/2HFO6tsDXoGt15WsQcBqvL
nGbf5fhiIg8m4ir8BKXCmuiSo94P56EaK0yvrMk+ijbk8KtespCZc3Eg8CKIqVrWy2dm6dHPgQ7f
/Y1oaAohLAS5xi406xTSdeP9qhYnCmT2ZeWcFZ9pYpo7l9VmJVs+3L9KECPBy1QX8LlZx2glUGqR
9ztJOOZuepVWuHNMMKgxj3mk6uehm9985wiNgsAh8WBl5SaRuMJhxNynsVT3fr0XDureBVzUNNxI
fagR6A3n2M4ujfUw1dpvDiVEui7hw33YZTsSmk7MsngGxYjWFGMLsF6uT8xFyiSfTlPJTz9itast
vtF8cFrGrVYMdGX5LNpeJ2cEaSBSrhDphqvgClNfWTYvIR2P8YhB9f7ImgjZotSuwbzwLKPE5yl2
p9+Rpy9gORbSjqMIuUyeHXS29odsQAhG/bjHkeOBO1hK3UAnyxBlZE6csNDeKrgHrsfWSigdAd0J
Sfea/815Y4tAKYYRDDC/NH90zR7mMlwHEkTamIE/lfK0m5c6niTUbdHlL1LL56018SZLiHUxgbsk
oVOe2a6Da6badpPYA1elLIpZQIeJNmiawX12oAmYBTdM2Ra/WhT8Zs2YA3I5gVXAqhCfvWuUG5jw
H8z+o10Wdjrup8Sr3ECMPZ4Z9Zb1iOLq4TvMeXRQsSM3HvsTjyDcFbNjmIvVOMzjb2yYHFSGzAeO
TXCawujhFLe+gZeVljepfeVjUgdmSLR6et9Hq1uHD3kPdw1xS/bJGBEKY8U+pDXdsUghfUFeNzdF
L04T400dveY2MrhXwXwjlq4oEbPq8377+YOgu4bItRo2y3iimKMND+XFXRbVez1XjcXtXgYl5keu
jDC4L8ap4b3ca5D7Ip62bK4GYoDQ6vi2DHWpnjWfJtnsy6Xs+/bVbyD+Ya8leLP0XmSR3May/Uwl
pxpzN7jjwxi/WtJYRzNlhh+xOxc66dVhm/26175IxplC0eX2LO1EfB5prIImGOsBwYdJ/o0yiqeb
ghuR/YfP8Qa2ASUkKqpj0iffiZH9B2Hntdw2s6XtK0IVcjhlTpIoi5IlnqAsy0LOQDeAq/+fhvfU
t2d2zT8HTjQFgiTQvdZ6E0nALeulWzyjzV5L8hBxwTKm9urP4a4iqmcNbsI6kJJ7MWbIIVWJOqvl
f86yQ9RgG8R+RLXht9ijGB+hYAloMY6IO+eeFWyk9uS+5EGGFzqftUjyu9fZeBC0a8tSvbux1qV/
G5LgNpYWa6Rio0/OfdkdsW7n+neHx0Imp4YSnIYi6Tepc4X+fU86qprKm78oUDaequLzIryZEW9Z
vfdRxjBzxVWougH5HfVnx01Vpd9UibQh7HuOTe7wxBsy1BYQEFfJ5IMioLm0TP4YWunEHiA+K/8M
CYvEXLnnMjeveB9o2Z/l2vfU8DsJmXouz8hJh6VWXouBKqYcuhccLB+8Uu0v2UzRkryreoExxy33
abpFQj2M+c6mUJ8NWP5DojE7dkbxWfV3mMw5qd5qGY+fM/If+Sajedc68TUy/AN+kBeJEnPTDOXd
7DjX1kTgYCFq7JKg2tXdb0BLY0oMFuv0W7VIsDzUgvYiZ1a75TpW+3Bj2wd94rQQoG0QtF4FLAlp
PE86gabYqyX7yRz+UGrebdcddp2wdsggvnuLaCwhpi2jUvpcGcNKjgQ5ztADcZf5IWOgJdlfar1I
Huo6O2s1X4SNlUyDPc4B/7sPK3Fee93/FQfBo5dX19zl/qqMjsQgN/8qHU/sQRmy3VOms8Q05HPO
LrQ2nCn2oFbqk9FVl5JUJhwPuZ7lxgQRHmdYjSbuF+gC1m5AxslSVKoZgNHRrlcOtvS2gbxQNZ1V
tHOLOKDMoyA0QLlh5b4jmbgMBIJufI3SwnTDV5cNEstsbaT/YpNU6exVgQFoYyOTaJAD1olxGWq0
LnoILtMYWnCII+upzINvEXrTKpOQPTMn26FFI/ZgHwrumiEKScaBSjwO5YXNmrhUKrFuzo9mBExF
+iA3O/LJVVKOpCcZ0y+95UtS17nnCbR3qbfSSbpdkZj8ws2IKlf5iPRejaPGmFconCrM8PWywJBi
nL1qk/rEMGH9LeDQpO1JXss8rhApFb6BtNF9XLLX/vmtVpYjeqmy4aSJvVgdVcmGpYEHZbS2C5TO
xAbFO7sRr5Z66eUkQpNi5dCqn10eHMin5E7FGd5ExYVgn5RMEakwikGcMB0TaOFBISLLGzbZrOwR
FkXz8hu8dkQFPt6ASuS8/Pb3Kf7isLDonZdHESvzg9jm0wHj+k7+678fZnnKP0/+52BCCZoXqfTy
2PLP5W//PPZXQ/3Pg/8853997H8cNSlwPRdMav719orlTQonxZron9dZTq8D8970PTSG5T+W32DU
kCQ4EfVYwNg/LwfPetzg//1DCb6qIBmPVoXhpUG4TWy5Wka8bWGnW6O1yllJq/hChATVzpSZyvLv
yHOfhxqz6EV3HoSdSX74uF8iX/X4PvQAFXyWaD8w6F2PHbG5ucoiHDy7InNFxRBy3ngvqAeX35om
jzcWWSeYrGOiyBQMxRlx3tuuG71TlKf+afkby6l3SmoiWWDRHhC0XnvYmLtqisyT1qrwRAYyJ2Ji
n02gO0IH6DCJzvmdUfrWIQ3HkaTadadSGQviGV2V02jkBW6EeorqzeENYhYGl1kWcMDLQxWIQxhb
894tM8ArG+GQF9ivxIsHX8RhpJN1altSJqLU7+AwiLVhwhR03MLd2mnyICpa+SPp4zrUeXyUGpN4
8DBUNQjJlARg2H386HTQh+NSs9ijzRP3qsVNn1BAkDzFPPGWZuIZ6jYwYlc+aioLs2yDx1Cvtl7y
io78JHMCuqxwwLJf+gWyojk8WIjzoOcSgCYvCXzmTe65v7swu9YWBlWGD8sYXiEtDeGiZhZhSu/M
1OFh9DTqybNFrOeMV9gGF+HDPJgvg59lZ5knyM8aH1Gm5f8xJ/u3Dx8IGyhk50IWX0E3kLLZ9L9R
SYiRbNERlQIVIozNpL866fDY1eSQVgSSRvFEu+Ky8DaO3NQDrr3ABA8lMabQKmhKLZVsOnxhHiZ+
dCrz1FLppzUxqI3KQ3W5IIDvDhU5OMfRkda6xzikza0KvR3qOS4gj5mZdyjaxFj1KF4ORRrsexfv
H8f3MmY7Xrkx2/jHWLguRUtmn3XM/QkowpgAJRG4WJeWkL1fHJX3GhTTOyILNmhBFizpJgS8IzKc
A7jYMiIacSymR1FoxsFLp24jG2PX4KwHvdfj9aKPRqkT7E6csR2r1pWwpqMgnbarJcQy4mpDS9wN
fNuYwCBPCl5M7HtWUpm5SqJuczJv697yQe18YutUQIkF47VwaTLrsP/iDOhXVHxuRo4ukv1NCaUC
F7OQNA0ZQ1ohyIPs3UyF8EYqjjcgl7cgn3dWQb2piuxFJnTBO6ZUUb4EMvxiHqeT+u5vhd4TZ0J4
kaUCgAeSgGkNDxHJwDZb4z6jEisxDVIM9Zo2hhli2vJSTYLNqhvvYrKGY53QYcHsmguIwPBWb/gI
cRnRxcFx540noZw6Hel6g2PcfRVn3Eb2ky7DXamCjg0Vedxb8s3t4ytjhFcX7sZgsVi4cXOt3OAB
j59bqOKTWxWkbGAPpoKVYbx/0rgyUiFzeSB72YiHeB14w7XuRmZZxDPnKqi5SohsLoPmM5colWUQ
r5AdDjC23EdPBT1nksjnXoU/R+ORTuWT0dAnFPgHYSCHyl0uhvLRfbRVgHSroqQNMqVNsqX9Lrxo
KmzaTcZVOWrPRPr8Mgbc4rsu4rINGdogWUYauMJjjs1MhViXkLF9FWvdNt7PSQVdmySOqulcqSKw
G7KwC0jbQvW8szldspIpQoG7WBgkGE/gBLaZQ/faWop+Plg7dBI36Mu4HSCnm1QQN6KnJynEw5TK
4TSzcFtJhrgsmLlRc+LMUrQkXbSdw9pcDSrqeyDzuyP7G8FTd4xJAw8zXb+QnRE/wCkjAYrI8J7s
cKlCxLkJhm2lgsWfLWE7L1pCd4ZTAjEv4VVXQeSDiiTvySYnGeF1LJEx0r1UZJdrQ73uTfk2kWlO
JbcJBCHnieNMq9KHidn9CucHxOO3prL3LHW3BJWymJn9kZnuAe6tPcf82QvmvY1z6F3rFIjqVJgj
YTVaAKOc5lQFsUdW86LIWTVQUDgd+qTaFSqTlPz2WgW5xyS6m7W42dAdZtO7oh/pyGcZsTIiA54s
eJjE2ySsHqFmMrUiL6zDj3JUqWNkyCsvND/fS7LldTLmUxU2HzXEzvdFcMF27dNWswyNCSOjdZAS
bYMFOyjZ49yZ6I3rW+8ad0TzT2BbLpynI0HDnwEIoaMuaViBO0RXWnzpK2urddDHo5BduiDjGUlO
90GyKdHY2jWp4RvY1kPcZLcJQdsqqBApCWhw5mdsUgaTM3BAhPImI/PZc5sdZAD4UjBMatdpCM+j
LCcqAxp4c87SCBxgONiiP6nPvGirQzKb78ZYX408upiJRAPI/MDBAxRqAMwtu98keYGaO7+0EbUa
UbUyXUcpXqCzUaYU5Iyp7HTedLn3A4tmQejncM3ncYUcd5u27Rt+b+eCeUQJs0V9NepQiScPDSub
z2TMbB9S/93O9DUde42CRnyEvvt7bLwbudQBfsXj6L3mfB3DWH9M3EOS6ETfeHXC+NPp3EPgR5sw
d0C84AhjinCMZvdUa5gDGRB9MjKEXFs+MINfkdux8xmBDyMs/vE+TsR4IlNaKfpKFkcbe4x+MU/5
gSFDlNMz6ilOZj1qazsi9TLaxzNUTzKOyReT/R7FKq3qedZwcJd88FPOypZ4z51f/CrnCKfHq89Q
J+/ao5M2dzyoocTF2q+OlaxPmSzZfoGnOWKTFcj9g6U5+/ahH82L1HDLalM8r40m+4ElwB9mYj8p
VTZNXf9uk7OfchmWbFfKnuuI6Dzb2sV5xI5ozJUstTvPcxPuXAMLJtjazzha3D3p4HzYy8PQ2taW
0DVsOg3vak+lrtzeMoaixSX04MQhNju7jNdwRThp3MwSi4jU97Yl1O6RPWlC/LlxkvDejM2feuzW
bt8FEMAid6Mb26bQ8P+Y9AP+l6wGZa9QpnrT++NnlzWfbseuj04NLmEGxIrHlldfIDxtDabcfjxt
4sq7jJ38RsJY7Et8xzoHGVZY1rRRTvQhNa41iO8Aq5QHYyC3kmwHoqkcXCsGBJ6DF3fEHSB689JX
a6I/agpzj0Sa9iIu641GHuqqaIm3khYkWyg1WLj9YML97Gro+tOcjd4dmdGayHNJHj4ZqfFjokhS
k5cMQbXBQJl2UPkJo8k/pJp+TsfM3rP6/TaM8A3zJDhxtfgYStI3mS+NK2KF7hUAajzylSZX9KFY
WpCP25fs6fUkLrZEaaKxY9v2XquqnwT9gbClxc8hYHCa4YyyQ8yTEN/NTw3OgzlZXPNy+JgIoxj0
HFCLyPD1DPEBn3PtNcJpcFPkzasmpgc3iV8xrt14JkIOSPcttLnhnJrOXromtgnmUxYyN/F0+MWy
SragZTgMzOKbDJh8hQBDWqvKj2+NE1xht77CY4I6+mnP1NfUei5OzsS20gvDlXtOx2YvkbPbZv0h
hicDW3Lf+GxmkFd+If2BSAqYKWHftbi/OuIFvhFRF7XcwYZbgfEyFVMReoVDRKFlr3ScmdSP+ezd
5r/+D+r92qa8b3PG6Cm4k19gysb6zUu4HF4dLcG1s6mNvYh/tQJpxL9+1IxrViPIIuopAdjVWCwv
VznBQR1igNKW4VQyecN24nBU8uqfpkUEbfI6Ky9e+FaEyJn8qZ4c8hpD7HuYuWWshJwVNh9vc4b1
UHaDqNeSR1IzOyOOYWewIdWxu0HVs7M0IgDU39X/8asOVKhhsrdq8uzU4xSpRjNs25SBhf4pD22l
rSwrXv4kTxspCRxCY98i1glwCYGszvyatG7D26m/q9sx4DjoumB7digKdnZ3Nu0n5YVvMLETvf6t
XrzsJ4wJOEKayGcSNpnNEYfGTxjpGeriWhQBI5ySG2df21iC8ZB6vTquTzFUf3WuTtcQHFiEdysJ
DurF6xZbcPUGAK6tbDyCJY9NuVGHU+elXlZTbwcD6OW9c4zG2Ud0W+qnY19/akGyjYKJCU9tZbhW
H496e+oj/K+3iq/uxkRxrDiXzUwzYVHBAaxVI/oz5Q2VcrXxWAcCNnlKYwVBk18VeL/ufuq0LZDw
TzpP7TCZUE9PIn2vEzqjoomygBxdtLUGcywmFE0MLZSHcMZeVx0JOjwFS5rNDMdy0smRNfLf6lC6
xuwaZajL0B2Lj09Zlbh4ckXxnAArzvlJPUOdU1n9iR//66QiHlRnEOEBol6Kl3iQImWlxqu5M5aX
U4dz5XDgMBbaGVoUTLdREKO3H8iOLKtL0b7rpFau/LK8jiaDxTaaT1DD202JZWiJYnQjTJCOyEq+
PYpti7sqlRpEPM2t93Gka2z303UB8Os+/Wa7vWkjl2tBBPEcF7coNYOzXuiHAcTcxEMB2ZbOtcQs
WkcMzBIO7zEMxz10hO866A7jCJo9V3qyKzPkhtJpDoSoQA9JL9BhSeGQbDbmM93CZyHGAsDde1po
ENCzUfUWj2ySDMsUKGI3N7vqsC8qCEpscSelke/KYzkfYrOIjzCZX7BavIUzdoMmgtOGGodxQ37q
KvGsfhVBY25rRRNTVLAO0hBeefNOYHWvsoXZRNak+3zroah2ifeb0N9m3WK404etAKlhRE1WcHaY
qdiwUTK3Vuu9WnOKZYjn40HQrrGaOMqYHaK+T07/kkXUQ7PDkN01QZvgcDJhF7RxeMmPmHdMasNq
U2w3IMgXa7em9vQj/baMu32bafoiQ9I2bVFcNIVXGgqBYWCXr1uSBQgNOeBImxyCFuMaZqxc3gyF
p2K69kOWY6JcPRC8Ctl4dJy13sOg6Mrst93i644F3DkwJedf/qn8CrDWyj/gT2x1VMiALgYDXNI1
9AIAyUxg/OrhtukxbaiN8iJtkozCGkmWRTiEwSgVpSBuAIP+UmOktgFMu4cVDsQ4ffgrBVJUUZgc
GoteZwEnqZ0PaJ0AQGIG3Sa8PtSm1n4Oe5DYnG2YkKvVpHQuOGXtzFGcSQG3j3Wrn9uAYcQkE4yo
FJjpmNVlGeHnx6LiNBfmVQVVbKXXEv6f2CUoIFd6yCwbb5R8LQ14b3n1EoUUqcuF7pP1vBlKd9sa
gbO1x3DYFXQykycQTnWAfhDwOyoscOdBXfK1Bt93xuJ05zQXd3IsBNR8q5hmrGVG3aiRr1U6k3zw
qJaAVZwn7CqCSnubw/F34iMiTvDmWF66GZULK7qL7WiWMUqEqDzq1NdOiY8ceyo9mVU9ftEKqr7S
g8fIzQrNTdHByvIhnROJjNU/FwnXhdTdt3z02zWCE3M75M5OBNQtc/IUovXFFZef9NAqOzoVFYyw
G+LnYCVZo9Nk14+asTAZkEw0t6Jk1IxmmsiWKTxZtgnVGY88TIo3yU8HS7YVNkAv7tjOO3SC5V4q
H8CQyPB0MvdwGs59RybyaL7rBuBELPMLfaCznsY528HtR5RW/Qbvhj4OKXAbY6FMWud16PDid1Oi
rh8C7AthGbQ29lVMndW9EA5c21pBbngkh3XtsgYYuCOZgibC0NElGUeI9cixY9hbRemsXEXp+wun
KkBxYUkVFedDkbfu5uTuStJ3qPc9vGe2OE5BlEipBjsuJcY2cRDrK5JGdDBFCdSFC1eKkHrwsX8G
LlpAgzYHl6P8uOMrA/irWA3qX7pdXaHq/8ByZg/YA3DDDTzU5mM/WG9OSgNX4toC5JiJ6iJcsqeN
caenLpiPHLJdiDp3RsG66qtdFl5HkuSZiAgi4+HFlRZVmXoRpMTMVo2feV3dkbG9ZDE8IMXyYuug
egQsm3uCAhNu4MLlMsv9fBcW+h+Fny3EHOJIEba6+dmx4E0wK36IphCclh7NjjO4/xd6D6ZIqs8d
I+ZvlvDPTZrdTaO4WvhwAufHH5rEm6kD1DZhyiP3ggpujtu4H/SNE7LhYy83XLqeDlQff8I0/8Cp
mw5TwORJYofAd8WRgYRyM2ZmRCXvsB3rkZ7EytZpjHTAjSBW4v/3BUEMi4fUKIlgDvZahLSeCtzf
uC2s/iHH2KBBnlNo/q52zIudiR8z0DejQy4QV/AmEvUl2SGBumg5t1VTdVu8a17qLmhwZ582STWM
K5fsv1WVOvmRMKInq3IIaTJ/10P3qadgyNZMDVDq/ToRfAUklKwawiU87y/M2BTxifBSIk8GIQkl
o/4lmSxaEcvAB6lgJizlx5U9+DtC8Q4F4FwbdW/ZGOyxVmZV98C0vf67TP3bX/KU7H6V9bcmn5Pq
iKn7OcsVL1ZBfnnikhJjnHRF6+wU0zPDebNPDOYmNebMekc8aRiVd4XYuQpkHwFvttOUfCtQ0PXr
t86UL5lB4JbqN8TE1csgOFkntfvMdfOjbLWVrmGmtWBneKqu6ip4b+X8LkcWoCoF+2yCmEXYwLFT
5OlfLv//Gqhl/fecJEX5Nlz8o0yo1Z5vwTv/76zg1uRGgwPbH8IaDsU0LKAoyK/v497ODvoyQw7F
Ipsxoo33UjoH+Axzq6cDH1KpgborepTes/CNbOyKq9QkXA1VW101xWT0IsqiMPCOy7+ccFSXe37n
M2lQRbh7M+4xfLTocPT6RJwm/ZsAjgwUgNcMzYkG9AeZss7/QYh2/pNO/vdtE5Nn8N7/Z9gcNK6q
qFPMZmjTDjkLxzgbD4EHeVRja15hSovZQDWNSDoN1C2Nb+CJYyjORZVyQ9DJwQqgXKng36FLZAmG
CbAFWfqmCPnVdKoAm4NPv0EUKvzd4PDpLbsoA7Y1iuizyNnWzLh4EW3IjQAFOdSSb1U2xeo6zRSx
abT4Pv5y7RXBoSwZBYXNdKXK+iBmw4fyUN0L16QlisXR1xtMPuJz/YccxSecHOz/40Oz/nv4z9+r
hTdqWi5xmIC76mr6Nw45sXuZJzQLhx38plZzHd5mMEokZqxlCssd25feBBZbyJQLPQLU5VjZjOPU
1kLDcvGqgNRSR3sVpGpFjblbyDELrWmeWTw8Fw8MI8nPWd/xyblcQrEePzMm/fjLZrOtV2GC4860
SIrcgH7zMGftcy9GNtUYh9FdFDOUVnfg/59E7/3nNWM5LBqoMHyYjP8hQYgGojqCJOrQAXfmLslR
sqmoAVS4zHIj8C2RwNxmrdDNlJmgj0G8IumRjMLKWCgSuGKTh1P45NQkQzfelsXvMLssdYU4djUU
y6VgGJvpeYRpUKlNJbKL++TzyZRBcCvzghc0GLfAgWD90c5hIcGIAoJjVOFKDj2UOdqKvNajVSG7
rfSIBoqQeWLJCMMjR0mvlwcMTRceUirthli2+uj6eBe5am+zYyPYO4l9rBQRy49ETVYAMJDF+Cih
Bd8HLezP7K6HcI+i6TWDmjB7nYsegN0VuKqmIEcithTKJkbx8LgZgNnYIzna/xERZurefy5gmP0g
WrHwqrJcT1chYv92STqDhk/HJMlAqgpWSIrVfe/j9mOi1StK+ejOroX7kcdW2uDE75LX2Yr4mz25
HiA2m330OilOXa14VmVTnvF5efCdyCUvgR/SkvJnSwgwDvoUJcui1GHN6w6rThAxqBnmL13OX14S
3eGe7WSX3EwcGbCMge2hvTBnYUNtTTAUWGVZ6+rIJz10a8N9LvD9m5qQ78P9aBSPk0TxZKuJONnG
U74tPO017BH5FvUgnwKPiNS5P2tNr6OdNDd+WzqoWqVzxrwDdz6rOLTAJDGHvohiPIWBwFLMKY1j
KE0c7ZqnjlndwRrzjMKrI7uMACPY5HBnNzVxBU6uF1uWNsQb1V1x8L3GZdjJgqeYYQudzephoDvW
l1rx25waSRVpbpt/50G0633WJgdPhL9MquX/TQo5q9WedRF9EzKy0lJk0mb3tRSUuFZdXQ0Esy2H
aLXoLBRxq8VkbA7bi+qLozp599L2GFThKyvlXbWmdNHWelKzoTjv32XgvId6jUXBAKVXEBozB+2e
MeSlmam4Ao0aYa4E4UbVhyIGUfGvbeXpBofx2xbjc0OknanH5HykcOgTiyp8Dr5w73yL2vywMFX7
+FcVDZ+aqY4V00MERCyXSCKcohhpN7WtyLhS5hjETh+qrZbRiSZNidrau2Wacr6BBKUqzi7H1mDp
LSGVX/yczI7IwcnsL79tUH1HKbjp9GKgj2wJ8oBD6jNE8GJGHYpAZ8fATpnO9BCDQ+TyxbwDe1JJ
p2hEDfj8TYe4WbXCVLLbDmLkrhusZ9J03kO1CnkzRYreN29JY74vN3jc1vHGKcfnOBUwADC9Be8w
r3U6Yp+nTKU6Bg8RiF7itz/9SF4dS2Oxoe9ZOTLdY7aEYWBLKVdQ/hnEWGwNT/8xNtWPOqmuk9JN
9EDJPe1x0LH562EuN4kd3jSG52Q44AJhkf62tN09wSlEUjIKmCnvDUV/rAiigPB+REJ8GaJfTPo1
bbls4/hM+hG7B5hRbvnn2oXhn/ZWcm75kO25hiRRlu+ywKzbR8iG/7x9Bhl/RRNrnAfoaQ55elJm
yRVzleM0Yc9XmQGDHq8gzXcW4Q4LP0YWQ/ajKgX7iR44+LfFV4fe8qiRDLapQx0A0JcYPsyfTjaZ
L9nMLDkTqJHRgs2IWHrv1Y8blqO20BEGMHFK4HvqcbFpvbpnvIXxUNIn9q6MO3MtTUts6dAJ/0BY
MQz53u01B/h/KDZVMKopKWalsw1w1ytiDyTNEu8IBzs/2EkEM9pTskr5JrajE4cnWGUnK6ubHemT
J4xR3U076tZq1BBwMzXfx4IsGqssj0U/mac5mB9i0gi3SGCu2mDUHK7GZmjO9rONDYiVvtdT07B5
NxHevt33aPKoozFjqEzDOkFJs06eR8jo8jdgQxT4xUkz9efZcM0d9LVDrRNrGrvWzQ3QvAf9m2yI
NSlnqCgS76GCCp6/9oBBA3a6VYy2vodnfDa99gzlYTw04aydE4x3Tu38vfyjU48sf0NRBwjaouzP
yindso+jSrb8hxny+sG2veAcDnO690vrZ9IEGIdEGFpYc7EJlFGTDaSCkUD1MND/HCo5P0aelx7y
NDdQjiBsT4heIo4Bk6pKJPWaMaJzjoV5hUTn7JezXM7CwjkOVkb3XYVwWEJsyCE/JEAq/mSsQ9rQ
dSUtZ1/45D8R83FUjg4ucusLmW7B2kl4Ob1KVNh8f6hz5vQG4OHWMuDxdjAEz37x1uB7YBGvdcy8
1j3XqggJjQo+3dgRZTskzzZufAfp+HvPYKSSUXcCtIxv2Pjv5mTa4CT5Zck022K52J7tpm/PY2z8
biCn74qxGs6YGA44WBTRrnKnbTYK44gJD2AOU8KzNG1vnUbAhqzFL2Hkv2WJwMMy1KGzoHcWuO8P
JT2kZaVnOT07/fRYdtwu2AtcTY3WgokJ/EGtSw/jS1TOBh4bJwIVfw9zVDIYCo09JCex74z8FA1T
v8fPny65aebu5GhexyTDWokZEEWZjV6XWA0I9ukxrUK4xygXmBEaGZp/9hVEJujyC74SM8VvSB0j
gsp7kMgy1qaHyRLRuI8JDPGNqTQqNGMJRhGAcR2eZooBnHUoUaoKlT6ucOu2ixire/FhkXBV+Cyt
2kx8Ry58HQhrl2XVKlXZB736K4/dV7uYX5fqohBTpXIh99IEzov67l3gbbDzgftgcmO9O7FMzbhe
6ErP4FQM2lMbs+hwu1Cj83FM9jGCqskhDgIfoCmKzgs9uzRzd+1RSAPXtdyMiNakS2atb+2Ws1wI
02pENIfFdYw3kBpPRmw8GjaZl4Aq63kIgL86IqzYyNqJ7UNir0FgSkw9G2D+RLiAIjsbDLzXTjk/
q+1z4ZAjfoHV37L28y5SphQ/5pDpb9Fld6mowTq0c8r09jY3xV3xYRX73LVgoCNsAkocNx2SgAQR
ZFjN1TI1l9G0YdenlCYIjdoEag4hvR1BrUw6kOJk4HA1KQ9NfkqZK66GgdfpoT5nDaQzbWhorXhk
EcnMUa2v7gu3X8R07l6y83JmBEUm98Ygb3NPXAB+dgSeWPFDm8tqp3dkgVJ3LwThsUVG0Or0ovhQ
QyNrUJZBpPy26ghOScecs7Dob5tx9leJW5yMHuVriqsw97x5GLXmsdWDW+TMYJXmle4WbYgrbw7M
3SJPvucm514Fghq0WzYycXBdtAPtdBeY2696vdmaU3NtPJswYRehiUO4Enuop9jGQ+c9wZZ4kkVn
7UQHi6v32mO+TNOUHjDQjm3YXvFFohKNJiQRxLoM1akL6s2cWy+5GmjWSl1Dylqw0pvgLOOBosW6
OCa8KTp90aF84c9EMqucPDw3AELXqd5kuwanaabGJwubNQAZVFRR+EfEGL4vV8QcYzuygAypWT9S
RMvVMmwh+5a4G5H/9IJ+j7HNO9K0YwS+gq44kxs9xf4q5aS7YzFAV7FHqidCMsTaRTBgDbje5UVx
7zRt1+Xaz+UFIieE0MP6YJUjHqFOd1OiHZv1gdW2+alqz2V+ENpUIo0TEcyVf5MG85IBXSOSofYt
GNqkKW19jHlT0mo1mW7ej3yyHhutf0g8WNBhC9MZZ/mbHiWQasFv3YCPLtBrhDPpo2O6PgR55pKD
c5NOjm3X+FM34EObHjdIj8HuKnISEx4CTzSYPq/1yftiuAWfXyoRGLlNfEPuH18QWLbY7PVKipoo
KVKoY3yh2eB0S4uocYjAix98EX1p0UOF5pxp9atuhd81Nm3wJrN9hXxnM3oVNbmcr7LkXMMJg2I/
xrDbFtVTDt7K6oPUZcy3iRZ9GiWfoapS2bC37uTdZ9ncDyRif+hF8W0QxQr2EX/3Rvzs+sVB9PUf
ZZuBmzPdL5NfdL36MZvaL8Hk1FLnOFL/1t6QbtJg7jnFAOZQSfdRzFV4mtv6SIQRdDHX1mk08Bbh
1glC29kQX7KJBXnb6dDYeyeGrWuN6fcyEfFhOkRaSKQKg8CNDei+PIz7yyoUxouf+b/8MXhkBrVV
9VIsBqz+/VBxrfgElNqviu4l5j6Yu2YYh87nTDXsf9eyiC9aVukdz/1ffhT/KTErYRqNFY6Lw0uI
XdZuNHZTTCcPSZzlsEM3MYGGWpKi2trX1UCDozR3nQalUTTeTolWVD+uWhJnor2mJuNF8HVr4M8s
TlKLvj61fiXZhGBQKTyW/qjGqnEVxTXimZ5bXgS3RTi1KDAMdVE1k/ZamlCTkFMvA7hlbm2qqtnr
EKX0EvUNhgrwSiMkvxR+hZoz27LM1hY3asYg8jCMBjL7LP4LACz6HB2d4yqMGPl7eM0uXYeN8VPS
7SRmJa5D3UtlLwwN0xE4HcHjMPf7ojLLlQH35Jh0BmQs1wfFSXJ8NombLZPXwXb5MpxzSkCjQabd
2uq8fJe6Lv0YxH9EutqjmN0ffa3MhJWqTOuFctH/PalVlhAZOHMtbsEtxHP6NfRkLqGvjDLsEWs9
KK06fpPkPW3Mnm9xUcTqycROhOsqcloyoLq1UdLoF5JubzkFO2XFlWHzYcd49qqbWxvtp24s2V1Z
kdKCZrHBo5IPijWuozjIsIlrwulq4MV+sFFdDHNQHq2aXLJqQkiEWOO0CEQlDtHOQGuEx+9Lo5XE
XdDVLE2uiWdfbXmXQcvA2ZVxT1F9WL22i6r5sVPG8ovqNvTAKx2iW3bW5xCMtwCT/01vI1BLxtI+
prqkMnG/KmQQu77wLnUJgXbyGOTXk06iSvhpVzGzB53cvSg8LDYd06BND6b9lkcOPk1SICxREx+i
ttH8dX55YTZ9wrWYfBOWUCLPvnF5hP/pZdx0VbrO8ytmSKsMPzGmB9w2i2Z5UZ7EGI+yot0Cu/lY
ILdpYq/z++ljDoxLqs/PoiC4Dyq8inrNFEuh3OAj/LGMrVCKsq/Gw6cXYuwOb1tW3q1vxjc7L7de
5t5kKB7aytn7qn8dGFXAGkOzpXwdQhz38KoEkFFws9sgluXkl35S0/FrkFqE7WmVMfJJKgjnzQrF
QfB350vr9toNoMegmTulQFzurszCZqfpzn5pQl3KXrEFZJlMcYMa4NCF/SpX5V3Tszwvt1yhEJkF
1FBA0SA+PRLPmIDr5A1Pb7lN795zcVnpNXH0L5y3IDVq8U64rJxBgduBmhzjT7zu9ADah9qS/Sz6
1NIKqjKf8l9I2sClDUqUqzRRw6xdQs15WZDe5TuEagFWnzJ0bgHz27o9Dh7YROfdAJrYWVSNVBE3
BK6FXA7+9XEcCVJWYLyma3+ELd77UBJeBV7ZZFG6iQ+Jy+1RM8BYrgatTertcl8sMwQNgAXIhwMy
n9xPOsaa1MyQNjHGUsjFAmD1zq/Q718WLVGAtHmlQWp0ZmLHRz+aGCTOb/GoQWkIYwzIqaSXc7UZ
Gq5yTKmAGjl8xgiqyXG00LE4+zvE7KkKlqHqOF8idUHWA72zqqUHCz8FetCj1pbXwFfaXhZeI2fx
7aiZkkiD8QDbm0JoPFhqx8OQkkqu/3/snUdv5Ey4nf+L97xgLnLhTecoqZVHG0IaScyZxfTr71Oc
a9gwYBjeeyPgw8ynkbrZVW845znZg6rHrHLc5KBrlF8QNoSafalKy6D0XF7lJLLfBupOb6ROXixe
xouYwepCGWYv2WrcYukqpNoxAnme7PBX7friCH3KXBNOneyX7+Wore5csUlNmvqZxv+30LBEj5o4
ebzz68VYnKtznFOfsR0pPvF+mQGNqE6WeTNhBghO2UmorQv6MwLPqPbY4Fa7BO9hPXTzTq0wkZqx
8/J4W/LmAXvze0tzO9f+C9YHFhfMMlDUm9c0i96Xz1BN6NdOjA2GFVFuQ0IKvE4l+zEQVJY4AIE8
/l74sBhpPWXAV25eoX1nDClwMfl7vCWUGeqT6fXZB4MjfaYPXk4KyULbmMZtSqE0JqZ6MV6XFcec
AyWo3KcpepE/zlSCt7O5ewJxhy/no6ClXhEShI+UJW9dZL+WKD7ifHiIfdLg9dBY9t+22NUW2uPF
Pwl8kuFuxc2Zt8VlUjCBXKSAVkEL4wcobfoG9bBOwN3WnZpOqbKFHVm8IXF0t7gKVT0HcBj7aI79
VXkUF9mIY+W7TOHBKrIowAayoMRxZ4ly7eIK2hZxwNg44alVHyzWPsB37ZsZsi/TtYmYeczOQ0Uc
TVj+LoIBJPbsTItuM1hht/loGs1AUZ4/wP+kQAndD7wwgLvzD066d92fdqqdiZW31oY6FgmqY7X8
VqdeUpFRQOgBzVForQayyNUMcpDUkIuDm/vjNYSlA8mB59pLsQbreH0Y96I6++cTnQPnOAB2Wy+/
QtSPjL1ht9clYdlO9LRsMAhqodX0gueFa5Fis+aORP1LLkIJEyCtdLlOHfMDAClLcT5X5CK56G7m
x1FjcVabvNwLMIg2pDLxq4at5iIGxtNi4zanhahXoVE/AnOs6Xhp/iRvi1/hj5XOqtcwEvNYLMUK
TqiHovDw0Ua/6hVV/1pkNXRkytHRmqxE1EwaLueG7VkFCzC9FEyQZ6fIdsuYX6cxNTZFk3/LLL6q
ymlOKdGobXdZEuMqLnh2WKu86gZjmACPaG4Mw8qc32ryCwAk49NShYRj2gb8jvm8nBmt8qUnCYKm
FP/kCh/LOWjGHWPxLT8ujR7L9H+2eCob8k9pnT1muSBz141Li1eO87Sm2iB2p6fbDfONIl8wJmK9
oxwOedP96Cw8NDAma3JBkib/RTrKcDcQR2n4zFPowGxluHW6foOWDKI6aC/UGP1fN0n26nFfzkR4
ufxzMtkt+xBXx/WfCVZKlGBLmalHHlJ+569XYoGQ+SWxo2jteUVwYqe5HmrN3agZ+IIs8GKHYGTv
bkEVGMoUH01MeUsHs1RODbl8fqAwY+BgzLvKs9zaNnN4UbWXLdiHVmS/jAMpjRC3UfGJF4DgFTLu
l2WYsMwxtHYiCrQ3nxY4RpNNqG3TFrUnfqA+5Rj1/Ige2iK/JitvKl1lmrlsXFD2u/Z5trm60xRn
Vu6RFVH9TjYApFTDelo7zlPEBnxVaPNh7HgGioKLXfd7Y1emB6kwL7kor5okaow15ac3/Cwu9YCU
ntbwec0lsxqPJtWp4kuEU9fzeq4CIk72/gC1WgkDgPhJxvDVOuv5EJUBY8iIc8gKaq5rQi7IvY0M
yR6tIH7qadYF08eecnccqteOI1lNVvKSeYxRHWo6IzKeWeXw9C8NNGnfT5YlX/thtNcm70+aZvF+
YSwFrEs0traDtDbjMILKrhHfDjQYwk1/0qo8TplOCejOK1soqa8a1KMu+zPF+acZcUSwnevXw6xz
1iHZMgXiDA2TTlxv7Qoh15C5hHHqE5I6+5YrxUc29Hd1Q9jYZMZ3tocGi4wbBmNKPFWFFO8On0qG
s9ueqyWcXOLLZ6ZvNVPSjQ7wdZFcdK5H5+mEF5ciZV37nMfB/CMobNHm4HopRFFA6KJO0uf8Pa9x
YzgNFKBG8P0IjtjwCUXYlbrbRTwUAW3eTCHtaRtwKNlZ9j461qJiaI3+M+natYz5kUXzQaBixltJ
caxucrUTW8g7scsCpHb4plDffzVb3y4DFN7qmqrkbYGrxBBgyVt/UvdmjQadwb08Q6jCRq5a+ITt
EMmh9Ilh9reUb8sRupxnRfIRuzQFVoWW0n7L/HgfkA1GqaVSRZvmKti97mjzPzQgwEZe3aL6p/fk
Z1WzV/cS3rPMpGQD25muR4EB00ovrYrBVWu8BRVCMV6toPkxf/1Q3V0R+gcvhsCMUMcqyC/Tw309
X8w+UniAlnkN+uWdXflnTQv2uZF+LVCOXOOEy9VoGg/BqlGijzDwnv2OCiywqMA8jnM1/RJAARZN
xzBHp8GL31EcMtwbV8uYs2LVs8ZPuPd7ER8WMNSi9BpIYAi5BxbhgFr+pS4iWi9Mf5A8URkFMljZ
dfqzgIUclxvFL60NN/CbTOyfpM1eFMBIXZuE92HSKJtvr2yviCi/l3Udar/91FZvs0cdBHWngu2i
uA1MOZVmqO9QW7ZsdiP14Wu68hmL5nFZABuCjR05CCvb9x9gAd4HyP22mDI4akM0713wpNqncaS8
LwEysZJkmNcLRbCiOsyVxE/aORElvrkme+hnGQ6brrITjz3jKblmQ4KQ1eF9N1qU8CSjorFWcJ2e
AB+d/RymIrnrEb/BaOV5YjHar53eXectWcss4h9lhHpWvfo83Oh6WEDmXXVhTHhRWiXcC4el9lt6
t1K7i/NgS/IfaUZu7OAZEfi/GoSPCLMJ91gh0Y33I5jfLnHfiELDdhIGX5GS1EZGs/VbkxUpdYjV
eI8ePe0p7qu3jmD7DesdMLPdHVozhPAKJaa6tFEhkfD72TC8AajGv31O2BZDrHmnxutl+9zaaK6X
9qZTpLFljSql+e3YoP2l8505I45ChZNQnY2ajsbcgEULj8EaBbZEWraMPxbKPqukIDbSkKT37iep
X6NyRipg0Z/ZTg2SlQJeFOJTfSCSHGmaia9GVdGLAC5tqbTEHP+p75OGhiJXv2ikKoBO3msHt8mL
LSEbUEKM9rbwu0gGylmX7tDNe3SAJuw+1q1bF2l4W1oRn+VA2xXk6f6DQFYS46bpPqvp+FyS46w1
n4popXpGFh8veFoOdVY/KKZIGTuXmaEHQ2RqxtFWDP0nsKXvuAjxYXKSc9xxrjzks/68sA8z9eP7
2mXUNX1bp3iIyTVnvtP7+T6wkOm2Z4aYn8uUhRAtZx21M41o8wJIfsZ4GiMDjK2NegkJiIGtS0Kr
p8Q8ZRlYLFAQwdBqWVnxmunLVn2RUKrGc/nkzoqup3qwZfbEjOJkUb2Q2vTXUvNT9Sp71XzNK+8k
KtZ1s/s3H2psMkh09fx3UswjYX+b8XhTb4/luOkuYr3Jcc8ywOU55N1QYTvsbGpBfch7atePWPi4
0FnjqT82KdFGXBqrWlVW6mVeKmI1Tl/661HwoV9oRepvT9DhUItTMi8dYAdeAedxep7UQaFucDxH
ZPJRg4wJIokqAcqmKd8mk21L2zo5/TBdwwe+5D9Oy8GrNS4FN5waXolZldqeGt/Durx3R/xqSuU5
SxTXTe09LjdJj8oH3JFOKc9+f0m94hH94wIszOf8RHw0zDaOKHlNC/lHnTXL3e8E8x1xRdEWnag9
7RSKTSLHWZlh/BvAwVg5enw2KtiGcVG9d+XTZDnPC0FKFb2uNX9khX/Ggafwg0QczGH41t3pbfSn
0qzv6mbvUrt0Ng0ZtEtVsVw2mocbdJp2SCK9QJWqanph3rXAEuD+9wRoDEdsUvdI9F/bwR9XuOuf
C5IAczbJWCKea9O0WCQmHF1kcaj6VitsbZ0HK1LcX4jzHv5N4wyDYYDj4Gw0Q+v/E43/EYj/L0Rj
y7FcGL//Z6Lxa9yEcRF//q9E4//6n/4n0di0Xb6P6dgegGIlIP0vorFn/YcrhC2Y3zoOekELaVaB
ZCT67/8NpLHtOLaho9tyXdPQERr+D6Sx+x98N8tD6QXw2DRd9/8FaUx6mRKA/QPiKv4yPxX/PgJP
vic/hq57/xvU2OtJ9IB6YRy6uWZajbfUTiH1i4tDMjstK+wCXxakZDOtm8W5G0gw7Y29iz2Oet8K
utPi/h6MCbmmuINwvjHMcTgYCrZSVk16IJZt61Mbn/JKe2mbmJgw7WU2ZLNypIQKFK0yi72Z1KdN
5vZoXsZHEbPrlN6p1tsn13yZvRYeBEEVuAyvmeHKrYju0t95bt6qYHwPRKXvLOUVnIhzHNqH+JWN
q8Hm6DzHaDiEWX0kbfg1xghmFW4nrNzH2HQvXksl7bnWtteO02/cNhtA6sGO4Du8KzBupoPwWO+l
pjgNeliuQxOIVUBEVlkIE1OPbR08RY1xWL4ynBuRdcOfmG10Fq6IMdVU87QhQGyjFcWvyJmB5fzP
deNDYQMasJlk/ZmMSJb6NHnkBMj8b8thEhr3V5TNL6NhEXsBoOSUtS4hRY7+GAd9swstsz7F6kvu
qGrMWunOmG+bvAq3pQwlMBDOnTLCPWjqxQTjJMWYrMEG2oz+ybUFvLamsN8TbQh3c4JZdAa/lcb8
/KbFiKbhsX8Jovqd40wyYj6zmPkdfXyyVeyeM6hDh5y64mSiG3JKO34wZdusHbAJ595hF25EpOaR
RHWwpjC+x/n5XQE+2EcjztkluBBBsPE6zcaxYitg1joujCE3DtMQJKhrqA7IBDYOXnKzUmGylhkI
DYrs+35CCgxdq6WQkoBh/IdpiHqwPAyTZgvWcVW8kAvSnfxQmYLpE3k/wnOPW9OgM4LiOnrGsRk1
/r8+25doL6MJjkpofJAMXLLETIdT3pqvjqIK0erDkhob/zi6B1CyhJbCz8LoG2Ity36cwX/GabUf
wvJ79jQwDgGyAzMdtjqMyxUJdAnj7hNsD3a4FllGCN6MoTlx2+LtiqCOMPeI59YhooPFDVCLR7K7
rV0a9i7tB3JIJJ3gyezyOE7ROW2oU3rmI+vSzZ8qhsQ7iExf42gO28QEpuTL/oIhId3DQe/VTA25
ppl0KyvzitPypYEXvZk1GnezKKqTxvyYsFMK4l6JQTr1xZYaC6DEOSD5AUyU/Ykb/w/JE5eAsAGg
gVDEu7+p5+3DjlF10jCVaymvGJ6OjAMafd6alM95nMh/j2zcgpQooTbZUfmdifytyfVgB1gArTBV
CumN6MVh/A8BZhklXVm+MBw9xtM87J12qk8tPutTutJmK1qPrKI3QmPVBFJPW6W9Nx78CqKIemG0
vL4mefOSJqjWm5HRRIrSK4HRfQqKRD8FeQhysmgY5yBSPpd6e2toNvakE915buLuutS5q4mC3Ls+
ZVuVPIgak2PrRCxcWKd0YTicBqscTiahbBmszmNX+ruOwdxxcuV9pJJGmNeZuO9QTlHA6ttsaLZN
q5UHIbWGLb1dY7Fq5IlS24JFqt/XNWnVtLRgcWV0+Pdzxs4TeJNh15fYbgqsPCur7PdBPWrbaIg+
vagFhMZfYgFZnZo8nQ4DNML5W0/98WSqL8FMyz48pkPXrQfJahMbCOku7QmC/F0VCl5a2HlpmeRH
NKxgjMR0MNSDUmuQJ/KgxYcsq5M/NOFeaASLkdE25Ax2JYIiFOXVSnIUEPDYfk3CjHdVKSYKZ5Pp
o1HfHIOTBosaHPw4FSdhpeXaNPGKZp53AZGKoDLXyEg7MvZsHlieWnceG8YsE/PZwEbKw7vzxkac
5ip8bqKx2Gc+ItVgGAQnAqjLYTJONU51NyIW3HTSb3MaQrJg2JnBtlDeL1h4tavvIEgel4tobOxr
GyYVo41iuIxj+oQZNNjjqL/RyTV3I9CqR/K29qHRwMlvSOLI6/bP8l8hAJ+dsNCoWd3bUJjG1TRa
+252YvJjMi3cl0ZqHKQkXqcIQl71ACxo6ONkNVPDRvFk/nR9dIJ10dxS4HZkszFN72amRuVd1NA0
5DmDJ17sdhPUvvXGS4s8Z+rOk16NxHR3axyj3VVGMUG0M4lrjV9VFbcmRaRLEJ+5sgdoCqHvb7zJ
hBaT9GBL046nbgxA+NjasNMzLTi0FtqzhXzFg9/u/FZnrjqX4UMYfdnB7JzL2s52U1MZ22iUDw3u
JY58ADzRMKFn5TN1LcfwqwoSj+4qHQ5kqR8dpxQnE3zbyY3iS4NkA/jqQK7UmL61na1fcOs5ALQK
61J2jBrk3DJb9+wYJpRmb4MsYB/OdgtPUfKKkA0fuMUud3ACCUAjqzd5lHknv47eXCcvLqGk/6ji
oNum1YAEe/IQRJZMxcfe756caQOeur0H13Af0eWw5tPdfdoxEgEUgsDQABOXg/ezuEU6pTusiaAf
YlseDXDp8WDoh4GKjHNClufZMzC/aD2pT6R4XXW+12b5A+BhLF4ruedQGiI83w+gXh4SNhJPBTOi
PdvfR6mxCo0T1H2uj1OyIi02jvXkEa1kvAuU7Cm0UOtar0GXBh9AJgYmmWl1bQjW6pP0qbfmkyHs
nm3aDEZkNLqTJ+LuEzddpg/aCe5JvrXajKBX20tjrJNyPyKY3+lNcu56mySuvnJBITJsEkJ7SAYS
Q+3BQ+7f182ZvpblwFr2Ldt/gWelnHhXifSljDP8w+B1z6UnwQPlqeSxyj416T+iW8nvU/CZ0ulr
eIFiYltwkT6LttgJTLhs41V0vbuJyHXflbCXsD4w80nv5WiFR8/uQ2To/CXcpJACguGPnNmWET61
L8za3wKyXRc4uYqgZ9iWtYzp3QvVafdITvG8cw3tvY9zhv0+0VJ5aF8zRvUhqZWXQGlGuIXms948
RXOjAXQdsjuoyTp2ZKM8m6395OgKsZQ32n2kT9FVczlavQ/U7OEDRQQpHrB5DtKO9qidwNekYams
tvKlVztq2STlyWhj+QLDjJiCEYQElBPGwXzaJq+sX3LjfZbk14UDbw/DG4JpxdVAB6uy3ng7TGGP
m4yJ3CFx5qcuBtrYpTFTI70032Jz71mS5NeO0HNDjM4Fb/9Z8wkdD2THXiGZCTzstVMFcXTdY2nZ
SXw9fDD4ESyNNNvKjq3L0EfOIRj9C7RYEhadznqpeb6QUjjTNnLDz4Zm5D5OFsBj5RySkI1law04
aEsMfkwevNvYN/d+Mt16zALPc4SZkpgsummBiSfaJTinoO1Oyc6sEvHSWOYHRx+NetwRndntIP+w
QYx44qjCCLsdUdcAxskuos7/JiqyytIw+82JdN7THYyxDzMtSLSmRNxOrR6xu4H5Y/wbRlmP/oQl
mgNfbLWyTTakDbk7J666PXVzsydvl4i5ObRP4UjCrWYDIDZCxDlzasFeaifSRCq+XVq0wY3l7FvX
RkwAQ1G96CYj47y3o28HDw8TOe+FDEOXZIg1meLNS5EYzTofR071eq7+tOBkoOVq4ZkJIfAb4Zob
bPpfIm/6UzjB88YoDiWlrV8QEHmVEX0lQ3PvlMy6Jg56uySGPZiqbGPEUll2XcHtUc2rsaPRSVz5
GuWpfgwsctkdp4KjO+t7l9OOY6oh7Flv52ssf9ocj8w0CIqniOu8SymIe5eng9cV1QQ61ZwiOWje
JgKYLnYY0spJrd/1GoFsTg5bWesmpLyRi4+dVWsInJMGT3jvUR6c48x1btMEOMPymkuKj3eVIMHY
p6Ie70o/+eS7BOeidkn/EATu9n5o3ltRT3ovspg9fR+r2dF47+gN6zl8DEf2rHNfMGnKIyXUQ7mI
XpvSMbS3VSemh6xADaAVbbj2oTtsdGT7OyLSjb2Tdb9Yz6MnAuRIySboomhwmOQWxaEeWBubj/9x
nq2rZ0TdLldCpNZh1TzEAdTd4AZSyOGTo/2yzkyOrnaUrHDChDzFJZ+57Uq2YHaHqQVbxToPB/vg
YQCqgla7mtp0Sbg+Ww77e5GApU8UGahgAnvGasKcklc01l3tSvV1H6YRnZHJALfx2iOXRH3SZBkf
C8f5Qo9s7NrExf/vV6hLwlbs435gfSzz8jpm7i2W3TMx5emB8tcj3Ljy6YLDS1UjZepM2AIV25a8
YQnRznxnUVu/TiAkBEi92fh2kdxz3FBvVEb7iEkHakAUsf9MSIrklOygGiTBCYkAlOKQ2AkSX/2N
G4R3Iwu+O+JndChxqd82h5whxgq4PA4G5fvvJnGLgeYdxrFAnNnDXhNupSGOTLOLmV1nh5g0biZM
MeQWHKEhvU9WtM8bkb0UgX6v2T3PorJrzjU4A3zoNgKnyOddS1imbzpAw5tyIHvMYZe8Eo1uQt8v
z1rY81EfuPKHPL34sx2dZTrzIpPbSAaKvGmCBzMBYVAoM3TV/czSrs+9mfLTF+4n3BaEV1hANqLo
9JOGYHxFjKN/ZEEMNgx0LnhleUvH6g/JlLDkqzik6iO80ijtbK8l4bDFxxYd8ox5a5oAuAgca+NV
/XhwCCRCV4j2IOq9bVWW5s5wPaIkZ+9vN/nl2ZkQ0CBlPgdkzKp19HARwXCPegGj4ezf/CyRsDzT
Zy1/dCwZPblksl5r23jQNTgpwDkftQalK0sCHIONZl/HvL/kCYVeZIsLIgP/PnLqclX0Oz8nYmnq
bJs5/7dedtMZ/CabvAQcGyPFk14+DRK3SdrzR4FJnIibhcdcy+KjZwIrrs3wzDbB3U2tFYCoA1Qp
0NaOc/XREbeXJ1gHGhH96VEqNmm9GyPmloo8ZeDaJNINSoSlN/nOJ/kRKi83rggMViwjOb3dpJfo
6uRtFIzL6Sj1Q+jF+9Z2W5Y3AkBEA7SmsM1zX3rdOWGCbpRks5Ue8mT299uQFBxEAH670fsIlbDu
xIBo8mrXWdmhFT5yaSf54Kpm4YAy9+SCCdejUB6j1oYXnjdHw3Zf2BLDlYRVAf6kwFKka+bJhbm6
HseSyqXOst3oW+UqJSgdpEL0iluPsibj82Tyeu+4AlbV15CG422cnXw99/23MfbPUSntPTzlgzXU
znaK7Z9a93+cbMR4auR/GcI3x2judn6VuFea4YLROlvYmnzRV8s+4iD1X0y/+EwhKBzwFVG84l/f
eZKRiltfuwKFho0w5yxBhayQmVefkdE+8Uq8o2kZjvhfKAWjG+CZsuX6YZSQvUfdXW0W0xsSDOfI
Z87aTLWdP+aWh0EwnBSO7NL38hUNRbY1bJ/rICrvHT7iLC4HVpSNUWznzvNuJViM1odwC0rzL182
c5UimanEU5RYGwFiSCEXtkI0PPH90K4bM9qMlEv3cdyaG7uf4l3I2MnV2n1q84pOA2NDwnL+uAKn
CWjucBtB1gpFMj8WWvw09pSeLBZgP7xPbdLTvuMVbQzSLDRGQgza2rVWVAjpdyzghl2IOobMQQxi
HesvHIUlAJ6+W+cMVzYBfGOA2sj6eZuIHSBbg6STz3rOy+0DBLK3fgB9J8aSqxB/z0HC1OUtn+4g
OdgYcCbngbCJHpAfF6Ur2UwQsXJ2dQH+S/OoyJxxUzdV/MfEU05DlX3kU7i1BetX9ljRNfctLDWC
7IN2hMww18hMm4ZJTDvK9t7Qmb94/FrsYoNvh7jp9dy4SPmbiUmqlifHPuluhTdbD63CwdUeSQuj
xdgDqh4I3YRf2o01fQMZo6WsMeBx8cgRJkPmgr0arOonx92EfrQGFdf2iEj96AETxYAAoem4/Ynt
0P3Yufough0xSbHtPPMzm302LOE1K8B4Tlzo0uFU9pQsxszLOzMNLnGml+fEK/atJfNnB3mGpbvx
Tkr7iaDcclV35rmJ5bb3neeynoNNfhpZsrt19NirL5FbfNSiy29OzgNK14epH1zH2KGE87kbW+Oe
CHkhT22C9JzEkAnNa7rup/BqtkjUUeNjAUCnzpYQGgqibNP1sZ80FctgjSesrOIvHK1rx6/fDGnf
1XL6HGPzownlvgnQp41Ncd8MltxUMyeW322irLdeeJX7hjHJvWNWf8aAsDYQctB7b7NiyglFlys8
6+rMSCfBzjms0YDQNcDoKqB0rjlYKwgOTJ9Dt/21YxfxbxltPUWzyxTXrgBwNwK6SwHeScB3jK2B
jigWHhSPDZ/jl3CYrgWwvEhR88jWeCky4NIYsiNGt9UIgj/iIyf/WBPUPULDhTKMlIrHl1mQ+XrF
6BuB9Q0mhXVYlW8OsxFF83PA+tXg/eDEYatQxL8K9J8ZP0SKBFhl7zyTHzZeR+aP7O1A2vzpIjve
m2AEfXCCqeIKpgAGKzgn8KvFeuACUEourYVFCDXWZuNpPMIaAo8Kr9BV5MI0E0yMeFnRq95S7VEo
xqEzQDtk+IbADv5hpkiIhWIiNrm5txUlMfSSF+haRzPLVCzOSJNZavPG5oUkCWfcIh8FScTMsmx4
+/Qi+SOZD65SG0nG3MNtHvhlu3z+xd10ScMZMhv3JGBHr7qQH2co2mOpuI9CESCZX35Jb/wSGCbQ
hqPQU7TICWxko/iRhrFtFShOKLJkzTS5GesfF+Qk4QUzNlG4SmV2JxOolOFon6kZTGCVQkErbQfI
XQ6xeU6x5CoftCJcAhZ+KBXzslf0S+KBD57iYc6AMQMAmUKRMhHBBjsDeObEOsQg0Nv2T/XQp9uS
MQvNdEx8HdzNFg9vVf0NBYXcHMe7pu6LqyHO/jB/6VmuwWPqfGA+qBeH+Cu0h/aYesOa+d1Dok8w
imr0C3Wc4KDljPKEdXH5I8sllCCISiiKVfsT1M5wPxPrzAb4L47G/p1KZQm3vzqxALA4vApqbszi
YcTAm8qutHhpm2p0VkMl6w+IjjOGP5HedxMjh1qbPdKpfHbtuFc7h4n3hGdfvXFIOpBjj3Npgmew
VfiaR4CRbd6F2MYvBfsODcUWEZontz+KWqJYsbQEegCReKY8yVmxMtV0wbHQdGpJvNG7fOKgGoPd
jNOQtb/Rr5xevkT+CFu+ah98IRjamNmlgwcGQR7LQdlTmWUdDwLrjfrZoaQdiVFY9wXdLInND5iC
jHXagquLI7rPwsY71c7Nn8RFVDqNPYGAzmzh923b9RjUvHKMvMCuj/KgpTOIxby7epZz8YvqRnUH
A/ZBmwN/Y2pDvQf/phQsQMhq34OWFtXHNqLxHPviDvDoozt2bAaURI7ec1O09s0dwAiW+bM+N3Tb
PoJURCtYkgdP25okCBIvpj1A7jJaDl4Tnb+U5f08ZI+z3qG8HIDQJ3d5kyM4J84Tz7EXndskwjIX
use2nz8CU/+SZjXw5NMk0cd8cdwYXVDuNTxzK6v9CgcDRnd0jXupLnXyI0XooApqB/BmbR1iBbGa
ne9GZILw/CVZCIRLz+DlUR94svV39vAWkXK4yYBE93iPj9ZA5kuHnueIp3xlNsFvEM+/U2rbNwe7
GBkkI2EkdJJxyqWgplY2PBQSz5QsC9Psxmm0Z1F/jARLrp05fI+ckKk76TH1eDNIs9u2pvnpNqED
sEx7KNL22I1lcsp0o9vYCssU1Nadb1ZfPBE5Goc+qKqrrUEk9nQjvRYqCJHFEpkCc/cyECgDCHvu
LlZWkTbib4bOgy0f13jmyuY18btHty6R9tYs5fIOk61jUaG7pORmhL8wmX9FzM0IYK5BTcSTuesx
wF1wvkPOEi9tDWknDcpu6+ple2hi82yRLsBdV+wtzf/yy3x4z3RE7H2/s5gHHKa6kDuMT8YBVkzE
0dQGh/qIGoY2Z9iZqXiz6vxZMHPGE9iObwM6klE5GIN4T9QXmV9Qaqo5ejF6jCiJoaWHBrvALkZV
8GEQwObC+L0XeXhgLbnijcD32EQHomV6ysprAuN80pjBzvBDmMGriKnmMuf6sTKo8Hxkk3lgyS0Y
PuWfhpdkmI8aZyT9ofEMtZH7qCpOYeCepgjyPRqYBkk6swSbf6kCY72uxvIHf5rEef09kNEG/sOO
NvhwSkaklP51fi9rXrFuQh9nsr8jBDxnl3SQpRmuVfiK3s9g94JKY3sjHztT/5j44XYBea8oO4fv
HK3QScv16eZ24ta3nFv1WO/sxuESc6VahgzNXWaItTed8e/KG7gNdFPNKYA9u2vSo8vq9WAX3pGR
+rxxB3MfsnvDgZFPR6etdlVCuLsxyDe/SXCem69t209E5Innfi5f0E09uYnYxlV7CFP3EOZDTtiE
TuJCr6UPCWXhydH9p7Dq9bNnM5eL3P7O4VgtCd24Z/flVlf0z3DdOi5ZXcRHEQFAnExaafQIxXuB
HqcyOLzT1nsY8/qBUrveDJF19DR8E1qqp/sY+BN59gTSWOYlZ2oCPUXHyx9SANfcW1w0JLVWVBeo
pSwXnEvnTHC/m47jPJebQWdW7lR3XjHcDzNdNxfrVI3Y+esb0jLqQrt+l3/jHHR/Mbsfju/AOtQR
G+sye5pMh9cNdblNnw7zBUiUZAzplYwoDJc19rxNB7QCNdkcJ2/Oi1WeYD1yJvPWGFiVijgEkZWy
pSDt2NN4e9qDG/jPqT3Kq8+KIW+kTgR6wNwhq05eiqdAWtwJiR+dWsHaP6k3MIKwLkf2S4iTnkuN
MyO1zomg9NKny6yxEa0THKRUchuWkNm+MzjqIkc1HX7aXKddzrF+6zp1tsfRvNfH+orvudkYk8np
xBaA9QE1PA9m1H0llWFsBHbAUjmdZ4MTWqUR3Q3+Vw92ZAuT6NkteVBCC3VdT1Npp+ZPNlHGpvi0
V5HmQvb7lYn1M8zNpULfux0zXEleWIT8Mgz1PESAuGfGVT0Y4iZCcQQzjt+UCa1fvzJfy0G1dq+i
MmBnOM59TFfKriW37n04IdYQfKcCv7oNn+pYa0IJpdNPmafltnYewYiz9B2CF2/2HsegIZU41M1L
5Y1H0x1sOuOe2WdT/p1lQuswp+GhJ+kbrVa3rwaLd4Nyt/X1aBvL8bM3XCT9Vb6pxOcoJPP27NM3
pgNKQoiREeZnUerjppdWjSAZxa6QhgU5OHY2hA7d9TkcGrOd2TbcE5hy4xXcuUHw4ERmve/T7tDL
YANHrvtPys5sOW4kzdKv0jb3qIED7ljMeuoi9j3IoPYbGCVR2HfH+vTzgZU2lqmaruo2S5MlJVIK
MgC4+/nP+Q7eVlqyuX4pNpn0kxEukyvlTWyqq3VHEo9x2HAUM31+U+nuXa97M9LPNfbsgjq8HXHw
25yONBvM5QbPBzMX+xnt9wuGrzZwOVzSOOKNsbHxM4d/VT0Vno6+jHMzbJ0e0rLOGgbVnOrhbpjh
OlfjTsfVLRnnn0a5xDan4SffkFqZdmfso+ZRmsXDf57ncPjIwGunHK+6OlrdFCPEKVXgbSQHWhUE
jzQHplpw6l1Ge5CP8P5bab3n8rk6dXNnWltvICg9RBxevdqApGGP1RrE10lHOGHyJNlasZ8du7j9
TIZly5xj2OMAJhvMnoRJKzUoPQJ2VDCfj2D+lsEM6NFFyMhwFE9uyMF/dACu8HQts3YrnNrbogGt
Ehd/ua6hJhr0VEyTVd/7MvrCyM/ZxvG3MvUNbDbunSr151pYFwj+j25x86PQXVWIjUFYaEFdHn7w
xx95HsZr0mL4MvD6iowToGPSQGL7DnRosaCHWY4IInfarr7QKqjOi7eJvWvGtqgd+m3ZB5SQT82u
44rYN6bZbey6qzaRO4j96GWcayIn2LjuQL8GQZ8ggs+LaELY1InTSxBNX1pPX8tiyM513gEUI1iV
UU4Es/IALoVa83HEgpKVZwGrftfFhBWFkLcu95kbMH9ajwl9FhH9e13E4QnIFmxxhiuBcxwDfEnp
xMriUSYzjLAIquJ1+dN4GK+yce+14Z85eG2R9sgFfUp45Y49Ur+AIjE4Oykx50TD86jbTyajzTky
PpS6Hy5ZZX0wD0RxWMmbq4D4t2lTArsdLRVJ6zz8OB8/BJmxFWTMgVwXya6uo13o5RCjwrLeVCGh
G6cPUWa1IKSc8ALdqbrOHYOAZQtsue+zvHjD0Xy6907EUCx8rTlcr+2po64t3mQdhQp67F9GwSYp
9MkLSBNjuzCdjGCfagA7JWSUJZamNg0bSO/t8raZcks7irFFVJmf0rC7ugOiaBATaLGsF4XtY4sm
Xm/KoLgGURsxL7LEMWbbRZBvZWHVKHoMUkNaAsdNfZaUiaNHhrE/GM8p7wnc+GFHzD2/2MXwOkyM
nZVEjGm9sTz2XnlE+96kdOnYtl/tpFEDLic82NKxA87oYMAC3MRUoWzDr0E6fu7onMSxineTzKe/
dhr6qjqHVe4cFt41mvB+mkQX98tdS1knHRr9aBZkpIK7LtSr2fI2qNhYzcuhYaoRsxu1K3ugIpPZ
O8eGKFTT3RxxiRozP0Kjeh1FuuS34RekMm3AeIV3qHgtRtTsTU5zspPm+BNXruw5qtlJ7+8JPscM
8vqOKoJDhUkK5NMUbBORHRKGMH0Jz1OXxTp2s4BQkD1sXcfEdTStmUy6D1OqfcyOawMBgHh/SYWd
6VGbMSt9x8wYH60gZvPt0SDc3AsbXYw7/wVmE9JNVBxsrc+d7e3bjKFCP9JVy/lDbkrqYbZJyStz
LSPFxTO/JJAr9k79sZuLaUOsesXKmyD0tleznT6C2vqY4FHfTYneYyjY9C6iUdZP1Ga4r35pRYf+
O60xXyamDyBZse8MsXhkeeJs1YQu4sfO98jLxCaO63LblfUvzESjsQxvixGvN1VDdOxxqZc5bbws
ssnV8sBoCWZ1YQuZ3J+PsFG3BeNldlrFrF7TZJy2BosEDM+iAE47SuSv4gqRkeMl91OARfxLSvFR
VSQ/C1JOzRC6Z9th6uSzCRxZrlp00C1n4iMNN9Onqb62zdR/U5GCrpCa2Cwp4sh8/r+f16Mqr7WZ
XiSaPArzS+GT9eqs9mLp8hQ0S4gpLAnYhzaHT38ET0O281B2XE5su5oVLLzytTEIZpSE+EDoiaMR
+3Ql/Uq8RJ7NHwXn043ZGeqoKoybTm5F6xgLAg8BvFypNUOZVM0lAptIwciveAziZfD5QRDAo/bB
/dLJbh9Tu/wkYGk9oc4BLQ8Rhm3Gwoz2ZoLrbBrQ15vtSC/ZeuzVFzMGks/41oQJg6edRWpQX3NB
aUxmPYO1iHVhfWad4PtOnBFmTUiElySIIOq8DV3cVGlcDltJQVRmTvu05H0lwR0QI+k4LdFxusJ3
Nq+yxP6k+2+khfGAmE22n8bumauINjJ4+y5lTJnRsDl1F7GWQVNbPcXQGbZeQ5yl5ny3Spv4M4l1
Yej8YzPmd41OvCuWHiqWmW3EOG8dQv+PJ5DHdl2/4Ix6moKpXvtZxO40e8BBufaky+gvJ1wNY4jA
KI6VdCy2Dokww3IYR004YjV4Rwb4NjR0DFd5QPLabX60ScZ0moikaZ5UqxQPBuDe9Ek892PKFrLy
GXaDWB5Le6d0Pqwl8f+1VS4nA9lm+yL12WDl47YNapc1dZPVTHnYCvn0hM3XOceuacoMaLqoubCJ
XLSTOtBxMB/zKGCzainE5Y5nao/hcE0y73vPgn+aycJmBniYDls8R5+CbFcGJtYP7rhRlva8aDqg
GrRNfsgiEgrOUvcITG5bO77Hxj6BqIL3xdd3s+WeAB6/9GspRmtBDqra+Z5Hfb1PLdsFHNHzXObH
bTfITRYH9fXsGu1SGBFhIE7cGx1qO7iM9DXip9pMHtikKeIWnHx5LZLqWLo+IZXe4UmgjGtb54Sr
kn7HSXo0vzbRzHRuHvHSPlQ39efGbWj1yQQFGT37+3x2iLXxHtvZjDfLk4cMY8yEgJvQ+lOqXsAV
nNe9k6hbpHtMjOhoLKkc4ApseVx2q2zksqQzecsIiNMY1bTnmbnZNCaPagFG2i3gx/ZVNMYffuAs
W/Cicetu2pgJaCTZrEwV3MuKXp1NtXj+CuhfsczgviTibZ7ydEvACKtyAotuQqeqJ2c4GhVVbXkT
3fC3OTsM3AkhJ7P5kPlWtsugegJ94np5H6j1GAjBi6UnE45f2tN+yVA23lFOFB2Vr0GEVDXRz76k
3w9xbow+yfjFFWJmIh887C6rd+8Wz6Im9Elx4UF5I8U6Eob1u9mSleAuZyxkvpeeHNvq9+jd44k7
7Ir0jLiiqw/tUi7ZTzQ5RmaLfWK4w5igXSxAAF+1ejBPRLSQ0YPw+P5yAsdFk+TDTZq8DA1oZWY4
cpO7E9mWd/f3vNjX414/ELvrnVHBDzSsplqZfWBu+n4e5rWNpocZYV7y7Kp77oJq2is2AVOCs6P2
SqKxy62Z8646UxSvHeEjib/3lBaW2nlGfZcYAnZUU/yovPIwDNwcjqEI/0UkXf2prWkj+dm3PdVO
EBYd4RyGJEaYbJP1nHIhkvd/dKzDEJQWUyml7t3JcIvX0sxpZvYiyEe99DezR41HGMAawYnBmMb9
MJsdVKIcN+daNKHcu6o8dFGeb9vZoFJKd4xXimctArUZusIl++Zd8aEnjEWtb8XsmyfmRfxSD+WR
7BZdLCVVWSF7GN+axSqQKRsvBQHDeqRm5W0T2TASo/f1/Zc6jU7ccLD46IM9gZj84pDljYV5czTl
kBO6dheOpyQWu1EVzOrwnIT81hbD473xoo+z+2pD3sXVgWU48+XeVonDg0sdU2H9CoEEscySo6It
RRBhTXibAXajgdXwabA4sc2EswQHSm+xD5YrqbBtazF8si1h7ykWoNuvL+DlCe8UED49EeLYWIUL
nM9eiJy7avHSRpPzPbOsxcJYQDyfuCR06EDN09UrR9zP3gjMcMrdKwtgDPy/m04lAfgTLdByV+v6
gXV62Ma5+/A5DihOJDmlXnnoBeusQNWcpuyM8lxjd+LuAxghXtqx/DRHJEKH0vjitLQQdTH5qz57
fXcOu+w+/uF1nhBR9zLxnzk4sHmaXlW6hAM0sMpSksuDrHOazR1o2Rtu7QJTJk0jCXvhMKT1twoK
qobzQZ6KghJo3jdspztTcSd0LNGMt8TG8JEyK6UasuTZy/tdJQLUkMEif1aZ0dmQwZPN3719vyzf
Xc/vv8xNyWQ/uIcjMQhtPLs1ORMUcZO0SJ3vLA8mjKBylU3H58Fdis8AruymBdhpWDjwgs7cD20O
SSjAdzeZFx7bGJOXV9uUuFfq5UoxAzM5yykE5pegjY/OsKwO09cIRPnJqCnZGRSRl4o0AeFFlhg4
R3c1c1ypy+BLYRvXwEnig80zyenzR0Y+YSfCueWZHBl8f3345hfgo5MGaNiEwRnXaL7rF1xTYhkH
XS9XdyJPachLNhe7vY5CeaAub206DH8GmSGYhQFJYonz0s6PPvsphDna06Bwgu7RG/8QMx+mx3X8
iUDOuq/oHXBY0N9vwNDmkWBY4Nk8A7E6DuU67JeHnJW+dBQn2saK9upbJ1S3bqdxARiGjz5loOr3
GZS3eudi9ln5dA9s8EHivXJTzqh/ikM9/SNG9B9Flz/Rs6zb//O/3vn4f04X+aatPKI3NqqcIPfy
G3469IeOg/nY4FBP3mYlA/rTvXRVOAyTpkjJFVQha2V5Sp4wnlhIKEzNJufVR8b7Nyx/vui3qJNv
Slt4gCYI4Etlqd9g/jAzJ0eZbQmfHPu0q2Szy6Ycy1FqXq2qfuFEsqGRfl4ZuK+QgiJKrDQcuFbA
FweJE34qS7B4mnB6nBbwUb9XSM2PKkrTm4NSVvTtJpFThPo0Btsh8oqNa0XGXbKdTNwUWTyO7ZPO
cr0hWNBeAuliotRMOkVMDw9c7unkFWychpSMpJDpg1YjiTHuVgUBaAR7+G72pncQVhXhy8VqxJLT
ccMzjzVzwGAa9sLHSe2IBIRrPMHms1HFPN2HXh2zlKmBKpeeKMX+J8xYNkPZLC1vYsflaHyFX67s
+lguKgrcips1MizMo5H2k8qMP88+W0sH4BTWERIqUXhMHK8/dpJiSbNy7jKuvljNkMPGMMozvMic
J2zxMKrGOyFDECtoejpKPa7zqol5TKqx3fb2smLOnn03l/liMQYXPzHCT4goWcjMnFO3DYckuQ0u
VAynZSqB5dam+jDA0AaP+2iqcmaqnfmUBFHqi/Cj95gfYFIY5pdMzfnDUN6DYo75WiJGb3QlrW0d
Vz3XdNLusWctWnTzPQ2K8AxiqCMjQSsYcUrjgnL4k6VCnNKJl5kmiIiDyD04yfaeBsnx4hY8BMtJ
j1ecgqQyJU07Q11+HyOgQN4zq0TxitGAmsEoOjC1VK8+pseNZ1Wf4mBMLwZTSlxtkuse0kUkZxZ6
pMUyt6wPlkHOKZuTr8RODnSqe1tcbfQc93L+nJPXpyQD0k9lWXsz52IijzLhn06bT76rv4lMDGif
SGHDlJlXSQz7KIHmdMtHidPDkXz/g4IL6mpbGthLVUIA9EhSc724M4og035z7Ajkha5FPdHyle9f
w6MAxWgqon98oukaLpntaToEDqoE9rP0JDXVTB1ZNooiLLakKu6Y6gAwiZQ/PlpADQcpsLmNLZKP
90km+AcKBtHU2EkIhO6MZzZ7KaeyvtKHYG7MNIHTV6GlzuykcIHQT8k9Wby0wxnvUP5kUvB5qBx7
zUh+uvj+ACKLfh4z0s7REXWzs4zmrTYiutvclhWgRMUg7UWDVdnIB/tNXNXBPau59LsuwPcbWRLi
XEAcih/sXQ9ABP0h9a5mU5DF1VQQKsTCB/5zyhw9iNeBpHCoC0jt9QX4tiqp7qn6VYf98NHDSaOE
DrdtikqHM1OdY1DDWUDwJfW0YDnE4Uu3MFrg5H73wrI5eFYvL0HYvQApr65j7zDHpKInruxhp6uG
2GJHjdNcNtmGnxk8KjkzykXIgTyGhyaaCd07K0Yd5Skq7FvimMPJLksaoMvunAAiWDQmzRmRWsKw
jORaj8Nwdn1MpQynmx2GUZhazvwdibehsCLJ9uZUHrwMApQKkWX+zULh/tOz2VWOlJ7Ho94kFvvb
QpE2wgqc1iwPOArWbH0bmreL5GRaeXJRg0XrXZK+wa5uSMxkWAY8unYZ/VOkRmwbGIdxFzUHpaIg
RMKs5Rdq4r95idaShP3rWsZLpHKHFC9sbIil/PmfqhS8xkHkwwN1GEVib9uQoMbgMcDD62WdTRhk
qy7Pk7eAR7lMcxDkmcXuVNnGU58MG2E+ZwXSe4R8SNewp/d9M7pXB7NaXNL7hi9JIHQzr0IzhGrJ
hh6ps7T+zSoo/rmjxDNtj24ST5q+7avfOkoqAyu9OY0ltrGivspQPRHAWxGe9yjRUcW1zU9V2V9C
noFoWPX+HafooPztePoM+Nurj9S3wbMeXxkn4ZorawO/bk4m7F9fEtL+p5+3h82D3gpLuLb/Tz9v
YohGUAY0BKfAA9ZWDf2rrUznYHnDpghrEjLt8GMMm+dae80XTWPvxCjeddpmrwuCHV6Qnx3w7Zsx
6I19mfufYfBRejGNFw8T97ZJWepVU/tssC1rNQY5B5aiUqdekiFTDEBX1MTb+35orI2f0wzImeJz
4Ixv/Xw3Jm98rip4IyOwkDD2HdKyWP1NjbyTwu7sUfZj1KRDYzLJe//R/O+/9BK1f/9PPv5RVlND
2k//9uHf6WLgv/9cvub/fc5fv+Lv1/hHU7blL/0vP2v/Vt5e87f290/6y9/Mv/7Hq9u86te/fLAt
dKyn5+6tmR5vbZfp91cRvpXLZ/53//A//luBfEuIpVPnvw7k8x1Hcfha/DmQ/8cX/RHI96y/SWH5
rpC+o/DF2pTY/BHI982/SfRoX0nuClNJh1vnj0C+9P4mPN+0KPWxHba0glfxRyBfir85PGMITkpB
TZLnqv9JIF8s/8ifnzKEHYVts0N1MLZJadq/3Z+EPEddZ604G4F40U1dXoO5V6fSRu1nFMyZsjlR
oxHhw9XmtrSWKqOagLA/i9v7R50oPSJu/vOUNfIZB/6XupwHPGV8pOC8rgwRcZipwh8Y/97oG8Hv
a8gLcirYN0E+JS2C+GQNzrabovyMBUGtWsriCSV3KPYK5c+ui/oxjv3XKkuds+v0jxbu+91qCvtj
kMwAK0azPVkuo99yyO/8rJ9abYwPQjPxznGWYyILTbRqOjInOhkPjGXbu7S0cwvMfW6F4TPHln4z
Tah7gAVhKs4EXx1dH/KxH3YkTkh1jaJ4QewlaRsg774/p3TESB/egXxG4YgxpDtPnC+Ml5ydl61a
k2iTbM6Iebzo+odThsOLmzPVnGnW2iR5uSpra/oWcj4gE4Op0k1Uv5K50+ykRdUCm3lSqq1Dy6DZ
v+RhdQhrz794HXHfLEpzGtZho/H2IcjYtnvzJsaQImghzYkkuhB/uyNSEJvV01Foo7+VHXReKhff
JtGBvB1a/8VDNuzIfex7OEyrlo3PvWRp3LyzRQkIotfFbX9xtPPigPzcW4vXkFFfcS/wEqe0c1xG
PeELj4matuOpiADdEdfz0Jmi4AbkvzfC5ikGqjkLY7EUgpS2iNCv+e6O7MKdJ4cm3TPOqWdvMNNr
7lJjF5juQ6FOTI6lb7IOGTaSKd8Yg1KEGig5VklyjbTxLWOwtNXar8+k4OEl1Z/CXDP27MG+RWb1
GMjhr5VL6GzCn3EeASOurdG1mKiFLbsesV3wL2saw8RT64/sX9nf7WGrw+22752ohtOfHhD/vyPq
b8uMxTrIvoNHgulZCrPbbzec13YDSbK5OTOVMLZ05DgEoPuLjTFsBb3t2podQqYdv3CCF0dqAL7K
AERrBB4ZUjlgqH/9eizYRb8/ArjvBdFOECCe4/Mk+OtGw4gzuyJBFJ59UuAc3HJ6PhXRGzxcyH25
PJo9M9u2xmLudc63XJjGc1CpM+cr/IN28xkYr7MOarHlrOk90Uk4M5sJwm+DHC4OmHoYPMNXl/eN
wUHCDP1HRTpwIwHRnntGhGsKMUBP0W25pwaQ+V+rVp3ujXXPXrVF/bk6GX3JJaxN3fGFocOkj/Rx
s4IQPsB7ViAoFj+8Vt18d5lx4BBknji5x3qx8pDNFZl0aAex4y3OO4BvTTjepHnUdpBj4Z6hogaG
i4eZ0gFiQx/CTl8m3DVnN2A66nHIY9wp7KMUzhXvTnjFFp6urYUd11WRxv5UvFiTAYEvnB5eQ1su
dA1UbHkp0X8cy5BPcxPso4CpiEoGb+f7/UYnyzx8DQu5QMUZTco8h8dYWckh0kBKwoT+VyAfR2G4
8N2HX1jZ9J6O4I+icbi5YwjaGNv6TetHNyy/3MYuhnkSeBeAkv7Wzr/mOYeAeCjoeM2w7ehcvPow
SCipnwkpd91n1xmZsug0PSYD4/Uc9wWcb7AnlV48QhHto3hapjk/0ztsgAzlpNCkdv9c0BbeWgXx
QWJr0D+brZdODI/ZlKqag+p7UAt6PdpeV3eHxBUrS/Q/gVnTYbxkB2nSWgtBKs9CBF+bhKwiakLP
ECdAnLTtOSJ33/aKOL3iAul08xXvjrmnDBBJLHScvYy6eqP1bKyVwQS8wrxNPQf3COSIA0M0vjyY
PtPehXeJ7Kh+Dyi/h6Zq6RNx4Py1JvuxyvzK3+rWgUMTkW2ycD3xPZEjDl6k0/tIydBRYKjTY117
mwxA++0dIb1Qu1zfMw860hSf+DLeWe+Vu9anvp4UiOme5pgpcHduQzSl0QnjLl+fI9M8lEhYxNTd
Z7qk010y2CQfshyTdOB7F2bi90bgSNHex1pxDWT+lCAEB6/KB/vG1HBNYD7a40ZwcGu+GAS/UfBd
NtcL/Cr30wd1BpGjMRb5pb/3yfhtSPjgAO4oucEHt0Xl/dBquDeeC2rNYAUghThdJ8KbhRyLoyGB
B4+VerFHQaS621UYko6tbf3AdVDh4KRaOI2DD7Z0P8Ely1eGXewbepkxYZTlZWqwweAob+vxKZOM
46a0uFXkeDeYfP1tUMSfCM6QgnAqbocI+hbx55ERGWUJ7dTb5L+qXakFPbltjuhIFnAvwVIxMCtQ
rSDB5gXpaypINvXYqBeqwZoDhiKagLJn9iTtthCEkf0YT/CEFLn12vJj2E/fceMjBNjhU9L45krX
0NQ4UjxGmEt7SATffEKEXGs8eWhX/xaZVIz0EWlNVOdPfeF/bDs8eKKa8/1YgNvH9kYpUqPOZmIw
iirp8ctm2oCDD273pfERJ5R40qZBH5gYyTR2xOVGW3sbCHzbxLEO3cBZslzGJlFmqP1QyR9A+uXN
/pHPVsmeId90ALekEr+GOOdabIHxt9HPuGXa7y83Y4HHLHLIIBcJTop+YZHH0fr9GVelkHwbiixw
IdiXauzhO+j4kI01wpEAtCeH5luJI/dgLE3cIK0bU3+rcnw2jYeTYF6arCkhw+eQGByRUVPeU7+W
nE6T5czbakCLDoZipwgXBra760x6p+dR3fRQuLv3OzK3YyYVxJEJb5EkZ0PVtG5z6LGO0C9TPVO2
uWb4jn1wwqxbU9u0ZeFwAAbrt9zy2hvgH8rKO9zuFJcEjfCefDP0nzxvItQXgm6Xw0KUsbvL1G1q
Xhs00tw+ObXzLZ4AKXgUojycyTjLamrPWcgWtmSkpfEGrwmHYYA3GJ6ybcZ4ZDuHosp3iGDupS43
dR1bNN/g/S/CwrrS1yGhV0QGzlUDQI6XHHNvNs9FOqgdsaZfw8D9F1ETQoYkNs8kXN5AhybEe/CB
S9zCzNVDd6cGPoNdSQCpTRXIjhzG7S78mfqMwOqU1mHKq78CT0pOjd0903qoybEgZTaZss4xrHmU
KS0unB6OmRzVUZtqJVrytzDbK3I7zq0sbpTSJcfWpPUppw4+s9CHl1Mm8U25o8by1Zg7qPqOXTOK
ccMnN/SvU2yyIUPGuuCyGqYUh3Bl3YtoMdi0Fs5r+kz3dSfVarYZJBf5VJIUqW7M0OsrQouEjj28
dhq2c43fjdAJbU2UGUzn2NMUEwp/B5Q1WTFiw0HSw95uA90COIpYICSzgdpm4mUY3IwIH+roNlgV
jaSmwwNeHtrl8PzeDv/+0ZAiVwLGhYM5UwaiWWJfMpw2ap7NQ62WIvOCaWQeEjVqmJiaPc9yEY7H
pLOC55DaJNPc25zZP9PnSINhz0xHj+b9PZ88J3R0z8p7zdBBSeculUBI+au+1XzfIZp3860KfL0t
lwdsvDxqO2AvW2emyIEJR3wU3fTFzufoYnlBv5MVkjdJANZ0WCRO3bHEN9G0jiIUd++Nyu3ynFqG
YK7MmMln10QyxGff0vwUCe03nitulS0+8HKSQ5HGb2No6qfeUUc7jXgHRyff0434sa2Es4+XkDmd
7hozC9mhd3EhHiD+zsP4KR0w6/EoMuNhCzbWv+naQIFnMmynv2LTrg5RNGEcXpI2ZvMMzf4GpJTF
YBY/QlyNKvXqvU0K1uAm4ybc8EJHAGv8cKck2WVuYTxYuqQzIb035pPJY/cgmWNRtAWmt4kylyF9
/pUC8uYMjPR5xnTxIO/LCjh2clsuVYsZelS8CLexaeHiJJx5szNA0KmBHdsLEVfxEX1sXTBvQFFj
v9RPORLvCmtDvIvKpTR0+aUrzJ9lkixabMQBrAmnc6SpqO7zM7F8KML8DWtrZqSAUwQGAyCXVcR3
chjrkQa5toBE7ygqNd8PkE3sEh7NiCYs0nzHulzFxDTotew2jJK5wooAW1NjM5+NiCTD56L7z7Nw
HQf6njUYrasBBdStAPBYFRz3fMKhO+fZWxA4/hrT+cCnEstywkgeY5emsRHzsx931T9S83kYTk/9
EF0oN7j7y8goquFutqOqdgw3vkeckNaJpnCXrgtrN/jsvCuibjvMGJ8tTndLPwjVZq3CgR6TLuoL
R77yynh5Gj5ryJ6eOixmQUmPYXzMpmg328PJXR798LcLKFoVaX0LR5g/QLNbHKvjELBu2eW5LOyZ
CDxRJUJdy5U+H3wj/w54pr2hbHUYJG6Nd5zMtN7aKVvztncethEnWw/KQWj4P8bOMk9ofW8yLr9z
xJXnsa1dpk+cG3r8wEmFuWtscBoNmPF3Pgzbb8PMmJ1uUlB5JqUrI7cyv+/sG023mxN0AsitQZ5D
kSgIraPd9+LSd9Z3MbHLCaWPewKGbFfNsNEKvMFF7JM4joN600fSWyoDWHE9PJ4lRR+EtiyMQQDY
maSFrDx+vidKEVzUt4UsfhsK8bARIgxIu0Qxi3Bnlt4xU2X5SZVMoIKCadjcuPZ9HL8xA9naz6V2
vMNEuda+HK0btisFqupAlw92AZHXu7hh+8FaYZ9+AJI1b1nPiFn6tYPHmGe71c3HGCb5KnDCr3Xu
NS+gh160N+27rl4Y3oN7sflhbTngW1A4QtowkqJZ0QIuSMfLX7wr8amuUkGAiGxA2BzlTONE2RX2
ysIASGY7f+7q5FMQkyuyeg0JzVnuAt+ZERl4AIAF+B7QyXfBk9SsWume8c9ON7zngPWv2QBYn9IL
+2A2RnsRyrqWXQC9dXBfg3F2n6H45PSnYD/NLWVeTfbcu7Rmbx3KJ40xG+xoE21Vze1t57H8xC73
BZdL71pk+AoNXGxILx5hTz7xPgk72oFvn55MhBzh1tmpipGZIoL1dMRWnP/xc+dNdR4U/WG5P55V
LdWVrGb7j91cYQXuOkrIJQeuidmdkwOABHLf7N23uWkzo5haYDcpqP3EE+f3X2ZA6lKm9yAS5rZJ
rHnbaeh9BAYOTsGhlkLTn6nFnTT0bBgt9lajiozHO9lpaFqaFRfZjQ56hC9wr+wVEG/8xl1zoMAH
WS5er1J6GHkBmxkEzM/xmMDqWf6vFjlDFZqdfKmdTVVWVIjCBrqwQ/MOmEeIyMOAQp8s7gRFOKHx
IABLUcKh5fc27ti92kGSPnGvpE+jiRHf7hb7MxkpN7SqO0iJ4BJYGqZ4L0b2orT1ntnqp+fCY7Fr
PLzbwpyDE0Q8fz1YuvXYoic/aGEhHmgU+QMBVBzE1ImtpZm1lGCn6tzdySL4+g4awuDOnVU4PvnQ
xDvB9Y+3PfwXIuqW8WFIi8/sdPFuplNA8pB5MZfkGkBbsK0Xk7fI54bpcgDjbKYQNEV7CMFZPxi5
AduwU7KddJVQAybOXmTl92ERvYzRvvUj9qEOZwAZgzD+EI6FOhWa12LEZvSBp/R8mcrwJ/y02H0x
axcaQc342hCFc8TT36wbV1t7lvHkuZzSdWzZ/dksM04qDc/GKQGGJOpvJZEbFjNyEpXTk2WMc+up
84KXnhP7joEljaYRk1wGJMaRHoTj+zdNTwUwK/rZpsa6QsYRy7iXzZsQR07DzwN74aeqyubVuwhZ
wSo/z0gZoMisnwxF4xX75Ixu1v4+B9vJLIYnTl+ULqftSSRjsyI+P7FfdrHoSfrL8xYGd43LqZkv
YAHSa2M4D4ydAx0MYiUZbO9E7csLpAj9lswRpXwDjyWIxhpxz2LhbfJk37D12qg4ds+lYqI5+cdO
+eGV8BVtJKBVXCsZ16kHG2rsRgqsPG2xg+dbEvGIj6vknWrBcRRsKA4EnvWhbeab47Z6TcnycM3n
LlhLq45vRju3OJaYbZFOJHDWwjWHv5BL5h90Z/bBg253ItnkEA4ZD3RWW3PcR7N4K3K/OrdDRvdp
zDEp64WxDwBXFECHztmoA2TXiZxkpt3z+y9AlPR+HoYX1VvuuV9K2/BadIf3DYhn4C8laYdRehQn
W1BVMMMYLS0yoC3B0w0lwDwvgMbANqEAenir/OIxuvV5KAybdonyNbTbkt0DVimLFWrna4+mlvDQ
InqsZA9Jw1BoP2YyulzdfbyTtqoPQXLr2rT95JPgbyrz2onB/1jkV8uJyB2LBItVIcRVGfHOxGBw
YMmwlrQJh6olgEe5EqnJ3nvuXH/e+IsBBhTSSnmxfYYzcW8iVZ7Huv1iV1jPPJ/0Dv77dTBC0vm/
lJ1Zb9vIGm1/EQGSVRzqVbMo2ZaHTH4hkk6H81Sc+evvohq4t48DdHBxAMOdPh3LEln8hr3XJrwl
kE71FhaksayNZNUW9I198bXzGei0Lc2tUbC2lV25jTJ+/RbV26Zyq+9Ju/xdxT4G3faLAWh7cV3v
jH/qIYxM9IbwCVl9T8s2Td3luFQE0Mw5hEoU7EnUqj0fMiCvaTjXmHOulTE8d2WcYM4pv8YJvMHc
U9+dtcUr8i2JC9bbVA4O7zF54kw1NG4a1NVLUF5aJJr9JqVXlw04GI1a0ilInqDlZZjHqubAQdOS
NWNze8kuusiEeCvPwcdFH2ejW8jpADGp9FTKn9BjYSp1cZZUwiRYFFVOW5fY91E3ICHmDaChmHeh
genVlfUXA4/k0bcXWqF8SA+Wq6mbxee5oAibi/xxYAp6VfiooPbb1yVnvQDjHHZV3oqHufQPVo9K
nehGSVPBIFNnDjMTq62vBF9gF9fxUzyj5wEDwPtI7pw2p1tbcqMbuj4ixO92hTv/Gm0XOT8nU9v7
1cFafYRDZES72BydoEDzLf0iPTFLInhs5CBc6TmUBP6m16jgDaf0mREM7nYIGVTWiXhzR9qZqfbK
XWqQRxP1HnxInzW6HR9pE0ZYNAWTOsh5J2zHzNax1JDkErToCBG6McWk0kmCvbDM6DwO4qufmcsj
+/eXOz1rMaPPGA8cPlpEfMJgugeDMTrJFotgOuzoh3lmmYU+EcENfM5pJgxdjLkwJIHfyVKP567L
eMlnMvzLK63mauSR8dqz3HHJ1PxnmNKHzVfWHi/1lA37ZciHU4E4Py00uiAXcUDx2Y2ZhpPFgx9d
U1pJt/opdBLgKBsO+Dk7FHWEhjlNBzIwrk9qwTXEFNQ8xVEIQqCybnOjSBwoUIdSzRxzAIIIMRjb
uJL5DvP3fl9grN6RTFvuDfc9GyEqtRXnzmh75TOZJoeIjTGVl0TPkQ7ojxDT30dBqSXLPfndxM98
R989vqsOLgonx1KyiErDBzEP5bNJ1AJBxGi5CdSlzbTqb9CZJKPMctyXuZUgNo4opuy3rrbUOZJA
AbE8NQx6FlzSBV5CxlkJU9D75F5wXXuyaR5Fl7y0Lo22WlDvdbS5q/Fle8cvD8p/1NlC7xDWHKB6
NC59BafpPpHoBWe4l1Jt+elCigME29PI/gvafZq07slDCrLx5cTEe8H8Z3oqOQ1SkKY+UPhxfDHj
cuNXUmkJBmvglUQhIBR3hV2186pcHYFMOVZdX7z1CzSJh9yM0GytRQuswWevao2Dyr3oYnPpdHft
nR92xSGy2pTX7TeXtE7260wA5a5yMxwoyf4OSlQrLbF0jc8wzTEFaRAKlhrNx4odPzy45tR11nNm
QY5pxS8fadmp9IZ3EWmfaYake2q8ZT929ox0EvcNY9JbOEpAyFndXFvbxY1Zo5tN3XfTiJpjVdUp
04MpfG7H5AvP/x9V06lXYgCg2XSNB1GgXzl+0IuY2uRv7kICTof5dUnLdXyk7GPN3nRTC16o9gbx
BWjUXxlklQ1VkRXYqRvtJNbx45T1415N2Jz9VbjdWS3PcbfYQw1qiEJAKrCYRdDYfnHuVtNON/Xs
f0NWrAQXOZ8ogfDaElUzDgNBJrkZPqS9Zj5jJwF/M6op5S9v7ZoDmyrWBqifT6Pj+bcuLd415IDY
N+23Rv5sfVzd+IbN25I2VzUm+aFBdnfIKlFt5cgUTCzdJ4Sq4UGslBaoAOJi2dUnE+ndXomFjWZP
TkQ0LV/zxm33wvkqKvxNJBvXrGsLMntGVM0FvoSrGopjwTIwMIFoA6w8CNvcuTgXXxa2tNdFyVvk
8laT6YxSuIEVkS20g0zdrv4wHZC4V1/L2n6JUFyx1EYzuYw8WPiIDOztSXsb5CrRcK7cHRbAdaPf
hbBYD3FJVbskANEwom0j0DkvU6QAhA0muPQM1y9mLnKY0/grLEUAyUMDoSbPM0RkwgiG3NMM4zJ9
Uh0VplsSdQIQpP5W97l/UeGCemX9tzwz2YsCc0xleXWNisgQlo/QF+gi5IpHEPNTX9CkpX11bJz5
hj96OEdo2B4GjDepO4837sPkyK2+ZS1mbqXv9HDbvzcG0AMQPvIc+gxN6In0jhVW/SCdmTm1opYH
CERqS9imX5zq5xxHKbs2qAkpKdCcEU18ifoYQXhaTJcJC0VlNDBq8K8ySbRomed+7xYLJhm3g+AU
puCiU4O7Efb4btKE7RFrxspm5uBa+fK60e3TCOX4alq/yJf+Z62dpVT4Kuvfwi7Rr/74xXTtm9sn
rDY5Roge9P8acuxVOln8TaxF9wpLigSOYroZ8/ITY0L3Eok9A3y1c2QzbrqFDIzBSn9NHFQ73Yjv
pW2+uZGrUMap7LCbZIQoVRnYfCIUst0knmSbHLo8No9JGj2lTv8qbVI5aD4AkhAYqbjMXdf4GUZw
5WLDylgJ00pAx0Ff2j509La8l+3BMhAVu14wtdw+sWld6G/ADcEodyvScf2yQGo6nnQ4PHvwyZEA
pLySofhpmVbE7gFgKC50axkPVulPO6sw3zuD0pzlu483GKB8ATZydQEUzMT7ekNDkuT1O/pem1uG
0kUCdKkRXLpjc0UQGj7EwAIf7t9FkXHNSBc5d+7UmzuRi+GEvuMrpJ1PI6G8G0eskU1NHLHa58v9
u/sXY0GWPyBoLycdPaIJi0l+i382QmAtJYYwRpk8nluoBAhU1j/DzRM/ju3QHTvJc4Jta0okqwtP
ufJqc7NGWz3ev5g2vKkePc4/fxYus3XQHRsSGLnpowkM6pHSfzlHUXHD9JY+/r8/v38Hr9ulJtCQ
sr2DmRiMU/raTwPHra4gqOnQKoBNY8IR23jzWkNmyKNLY5diqz3w93vI5fv8JBgI7wDVDMxYMjNQ
Sr7bM5GBlpU1W9PMTzA3UsqvstrZS6NhalL8kpwMdc6vrL1ph+NrxmjyOiQ1Gj/14rpLRCBakp5s
ToSwY97HLP5W8M7CsBspnPPHBMLAVoTu+0jnhXg5+VSZ9a9yTD6LEQh8nwXMkxGJq5nmuWGU083i
qEXC+F3LizWxWikQHvtVF2DSYz09/izLb647fLdY/vUoE09AhWz4tWnufcktbLkaO62O3KuaGRbT
21G1uSRwxGX00rJHzRxvNV83GIuYnG3Il2s9heTdRadhoGSLnXhbZeb3cgLhFL/31g+PfRGdlAyq
cfL2ZUOQsjVExV6lGTE7RE7KwYV91ueESqSwE1VqWzC6T1JW05PUOHKl+22x8mD2/AKPaIGkwvee
c6x+PIr1I3y5A21rP4Q4z5itoV5mHa2McxjWMcUqk+jY6Z9DRuJYwEIQRXn/aJymfIq/CKf20K1Q
H6QUjQbmqK3TASBG3L9qGL6V5IWZc9ly7DYETmACTSAk+C1/p5mvXWF7yoyZLKTqRz444yZ1RLUb
FtIOjNDdwmbhdTg7YWUTdvfbpH5kE4Z9ZLRrIV0hu7VctKEqY2xzYGtFPVwQBGX3sELY59HkiJ8L
oAzqvIUwc+dVEWGQLMlPwsYxpnFfaDDIOL1wDdXeX0vSyE2VZ/kxhumf19ljVcC39YcGq5FNAie8
uoOrwwumR+6CiOZM+vMW+c28bxrnzWdNhCacEU9sjSR+OX+r7GfWe2xN22gd6AnE1H2NrrdyT0Uk
5p0IyyPx4d12Httqb/ZdwP/7dRwaMIx9cwHlr2CtgiUYc/ka28kKZWnNPVwbRqAmsYKO/mJX2XEC
QAaar/nb8cwTZTsEIjj/I9BiTviVqXsgiYJPoIQ8WSzNi62d5lAseONCFknC8J6VN7JRANfM/HdN
xYzqPX3mT2sSt14zfZRhuRNl3O1Np0N4lfztSVLwgHSjEIbc403prldttOtCs+MhqY+2Uz61DHiE
O7ls6UFTdJn5zlLyG+9rUj+JCRAGBlEu986nnO9Y0PcGgK/1GVMxRqlbYhijkare4PMJkUTse/A2
EPrbMyrOEz1nyZbNYQlTM7TPwKcu5cjTvsoP45ze2tUpQjanRWwpwH4maDxw7GrMcHPqV9embG4h
56ay2w9Jxd5QtgC/+mq3FAiTwOFjDNcs6AllqyceFZEHsVQn2b4BwpbZDJvMfFs0eFbR1O0T5E37
1F+dyNlz5acSSA521MVQey9hrTP3xuobIkLeLZlvYeR5ZB1KsLyFnHx0UfGPyvzR5dkmseCMI5nN
WQib4Bfrn3MKLA78ktoupNlgPf5UKfsEgE5sNa5CADzpa281AHcPRSX/KqKc7coMR776nnGiYcBp
ok2MoCZvtQv+xXxvZkY+TDCIpxWf+9GKN95b0VsdHLdDaJP1gQnkAehVCEyUQZyci21JlLiz1ptY
wbtzArfTXijiTX/MjkP9rpG8EN4RY88n+nMeE0DlULohp0WBk/ChuiaAjDY709h9SdPshxWP1cbh
MC71vFfJGB8RKL/N06UR4Tebk2jXsY4inkKCO/jlxT7DZenT+SbZ1wrWJ9AJ+68aq1DPXZcqEjHS
jGweWS3vhSr+9oYWUHt1CQf/HNX6W4FZbbeIgVXDcq20YHQa2wwjNIaLogPtaAw3qy1i2vgweTD5
LIow7XY5lAyajwqwo/sTdcB7VA3j2e38X8Oi/g4dHrhNbhxG7Zt/UGWvStf/1adKzxP8z1KeQj/u
f1DBNxVAWZJtiLcFAJnM/pfarTtsxUiv4pHoMVsQNkfyL3GGfbjP8gm8tPGQ0ejvemIC90T7kDjI
HXaMqI7+WztnfXAR2D4vzgFgb+M2g6avPji8AN3EXswuIUhbX5z1Ov5yVUJedQwLKSW6sc3VgxI9
tDNY3tvBj73DQnTCCnU0LOoyUFW0KAVg/h4lqj2//OEFoi7+7d1zPV6eQmlom+YHad8QVy7guygM
YG9hEao01QRZQ9mSGPhOHUW84DghRWfjCGUPfZO7FTYYv/9+Gb9pjHmbPNO0+BwtvAAfzRaW7HGV
ID0MUNOwpFggTSXEFBfOe+VSdObrh1nDIYDak/9B3rheHv8yUfAJ+QRx8sn4wrQQS39QWzYRMVKo
g90AtIX12LIuTJPE3zsjsXrL+htHWBFQyFT+n+wb62f/4SdbDucnV67pSsc3+ff/sm9Y2G5BiRQO
K6ikIQDCDLoRLBNhuqcugqQ9gpK12umtXPxflbfAtJa3+V7tFb3PxDD5VUygCiCOMX+DA7LCzy95
qocHElC+Fy5FPFqHP8lTxQfT4vqGEfRk+p4tJJfMR3kqiAdJAEAnA9Fr5ivGEoyrcKRi6QB9Rg43
YYE1wFCFQE8u0LBCewFsqVihhw1MRlSJ6QhGPsrYuRtdh+i6nU+ZrZ9rAMqX3qz3vUa/5wnjyN4Y
Efnysxj9Ho9tysKB1cQGb3wPhj5GK+e5gHmJw+Ff2kdW06T42tbb/+/V6Tv4MNHqeZ7NkvHDB1WV
sjF5p92gZ268abmBN6Zo9s3Qf20FlWCiGQBbXvpFu5l5+O+f/fvpxs/2LEfRkzg2kuD/vUjy0B5R
v7duYJnwW5apPSDS7Pe1B/1pHZv+90/7/bjyHU9hScVXpDi2Pvw0txN2g1rSDRLb+Hus6k8a0+R9
up9Zxa+pDv/+75/30cK0XkyOkgIDENJiLAsf3tqsgRlfJ5UTEH4EYdBIt5TER6uVJVG867BjXREk
hKtvI+OlrnWJzEvwtK18hoDryqvRnjyLqH65i0aLGuAjgTcM4EPSfBwiMDmwli5ynqIWKJjBJPcP
v8HvB6jvOhxfvGEStvHHo6tMhnAmSVsGcWp4W2YW5TFt9c3q/SiYPDWdLDJiBIswV/FyEVQBDS0m
ZmyrHHEEFQiP59iGPehkOSvWGe6Db9Sf7YSoqaX8FDrN8gfH1e+HLQ4mxWqXt53n/cf3XNkAdZba
sQNGDQz4HbYdjg/ZBAXgGce8RcQ3RgdG4VFhXv773fpov14/b65kzxUMoD3pfnweegxv+dmFHUxc
WQS+wmOxfJQ7g84ulmCbH+phfrA6nxD5FOpDtmpq9QQPGo3f8Ier3Vqvrg8n8Go7wz5nOq7riPWE
/tcJPJgJ0Cew40EOf44OC/XQsmp+blx/8XGpP9GVc8NRHxqeUf3hzvZ+v7Uxo3sOgjqPhc3vxwq7
Lt8sYzOoTfMbM8Ea5YiYvzr+sRBgcRNW0MIhV7UI1xWOmWJHziOWJLH77iX2CQ6a9UNb3mnpK+dp
EAGT+21iaRj1C2qGCPfmIWFx+TRJ67ZAwDrWIak0qrcu2dAMpDdiD7UH89g5pQtFjpVbjab2MUrg
WjBn2WAYwbkNFA/Nrav2CZZm3OTFyyC6U9+o8sJSYl38AbmsNyEn2InMcXNjzVEMktZG+gV6bHM3
zs9W+Z6a0Yu9+O0hXSM3Ris8RYDWuVB2ZBlO1yi13eM4AeaOauNqiWF+n0ZxMmCXjEaRvWiDwo2i
9toO48JeTLHsbOmo0h6PqfQH/1p6+WsXZbe+hQYxxKX1h8vFXi+H/71cVsO+ZyseezQQ98PsX5dL
mdA9zkboBICg/MuSOUeUBj/SuPWfhw70aYQMI5vRDKQWjUzrdJsyLd/6KXTOUJFZLjNkjRp0xXaf
H4nbZE6AlpFlCbjpvnE+OYSL4+Jd7D+8cOf3O16ZHqcs5bHyhX+/Ev/1wqMcB3BIDRjcZaIOGpPF
mH8RkuT8KAr97htzkOeO95DBcsP6lLOTLvtbp2TKh8HjFAlNQf3FmZWY1xDODtNngXpQT1uWneJM
LhVzxfQzeN9lP7DlO8oQWlBXs2sgIqmw1FeRjgROWUYhLyJnk+8iUw+sqb7dKyuIpOpa3KYSukat
Jnuf2wkzZHbLF1mIZ1Bn9S7Xf+kQ0fMOhiibQo7MU8MET4NnORjvvqgxpRTkdqDD4vejuhe8w09F
OEEuxA12qjp0XoSaffvDkfa7XUeZPKM5RSzBTWx/eISZTRsv0PecIPdPimHPY+t1zR45G/4ilQti
IYqZQRwrwaySFYgaz9pOMaKITNXRUWd/ON2ttWL/n6vUhSPJbYOFiLMNv+r/HmrAS1hc6nkJ+HjH
s9ciqfBIZwK08JhIJgndM+CFauvV6B4nsz6Qyip3pcfiLQGac+0TK/5Dpfv7qc9LwtVE+gJMLCqp
Dy/JX2w02QwPA5vEQGSm7oYZPQtD9g1ZbDGesZHXQe6bH5j3zyB5QSSbA3BpfLj/OFUxnWLwvP3z
PvwPAOS3en99LWiNLVOsxetH5kaBO6duQ3MOnIiQOGqE8tx2uIpZA8K/5kMLbRJMI/aeu841AOD2
vDZjrAn8yUG3NyAL4jjkv+nlrqHbpZlM0ssyLe9/uK5+fzq5FBRrU4K5iQbhY2uWiziZ3NobA0Pb
0AM0dqQiIr1QFUTes3Y8MYAdOWLa8CkM1clQR0I3mKwlRXw1khexgLsePedTHGl91kNCTKP2i2s+
4/k+EJbYv9TNVGw57h471dWvnBDFhY0lhiOA6XbPMVxlLRgyYI0Y+9W3sOz+Nhfkn/BhwoNhdgU6
q7pUu7hEEO6kkuHiKqyOG9Bng++gLHTbo0CpL1sPLl8DA1TDH9p3dtNuasxCF4csFBtl2kH2vnfs
23xVkXnliWGBQB7kqsNSlcmuhzX8xD1dMpUcA2ajIfLGNVJYOuVlEqyF71/qbu4Ow1zJ470BqVjo
oX4V3XXBLYk7hKzjZUaCMOyL3rM/WXDJmYZEnwq7/pa3tLhRku+JbLPOODh/QeFaAkIPSQAs9QP0
wG7r9r16uh+iKUPDi+kPr3PTfzOrBW+EsR9RWl0Ty3hp7Q4jzoSWAl7QQ1R/YeGf4jlQKnD1fLp3
0kmof03kT2ANGng3eBIQEgPt2soTnnEF4ZgS9u5/X1S/X/yORaeP31g5wvyt2U1KHDKouYgRJo1u
lwE0W2voetz7eIAPRsMCYZz//+9+B56hS7A4SwpPfKw3iaO1O5hpALeIAD0YFSGJ/aAuqVHmZ6io
CTgwcew68rxWVVaBmecfvYLTu/71v39/+0ODQ1o2pZbNkxAzmGP+dk+VWD+sRgP3aZAONt6agSxg
JBsOA1tkv0fsG/JMEM4D1Ip5t/o1FoJDziSKqs9pZhxiTf5A6Y8PSVL+oBBhcGwD2EfoOBkFtZNi
lb/Ez4L1365CmU24qT44WbuvJrKY/vuXsfyP4yXJ7+IK1xX8LragR12fTf96sMucTaVEtB3EUwMV
x4itYCkcMyjalLn2/Z+xLFrB/buMYL22npPz6IVLQJwce9T7t/6dSpf7BVGrwvhMGO0S3L8kVPFI
3CcKT+3s7n/kGBXDQ0YXm6jplsCeMhYKXXcSCOFYgjRil2UYKJ76+aybhWVK6oogcVKDRIZ6+r/f
mihT4Iiw9egrEaSxDyqGsJpCzUaQVMvE873tt7powf8XUxVvBPDI/ZiL4gQb7ZQaNXvtVIZBjlw7
9Gt+7ckvyZbj2xmzEAuJoFy/3L9TbUJDaZJczNqmSClWhflcOh1mGZ2+dqHELR020YleND9Nrjza
vonMZopfGxhpNqcYirnmjcAEhMYQKVlZLUcv/hQXkUMQPXY2dgnoxQ2XTE0dv92dmf/Yr9ALYrmL
ekj/+IH6mbVMncvmZiTfrQ5Cvyiax0XGFOAgiA7wesk0aSviDMIMxCtaEnvNKU6twXor437XomXZ
wzZkVZCzYLVmqS8KT9Ax55SG7UaesVeQRQi5+lBL63Avz+axvskUsHodZf4hl1186jCK3V8lO/CH
kt07UG2dbE0P7l2X2dA0Mq4G2hc280iEwCwZ3dUQVX9NET/RXNRI7m2gqLpj1tSVwy0MG/MtjUwS
i9EOa6nCVzz/W1K6+I2MRvBcamsDgvVd7ScfYMDnT02KYLbKUGC5o+ue73YdHlvGJhpZXRl6QEzR
ldjbZ+zyuLVOXIOkw5Yx4lVhlMcYKCJ8RNpp5UTVoW3/wjt7gktlvY0yE5usiQw8oIzkZ2AYV1Qu
q9rJuTrZCnDBR3HsELkecW5Zm6Sjf1INuQ5QO98QjNn7FHUNnA78kBlp7J2fGOx/os/MiJ6wWjGG
sshozGPrbBcgN2j20agv9r4LdTAn45bVR1Y21teycD7LsvjqtxHC0j7GV4or/mz3JMkMHqFtkYWV
L6rOronFHxooyXCD/QXhLLVzmcv9qGVyauP9yA9Nez3deJmbzsUe/8+E0oQK7/ug2BtU6hjJXu7G
1HmV5U6NerPRd7GEWYEqlH7XcuqfKmvpt6UBDM8fkVcNefIFJSwkep/L6O4uhgbV3ciYwfgCU/wv
HX83o8U9qtbKj4StrW6vNXU0jStsrbTruAy4Xhf7eUEZ8zaiEd9kSR4jTuIf86Z/wMhjcdqaLroR
pgtePyJqicV0SzRVvxgIkC8SPz0RMnJVjgF+ecD3nOaYFycMf3tpzMDzwlC8oBfgxy+aVIbc25mO
uU+NDLOX6+eblCcvpDFWntVZzm79CpkhIt2v6VmeyBy0FxvWMl/1R1hvdx13vonlFAFBfoJArBAN
Reujd44Q25pIIHV8ZVgSn2XKKdSa3BAl4PuDFlm764Ah7AYWWA8uLNzR96ifRp8HvseGWhEKtjdw
FlzG45z9XWdIRdH21VczSVZlCoaTHGEl+TvPdCrdlVFvvmcASbyTl8IYq6S3zY2KkOKB6MXMjZo3
6totzDD5TMWEZUW1D2XXW49KGCmeiBeMO8UGMxRnTNsuYKY7xUBFTuOF3z8OXDBQielPt9Qp5xsK
qpgrYNkMowfRUcY+gDkSz2pupoZ2dhshxgwSfPDrAHcMhsa4whbKQgJ5OOi/VvXETK4c3zJbhTwp
ZyDadfSEgNgnIfUvHgxsWFvhB11B10Mn2UQ2tk3EvPLYYbIYwgEh1E1NVvvGWN46mM1M1FNc5sFE
qEcxBXOWeFhLuu/5DDuS0IdoG9VkP0OzDS9V5b+05uTwln6P++is8MkEmUIENyN+B0uFrdXNycVx
9EAyc/aJ5MnthNvqAhB8Og1DHbBlTC+GwyNOKyfEA1Kja/RWrDvpFtOLAeSxNtB/WJV6qjrTO0wQ
Z49hlj7LklFfV3PjVzUZP4aJJ61HYX5OitI8R3PxiUf+ClzLENemJoM+ovIwJKFv21ITQ/OMyRrN
WQYfo97dTFE13repaY2KSPrtpUY6Db1JHY2m5m42nUeVil8Z+V+ziNnH2mxpQmdy9gmqqTJi341w
trrMBeVyQ5JfKd/DZrY30BDsQ+c71M159oTqno8hrc0dAGYoj6iia884RjlGAdxiyyMrSQZt5qIg
YxfqEGNb3uOKKY7h0uCVUFZ20ZAJe1M80ragVYNP8zRqAdsVWSvaJFsQbiaq49TpXeXZ/hUBXb+v
CK86IN0yj7yvpwEu3KFqsukM3A/P+fpXsxROttZKa0G6QwKNN72OnEJ7jyPU5wx6JRuUdM+onxBP
3KQjnNeGo5I4k/K2zFV5HEFBrbmFGE5ASh7isPe3TWhae97JdO94Dl7KuV0tI8m1S0ZUecuUfjfV
Zzd7lEnvfXPhbbROk+PXIig7ncbhFZXa9q79rcjE3s2x873wXFSFaR6fldGRJmVIeOlyhmunb7SU
P+2kOfkDsHXL3ElKKRqj6SdyDtyHRfvseeQ3mRUJ7rL3HvMsIrO075/sdv42yzrcrXFUdmuqk60L
c7sIpLYR9sRtT67VkRJtT6yIe2oxT2w8RpfM4ug6CMfbgpQnQ70dSKo23XORkd1UNfL1vpbpO0H+
j6FdXnf5LkwUHB3xzF3ZXOQqtp4iAcwmu4KA1Wc7IwCgCyOM1kMnEeaN00nwU6yiHi9uWR2TKLau
zuASRJ//bLpUPYbIggQDnmO36FszCVJLAPtuSd7og8QKd/FyKWdVP6IvQ1IsCTli8wzkxdRqn/F2
JEAaGAVBEJjTl0r58YODfcKaLf/aaJdQROHsdDh+vzvL4T5t/KaI93ppr41PNpqjIMgo4iXvy5Cu
BjLaD9muaYiumZC27qeEGVHFIHrPPh9NqzmewSbGO7+wnmumI2n/l+kcGsQIUofqnKAp2cRhDR/P
xHAvS6z3bo31fVwtjDhE8QlrkJlj/ANp8XSqO3FD0Vru5lTXiAD6MKDJQyePNXprNYRNhdgzj4nt
fE9CIchsbFejUnq2zfxrOI3ywD7U2sQF5gUPr09ilh3cbvdV5fU2k6lBvEDToNmjA83q8bUUrXkB
ebtjiTpvu1mWDIvbk4Xt16Y0f2G291bMtnnJF/QqY5jB/Sc2GNLosJ89ET8iJzmMC/ZmACXe1eo7
jCfEhgXMH609pow8YCxY0DA7N9dIPnOM62BkePS08DAWyFvPwifBvu0guS6OemJ04iYIKBM2gggs
Wfs1LaB6Qoye3ec74ITUvOl2r0MRTR9yJeIr9b7gGEfSbTTgyQzu/J2hF0IJvQhNYc/FucidlF1P
NuDS7iLhD8+GGs/mFJkPXQ/wVkUOlCHHzY5l7D2lptRHowD8HRLbt4NZgFClTX54Q7acp7HHsaqK
F21lPNAK49WMZH1MRas47lPEJ86IGTwJz2pq6pcS3rCwDEJV5BSdwpqfNQ3Zl0G0r00xfXatMXxh
WoQeqs7spwGTNeMhADMzQVi7NPMLAkzoWvA2Yc0blkvSmsuT3QMe0MVovM8if8KJ1IOK/hXGKb+t
Nr/TDxs7bXfXRLMdJah8U3eZddZZSX0juTby1VSFA6ytcR4NbjteBf7Qk9v4P6AD2DjHLk3HlmwJ
5yLIKoD80lEC4wZ0p39EwC1wAsSjrFMxF23cBsAlHJ9PjWPvY1WXz6ixQWcDA2QV0D/7ovC+j9xg
asEW1OctIWiII19qgho0p8k5iXzsx1OfYlAP12cGrdZUxEEqv7qNQT1YtkiS67a2dh2StaCtm+Qc
F/MtapbqIOUSfnVj1DYwIccqHW7RILnn0lY8egtPZY30e05i+xYK+aScCQ/IKPLrjJdaJbl68wUe
R+R9D30jmV/M+pkcs/Z5GFBEEgEkt2v/cL9uRzTh21HDcGl7lL+9J6aXadTWY9oL9Zmnj9oTXEv2
ig4Pcw2QYEAfu9NeT5j5OJ8Xgz6PDvuzVKO8kMKGwdK0yyOfzBfSWx12dJy2YWpua4U6tNRF9Lwi
ZWqNOH7OJgmgSUyvRQe0YMyGk5tj7GZs6JOw8I0YJAAolnodwa/8wxXhttbbFmL+5r4u6G1sT1xt
mBfBQAvAzQgyJHmJJbxwBmdorsrpXJjEbfmarEo5DBM4ABKEeuqBvCFL2s+z5ajyEbpBXskrj5oZ
PsSaD1KXvxhlqD1bFUI8dQFkHcTu2bRwRYSTIw4pIr0HQSIDYp7sUrBsOnded7WnuAkmliy+o2/8
dYh/U5IiZtJCjp1CqjGZnXHU89wdq9B8LdkBXGYG0vfx1tLGf5UDO1yF83VT9GF6xWLN0Wy7b6zg
38ZyftQGri5JBTdDz8TxSNCd0cYo1DVeT+to5Oaa4AAToU2dz0mCB6dpiXMKV1cTVv32qW6G9lhG
Cp+VBR2XR94Rf7V/sBl+7ZK+/Q5RXoAkGxa2CSh3SPpYz7ByNj6R4W5FDp2BO5u73LcfWZZN33IH
Cwr5aXnuUtpOezcckbdHdUm/VbaPY9dlAVmUAdkI1cVvsh9R1xjE10w4OiRbsEqwD7sjkjr0s3tk
WyRVEGmRMIJ6hIlzKJ1WP4uUQjJM9Y85VgTJhuiy/GTYtGGB99Nm7+ImU74DkNJdhqgTQZE4DMwq
B9J+5SdXp7iQhRE9TE08HjABEKDMqgQJOJgTlyUrzF+AMKiotswtsJtN47n3tHuC/PsYIbg8Tbb9
y9Oz81CY/nX28UW0Ek9KM6fjKUaWuTMN8S5RHO9dOgqaJoJdBt6/k6c/jz5Hgy14rPfj+HIHQVEb
mdz4iuRq/x/MBFJz6zGcCSVrYv1ASMEbqaCAejpd7GufzMysWfOaIyt/YIQcjtV0HZ3p/7B3XjuS
K1mW/ZVGvfOCWgBT80DXdA+t84WIFEGtaTSSXz+LzOqKrKxbfTHvnQk46NrDnTSanbP32oHLGiKo
QYAJlHU7FL8ZVC27PTupfqNJt7tnfc7uuRhki+R6cIvAzTwTADRWU5GPiG7N6Jb6PUkXXrNzokjd
9gRvoCSOm0vb1GKTt82NVovpRezRlPu1GrU3HUJ0E9eaM8zdtUPaXjTE/PLgIfahVX2RLQ9crYeW
nGF6ivImwyq01SLUlw2uCh+U7jOx548DNmRsRhOwE3PjpCGYMBhEG0b+r4US40HL9eZK8p4nT1rP
SuV9Ya7iN6abH7DVMs2lqHHI2xIDDck+TVdA/mWV2ZbTz0JpXtvGqXS0PQnBMWczzl3qUrWEq04C
e8yElwTD0PihAePCHt7Ae56to9pU+osbvkNR/BqNeGbImgx3sZ7jj9RY9o86UVLYLLVt2PWE1cXF
McIdk81GR0IT7JjYi69wDn43BRM5h8IAgRCN5Yc9jiAE07jV9MfMoCSmacL+Pm9I21ZmI7oiWonV
jqs9kkDnd5H9ZgzWcKMn+alVnfycNsV91LLwMg0T7ks43snJVFBgKdmuz2xCt5LaPSW9fu5ENO06
aVjvg5ZYO4LST3CYjRvWohd2+cruxhOtM32rJHiM1xlcxeiqJXQvElTH/EkegjYgjM5ArAB+wcOs
Oh+xRj0KVyZGb4EsQE4cqx2K1dhh/VpJhh2vM1479nU/jqb+ZMzDiLNKKXeeOu0YJpJ90suzPtEC
HbTm+icIchGQAX8at2moGhgcqEqMKdB9h5TgfbiEQg0CnXFZYWcBJq0W6YNnL/bKDuEgat+D25jK
Fv0biXhK2DNzDm0MM+kVrjHpR+Fcgt7BIjTP4w/HBs43q6lHRXCMF6/gMqB33+s0aYFi86ocuV+V
A1weHD/etdSFDGypy81oxAPJY7SRoArAThqR7UfkRwRSp1i7iiZpFBN7QvHSzyyALqTfHUynpQrL
ss4t6+5gSqbdXs5yilOQPaDnLTGW+z250XpUlcHQk9HY2wlEb9J+W9vg3MW86RRX/Z3sPeNkdA6n
lEldi6ZU8pbb1Ha6aGQ/bw2LVLVIDm/SbPu97HMiZDKb2qfjtDvPlSz0xsWi0kuENvESfrWc8UUP
SaKqhn3Laqsx8IWxT2JDBWo35oTW2p1+Skxcz44KEZ5kibE+lSMtswngENCVDXDT8RaJJ1l4LZ1S
lRAooRunkEFWuHZ3nlX1bnYz7Vq2AEJEq+DYlpJjh4Wouyx28j782kqoCW4r2JsbIBuuRXCc6sk0
MEF/bWbXPuRLM1HFm8cySiKnr5oD/RPjVGMPIpu6RP80Y6wiFfgL92F+0cWuTxLt0snmWifc8KRM
GMCppd96QXUDj9+yqRbVVKdwupzSjDSaTqvdrW53DzU86Pu8Tc1TATN/zpXitr22pWXeWVl0ad3q
m+pCea8Hszm4iBMoVLhiT8VXe2w4VZ1IER+rtrrNLVhukmBPGXJCwGB+QtI83Sc5eItschf9RnKV
3ueNa51tQYwZw8etY0/gAmQTbfSUIXomvOTCTHSYbqghb40WhkcK7fQOzSpNusaeyLqVHUdjNt0Y
uNwwDpMnjw/SuFNcBltT79xjCGRmUy9xnqyVLVoRy57bQIXB6isOwE8BdFllRCO8A+vOKRcftiTR
aNSdfaYJzmuKTrmavLU3OX0nGQByHVEH16k+5tdqW7yHXvlFWBRNpvyxA4r/pA8zblP0j2A96rNu
Dd9Z88dbTFMFPYs5vuFstTVtvbx0gEr2Bq5tn7I2TIXIvG8tazczcD5UDEZT7AYWk6Z9PJpf62ZK
ntEbvLpavQPz2/6wqHdG2ZNbusZFkHl5ZTIga2jKLrqgfeBSbjkS3/RDJlWMtSGnc2UM5nMYvrEi
eiyoGN1XUWZsk5gEdJGrdDKSaT/HgNmZXmZHJvQXWVJOVwjCemhrlcOHfCc83o3ww1BaIO+oScV2
1N3h8XrWmQJdGfVF0RP1oJWAcYlIzgh7bhoyekW3JZ+reXMXK0Io6/GmaSr1TmrlK366+naquo9S
QCPTJSD3TCrOyzzpC6FuVq6rCe9HJmdzr7P0OnbCW9Lcle46Gm8FFKTqQNzf1nBSRMGU2DYQSBir
1qQOq2+yS4t6OiCnmwLgpAczFhn8PMhkyfA2KXR5uerHevkg0/ElrJRxH4PQvYSaPBtLacSehoHZ
Nos5IrOna3R007XOULZVxpGqrpieMhGZt0t2WeibfLSmkcx2854mtGiGhxjL5tEeVA6O5epUh+JB
9U7kmak3eRUfKqfSnqKYqEJdLd5auiuHHEzFvq20/slpihMT/+1g43b3dyFeZfZHCDWgIpV3rZ7e
JNCT59jDBu56LqEbWyvvs0sxIyMjZ/Dk9NCnWMW7dn+uYgF8mPfGAZL5S0s6xe8Avk7Yu8M9/3/8
uB38wcf/zn/O1zu0lge4VWfrWr91H/MX+zvVYB34u/SlgcEfkgtto23PDCLZJhsTi86OyDIJHWA6
gjduL9K9SeQDOnbyTNJ2i2r2YG53u+vd9ds1zjL/3fW1TeiPu3Gn762gOSW3ye3w7L4aH2BvmPXW
NmBByjkbPKJcTe+bficsWh+7rNi7X0faVUf1lJ+nW3mrP3ZvLaJ1fCZ4ohzYTxsK12G3xQmm9Hsh
D9Tyca+iBMFBol7HE3HOVh0/xqLedwDRcEvRqBS1Wx8BIQ6HMBUmVvzW26TGpJxcWV5ju6uuXRG/
SdLnOFDtHX1r42vGRMBnOquABs2cY1RWlzwb5HtVAwMQo1JdTUjuboVUn+eo3HdyyF/YSFEmVRFz
zCR/oZK8sVokCJkVN3jLTfPFIJAtnlOmm2l5NjB8lHyIh5d2Z/t4bKb9bS+3ODKD2wxwVfhw69zh
q2xqSbJ1NzUE63GxJh814D5/XiVXjjpijesn1dM2cKC2BWHTtcF6dd3KOnYNURQXjXZaQOfrosSX
gsrtvtHHKvCWrLF167erLd2R42wN29Q1yqAqiAxhRtRwqdEv24+5e7/eM4cEASZWS4VYK0pSyY2L
Q4Nwv94ZVkMZNEtc2vIJpNSVX26vS4ciHB6cUmpFsF6suXBhQjjc523rFlibZdjnnJ3jWtaW9+xK
ztfhHDbzZv3oVlKzrqSnu4m0GhuOqIOwi6rD1Odtd1ZrXRwq8G6zRdzl+ppdl5Q/t367LW0AOGlt
TgxikT/NJSm0raNjZOpISttyQoMIpTRlwMqnDGDUw5lJ5wM6Rp2hR49xCNGo1nNy3j4v1tsi8r8p
6ZEBtCa8LRf0Y6mdJl7G5WiP4G4UJBKGyqg/WAmULaLVg2x5I0l7/6d28H/J/o9T/ePvf3v/XiQ0
P1hgJt/6XyH9SPkW/ed/Jvs//2iLqvyz5/wD7O9of5iOsWjxVIja6G0+wf6O8QeLF7znuIJsdTGB
fIL9rT/UJZrKNbEgGpqO++K/uf76HzT/UNKY7AgaiHrn/4fr/7v4GHW/5nkOHxBFK3hv81+VI642
iHmJ+ThGtvfNhd5iJHeA3VgrU5/4C/2psbzYL5JEoOEagkQ8Rq6B1cX43cQQiqHBM8RYPFGC3euu
IFxmGDmpNfC2OThb9XvXqSeBZxANoFe6r42CC68A5ZwMxZfCKQiqqyy0nh3jH2NgNhJbaWaYRd0y
eUpc9RFRhYWx2zhT7va2tU62uKCW2poZa4HRAVRrQdKN3KPsqPAoiMR2g9Le/rIH/Im40PldXrT8
oUQ14Cjil8IT8Nu3Gtt5TgvE9Y4T2WojSERijAlyF0QG+IglMqAMG7I9vplq/pEnBpL79hYRerHp
QxyPSd3voxD7tFp8QES/5Pkgt/CwyFttOf2VegFmJml2OowJveKc3BbaSybiKoDBuwAn8TidBhu6
xxyZmKp748qJsqs8RdupGjttkdooulrtPSd9TmxTEJoY0zOHLyGR9xpUtPIYna1GaI+D/cky+dj9
QN6rxLzlexnSFyfqXyd0dctAf4xd7alMJtWHSVFsCB06pmgcfM+A8C+d5ENLJ+AA8naw+QHijuYQ
xtxp/kGm022mRh92pnesdpMHKi9bVi8DCx70F0hZ3qqmwu7lDe9DQ6GfsFq5/Yvf6jct3LpTIknz
8NYQFIhW9l+PALU1a6PoZw+gqcKkpAkfoarBxAEWXMKaLXEQ+m0pBPjh1NoO6LazCprobFvHTnEq
HzbdQcvjI5Nqd+NksXqkb7MLpQ5HMZFBHaNbsRr3dezsfKObC6xlYD4TQysHxnhoqRBTn6Oy4k53
2sugUmLUo+TDSqlaEpJGF55+jQ8u26Ibp+xaBKq72fS+5rE5BkbbvOZxeTEp/CEgt1ImZAJTPFVa
vX4WsrwtKnY8Z8xYSA9oErMvLHxuw27qmHUt3kz4f1tdy6/TULmhynyxUBuMRWCoHVTTAbE3D0DK
zq9olvCDY9e7UzXmPOFEFzNO0xvPm7aOmT+OXfbhErHFD3VfeOwxf/E7/cnYgWIdUxKiXcf+Xc7c
mYYQkyO9Y2KAIMU9AuwnsrCRMV1cUJZm9vo/v+G/ieqWg9h1VQMvj4U76XcTlDXgb6013tEYjXNt
27ezi5LWXA4GuxQvdVJeGwqx7QBZXrOJPRjyJQu6Ssd4XbonwnM+Om2HTOI4iL8Qm//ZPouU32Vv
wbHo/W5Y0bWuLIl49Y6OfvE6FhNOzEfjTNb5BU1utFr2QLWl+Ivf4E/e1qTqb0DYMVBPmr/pt71W
191cKu6xsPKP0XIfVSwrLDnTj67BUxuN2QHdx+Nf/A7q8rK/nTYsHWW8A2PA+PdzVBppuic5cI9q
rw2bJLqJJGzCWOaXsFYHFOxaTsMj6zfmU9g5jxnlNL8Z9WFDZ/GD5J5zMczDxuO0xGFXXNnEBzQp
g0yoZhOC7/xC6+UwoehCRA1cgQ/CgjK3aWHbxS3mKHJvp+SlbJW70rSDcuCrnhwkXJldYf4jqxW1
P1J2096nkHvZN29tAyUHgU8Yl3ISNG1OAJFxLkGD+NWXCLmS75QQeQ3kmhtSPv2mArRlu+23Xn3K
alIKQiFvvLAJfSsccxZCzpceIHZm8clkRtxhhteRYZHOgemaHyNFaS1c8PgJSOeadGw3ywWrLGEn
OQ4UdkuIeRcz4mSgQq4fJ362mvRg2418xOVwxXPSDIbqSWjLYzm1sgSb7p2ecw7cc/ApifdIm4MP
5vHlouB+taeZKv1ydpgcwlWbptziD1fdODu2JECjaFB9sDYVktHir7T7uvmb2444Nso9nGMdsnoW
i+JyAv5F8BrqIcy/uR2PkacPrEkJ4B7Qms7MrcOOGDPvzlXHyY+1+sogugPaOmm3ciYlp4moopKa
O+zywTX8WKUAF5LOoLkUCvMiFfsi5UTEXGVjSVJeRIEAURXRBT/pk0g7baOjrNjke8GAvu1FWpK4
Mnh+2VDOU6xvOKFogRXzZqIutLFcGQFH6NEeONYuRHbYISTnDBIhTimmD0SNgUPlZEub9mulntpY
3nsV8LZkwDtUdf1Bz8z2qprN73DM4RSG0yP2S8DZrrVbiB7w05J6fmAVcMmt8t5tUL+S1UE0QpVZ
fq3pr57IyQU34ckXpQM5CvpHnypby53DzSyYYkUacK5ZCzdCm/ZKWYp9PCgvNv1szHnTwS1Q48zV
W1gJEoI666WdOsxoefKQpgqpttGmsUM63qFzocVILG2nICASp7EIYcQt9dYCzmHoeMdItKe+cFGV
xPIBmtsRKMTOVYtka2fyqp1SsUX6TImVr8p87mXe4ekd7svG+piapDrA492DOgfYi71zi1uWXKM0
vouZWG8ci5qenWn7zAOEToGd59KzGUP6bQ5Z6HxX23yqMsonFt9eMotdaHignZl81dlpHMFBWjyX
HjqZxInu+jPyubSfcPQ2hrY30bBMcPQAwsTu1qXxKSJ7uOm6OtkPM+swRDTbJjWqE2bPmL2BXYJV
JrJCNJt7icgAH12BlgPViR9l+pmesUpXgpOzkSDRzkGFuCaCFAy2r5OlIj1qYkoG+UNqNaQy1iey
5vRNQ4CqD4DlWIjmSFsXlU5N2cU6kL1MojoiNNWpoFZaBBAWiGNVj9mTW4kN7KA7D7nuplCGBzyw
3qbW2ieQ+hm9CeMulo5yGjrMl50+v1PDs4lj9DmV2Itb8NlqrGtbbbJdp8UKw5BxKFXOLs3YMArq
EUmfsdy4JO6Ar34qs/GMUJlS84IjrPL6adRhzgEsXiQUlUGzVzs4BdJLE5yyH2cFCDPFof5GpyXK
6AKUlPHkBOpkmJ2bKqnP6ENvSBrf1YryXlTjHZNWUG2Z4ycGho52pH+ghcPboJf3ETW0TdGq6tlq
x6Bz1JM+MEO1mK1UFqENxKE+GCEj81wyxBJxdcT9usnT5C7FF0KDR953yiDIQFFi31Rga7Yd1E6N
o7rX0iNiRIoI/viGWLfwR+KO6hCBnSLTqyxNGaKLAxXOt9YgSqxLKCLbBa2DKqypdeUGKatBGIvv
DaPNqZUcx97YHTorvM6b5gFQ8ukOHHt8VU8GAHulvFLHdm/D1aid+Dkrhh8NodT+oIZHRrbrbjwL
u3nrG/HodfqXjFTnZg7Q+yVUCap0Bzw9RU9OLujsyJfcAtreh0y6+4OVoTYfySiYS6cluwP34YSy
uY6LJ0IsHeCK3nvmIvC0svGBlKYIiR1ePaOg1VQNwx665r5UXP2mb3OAaAPopghFqE9Q80HR4Yqp
ZJw6eX4ZyvCRsv8GCcZMQABFzFrP39KSbyc2n2tVFpeiRQar2DWtfylfPJ2ziZKq2V0NvPRII7Wh
WtTcmZGt7CtWB+SqHUmiI/BkgiNAzyh1Jptiil1zBu55fVU+ubIjyM0Y7huAtim5mYyGWKcak8Iq
MlulJwLVIDS+dKlZSTriPdT4poNR0M3Ok8P65jSXiHPqMWGMnLvaL9DhHzpXnNw+zneah4HAi9P3
MHlsOw86x8SgGRt3ZUS5d44EWMlDP5pk78Tpo0MzdExbG1lqbzMohP2xJqKKJqa66wfyQyzHhNwk
DPpJLr1CKZ9qUlRQd1Jo9dDPCQ09GmHC2QQfcOS3yrzpq5J84ShH7JDKdGt5SFg6727UOFdjPnnq
alLWiQP1e1WN/DtaFtHJ7ooDfXVnZ5DDtI1rQAz1IPZqoV5Ul5Uf80gfu0vnW7PxWnvmG412sFCC
CR7nzWQQZ8sug9qIvuEZIqr7W2Fi5EKxhnVpHJ76ukiIFoU8WVsy0MPuRYXVHxbJ0aa3Qhae8pzZ
NGjQ0W5Z6w+o6cfsKFTzdWinx4LhxZ9y9yZ1EMz0Tn70BuCIkmVkhhbNcz4gkqsY1DHeoGN4kYid
fWfht5XxNUT61zCiFXvOS2hMKqBLCrfeQavHRcakH9fnyimJtgmnt2724CYhhzM8pgZSW0Sh1mZG
irpBd/YCZpzejOKm/pCSHQJYAIudmJ8UAc5eDvGx9ABDY+PwydLywWB/oIRMfCfP5CJYfKlmkqQb
1dpRygXEZnbBzBhHLQKof+K657H1PsblzWaaNb4e5c9xTRe1obE6NdFTTJbMaKQbLZVvvVJRx3Ze
9UizXpX2Lk3U+4I0oZ3i9ODLFliwNBnikRsVb1mlHDTOucCcoCYO7rizato/iqf9iFOqvWJ6B1t+
KyVBNQ5VhJNSj6+9E10IJwwGuqleiQajspQnKInmCfHODsfIgCuzyHaaiRKP00AOLMdE6njW+xJF
jtIECivXztxTZ1UPqhJ3ywKw/XlhzXifzaoYUNFYd0xX531lGAiTsomorlmhrjNiwyGgpjnx54pg
lPEQrFufF9FSoChSBN+qgAA3LqYlMvkOU5m7B3upnxpL/dRumH/3c3U9LbaleDElpUWSbrx81pbv
UqAe0bEW5iPMSrBIrneO3ML187y/jjWvZewsn/FFJvuy7fsgIYHqpEs99gH3NAibtIMw9Kt6iR4o
AYHTB2dSqV+lOuq1rHhiF+e0u3hN+gidAJ0h37YG1PnUercY31DKDvumg9MYKdkP0Sa3Eg8aqLHy
h4XKxYlpprH2mKcIB814xTRpJBE6vpVV91R2GXmSybkQ1Y9WjudEN7eaq78vGXsm4SosPwcP11VR
/dDz6Fan96HpUGMqx6GBseAe3exqEDbndfE0CkByrTgjC2KaYgJwUmdOfRTDXLXGlulCA5xIHslJ
eCcXHvAp/aQvrPtwyqq4oKQhQFA65LdVtlYUPkoc1t+leRqUfAjq+kDYbRmIpeht66TNW6J6tpd6
O3FxlKf5obMOCQ1mAAwlVbLt0BcF60UJgTnA+XLNvDvch0uDYhYMY7m0DhRpmqBVF2h/UrS237TV
Y5r137qeucr6665b675CxxeWwESD3EcpHh/CpdkQp3QK1i3XFAZlHiC1MabTrvUebR1MtFXMX/Wq
0DaZHZ+SdiExUP2RQ/kcuuGhXAoaapp9pEP4yILpaKKhQ7pmXfQ+elrBTRPYolmo1jEZObuVatGD
5IwC8qdGP+olC9cBkAUHwSmFW0OxIO43DVO3jbmocVSy9yx9/m5O8rTWMPvUdf2hQtmDbcCtwBLW
ibWfW/HKqo3pkaqoxAhdETnDfNDaG4ybO2mzPIHd7RMi90E3mvHSUn6MqJ2w/PIHEH4EQgyYXzSj
WTKZYgYOy8vWCTkQYVMDIv/IltP6UvpbF4lhvWR41vhUiv6IFYVu07LkngdeW0toxhdDf6p1AorH
5e3QNj/RJ0V/gZlyKeGtZS6l8B4bNf9CBA7z2qyoMSGl37ow+zDHeef0+cke+ftSIrRVGG0yQgeg
q2q8S3r1PtVdamzoO07OdEP2Dc3BirOrHWvlBiGnCuSO3nwCtW6M5r0o6wWkOG8BQ4DPRjfaDzR4
JqZwaVK/w2N8sIDHpBOmGqw7RycXEJKIzUsGnZAsw7noySWHh0vUJmpAF6tMbOvy6FBP7d+7ihXU
sseMc0yk3FLHxOm0K+I9ZuWIb72od5aFCKidYCNAC6CMQDnaxeG+SQH9n0aLY1wsZUVJ1gl/1njX
Oy1RDFQESjmday1ivg4GG4pC94Kd6uBMfN2WWj1rgjADs0GLl2by3Jo6RoGes7ZsCUMymDRRcy/x
H4ItyRQ+lI1BApBL1Z2FxsG9/jwomq6AN+JfDtMvPT/EDnbkM0nXC5s++yKt6ib10tIHqS4hSsr7
GeEPjTN0IlZmXCuGe4cihj25YTZN2/leARLgjx5ViZ5vxUmpYuR28paI5E6B/Ptzr8tGlBWaOviE
c/GHj8i7NfVjnpk/kEOwFkKylp0HTRgaASqO9B/ozIc0nlOTGKLlPlZtDTvUycX5tvwAINRZUi+V
GKew7trW/JbX1Ia8sEaDrP5IFOQ7Jp4vWsJoKPfrV5qkjdwRM7cUKqeIY9QqEzBOvFqVvTO3Ba83
D/Him6SOq8CABx1JkAiRnni8H4pxvIbTxVcGOxborenifkJTls8z/MdCu4J/eSwpNkDuwAgzs8P7
Y8/vuha3S4pxVLblqUfCS+42X69dlIufUIcdXzBfQCyljxSGqxqPH9GjPUUn1FIRvXyBPCaopvQL
OUSPpqZcBo2iRJsCkSjM+xCZKRzsnNMxOaQNcEK6xej2UpJ1vSJB52OW/REbZkwXk2RRUDtLL4zl
F55vZANpRUSDZKUweyMRG/h1Fes1ovXAqgAUTRkGwFS+SuKwThkBP37uzh+F+tQvO7AVU1hTvOxL
gvTCByIMUpI3yaibaS0yDwggGK0pqaWUlWYrQb8hKFmw41G/sDZldl57MrmSflBe4WeW7mOS60Ro
WnfAGfQdE6guL/qdUwumO2IJPmYfm81SbkfMceifJg7dVocF2tx1nclKoMo+1JmRVrRXBkMlArlC
34YT2mGh6WddRz23QN0LOLR64m3GgcgxtaOuptSnKRsyX4356byq+xaG4dVSxQ2zS99M9/EQvagF
B/Vo68qWOFDA2xgqUR4xwINNtEMr3k4cz/yF3Q+ykoByJvHZ0uqSVYmhESRBgdRDQ6swppDpRgaI
QinTLyKM/61XE72X3Gf2+N6C5eEUu10gGCz44ZlXi20ZFZLqMEscWebgTCRiuVduIu9YoOiqCExU
dVRs1T4jNzqqUfHTKXhJzP5O7cB8UpHSyHXyKWL3dN2aCrEOtgNOzgu+AbOHupX2W6vlNDry6cme
CdRC+z+4yjf6ygkCagR8OjO4xjjZGtPCJE0oRVnGpmV9QxjtS03S9CaZxi+OJVG2DdlpQKqfFRrr
mlJDMpMPsY9n4Tr0kCj1cNvbcuPOybXa5NfGlNyJSk12eZFAUE+xXZDV6bUqZsnK/qqJ/LXHj4Iz
NN/BO093AHRPmaOW21CdB85F1quG5hn+W3OteAjVKNmm52JOPWx5nOt6qFHsqASWTExTgJ8kJvVM
PxFHQmunnW4ZP8JZb9yNikpgR5059kOjQj60XBA8IopfrrceZc2mkoHSVe65bbT2YCjRfcsnCLQi
RypsMoYMozKdO/i9jCXNlsAKCqLIA4MqNiYY23arBut1Lw5vNEOv/Ey4YDgKo7yENGRn6Zb06pwd
Fjvpx4ke7UqpHmzM76gRDQ09QGawRyybtRXpwbq1XmQZiJuEczdqQ5RP60Uo8pg1LpLSPs6Mn7et
d8xxcqHmP+6ilDphW4FSioyHSBjJhfCdRjYFR15W6QT9DYIcUfqTlExZGnfAivigZ9XjjSrO2iRp
pGrweWF5YFoR7467eInZU8z2Z0T2/4oS/kqUgFCQRv5/FiU89e/xv6gYfj7hH4oETfX+UC2VRpq6
wARpqfztv+SPrv/73xRNM/9QbRZclqbSD1ERF/xXWbV9/Pe/mTqKBN22XVsFheZpS03+H5IEw/lD
5Z9B/9ShN7SoFf7v//kXFE/32/Vf0Tyg535jKamuSW9YpcFkw5ZEObGoFn4p79P0hUE0udOVrVGF
wyJJp9tZlnq/bNqOWII7MQ4GPzd/f4CZHzg+HMGYkM3Lami+Re2Nl4EcyAO51HSTpfc8VCDzBYaY
iBrzAefHbexoAPGFe2lRnwdmaLo40+aPsVKS2xK7ObQF4pW7MUvJTyR+SDFJRbLHyNkYrT4dUodc
pZn1pozTt1iZX2MNSRrJVMmxNhX6sHI86JRv94XjsYQwte5A4gTlWrGg6xNpzRSz+VPdwiurm3VT
0Sp3flg3zWLOh7M7018iLpIqGvqgfzwBdf9/fxW/vMz6rF++pfVR642q7R4IW2Jhm2KO39GHqgJU
bvbwum7SgsoxaMWP1nLHetN6kUV6FWBAqv/0NlP2yJPWB+bE0f9jk6EjQ6S7PHO9a33659X1ts+3
Kdcnrtf/bfN/fvfPD7huRUltnaakHZl2oWhT3aTGssnWsFysW593dBlVhM+r61ZEBQV+2b8+5fNl
1qesV5GOkqaM0nnzZw+mQTHPP+/55RV/3ro+3YoolvrrZuL4A7jmnx/2t8/0+X7ru/z2VutVVKfU
T3WTtPd//j31aPLtr9eZVSMLrWHXY45AoFeul8myZJe4TKFpL5v5IiKzi4bM4Raz73LTzwdScimD
z4f8fI310T8ftNz9efWXu7Mu5t2EmVECWDfXR/32cuvV/3z3+ha/fMoIh7Ife0lFszIvG59uVBlk
y4ddHwnywwU7yLRu23I+p1G1XK8WJd/6oPXh69VZidNA3q+3rjd8vtIMupqErOWV8+Vi3fp8JoIZ
fDmfz3EVbPyioOzfxsqNUVMe6zXYTqy6/7mJEroNCk1vgvX+cZH51mhTfKlEEap5tNkDNbatVAi7
ysy7Aq70SSOnIwhd0QVl0l2caVD2VACnI3RIgllKPoS7SCF/bmpLwcPi22Quu6gqf26ut9IHPYOA
oTC9PGa9WJ+4Pu7z6i8vud643r0+8PN56200nWmzp5CimwgvuD8U1ddhaoAfhe0ZIKXBSJEvpTAH
JH3ef0Fpwci2Fu26kUG9Wof2tYqn0d7bVJyLNswYiMD0kjEwnZCo7VndZtOCx2keKyunBzC00GOg
pxaBbV2AA02ntbzj/rPQs179vK20jXpb6cwTleX7mFuDWOqiSRnYW+PFTBuyRx3NPsZEsxyQZI9B
yLwcGqhGI3bWHpNiyZpxIzJHQuo/HsXMLgnFpl4qhX2yGEHI09quV4sW92XPX6GTe0VcI8XIVJd9
QelXqzbZkArce5TD6kVS67QNnBxP7PukkSdNPFvG8G64QtsXXUTbrxQ1JqMWUbbXc4ZQMSyN2vwQ
kt9r14L8alzRgac2XWApzj+2Ogyg6ELExljGaJeAjR02EBo8HfLQfBmCu9pFFrBuft6YDOoNIR/z
fq3frRfIiKrg8+q61cJK2xuFSTOHA2m9yOKWDJlSO1EHYGIb28xxleimWcyfdmvXW6WWHAJTQXEK
1wBRDeqwLVtxq3uD/LkjGv+6N6472Xpbk7fw+Af8UbmjnonqzEmJ4yigQcbf3HoSFdA/r69bjS4o
aU0eeDXSy7YKAsMgq53lFzaw88M4ShHYLddjwpiCsUEknEnEIqXpwDoAJ9mAtClhorpSQW1PCST4
uUkmvSfwB8XzjCWxhaHaEt8b1TQBIvJy3bj0sFxr4EeWi0acTIkM216ySvu2cwM6/+Y2cZk8o8hj
tjzioCOzaq9kW/yElMXrpZXJjIYuwh0o6+lhSWWPT93D+MWND9S5qITRaZ6f86PygegnMrbNovpB
grbJvrO4zm6T4VBHrwJK54gO5TiJ1903o75uBt/sjuiNKaoNxFgtQI0dKQwWPsHJORKKkszXkXpL
6Y4wLRG+4yfgpdN2Y3gbMjDycds/y3jbKjs1ficuCUzxYi6gAeke84hkqi0LLbt6jadTMf8gKTkl
naSOg0TurYjaGW13+JO+zEDbD3tpPtkmAK+TYWBgfXF+2Cy9rSfLw668IyOmTa8q+zk2DkQTh/HO
XRBLYCouZXzV0jRXj3gCOkLViS8Hz0tEpKBDahw6vk4qnB0DDi2bPLnSwLF4J0AuxrxRwFZjT8QA
IMUrKQbavOMVw/oGsnVRwjghQQSvK8ndByleiLeihn9b99/t4dAG7hnNTVPDIDlYSZCywBu3UOti
heKee6Q/0RdBlN07FPcIslCvI5aY7rFD4ecejXcZkRddHVQRoDTQMWl0/4+9M1tuHMuy7BchDfPw
ShCcR4kSJb3AJLkc8zzj62sBigpFeWZ1W7+3hRmDpEg6CAIX956z99pbIlIyfAjUn4mwYf8qt0B5
RtKWXMjtop9cWWsRXdtvObbFl/LZxL0rbpTfLIsl5mtn6Yh/WYgxeDk6ZVIyP6w1ovP2Odz3ltOd
vWApPdXHYIl1E7pu5NJ3WUT1dtC3vbLO/S1dF638qqFgEamdHU0QYsEmc1f6eDDlj3BkSs0wSa1m
PIjWNcNwqK/NkmzUXWlgOtiHwa4dOS+AzdNioi5OsIRaHQEPj/ucsGziOceF6K0BS2HuFH6nHvN3
OElYMMNF7+9yGD6Kg0hNbeEr77XfnLOq9gsTkt8vC3lp1jvpd1Ze02ibj2jcpx3GfhKoP7n1jqNT
NjaFucV2QfGCvi3xGnxY/ZbRpOxtCGpZuiJrDH0KBuc0POImTqdeGYaSvVhvpH4pHvIHTaCvhf10
N4obOiHVliK3Wy6BqxuY5jFElUwdDgZx30TKYEiJUe8exmhYOP1b/+TTOcd55cTatZa3HcKItiUR
aUUUdE9q18QVW2jxpqm33Qg1ZSF9hW86hLO2X3TVmsi4Tn6g/23oK/FGQUkVXsX0GBjn4EXrF8pI
C28n6czA7eTVItuRU8FbJ9IlB94jBg8jPNsR7SNnbRluxSC3CfyWSPtsMLPYcQL8Yi97yxYjrkQ8
yo77Etk7ROo1WBIOmMtr2sG0qULp1pjnGj95uIEoOg62/ivHWvxk1rbmKCe6WS55J1ybJyr3zned
XF11rzhtdGMdQrUjrz5ZsyzKXgTieRk484WiL8ViyadUwjr06cEt2ecnDmbjaJ2UfbJOMd1P1hyu
43hV6Zkt0LN5ik0KJVsSCAsFXXb9xMJJgYGxb1405aVoKNc7MKcfCC9WnKjE0sNKAwEGwTfmqczx
jy3cCsHSQVbowC8s23vK76imVBgo1j7ei4h+xFUmP6bkN4q0b8qF1B3a7qCLK/+jCU4Qj5pmK7zH
/FwFFWYa7hVGcuDVKNVDG23LPTkWO/+s3jD8jA9+sBpp4RZvinL23WVDdVNPmcM5YohSeK3ER6kn
cPVIBhImoyR/GrJVYTqGsLfiKyUmEHrJFfkP/DgBhDG06HhTX6w7fTXrM3s29jHy8Y3qlI8pZnS4
pNdxH6kUyJ3+jjyY+HYKYF3kwEpKOJdRYb2Iyk4fKdHQvbA2Vcy1jnBbQFPLCDU3s2DOvkMu3DSB
BuyNlN5huHYsSqt3SzzAYDHIqwoXCl0/1eblOHs9ypiQtbPHW+PfoDeYprYAtANssoFTpq/T5tEL
f3fD60TuYD0JPvieoL9o66PsnVu/t0UekGHd2mK8xgsEpzsuNpF70IFAMbIEgM+XQfHe5QdJ2FfR
mj1EgBVEQIg3AYncNGlxXqMDqaleLmKIg7/Md7by7L8E6p5Pj/YsaHwF1+ACloR/I0tx3T1Q4Zfk
5Vg7sBRRQ6ass5dTXAOSgA/JWGRrv0Quv7whPNBtfSfbwiJcIdArl58TU+aeD0v9Ejkk3V+J2R5X
6EVwm0GgU97cTR3SKbcNhyPNcAjAFn/lDAfP3i2kvv9onCbv8yIFa0Wb+E6cj+tuLKr5T+rF/JVv
QMMdv8o7ikHtFNInpHcEDJDwIo5YHgiOYNcL7aFaAl3bJDb7dOHb4IFW2sPn4otgjM9qpS+3vriQ
L8op3ciXgUGBCcCT2k1nTHoP72ivUCiVd+2hdW3FWCTqss8d94ZQhv/78ZGXdrASW+J5ltGaIDH3
QvZCKz/FwcoM16RUQ0ODJKcZaK1sf2kxhcqW9eS6drYxR5xPwJudvVXr/Bw4fYNwFrDXA8ulbJG6
JDWUq8EJduqytWN+CcSD6qpNT+NOMegALT8Q5NjjJpSdRl5J963aLLs317OVw+B4CH8W1Un4FJ8l
dPjBonqnZe9g/7hqm+QqPnm76IhYzyd4VIeUcaLTnj1l65CtWgdX81VgZciIe0e5UGT2+GGw1Q7x
pTS3/Gyb2ay04Kdxy3NIiJbBtQI7Q2Gc3X4nKIzjjCfEJ+kme3b7KD9Xp3SZrtqLdugpYl+iPfk3
Sw72VYMEl51mQzk+VKf2Um7d9RuRk+NhPJB2uzLJN94IPLR858jpnaDjwexwwENa3kDmtO1iNTJB
GNJHXoESasFK56Ct/Nd6q8H8eB8cc+fu3qr3/pCcehR2C3PN7OMg79ID8qZxVbEfI1tw4qW1IGRv
ER6JZ1zwkmV2jFfWSrbDS70FmJDfolN+E16CB0Kc3sObtUCctBB/F8+dk28p4qPDXNSv3h2Ch7ak
yYZ6zWAIQGpJtOuiXJKE+FHfGck4dNjDUGew0DJBpCXhTWN4dxkfyILx7XwbEXkHK+Wg3QjtXbp2
urYuqR2sjFeIDkK99I96aY+vCBPtHuPpRAKzNW+hvwrwWGwK3vprwrdae2smJdg8ORyew1t96H5H
J3PdHor3mFkPla8X8fdLcgoeBsf97b+mv5KNyJ5gjNH22r45WgAQCPp6TB+bI83cVfMmPgVX8G06
Y8ui4qQKFjfxK13yQrG3hyc6gv3iZn00b8TOq060L67JxnxXn8rX4cRAyACpvpev4SdsoVPoLfvH
aB/t5Scyri/I1J4iR7TZqWv5yK1NehP/wEce2Yw+K/BCUIEX2sHY6Ha281+mg24j3FE8MbzR3WKE
K97A9zTHAM/JtCXJVdqkZy6Ju+KLYzV7Aj6+Hffhqnoa9x5jTH3PIic7cnWKvubjvr6HZx/ZClcX
zqJlv0ccqeLVxYmo7+DtBES5Yt9AWsaa9Ksel/Wdv3EykU2nS3uTNQq7RkXYtUjYTYgXuWZ8jB/h
o+DaIcmRpDC2K5p16rBGp1rTYXsSPsQj47Jua6t+ix2as+Wi77xNv+35QYZT/6t8Rd6FBnbF8Q4W
lCn5p4d4ys6ehTMxDitvk3FFCqVNVS7E5055idYQFLfBFtJKCiZmNTqYlo7KkV6UYzwkXwNTO5IZ
rV8EnSJUTGQumf0lupvGAlq4fx0exLVxHg/NcI2O5Z4pBZpYzhXxFU2F027cy1dw7djVvU0zFcVA
x1R5F56xv937eQCcRwmX2S0XIngBT9mXt2Dv8821j4Y3kmZMOg3jB5fBj+4IzhHR8hYCDOkpC/O9
Phc76yMBJE6+y4MV2eY798pX/0U7tGe9n7Z6JO7Crh7amm4lzf1F+2jcxafyjIwaWFNyneYHb9JH
8cYmgmcNtGXx1ZIwfOeC2H6gpmDzECsyGDOwMUXojhXD0uCgDSsXw25wPtoNMzzWmg/KiQirBW4i
G9yFU54ZS7lMvo3JsRvW1VN8ZsiLz92R/RptRLtwyN72FtJZ3vmcoUyBbOkNv3W5IKrTMbec+GrO
k3SIl+mGZLAlTNgzCrBTRpj1Urt593IFM5561YIuf/XsbT78JfKIde9zTeuv+qFdIAGywzPb3ReO
xCCJVX7FauxecMX5MH6Nr8ActV/Sq3aGe7MMV9Ypved7fVvv/cq2HuTQ6QynCaEQcR1kOkgdhoP2
qd8oDM/lFkT3UthLj+a6WDND5ZPXF5QMD8wpui9z+vbert1n63HTfLWMExuQbXZh06hdhY/BNbpq
+3TVPaxwckt3cuM4W3thKT+1nJlXzln3mdoiP6D6pQTLNHDE5+F9eM8v5S16SE71IWUUND6ts38z
HqUzhPdx6+70dXJCRuGEy/D1I1wKD/2+5XRWNtN/eo+tBYaerT/L7/FF0JwwX3TouNHu0Gh/IfYV
xWvEFArx1OLF9Im54nSp3IOJzf1B3iEyxbxvUd7dsl64gks7Mc3kqJWfLGkRrxins27b37ydurXG
ZRriwnRG40tEsGJ610gf+BXHemnc6hshkN4O1A34o/SWPVh3NuIDNA65JkTKzAqvqGVipcuGwtqI
9dFccROmQmTW4dOeb76fwzGAo0inVkD9CefBX5UoaSpRzc99V6NMqVllXXhlFUIZV53KyfPNXIn6
eTjf84bOXMidotpzFWreHlNEKwrGbtkZ0iPkiH7rAxIsAE9scY3ZUl0ZWwmfBx6efSW8ofnxJeJc
aalg5JGDzSBmKLY4q6fNDwT0nEaUbZDQnsnY9YE7eCyApxuWLroo6FuvwJhdTqW8+V5VTU54pVvK
k4O+CqeqvjSpEykAYYqZ70Y1zM7R7xgu4yrbpliH5ADqTWgSMwT/avTI/O3S9IHURqiTqcKCF3gy
WA2luJQqtcHZsjmL3ma9pO9LIIgHIiJrqJ8jKtnQZ0aNHooGFaBsJuUJeZ/xcch1pkHTFlPVoiMg
hrCatShA/zzFmvaIJ2XkmQ7gvjM12k3plTEDJ9ukeECOtOzet4ZhN5N6U7OmXooxtUfmu02vU9II
VLT3c0l3rvHOdd35njE363AJ7RPXg8KoUP6eb4apfydPOtKf53KhCTal7628dID83Uhduav/FpXO
D+cbMadwBXzfYKFAHXS+wSFQoGObHuuue62bpF3NddnvWi1YbjyzRcBt5+vCBtA7ajQDbEE/VYZB
Y/51T2tQK87PzTd/PJxfN78tggsDmSsd3sjxo9BdfUVi9SX2CAlUgwEgajhVRa4zwMf3Ui3LO6s8
xXXO9+opUu4GCKi7QlL6dYhCPnG3XQNYQ24URiKVWnk+dXF6Eq2/7+Ep3o+pj9Nr7C8Z8cOSgwSm
2AFnMVqSs5ozqCpp1Qp6sRvlHAoEVXVqpPozFN5m+/1o/gNhNmT7etTs//Hk/L7vx/PdtncsImH2
ykjNVWPAlyfGQE2sK/0kjYQgZn3T/fnp+SalV0mrhJufhz9/LSqXimsbr+eX/Tz//SlKU5YjLOr/
frPepVcs6TWUYNwHoG4lG92hdgwsuqALeLkoa6lsuj2yn1riHHQzjm1BbWXHkvrXLNbKdWap25+/
zfe8CaZgjiPbPb9B0Qsyguc/zTdEQvCjqVUMOgxexnJ+0fwmqtd4JqS5jTj9ez3ywREJy/RRP89+
P57fML91/tAQRgh76++t/MdGzE/+vP3nPd8f//PPf39wr8ERKcv28Y+3zJ/YQV5FEkhN++djfl73
55b94/F/3LKff7rQSHmWrZDO899f9vvun9/u+4vO73R/9vE//qXvu/MLvr+g1bDOxDGvfv8c8wf+
r/tk/jIGnsy/frx/7Nef7/nHl5n/rX/bgp9/Ynwba/WJNt0rCrl/cj5m2Mcfz/3x8D+9hPI/da0Z
HDL/eb6R5qbVz8vnez+vmT+WoBpWYD+v+fnzf3ruz39m/og/Pvb7NYYyPtT021bN9P3MuQHrhUO2
xkW6m/kkWCcRbU9//eOhMXc4GZ//+os5d1Hnl3/fnV8/0VJkU2tI7vn3j5hfMd/8fMz3v/KzNf/r
+/7YsP/1Y+bX/fxL8+f9PNdPXbBZUPP/tUf/N+2RAiv4/6Q9un3179X/EB99v+Mv8ZGl/Ouf0iPF
4MP+W3wk6v/SFVk2RCRE+O1l/Od/iY8U/V+qNYFDoFFb0oRK+Vt8JGv/MhUNk74qcskyLVH/fxEf
wa74w1ssUYrCEmYZuI6/9Uf/U3xE21JAHokZVyVDd6NX7WOBc40rHcL1zNBZ6CHyld38IfHckoL3
cEgbi0AqzWkHXiLH+QHiW8YUyVzhV3pQtOS9rNA2C6KB82uk19Te0P0QrG5h+9DMxw7UUpkBOPdH
LL4tTpJ0pJIgUKaIRLk6aEr5norNUmCJyNV+2QfyWaeEqQTSTgpZnze5uynNeGU01X1MMf6qMCGi
HF23W2jXQqlOWsmUJEtJKG+snqCjQrmA/6qctBrXnRmttL7ey03tLT2UKqXwGUIvXyFdNhYdvKaE
QpNsUE3tMvJJY4lZqgHggPqjEQCmM1msNnSvE7Dyo0QVHin6WhCCW2UBV+wMlZ5biK676OpFFxCA
JHqDnTdwvNzqrTClVVOqh8ag5tfL/lY32B+20hn0P0oYFcawC+IiIVlYYANkinZ568nHJBlEyK+U
taZHal/gzpnuSZAkWZ6KR9NQpdM4sJ/TLLDWSA0wVcpqdUDG1jP9p0kx9KOEht8SzqmW4bxRRu+S
AexNs4763aCETgnvcWlphXjxRm10TDw43w+bzC0ug4pWPrBWUH1pw2mBejPaSt5ldKwXWtL6R2jN
dziwwhkjbr5qPNBUhmC65/mmNAfhnMvZY6t8JFZvwHQ0anyfsc5M0KOVlSbyOsd5IS9EMLsCJtJN
SDauauMkBo8WVRkYzEzxVqEs+XsgWYptcHjbtRBNED/DOADxRSLW02Fre2PSEYNi43OIgWj9S18a
wQn+gZ0MOB7QhQI5QUTcr2O4IRbrmyPYxuaxQsW8HjyU5A0u68e0BAwpiafW2voqHmIRsfmTKL55
yug+zg9krST1PmsvhubTYAn1pxajVZgKAQtYyK6KCB6SMKXwZcxFagQiMDWI3y/4ZoYbbNrnFhjY
R9hRgepHVb22uivtUJCiI3VF2KSN2Ozp/58MwRO+Cl3gAO7zU1tI6qKNzcxhvZburLTRbrKunCz8
s5iXO5bopfwIkQ2gI3Q9r8upb2TAXSRB91+zyWkYW+QwqgmBHb3+4HdR+Ca5koBDMDMfh1DLHU80
fBhu+sQbasdtHNaERfE7X0c3xRYRmdqbOXrbvI3cj1aubVfozxYI0ifSLUcAM0D3zUqpXiLAdDGu
D6I4prp5VyrrXiDMzho67zmKTJWWWqY6Zm95zwlcGafVPHE1/xUSxlpCSGWHpIJtoolVbFTSfYiE
7FKp1P77soq2RHmhJaqq9lfyTtCh+0AAJ901s9jHSWvhHE6ChYdHZh33ZK35khzY8Kvzm683axwB
qhNXkuAU4djeTLdkLUVbwJLVo5rH3nsiUGYpPXW8YEsajn5EG0BOenVhcrLti1wxdr05lgwUFqQ8
oesfU1neNBqwiK7CZxhOz+P0Q2cdDJIzv8LAh7EpW8qgLQih1kgo25VGf9XUujumAe3mv5/it4zW
nhjsA11HMdmn+V0E4bPGTik480OsTD3qA5etSrx9OTH30FWdXWIMr9rYRLThBnwZ3ZtemOOxK/z0
VqXxKUgr7zw/6j2wDbIfe5uIc6IferwoBfZWkA3eYQgi8Z6IZC/A7bwNfddcSs161kRCIkU9fsgk
Ob7WhJGkHXRRVR802oFxclTLPj4Kk15KacKVSQwOIU+9Euxd+UbCerfLAtNYZYarPebqVHchi+zL
t9aYLtpDWxjyUhforY9xlB7ToirP/H4kZLUt+JfBhYZoZc+eKlSPQiolhEOIIiamIF8ZeY70VFcA
qrbBL9OUzmYsCp/9qpGorBvecBfIt8Bji3pxfrjMWl9dlk0hb8tKNV5ijirSraK7alnW3oD0B+Ai
MV86C0uSyOGF/ClX6AV62UvjYKIqXzAQufs4KKim5fXvVuB8knVChbqkfdYFRVixmEsIo3S1lWXR
+lU9wb2mEs0NmMosXmrDWJptoV6ATaQs/TiFixT5C5lGxDY2JThH1c+fjYwfJTHqYN9D43Gz3Dp3
I+oX3zO8HZscPhkaC3w/Hl5k1yqBBXnBI+x+gg1aqt+qSLJbpzJWu3q+gQtM8EpYH6LCbC9qhAEd
IHFzLzVQhAHAYp26xFNf4UBmaV9t8yIInuQSKkIg8o3mv1LtxD7OjCAZt1gq0OzoRjleNL25St7Y
7L+fmx4SlZk5eSI+u/lYH83pZr7XpWxP12q+U/dRu+8Nud3P96K4p101EqSQ+C56IY+rb58yPIkl
IBIMd5CIZDkneoLucWIlBYkCGNei6jfOA2lttQ1cDJUgAHyYXAb1eBekrreSiPtbjOwEjh/EKl5C
EKePxcAqXhUyLrZR4G38WGy2uExWA0lha6HDSyNjGjzk+AaltA5PMtWJ8pIIdXIVGGWRzkDiEPQv
aWRCpHJRWCciviMwX8W+jXJAZoH42LnYc6XQlaiYufrSMEtrlUVU6pTi1bOSteSxkCdyo9toXfnB
IEyTrBCsszeoEJiyhjJxFB5btX9XwVmoDfh2Q+P60ES6YefDY9DGRNu2qAOUGlB+hLbKUNWa9uOn
MYS3MSwYUSN8P/7kAuuvkgbnoCqL3y6FhqYpxWWhi/WiqqWLUGOzVOT2l9IP1MB7DGCGFKxqYXKl
oR/cmKGhwkmrXiZqiBhOpBTMYStD74sVRGS60z6+eCv/9CoKb5ytz0JN7jZnDcBAAiK8xLEC61kp
5E8pEY61IZ4E0SV0Dxd+7q87ycQdUxBrFndfRmP4VLyIaQgC/clrqucIAEilu/q6aMDg5sNXlFc6
2hM6KnV/19z8s52AUHAc9kw1DGLxliKpBjUUpc73r944sT5WYie2DvrGt8xC/ZT+agJoDxFOKquE
5u01Lg38UlrjC14N0DlsLdYqsu28TzmaJCn48ED810X8GYTly6hqS8qqCOrLhjlfAlc33hUdkhDc
uXditB5dI3rIGsta0cFVATV1JIB0w7M7KE4Oyij3tI0rC6Rz1Wd3FHblAEIE49jI/G9sL301kWHB
uMq+8NAqwjuogKvoiduKln4o6JvByDYRI/HClPsbMCvPzoQcqUCDlcpvJqTHaGdev6CE/ZAa3U0O
cOiNJqHHSljAFESMR5jpJyHS/sqk+N+hsilkTLQKGR/IQTmzFf1QoNb11OIpo3FcW1zrSbbMi3Ph
qbR3/erA/ClaM6oZPv64XupPctrBmle7almitHCxM1o4jta+ZZwrC+EMiN/USF0wsNybpt3BhF1J
vBcN3fApttpXIyn22Zh+prWYrythuImcj8u67GhEGMqG5MFDl0/kqIIT0RLRXEow3VJrQN3XiWw+
AT41llTyJ5G2+c3jECX7RIRdkgIoRyGEXc2lhsihjo/d1NHyeuKzmCmniFhI3J4Tq1ELX8cCUUEV
870rk8DEIARhLfdM5NrnKlFeq+lzJEl7pYh8Uhq3swcTtsvgfxUq54giFJ/kIXSLqqlCW38yEusN
Z8lHaP7iCnBxy5JNxfG8KIg2rszfZjJ8YHLBbl3Vtpgmpe0HzQUrecd1UkcxNLy3ivkMuOCr1buv
ISgOav6FIxC3aZYc1NTfahU/uRb7n74WXOtu6qZq+btEzfBg+AOXLwJMRK5FbZC/6SHHMtcBeOf9
JvP9IxPmF6lr716DLEPXT2ZuXWN5uGQZHhPo+q+i2RzJXdyphbBnaiQTzez/8iWlmA/ABLveIs6q
FaLgcjHm+rmM9H0zInXQFjpWbgwAy8ysLu4U6NKVhCnjgWxgBvFI6C6CFF7CXH3TxODicf3VBbpm
GRX7VVs1B69SN0Wr+M7EKkN6FJbJpW3dfN2MqII8bDLwIc6e3jBkAagtgdYJzQSpQNKZm29qZFEF
HscvdK4YEaNiX+knIQkdejeuzaQBGNKoRxulC84kM9drXWov5tDA9infXKvZZoIRrlQyDuy4qlbw
8onjoXRc14gVdaAbklqgRS00pxKy9yzVkcYauNBTXL0n1vsrnHgo7ZrJY6azPpZM9oE19rDNQ+J/
rMq/GKV7C7LydzRU8KcJY14o8cpVVfPTewgfzUZ51K00uEWZcnddLu3elDGKg3nXalWyYpZVbTWL
Qyq1mn4zyulZLeq75KvxoStlSsjBEK2izulhOLGU21gCndQiFB+EGGEmCUeylqtLkrhVu2nPrPzU
pTcwmnhtPywLC5HL5DKWdNO1izbU1kKPCKJR0bDWQeZoZno2CPtateiHia409hG/2l7gm1a1vx2U
1nNyMT4LQicvC808d51ZbbDggv6xaOGpJSRTkU69ydBvK0L/ppcGKJpY3xLl4jqjaSabUotegzCT
d2XCKp6kz19EM+DTiwVz2VkZnCJFhW4F9zuW6uKlSspVXZrOwML/kbQUnLuu/k77p7M9Ih0Xbxom
Etv01XFTm6ybdX78RaGgq8gC4+oPLoRSui9FaT7oCX/ySuVZlHUul2UMDgkGgVebZ1iThJUwwBsx
GZqN0KLFcs29Jew7Lq84nOodanUW6DmJOxV5cUJrBcvSQgIZx/Gq1Lpjl4q/fcKyuJQF6SaPEs+R
CpWFtWetqkbNd6VOhiNZfHSifh7PT8LkvUfyaDjz811Cr1Gvhn9/3fznUAx2rMaK9fzWkr5mFlCM
+OMj5z+KLjNCtRcP80fOT3UFcRkFYkTCGwAL4mTfiwZ6hzDJGJa7daVo267MTiHkhzrtvvyEyWw9
iC8UPI7BthJQsclCjV2/PuMe2MLjqEiiRSvR6C9a0H5E+fhFpMhXQSLCohncZTUFZHTd1xihzswy
/8ZFbJ/4dmHVvV0nzBU0WcVUr8pfw4DMyUS9nUvHbED/0f4ax8xYxZjSQEdLhyLXl2pAplTWAH81
aosoHjOXGDnxN0TTTTtEf90bYxAEbVcYttwYzabpSD6d/jjf+HVN9GSnPYG3EVBFBe+JH+s7kYiy
tlMR/eU44XokF71coz7KrG4hqjiPZ3vLt3J/FvHPj2eNf95sojq+ZvgV11VIBG9aZag8qSYNlu/v
Ij1OHUVjdjbKyT3GiYcgkx5eMUqTICJ8G02AQK3iyXuxVaTvG/nve4CCVaZSxPkVfRLtzVaOtjBv
FqkcPsZJgegI6oGh/SLOXVPEx1r2nuPOQ6OYLOtAOlpa+elX7pMR9OQiscP7U6Kjx4RfroiOLNC9
lpp1G45HRerIXlLlg0fsrKqhz2jQPGbtOugL1jPL2GfRw7HBIgXih7wnwMKzqxy2hMpS3wiuba60
u4GQD91wakt4KySPK4ORkipj/coHgnBosU9TBLpy6H3dJeDeayNpewO3UV1ce6855ine6IBAWwTj
kii81S4UZTNiil84WoY2tPHfpFE8KkXNuTR6oCSheooiZpZQFS9mahVL/yElM3mjNN3J6hHTC/Q8
x3g1Vuq+XZk6CCk6ogdVDNdJX6JGI9lzACgiu+E58qBd9iEOqTLt1i0L6oUQRHxNgyM4LeIbgEF0
pjF+JRhw8W0YEJjBubhLAkR+IWR90e8s+awaZbcS4/rDNTGslaGrgUCMLzJxIwBCF6qS/45yIpGg
yZgDIapkfO1Ab/fUbFj89FZ2yhn4Fz2zFs3MtnIKKDLO23xbaYnTmzm65OZQJO5TlusisXvROSyM
zM7yMzGL5rpUXwfXfRTA7hLn6u+y8NJoiA3rKjfgSPka80bi16ECJ+nI/BInB5EBdwJgnB6ipR0H
PhVWP7jl6roBaY24iVUAEw6cLBXQzvJxZLoPXgP9Wal7ygKr/5OvMXirbektheLVp+xgjg6AjXKR
lNWnmhm7Wo0KJwzCzzADxkLhlsrkgA6hO9Lpf+vdptwpFQdn6pGg3OUbUqOJCc1VRHSu/2sYlIYw
FGaPCurQiMtYbFr3MNJgYzYNmtaWpczUFE27l4L8sbCOv4DN3CU0YGE0ftbWlH+DS3ylEY1jy26H
EOGRdGV5aYmNYKs9eQui8ERfzFqqPtK3oYGx1WAeJ7I8Dh4SQzx7yMfTeri2HumgUv2iYlkR6jvo
4Z3iEyrTFFsxVh/CdMgIKCdhRyIsNi5I0DJb7XcpKEdBcp2sCM8ZVAhm6MfYrUhRUgaFGsqpisHn
jQFcn4siFXf4PfmSTFsMNNjDVp3OiKah3m87ophb13tt8uxTInhdqYRDrzZn13s2ORGVllmIieUg
N92rZCHt9ZiK6FL1SBf5rmohBoT00ZOTZRV3XKOj/VjEdlUaj0mIlLjO3qNiQFoaIMvPFDTBddS8
+qrlr/NR/XBDHZWtOWBP07Kb78MdGfPfPgOFPBa/MRHCJ6ivsciYY0iHvnLRMacfuAA/XAYFfFO/
TUs61gQakIP0NoT5WwPsjHFqCQUE4V9G7b+VsmTVSQwrEZATQD3ya6n24cYax1tlSo+QDjE9O5xd
T5nYXWPTfEPjENhVgHYPWp7EBo5Hk/Rka3hqktpceUO2A33CwUKUYC3Ua1FuJGJvlKeSS0DjSWfV
GhEqNdlCGtJVNhqrIWApGBJSx6UPQbF3jSV0oNqnzCUM+KrNEfyqSKeG2Zs+pKeMUOW6965hOz7o
KpOykUoxIbWmViz1LrqoWYduKhDOPU6cSkO5aqnHQBL7RaAYj0Woh3Y5bDWUOVR8TarT0msnWg8+
8SSeGciOwdxQ9ORx0RUo50C5BXYWkz8iRoRnyaDGFrGje0x4RuiT0y5ukhzjCAwQTNRM5f2VXPuf
Auuy5ZBnTHP4Cv5rOKK5sqoUdY404HCwnuReOnY6D1L8R+VYMnomo7bV4uRiBp9tpQ1HNZjAKprw
QmLrqxKY09LKIqktei49JATdUzdlg+lJcJ5PpDrm0M8ByhlPSWBkQJhRyiExcgrzUuiFAkgTaFYk
EDltiChDmlJYDGJ/N3S+lOwyZxcAEFOR4jIZjUdZYl2kRwfaY3xWu4gVjhiu6GRQ0e1a+4344fr5
Uor8S9BJH7FBvlFjFRdPwkwkV50zZCRqxDI7sAypYE/L7WxoMaJ60gHIIwXByDrx628JsZo0Z5RD
hB5CB6R6FLB8QQ/2xcC1w9YNvVy62MIK/a3XCqo70pPrU+Bou9/McZ+b+FFr2mwVDObS7fQMf8t/
8XVey40Dy5b9IkTAF/BKgk6kKG9fEHIN7wsF8/WzwL4zOrfjxLx0SGx6AaiszL3X5iOF1jCtGDux
riSeFvQjOqLWma7C1uaikAHrG1x90wzelvCAe4LE+dP2YBDr3mZBNc3PwkMa3A24vJzw2oGYNuRI
RDsdWTa4473skowMmSMhH/gYXDbaiwmx6CfUxjZ1aUfzSYdyrwyGbgA2k6YiWAhaHCs6mCnTeJuN
j2JIn+GQxKsiC+kzLFfIpnvTRgWHCNeuRxaVWygDoC51aO4VyLxb3t5YOXhydBmMIWurGkv67qZt
sTtzJtYfQWK8sWbstXV7qG+tgygUgZ6xocEd0WnzgBDK2NglcXQrYNBskgmSjB1l3pWMve2QCxK2
kvip7TEjdm1LxJf/MuvTzhrkV994NkDnmcgfJ7oRuX/XmXRJpfUgm/Gltvyziphl5I32SsfW0cse
p0lV7guNFqUbJ6yzLGhJMn0mMRlB0BbBALZ/ZneRZyv2rMz5sMuaCfBHFoLBTzf01/1DmHzStieH
c5pppst1aZlvCBhYsvPke/T0jV0I/nBxlm1m2F+RIe5RYeFSiM3qObZJHZe8ARXr+OpbusozkUlG
UUUnzfGC3ucQN6pluqmiBssjlkNbOVtp+F+UN0/RzC63w1cT9ZiHYeD9GWP5VWBkkImgdvUTzJeG
ywYy3IIFrM6G7J8Nn/1T392MxYY/71FE9JOmarjRAL8EvWIQ3IEczdvsSSwJf5gy011vn4XbIAXV
Tbq0UWWc4qJg+xCF8bNem8h2h8jfMGFD5dx92DNiu0j1VyJU1+VI/JINR4cB3uIJw7zm8VdyBvbp
zKCQe0Ai1sZHPauJgeCa51ds0DKcmsKvP2yTcVIcwWUeaWKpH6/Wd8xVXjIjNVeoIJ/GIZu2SaPT
hY/TrYNTswQPtqlIw5qq7qfUGmerddbWps9v1M+GZC7tJoJmXpJ81sexK9SVp/SdVu9iJ71xl+gb
wuB++g5EvmKuV9Ku1hZGD0xARtDDhrdWbAtUaHgjAM5mJYLGOsJwavov7sg33kYKlCHpoaFE6NXG
a2n1OtZxfdN14o4N7WNMUriZIQWfpLexSk/upG69tYWYdsRS4ugY2/cup79lJD3RivARNqS+sTgZ
Nw6DQifUiXn0uPIB+L+GLrdVY4winmMyY5qyMUOWdEr2et8JrPd161KC5t6+RnU49QDgCqVh0HG/
B4JP617AykPQB6nIcIPUJZJcdel3w8hsPZRYMHK2zSadgHWL9m3l0gTklU0mAoFizBWMWvfuhHGy
Gi0KYz1E3Sa8hNSh+TnSENsXPbG5gwdYzC29Kej18asnUwzrjnlLYFW69sariMlLQGOMW8d76fRg
92JkBnF1VH63J6RzXoWuJ9eGQbxUYWkAnTS1puV+P3U+5GtjjoK6KeXG9FyshYm+iAooJp2XUFh3
9hjluMzoEnqGF/iifKsiHB39c5/24NGB3e5zFRokWQGdEs3WNntq20dRmyJQXGCugJqcuTxsE8b6
7jnMOZOZPFn7VGjgkyJb34aWskCus8jUbjux/hg/CZs/Qh5ZaH2H1DRwTIjhhyIHmTWd4gHoVZHP
+QYu/2FAEc3VsD1QS99VPcOedEA7bTFtSPLxkGQ+M7ocw0FuzPvZowxx8V0Kc14T2xfuAI8FTmqB
BoWOvbLbceupvmKBkWDWXDbkc6e9Vq24Sgi92tZ10JGnqUc11reIhorVemSqT6l5pXIlV2GGYlVV
fodDdfo0EU9c5zjimZ7hWynuk4j87kYT12GPCy4CsMfQCNZ7iv85TB7AslB4eLyzCfllYy9AGwMh
a5xt04UrKdv+nn3sttd1kp5TJrWqFDl8V3TuyVVnlrdOyWChZp+90rz8fiDy+AWJMT2cqna0b7pz
m1mSQImnyZhYZmy/uwlNSMlaqkiFc7DeKfBfBAdxpQZAONp1hbmv/NTTOKg6LDFzLLjGahb8WDoi
dpSendK8Ygm9r4V7UKKEOid7VP+klqwgw5F17Nouuao9zTYE84Ze7p2Fuw9Bx9sYrFFu1RFdYIYM
Hej4DMwjI2F8lloE3bDWbpqsPcZCPHmTzsw9zLMbbYlUy7c1H2kfAds/sC0BQJXbzA9ohyCNOGSN
uUZyhFNZx3XdzydLJGAGmBLpsrst2oxRhzViXBOK1aEh1U7JiOESO6ZWzJs5ix8sj5jJJir7XZ7U
+p0XYqd1NOup8at7FUvkcE3MllNZT0mIg8We8Q8zdDwoo67WwAs2Mz3/rd4VMgjL+TbXzrYmyx3H
3bWVaWdEBSg/xvYMuYK+BHs4xDsJeW6z9tHE6ZP3SkP/mGvPA5w4q2K7N0SOuzZ9lh79xxowGssu
f84I/Vt6QUwc+g+dzZdboxBC3nAHTRMPR8ZfcrZGKlevcDe2i6WAafSLMj3Gb6W1nea6QdyCVW+q
79REcGUcgZrMColNuXI9+kgeVnZbbTudas/EpU/upDhrmThGqYMIysporfVvQKyT3VR7mK+LkEbF
NbjgN7qD7ERkG61dyJVmj4NPeiVhZvGGyYd9zmGxD9D8Os/di4JIhYLhsrYGU4To3aSTzXJ7VAzp
1nWnPt3KxuhjE0ZhqVeu7eAgS+Pb6HDhkSKarApL9zaF318XOy9UwdDG+1ArO/a81L9Zr3Z+XmER
pYztE7ZUNOUbq4R2nZHwzZ7OX/uZHW6MjCu209NWVzS+HddnfSaZ4WyVuWDNLo5jjUUKWqK+Rmqy
t0X3JzJS2lwQTytYs0sMo6dcDPBNgot2CfUotyK2P6dkIOVeuzKNdBNOizk6AaxdpQ9EmpDPNKRX
5Ek/TXwaU8n3KfmQjqw3OTqUTaybQeyKcmuXZb6pJp1DXQ3Lnym9l4DbdwX6H8Pob0N8HeTOb9nu
Fw+ZTUJdPcf5TlUiWssq+zZjpjy6Wz3CId4jm3jrGb/jfeFC5Dfdxwx/nUpaFwAC8whrpqiqPwyq
nhcfhc7ujph2GnRR/yyM8XoB+5JqTLtuUIW+LitQg0n+4cK358ppHn1Th35aUtFS+1Pfeo/K3cXK
crdVOtxOUF8gn+ATS+I9whrs2zRxyRUwcXln3XdmDBmbTyrgXBfNXd/Yx0RAkShktm2EFl7lhvkg
5V4xVWFQqKcs2uELg6kW+wr1ZyMhA1ZmGmRd3a5JpghsOhrgA4p31xMAJpZlyYtHrvv+Vco6vu7z
dFcXCu86K6Yzsp8kGAiKYtH9MIoDVGshvIowHCv6dOUEWiAyrCt3ZLI9MOxCtWSvXcUBx1NzZUg7
e9ceXdHQ6bD9By0m/KlS3TfSLjZRuaQMcCe5myzsAIyvsA6aGgn2FJuG8Tzr2ncbjTY8l+rQ6n52
7528R2OMy2MXeXh7U5d+Z/TgWj9unna3VTrfRX2DZTcJwjEezyO+4n7ZcXWgKq3ByYASYv/Xm+tw
LtR1Jbt251mA+RMvIofcleW66aoXx9N1gpKd+9ZyPisne4V+Gu7sdMJav+aMuHdosGK4z+AvKtjZ
bP2ZhpXSuXYJu11ltremzdQGugBvHDneYaxfsg6vTrgI83Wn+aw6haWhhlUQ9reyho+McsDakimT
wNzR2k0rMV5FpF5IJJJTV0c4PuxVqeWEymvZwVDTdGOI9JRHkpTLBGiIO+s3NA7oZpO/SIhrikME
0icpGhICG/uSAQsAHfp1l2UFedAdBfbQnaokDb/jghHb2NSb1PV3mhvmu5D5UqCb2qZvRjJxMswz
ZDhopFesBovDwFPpeZrcB6MKrXtQ0QS6t/ZujIyHhFnUfoTlSWkaXlWOa+xKSEyKwf6V4fnXmgDs
q4/Gk0GH0LHVvM3ChZ2CFPyKIPaPlDyx9dTa+XYCzR05+N0rQ7FrkTMsCzgowFXLNfqu7OjrybMx
d3EQeqCLc9vfxVxpSlcrgqmlQxbGcpdZIx7Y3EazluXY/Uu/O6AD0bmUvOdIKtbFUGpbZu9kBSSM
gfhpYg3Tb7sGbFU4GETI5B/KaYwbo1ebofgMdSd7zsP8LsmtTyd3N7IuNJqxgJvbcENi0LaPh3uS
lRZFrcSgd9n9akEo3G/Zyhet6cmfdcttKCCz5JXp7BrWZb1uv92ooDD1BRxkEhwGabJSqquhqueN
ItaH6xS7qTJ+GVKNq6+FtK/wQ3jk7Di/E0+WZztJ3uqKdbmgXZ0QdQPRI8M701V7y7OvdJRJB6uh
th6qsQ+AIViUT1M0v1tshgmHB7qU4u+tmGIk8jU022TjZ/KtM3Hvh7Tw1lTIP0Nbk2TclWAvpOwC
P6Fp15QUyP0wZRshtoXG8ToPPQlsCElyveXNmtBJoiQh1arEY6HEseZiIyp7pjusv+hU94FQ6lGP
WhzCS5vYJhYF3oR8LBKCd2XnkhEbOlbgxD3AJC5OKs3Cq8kp9SDt4qfSdECLVjbaWRMQQztr5VaP
ufKhJWk2kTV9tLL4I7OxRiglbqtWt3euPzvbnLnDGuHKc5ZQAg7gonu8aTTZ+xkkU3VWekOP15yB
+tfDo66IwW4C3P1TbnFLE3ZOtmZEdYj9aOSD2vHxwu3SHaJVLz/RT0GsubC8/v+3/Qf063LHaXmG
34fUlEJ4umNZHo20bDA384yX+9QXU8Xld/r43rT+fcUwqxfH+/IOEmK36T8sT/ofP/4+/9//cbjY
mN7h9+3+8y7+vsm/r8h6182b/7wlgmsYiMbu86PbWhwfy3u8vPrfN3J5NTN2Kzzs/+/7qbWMEuJy
14b8jPbv9/f3yS+3/j7L5SddjC3nAwfpwVfvFyC+Vyw+Q8LN/zqhfn0yF2PMrw/m8tNfn8zvfdKL
cen3npefLl6j39s6YsLGMLX3l9v/w+Dz98GX5/3ncf/86izsu9mIiGq4uLGS3jCoG6Kb3zfy15Z1
ea7/+LHqOFY3v89WtmW0NUfnKbsYV1SmT1uv1284C/kjL/+ki9UlvmAC//dtv3e5/FRKcSImw9/+
c/vl8ZfbLk/y++tMFcrep5S0W/7v6/ze75/bLr/mFyfO731+n+ty2397iC+BohidE6/pgOx+H/D3
415+v7wtyHEpWQn/+xP+vdN/e9rLY7LZv/K7vt65lSuviBiUgQG5k90Xv4owYYy2/PPPr/ooQXL/
89+Dvk1nSML+0nHR2/950OWRl3/+uQ2WIAbhEVb+7yv88zK/j/3npf7b/Qw/5D39Phf6QuIjrubL
zZcH2PXADPCfJ/2P///nRS6//vvfml/U+yntN//1K/hv7+u/Ps3ljr/v9XKfy20xCjIc7tZPn4AV
Q+eLjPB/rGWS0YdRWK28jSDKb/9eLgbrWXO6PJyvY7N+ulwNqsXIHBMeerCtTMSs4HQfio0JIZqW
Ils219KWRYzISsP4kLgOdkx/2+OEDOnoLD/RrWttttgu5Hsjc3Z85rOZ0TojM+hRD4HM+XG6y0b1
2PQJLUeNlqbA1r0aO9R/vRtt61DddEZ17cwsHGFPzdwV0+1Uq287DIMMJCmiNMnegzksPcBmketO
ge7B+ipNPYR5pX/7+fho1D6g+wZRRDFWiItaZzWRd7MxiXfckm9bVE28ahO4aeVcxycXFdR1tMxh
KoD9w1ScCwMtAENs2CZuiSCAUpgpOiz6TIZ3NcC+UZ/ECtyXfkdqrLkQuFeWy3Z1FC+UJmxtZGYg
YafQMcm33RKkQCXGDFwVbPX5ToOKvQo7vRvbNNw1Mx9tE2oAMpZ+DKYWhP7zk2Xnh7Kur1Hp1uuk
s9+aBe5fTfmWAirZOKztVCinOGIilca03dixV0FXHsiRJysrY4+R0gbU9KqDPWCsdIspQCiXkLmG
786R1j704vgxYoY41+aw1kKvC2o25p033WRq/NMJvhhP+W/M1BmPKh/0MRH0CZEDF3a3Udfwywz9
ZCqdGGArZd/Sxi+N+kPGHzw6nYpgnB1vF0JD0Wq5lybjb62FJmy7fNM27fS6G+wNtfEzteS47Rq9
Wuey+xbJbUH+zaIL5LEureSdpRE0aWoRqpZBozIHY0d+/HunoOEwvi/2tUaDoO7jduvNxrCzZb71
0GhsTGIN1hG6xn3m3Y2J3+69jjc9Lg7vCCsA5FH+0PXWiknBYQZpAfD0dMYGnEvSZGcfa39kWMxB
O14vR5CZuvI6j+cfRtiUyR3jgcZ+l5oIz5XZfzWFOa5NTr81MkBCkSakcnEMFs3WU5v9lDgxpiCY
Fm+I3XVjkCPfsuxM282Zjt5ZQneiIcsMx5QvYZIh5ndJGSgRXk0FgSwer+WiJAtKSaRCTxLEVds7
6Oi0bRF14d1kAL9qvM86L4m+06OPBQErvYUtYlCXGdY1/YT4GJdYufz4W1uUr9UY09ce51e/IULD
tfeG9kP+GeKTxEoOAOmLtZ/qd7MMwbFMeRDG6nEyPPxp/qn3qL4rjc5rpsim0rKvrAHOMDcUxjQe
663mPcdLBe2kRYhLquwDW5X0QrTqNHNKrwc50BQ3jJtopDtRMH3t9Q+nsSl7JqE2ffvQZc0TYvoc
9I+/cf36zZDqzAyNBGlLbnOpnis9tDBiQ5BrQ31J21PsN4wR5lBUhcinGHekIt47NvA01Rj3bmo/
aylNUWxr+IkB7hSNDuSCiCjPiADp93vDQnCZ59NLRKZ0GDVEciXVdzq/ziYUL4E6VE9iZvfmk9fE
Twr3wbFMpLEdjr6x1V3lf8ix9wLaVeOEGC+FV7tyQ/NPmaOn1t23dHDO6DJfVO6fbJO7FcZwbeno
7+RspxuFpEXW3SlEH0JratplMfyHBEv/fvoENanC/DEr+3ejL5kLyekWKHMw9HgGXTqJmCS4dpPE
hcoQem/Z02AlijrimFi3VY86Lv1QfEmQ5BDCYLM41CMWLGxahBeyR4x1anaB36erjla9bQsnvEON
QsBJCP9nGSG7YxFYJTFFJclnaPBeh6jPA8PPF2U87YiuK15qx7DWjpyCfMySIAKzEbitTkNmZCKG
yn7Tafmzm5p3alya0y/KZerbJBlWSgQRifldadl3Qfp515DGQsN1TWpStOoFWMChp1wja29NsIzD
wI2pVjxFrwYqhbFA1zlM1YOeNuemm9ZAF05AcH+sjoaVOfCGY3Prd1jvdGm2m1Fz6WvqNQg65q6V
aweWiNi3RuOhMlgUCqK93Rq2QLqQv9yIpKxDy1RddALzUF6di4zGliUOTeN+dEShVKN9S85KEZDa
vo8NAfs1BHXTDyH6D2+A8YEbxyWCk2QIY9NbKbr2QWWBqzG7Qdw3oW8oxyC0tC+vYcAXqnFnJRaT
gQGNEiQ9pt7Eu8w7IQt7V9nmzpmH6ywunwgMIoA0R4geIw+ZmvwtcTjMtOrV16v0SoF+9EBMN/do
gB/JZn6eZiiKdts9xu38VY3ui1mhq6E1XLjN1o3G69kjAo6Gq9EhZTVc97qqkdFUwJdoronAtbtD
FqJQSdzdkGi4S1CqvTG1f/ejHIJcfxqJh031AYFrvu/s/C0bOSZS2W3NntrAUqeYeNl8wuemtzS1
stq8hSQSWC3nZ4acdmHaIORTEIMJ1XOR2FfTmnPzfZLje9QxExQ5klCP9HeZMPEtsq9BJE9WM76p
Zv5JGdKqyNrNKjn0dvHIfJWJnF7d17hK+0RjOk6Q6orv48GeEaRUc6I2GXyMoMDwavvRR+d1h6jH
lrOEiZQeQIlBip/O7gBiscKueomEobQZP+nILTSIZ025pI0sHiFZ3mURITEGwogNpqjd6PqHt6JL
lwaZd6hGxvSY1KK1NkHojBPWZs08NnnPfjlE0G4Lc7/oqJs6JBpGZEfpfOkFxiN9eO15Uwe9fknq
rFnpU/7st9qRK99D0hJu1PeCrz46G+ThVI65k+mwH+G2dvuOFnLH18JFAqlEguVqNTAmfI8nBoO9
qM+Jt6gXZLfRu8kNRv+UVdVD3luoGUwwRwln7+CFP3k+XlXZQDjP2L6gCjmZvrztPdCd/XBXy+id
OF/GID5tqHTI34Tvoz/A7El0Jk0tsiam1cyxkZHtABqUsqE1BiqaceNZ+olTcmdjyz/4OJOr4ow3
ALUNZiA8M5wu/YsracvNuTeuuqi6yVMaJLh8+DZt9JxWET0Ssf5TL8aVQuYD0uv+KaERv29jpioI
egSuBTwG6M7LSB2RboHN7MN3bDABl1xz6xbNVnTq2mp9SGI1UF/QE1qe4PlitG5p6AqwUBcZ6lQv
EmBIZ4cmv8WXLPgahcBBUKCyCnpT+KsODzt9FiarxQN66ppjDjETGuqV07XJvVQbGbrykQWOSvLO
/9bHvj8ZYGkhcTt7L5SPmj2xm/P7dzS/q2mC6WQM/Xvb+VsChZhqJBP/i2Qup0nTMhXJqwrclq5x
8lCENWgCm4jxGbM+BKlFBlxQeQdvzl8ERT1prkjla3Tg1MbTwOlZwd1Ok5ONH0tFw83opxwuTXJv
cPkJup5zLSTmFMnKKUqqP1A2aI8bjMszi2B174zg5NMYUaUQiUvpjUkoTMiYEuV1D6zcpViMaLIp
PzpTgpDb5VybSfZMrf3suVYN3o9Uudkcv+hKMWyBvn32fJYadwoyr/+ICItJhXunRSntcbdBut1w
dgxrt6V366iCaZObZ6CdqcHc3CamJvlDaKUtj05ltCvm7trKGIcnpxo2humMFFYaa6tgH+z2t9hQ
GfZq2a1Fb5yZ6yctsXLHmO0GWBBTzDmG7cwfvGO+bXjlEwqiT3bKzZqsXGSvBhN/wUGj/TFD8yOp
skPoMh1MYnms7XNR60R5xIiJ84JCdHYiBHeZt/Yx5aSzc932/mOh9T+MdizfPiXkIiJ5Dyac0ius
RhupottU2TYikuZtbEGrlvP9bC2hifV7Y5PmM/qIxvQqfqptJKNEgD95SzJPoxNMnmHKRyuLAdxD
y6GDEECcwnhl3iuXeKzS+Uh78v7UMK2J0TW3tjU9mjrmpZQzMOYbzuwEVDFRgQ6CEmLlxIo9Ymy4
KEHG93m8Yu7zlAvO0qIYmk1h8D3Zg32OxuJ6wsq8bJJMyrHuusucFw3GgI2NDLmqejW7I7x4Vx8Z
Azjag12BALXZjnGRIlNQ9/CBTs/e4t0d4ApnGRc2zTpacfemYuvTdLVpG5rqQZ/CzUT88nqK8nyd
tFSEjs/RX2mTv6EwiThDMgoqi8UCSV+VWX8sxhWksvQ/DLUv103YcI65nkz9LkFdv4obEWQ+s3vN
5ygRjvnheN5PwnwJq2B1sMxhrybTZ/Jg3DeOj3TK8BEVW1jnsspZHrBJEkcGCLD2o5cxGDentYEo
UhjQeCP0vGvDR8KDuOM1NZpDG8qjhkCxqRD9dYRip3l5HevulWqbYK6onwfpM4MnGAIw2GL5S4NV
1c1nWgGvtf09IUmqybMKGFjhE+v6O1EOb6IbvhKo1TNDbdc03tF3OkFtwVkv5wYyUoutbx4YCHDw
1PaDysRdzzB0NaXFtcKxpDGjXFWp/5Y66E/QPz2G8r63dQahbN3JlYUPpYswYKh0nTv2yTaYfGaR
JHpyxKihi5uaXYcCLBHETAV8e3gylfak+1Cho3i6x+GmAtAGd0XoMwhPwwNbrVfPv/fotSMyKcSq
ZI68ljKlwKbAdAW+pNSsgmlwrpCNrVTb76SI0Q/hes6fGhygV3oKTbchmreOrc2YEkaI3I67mgmI
cNOl83zVRZgujQ6fX5TMG7/He1qKzdDor1oOuL7tzV04TrtqBI2uckwvDYFAkZJfcdMFk2MdqC/w
hFNgDCBQqSrZfQ03enagknYO2qI8UaTHGZUCyd65G+p9Dd+H/1qSFg8UPv2eRPway3gzTRiSic6y
1qlvIrqaXiobZGRo7nIwJKtSlWCycbW4KaM9myzXkgl7yLQzCKFrk8XUooXxiVdvl4BDsedu6SK+
crOncWT1dioErfVAyaFcufa9rl4xBCgRCflXdvVdhyRTZnF9llG8tTInwfQ6HuvM/AQEsQ/jtGfT
hh65kV/JMD1lqNi2WuUD5+WM35DLzt7Q51QaBqCe05akFRaqJELrKRsmXxGj0ApqbxNu7FzVqxST
XZCH9EKS5LsK85Mu0DSxBQOWHDr1ak66fTxWcuVRZ6/ayvweYDLzhzWYXe8Qvr0L1CxiHumf+MUh
s+rvihkQQPb8O82x+g5q2DZmfJ4jhKoN/6y7ZX6vzzdt7O/F7chqyql4xqn8kZjh1nQUFP16CZ0j
s45rlCHaTaHEM4iw49RqKDmaBW5utTeqtdGVMf0TTK8y39xpC+sqrqdT7hCGnC/Z0QkCRpdh86qu
h2fOUdQgRo3IZbDdTRtNOx63KuY+CsgpP8D7e8KDqgUJ079n20Q7MjRA6eJvf3xpPOsF/cyjKHqq
TagrDjqLdReGyQpRB4oktJSQcy0KXs5NNLtVs2tad2u96a6J/8N6HosesHDS3ld8eatysO60PJsC
aVuvCu6HEQ0qmNFq8ZfxoxMWgsdodvfGonuzo7ijFAb7imDEYw+LSxZ/V28V9OFwPSrz1o+ju/qH
C28IqHVoLMDH6o4402jltoTVpQPZKLb+SviHuZrM6uzkw+OITmE7xcltKtTJ8tGRecxkbcawAZvA
04DNe5ysB+MDKfWHwLnc6RyYmfMsYvfBdMsAf/517M+7TGJBIXK4azlbAOIhGtl3lv7aS+eTSI9+
zec6YKoi91anGZOy/os5sVa6qQ5NfybF6rrjAuDbJIS20ngLl82rp0WnuUWrYVSnzARyrKnuq27G
RSvwnPcNWoYYudYAUEfXHcQiIUcLVUxfVv5+1nFTOUyQq1B+lra6q+N+hg/gsKfpH0RuHxFZdGvY
cdRUSO1JU6bZk2qA/Yv0hwLAYChjEoedVl8x6OzUya5avMV6RuyB19Knats6sHMj2o7Jzpzqc+aS
Ed42+aEmp4RkYVCrlfORGR3ASSaxvpNs0gz/bSqtzzgs79rE2fAWjn18I6AhdPNwKjXoN5mLdCMB
fzFY96HUcGeEf+ZSezQXzxqOnUcte1doHJwZBHqk19RcJtrOog4saXwJ8gtMP3mAiBMdqjL7luHy
Zcf5+2Sol6zEqlJaOI27is+cDOcpG66rNHnAQvFBCfGhLzJnUamtU0/vfQ2O09NZyMkEztbxTIjy
bArkzf2lUzlCh5U4sCdas3piXqFap5sQv/tYgpaZ6qnIoyMq6PvCG+yV0LW3ORpOeuNfxX55bXIJ
B4qyk1WFxGAwUdXITTIkr0ne2us/jVN/OVb+GdY1qH6zuis0sIzkx+JtwR0TYv5wG+iKw4bgz7VL
Ry/PjPpo5cUDYshVKdCQlKhfpgELU2yEL2mKKtbpIb/Mgzgms20xpkZMr1XRzm1KoPBrOY/pSogE
fnwEzb8qP1y7eUc6fqOK0NskHKecIS+4HcRG6wMS34iqINzcbNO1AAW5EVq5ttL5rIWA6XI1E15u
bZwe0g9LnrZx8rVncnaholR7R6EwX/TUo4fFbvlQteXfA9kjfGMJ6rWo6DiKy2srf4YgE8R5ddvG
8jVWaF+XQ3CeGnNVUh5tI5cDhV7+Gbvfjo74ayjkmc7tTUgsK7sEc+DqZGyctCaioHiQsflWjK7N
Ri+mrB3qnecT5WFLFsYyeUC9wDqs05SheVzv2Y09yKl4rWX6xe73cfCkPAj8IMQyhQEEgVenPrV1
+EZ50B/imBIlpFF/0jySENBRrRHbZ6CYzH2r2bT10smiZGiiUzFpp0rU2pm95stY0Nude7Fta+Ju
UVoM7OkR4mCooTNu56T1ttdlpTEg4AlgWGlf7HtXU68e7YTclnHWzjW78kNUZDQxPVjBycCmUWu3
1tRp6zpFdF9Pzm7qCuOK8HMD12EDtDQTbNS8WN8VobGbJr85OJqHHH/yvTUOsOJemzo0NZA5dpdf
/94WFvuU85LxTSDyJEMLXJusVdJhG19UuzwG31yOr55NrE1h9VtX4Klq/OlQiSLDcSDeXfrIBgbq
lbB6bc/n2c4GhWpvh3T6DGJSOpeImbbbKSr0dmANUy0NyEQ+1GP10UsQUInL6jNrw8E2lL8T4R9B
1Nh6yhkNNfSN564hyBrHJtLX/E3rJ6j7FqW9Oxg/uIE5aaiwizD8tFIbbA741wCqElmPhC3pSLBa
l8uS15AKtJRssYZo09uLUHzFvon5BVI1GYyMiMKDNScn3aZjJX3zxc/OPVIEPMLXzfJyyTKBsVyj
QSD6Pvjes2dDxPDKvY3/Zq2m9DTr7n1R39QpGAaUNQ9lhMMdI9OhrW1amuIGD+OqFd53OzqCxRCS
l5PfpcvowNcK2oZje7T1aMAFYXFG+OW06XV51St0j01EgkQ1IVlD6MZpbR1KZf/4usPuDX4KOvEm
i+mEumG/MkTdcWRZZIRMGO9ASN20qXodi45yaEyxNVrFnyGZu2uZyV1Ee1t32ClbEQGzHJTMByy8
gbH+mkwkp0R/UEGlR71dvAhsOGvCpLg8pg/F8Bxa2FKUxx4tjpDHVv+HvTNrbhy52vRfcfh64MGS
QAIT47ngvogURakodd0gKJWEfd8S+PXzoGxPtLt73PHdf45ouavUEkkgkXnOe94F6bdq8cdXBcwM
L6Z3JpV3gYfMlsx04zXx2K2TFpO6BIgFNyh7a0RHQcb4wunFmR77xdGz1yYjblerERj0BhYUgYZX
mGtuo5kKF8PI5CYGNO2k54AcAlLB0wT2RPg7pcxKkDSXGPtOmnNWdoKhO1yQuDGPFrOwje469wlB
Yka0+8rvGa70AT/VzB5vraKH0ywclgixWyaOg8vt1L8YKW7rulWhLMbpZ2EBWNnljySuLrWXD7t0
nNVFKZoRE8/XrO2g7jCYaibAJymTewfIx2lTaIhNQczSItwHcT8X0OYvtoP+FbQSe2vApYuewVka
TOht8+jJ/16BsCBc0qhd2weEA4gGEVQGKW56FCNPPjYvmMwBdna65m37c6/NFjRZV2Kfa9fU/Iw9
nH5w9yTm5sD9HRkI2KhtPCtI8OCoV5DnML+rk+6pyhgCNXbDrRmKI7j8KbDxVSDq/kGl0JEHYE1q
qXIf90ho6Ka2YSWwHegi/dQydkdRyiYmyUeKpuiUC/3RK4W1FQRkb/qx2E9VjEAjydehKbDkCzgc
gkA0xwG8PXGRNMSJujk5OlC9/cbUjPufT5jNgcj6EXahaQGsTt+KvTf8whqv6ly38Jyt8uihlcxP
qxrQvrSUdvwZk5x6mAW20D1pIN48L1/n9lx/Fq19nPq9nbCTplFxy53JIrWOvHZDFONBNPNMqNa1
RWdk6LZkUlPXpvai6IDVRMiy0AZhHpk3Zi0PGm2WY9+yFNmYNEj3ccUyN3GJsIcS3SyPaFOSU+D4
j6niJUgT5IFIa5KBhLBg0VUP6GtfW4dr6xutg8teAoeGx36VqVvt8Imx4naJv0ZgpgKHbY2RjOP2
rzZBulDBswcXUJIkrScdCIUVxaCbu7IOEzzjLSwR1j6vbZTjxqrYQo25ypLMetaOCxM8DnDpp3En
yznT1mYn8i3DYiu0840HDTMMCfPsqrvuiPaamf66j8dX7Bgeyl72uCbEBXxKpBX5yIhowkBARRP/
kfYlMo0rYAfvpeV0K+l2h4AZKsChZ3o1BhbA5k75w2xTLtEYX/pZqev67i0Ne3eHTqlfB1VZLlo4
qCuzqnZdfqxzVrLto5riQcKZpTyJkeCPQuXmXpooOykrbNacKI0fKrDvuvnVq+lHl1dPc0q0bVeX
qXH0A/GJ4ND+He4ePy1MMrDSFx9nqZUq2TJTKh5HG/rzwIzZQT9FQu26CbVfvJo03o5s+SX7HZQC
ocl1OrkfYSKY6TD2WsKMpdaYqEVGKlb62q1ZsFdmCrdoju19bPkj1uA6sw1aH5F3FLNBoTZaqW3T
MnputVTf1O7FFBqFoT7eeoVBVaODCqv6W9szEXEGdHdB3mAD5GGvo9KJdx+cwqb9hbAzPOC/zD66
uHT7NMGcin2vXoVJO9ChV1uEnkbNvqsLO3wMClQJhcXYgFplaODzFv0vmEfA6fZPSZcQ29f9GFwA
/TIGgu8D7aUFFCjM1FsEZu4AfljfyAEGbU3bjKi34a7RutehHHEOiwQ5b/GTJkpMaGzcbeRU4mnt
gV/jRkzYzZwA25T5p24N721PfA+JyDuDvWeb5AVen+k7inKyLGzEJZpLZ2zK+sonillV6Irq0k63
oYWN51StEo34MB1vodq3LlXjxYcCXjLZbPgjoQUcS+/IOsqXRoXWJmyH4VwizRI1RBaFdVbY3cex
eOSEjamCrQWikghP1BweSEmiWtE8oCwD9ffi8qJP5Y+4gQvShvGzqXv+MqyAXsPCxqGvAjhBQNc9
5s4yyrQPsPbhuxbsmL5CY9fm4ErGbJPKP6TEH1QKWqO6OVezMic29Gkb4Gr3GM1fbNC3TPPk4edf
oVP56G2QhzJx+LSN+4JxgdplEMSJ1jNne9Nk42oezoJ1P67Kin3YL42XuIvIF4r016YMh5VhmpLo
u53roBkTk/caRCGmMjWYdtFkw7r2aWSyYaIWIgyyqPaVal56WU5bEwHSusdMSSWCYI6c6RxeINWW
hwcVsYtEqXXR/hpM4ijh2GMdWPZ0XkmxtuqmO/ele01zLmg+oVctjfrcem25SCIsKfl5CPBay3ij
GuLH2h8B+YEZURS+D52BJ6lkLB93xs1yKgm743tZ5f42VAisC6zLavmI7T+ZA5OATgxz3i+1Tc+I
1Ui1ZlVgWhYj2vKdHmk4CcB1R85HVmEe5p8xJTsFDr0KbRk82BK/WI34k8KAD+2VJUWO+mTLxYxN
uhfDqp+qLgGGcXDiGJl/Cs6lIG3pBNBm+v0l9lGNR7bVr9o8I1szxf6tMtwvaZO5krU31cI0EyQ2
LOUIwxYP+YVlTT+EIu7Awp01/pIOC3TK0o9K4aShy5baT4P1n4/BcbDKb3UCmaJlcZnNi0qao1fD
8EGnuYZn/s1I8DUg1/tD9DU6ecvAWs4zraVvygczKEniiLmJgbP3oPwcylh9MyYkfEGpMW0vuABS
/MA3YNuF2hKlCIEdvhuvhjgldJY5tSlR8kMjh4M3PvYW0wNb+L+EFxgo7CpE80zrzmxXWl+fMB4j
bS3v9mPvP5YNA2IJFpEYCqqO5Hcig3rNcvuzntRJYG9AlboK/fCIIDknL4CgwihtNolAp5XM1Rlz
lEcnDpF0Jw2Czd7aVXa7N3BM6jL1rI0Tmni4QGZpcwxEO3wpbIp369NMLOyM8YrQipbokCnhMOC6
mRUBvJCeajc8tszSwNzupmjbB/if7PbuuNHa1iNhi7QeEbJaoqe0wJcvYK8v6m0jjL3TEz2ZYJC8
To3ye+pESOsUciVT+wzs7p6I5L3FUZnVb26HivsiomGJDirZOFODXS0gZBxna02LmaBZ6PnMAksQ
gYoNhIGJrc1l7uEsQ3xihz3EbfyN+3+V7zV6yVUAXgBMC+jfeDq6Q9oqO/hUjbo2pvws0/bVHZtn
phC4kMaEZWmyZe6MuqzyaQeEMbN3mKNqaK4dgb2RHnruosumipZfZ+osfetYVsa74Q/YLOXwxOZp
Vt4GEF9SF7OwvNz3yjn2ZEhY41byBOWw9zI2bt/R3qwu+qpNlNh4WattgVHz4KOerz9z2bx6ZQAa
Tbp8JTaGz8nJnk44gbfLRH9SGEqgnR0Ynqw7N4JSp4tyQ8It42ryF+1Z5sLm80Oanww03XU4eScF
JW2VG+IjzYInxMLhAQ+hg7Knn4LyU4lBGIV79uBgFJjkVbZtR1tfQ5sjShDgp8udrTGo4KFpy2oT
NNUVHdhatwse/0QcaprSoK00hPJYD2Re1bLDIySLP0Mc1xAttHsr1/jc2CkKBxSH8pYmzAnW2jgg
gQi9I8jGUjWEhLt2RHiizF/Csr5YnbVSmDrwNqLVgI525YKWL2swPwfD3EXFuHwZjXjoSSt5iJ3q
KcDrdmGqkomVYoihshiwKt1WrYZBSfnYTrqBa/Oc36Jhr5ZQlJXNrsix+ujAhKMc551W5Ws3nE4R
/tVLP6zytV62h8CN936gEwEG48jAgHGNf81rRLOYKvQufUMJ0Ab4wFH0YwDxI2CgV8UYK3iBFq20
0bw7bfUo9JYMz3Rctwb1btqiDqGu1pZ5WuC1PVzawHovxTGw2DVVNEjGYV8eHIdC2DhW9t6nHNs7
4Jeo3BsTlK3KicOpk6NFUxoGlBEqMB9lrB7DAUr10MH2MPZlkGYbA3jAyZyLMhHDAU/V27LSCZe0
sDarzddG4XdTAZja5FTabR8vvdw555P17FvxVbCnbFzZbZN62nqlcfA5yYUbLzsiTg4Olkkx6VcW
ErgYiYRZKWsFjZI/uQHFTgkvpsHPWG+zfUQs8tgbhKO3VCWAjV5OXl+ppQ9C1T/8uP+REKziE05r
VNe06joemhEpTPEG7/5HpOzPri/WPk7nlp6WW11TzMtGjAwrunYnfAeSZWCPgAzwjID3YnoJbXmL
pdrpprVHlFmttNZ8iAZttpeFo9NxINoNWtuHL7jU60on0Ltu6mXviY1NonCrD+9Q1i9p8i6s2eAg
2QPqPiEJM7l/xevke6sa6wOkTsY3r6hhI3m/hB2qcyadDxo2CQuIdh3EWfVgZ+4zWisA7sz9ptf9
Q+cXjz+t/P879eBPUg9M6Tji56X6UP8r+CxW9/b+l8+8jdrxfM8+//7Xa1j8+PzLvknv+Y9fhx/8
8wf/GX4gjb8Zpg7513I8h4wBsgr+FX7At1xPCN0zpIe4kFSEf0YfCPNv/IQB49g1HFgzJt9qaHPD
v/9V8OsEvtKebUFo+K/EHjhS/+tfyiIdgyLf//j7X20QHRdUVEA/ELwvS5p8/+N+jfKg+ftfjf9R
1UFXZ55X7AiSh04XhN/HA1HuL6OLzkr3QYobZmCjhW1pnxNnP3gKkWYe72tUpRtErGce1wAbm6p/
cYvpGJn2mxsgWbSiB7chN9CmFEqSO+S+kyx0zlf8wuNTmBX7pjhbWHJW+RybiqWOPahtT7HvedTk
VeG6IJHTNVKOezDKp3YQYLhEIE0FwbWGH+yCLD2joG8pgDnTTQD7ZZVMINSdfuumk6znTEOFRUSl
iUNipdgMxhiNcyDhhWR/tZV+zLXvRRIqbK51GKTO2YOGiyUmdPGWzRs4YFH0Mx/MjL/iEaaU28gz
/qlUZMq4JCnEKiF/9FjU1l7GmLFh+OBgygnySQjuLF+EfagNzO+6l1bw2jHCMJl9DnCftapeT2Hw
ORKXaTFo9fEUtgGIZKQ9S8qHBQSIU+IXx2AWgEoS6PK8fxr09BS16anIBX05Eys8YEWl77VhvEQ1
4utIP0b6dCw8pvK+DlfX3ln5ePEr7HjNGRC+1XhU2Em9bhrGlk56YkSGgwcO3Fr06jcjjV73Yob2
W5cEa0yV/GYtC/cMw2qbqYQDMr7D4j6OAx8TR3JoyNdQ9/dmsEcTtxFRt2HgeYLsBYd1PMbOsPWI
oR4wy6xjDFmm+MSggVURnXAaBI7fgKRtWtFiiyd3JjWw3SYHI/POA14WhXTeqhFrE22k/XNO7fiq
p7hXURt+WRnrIHCKI1xXWDnGEehlN+TBGpIDdRdn4gL67w7pPC0peEKqjFWEgNRorTfcf++BnT4Q
aYtr26UM7R0WOYeYkbJhBge9Tk7zHaYIu3UNUoiJbTpJv+wg/KpadZ0vY6lNt8plUYvpxcA+MtE/
Rp2q2ZgJiWo75vjducYqJcq8SuAYWMOV4GlMb4rhODkMKQN6x8byDsoYLooBLc4mh4y4doPjY7LP
ZsgVLNURt9JdEIzHKEy/3KBFTYD1RUTBi0PdybKn27wmp8re6WCVwo44RNWHyxDBxXguUS8OdIwB
+DtEjY/D3NIqycWs4vvP16BbgNJuXRoEj8EAzNtVwRecL3L9crXFU+oudXWEFrrmhDqgEF/hY58L
1l87XuDHLSIdz84u/qqThk2iBYaMD7AXT5pIIF/HENCiHf77q6Iebwpjrax3VyqeLtGUnBLgYKIG
joxWnulW+1ht66pHN9u91Bo8lXk7cN9VON28qbsO1gLf5isecyBz6b3pf/HG9tAO001W022+g50+
HpmEn0SY3ecLM69HhuFXGQ0rLLpuzdiBZ48QovA15SP50EIVvZQlxc42uTVaNV2GRr9Qm26LWU5G
XIRV8/vqlcfnSTy5jslWGQb7rVFUapO9i4T7DhgEiyxZ+KJ77rRwNa/tJFHH+b0hlSf7pG9fIkNB
CTO3cZyf4oitoAtJh7e71eTzrHdZt8ma9EsJAb3obUBpbkTqxTQgxLOYIL1sqsi8+TCezOzWcqWs
Xr6psmK96NNNF/tG856DstnUdnzQ4npD2ADb9HSRtbqEtnrJdJvWGOd5dWGAc5PxsHVzfOr9IrqT
6PQKfe/poVH2WdT6B4jaMvJJkTfxc7F052xJ9eHZ/recYYJnx19tPuLZYyyhPB+1IFq346EInLOx
pqO9+EPxYME5ZDxEV9buqik5pK5zFnb/MpGoUtKaoxua16xtTUfrnRb3aSY0tzXdpZmesor3jkMq
jE6WBFfaIaIA5x64Gl03Hb2yfWmaifhGXBd8dQR8PM3/aBBui+qgWSwv5cgNxMNjZZOZ7auLYm0S
oviC+461iEW59ekQa2nv5s0qanisJrj3SJPTgyHRNLFhUzmugiJ+9DjZ2ni6GXHGOKz6Zvo3Wt8X
y5/H60J9mOFnE3n7QDnn+ZGc9wTdk+cw5t7xEDUmz5gBkx0Yz33rOqppgxrY88Rb1dlE9WKB1Ovt
1aFsNNmoaLsvYRsjylIvac7u5nWnUM3GShaWsF12j72B5yN8qMPz/FqZKc8/nzhDnY1ZeeBrs3xF
OwMVZWusNh57iHOgqdiVYaj7bTKhOASlGR+U1loMqKwdCQP4Pdu0rnF1H72WkXJsfMSBE+xB7RaS
mMgHeiZ0MINziNliH/BqImJ+HPU10aUozIhRD1oCxKdxF2PQkcGmYnaRvGVKXbwiGY/wCo6t0Xy3
NBtffpTppHJrHHr5QJUdR0ydc1shoTEN4lX0F0VMCBFHpF9Gjuj+8W8//26conE7MJ3toIxGYWxu
ptixDgReCNIy+befXzRR//OPgmDLJW4qedYcPJc0w5/pi54MXnsxqlVvtQ+yC/0DaKK2SIGNloTX
RBbe95NBZCNfhrEyDlks2o0/2a+GWy2msfMPvptvVJG+huBBALBYTru019DcEswiyC0eZxW+NML9
CLpH38cW0um7qnWwudbWU94zu0/WOb3BwBSeM4DJ15vbfDlQfRKVrsfcXsbztBEiND5idOAjDYYG
lrjOkGjC2dGaYzkW8FDnL52p2iNvDhsj2ZxlOHsVFTjotKjhwzHapFp4yQtRrKm/bu7CS+37ZHu7
kFNgXYXuvYbQsa663iUdovseERqVa3G4NkCVu1hGi85RnMapuMGPaFeQoPIluETCdoPJFW4kcF9Y
2FNsfqRaguuQfXZxBoOfpy+T2t0V5fjWQRlcTDzmYIJHQGxoZd0186ZrUENQpdsdfQodjIZ+QUPV
PkLPxybYMwomqWx/ysRyb0zkm2SsaMOfMuvxJRHFOXV8sBV3O9nRPRI7bWCE6ySHXxX1l3/Uw3+B
43UporydC9/fl8ke1G7XEaTVSlsaFPC/LpOjmGUYD4TCdjL5qpL9YKSz8/KL76ozTmQAr8eKOkrJ
av0nr/ybWDIKdMYydA8W8xNhuM78zn5VoEOtBCYZZb7zA+MyYmIyG9/v0xWo5gbYZRHFDCQIRdc8
5zyXSn/y8nQ7v+kPPMuyXck70E1P6r95+UFKZcV+WezMliKevSYP241WlVtPv+LDcnWs6I7MvFVP
kZ0da8GuRmELtWL7J2+EELjfvxGXvoqizZv//9+vQ2DlXug25N3MN99W/dWmMkm1o4uF7FhSGKTt
VaIIcit7yaQIbmF3zUc4hganT0rB6oldlIt1KV//8zube7TfvzPPsXUpDduQYn7nv7pDZRIMUzzC
Q8DmHQudHB6z9aQ1UNDUMA/0iLkSSff+c3mXWEhG6fhBJfYS4M1ix3fdUx9WyAbwszx07ekCD8jR
Xst0urUcXVYMx3ekDKG2czIgP4C9uQRxvGGbxPYu5AGYq3QdjYebqmsWxgc30y+TZe9q7sUQuKu0
IP877K9xV2MX8pZC9ak4/Hy3Q6s7bmu3uVYjo/TWhhQOgTad07v9Te7UGx2qZ2Whq8qCmxaMH8mk
Y8cnzt5I6phVX8huvvpl9oUmg18f32sSuzjDQFwx0JKsGqwu8AmAG4pSl1TibuhfQiY8i/98F/5o
eRDcZ9qGY+i2af5mnZpp5GUF2tBdaDYbUegXco0OWfr+s7JW+BPW+//8gob1R/ddGNbctbuCZ+Q3
990bDPLCXJ7MwBmPTYpb0+zcb93iYrg2HHwbVyT3EfiIuYyPC27/Qrt7qER2sKjr097eG9NziMQX
9hfGO1cPVQTe2o+WnBeDTkGa9uPFGqCsYKUNgSJqiSRwcmYXHUfHkD9M7Icdpdj8ewcGZhAv7d7Z
CQrQuStIWQlemB0MUx09fDKwZbv1dFWZXa89uPQjfkeNsdS6YUt/j5VPSuRWv4madzccKFOIVPEc
Wa6UkaxMWe6i0WT0OLj2PjZsCI4lwrdFFpglss60YxX5J99lKk+v/4EjJkOUHrZhuc664DGHXjBI
0hyibtnTgs3o95s5T99qMtFsXBppR4s0IidiurTlsI3t9JyNzWvdjR+9STmWR7Ts4bWq96gCCWYG
BleEYsSnRM9OoSveTNQ1Q3/IxPigtPhLM8udGdgrN+g2Y5nejdQ/EKbVWhdVWrtwxG6WXbtv3Ten
Ny5zu0fFchzXGo+rTd7C3CcVzs7sJrbd8FDlT8rk0OJzaAP1G2qsgcgqQzJiN/rj4OofvoudJ1KU
P1na3h/sL0KSTGlA5zKxWfr3/WWSWoEWxMoRphvLuaVT3HbjJv0SfZ+9y7E1zP9kt/2jXd+GWMCi
ltKzzfn7v9rSanOMoLaObLYJDVlDY1r8+ZH6B4+sdAxTiPmrZ7q/eZEorLD41zH9E24P0dxuAHHS
6aVWjBwCD0JHvXhK9Oo6TdQGboONun5swuRrrrJxrjzG0Awjy8Pm2piRFtI7zDNTp01vijfJRijz
9BCH/ExRL5s4fieigbqpT07IMA8zjjxvxAlMjy4wb+i5WIp1EizMaV2O2alB0a1kd7W4/52f3E1v
PLYESuFotZj7MsJ1b7jfnZMSIYhFSd7kJ1tepwH3NBqd+U1CsD/gQnMeLecFChNLZt275bcShMH1
YHCrS2LFJ2/oXgxpY6eljq4Tn/LawsiBIUYzHue2qQ2jkz6hWrHrB5bHcQoewfSZ4IMX4LSOI4Ow
FqovXo0Obp8f5utOUXrpZvRlc1xoIz1JlJx6lRxMEwNa7qSbWrsZV5hfTq/ZaAgvecud7iVrarya
5JueY7dMU+KpdKnxXnx/eJl3cEG/9ifbqP4HBQ5LzBMuXZEu0Mv8+1rLTSg0xZjlMNQ5PpmiLNHm
os9u6ZtqKRxMa/VjkTLnNELukQZNemjKPaGKz+h00LtO/bmmzetpDTvhICVHBtLebFhwFR363Lr1
/aXJ1DWECN645kPlxr/MM/Ayb4Hk9DMT9ldSiu6xye+XJpd0YIAKG3SDSdxXDszemex5FRBAz5NP
NToXFV2trp1vn+ddtZr6j8JvEI02x8gfPiQ7f8ZmJq2C7EReaXQPmrApPhQTr+2M3pERefXc/mp0
3QoN2yYrvs9NKrY7h1pTaIDbDVYux8bCtsqm2gF/cUp1q0L9QoOnBtJAAcvmasxP+lVAM7cIbNxU
N4HRHdAAX7N++Bg7BT+ImIdmhiyst5kROOvXHF9uu2K4OTafmNS2k2thhQFE17rvia1dqd3b1X++
0X+wi1G4zf8zLA9k+ze3eUBpk7ZDn+8GNyfFBIpLCXtTDsN2XuRWqy7CgQwQ/Mn6Mm3r99unS/nM
CW0Ypvu77bMSBAGYost3bQhVrE5JF0o5HmeL7PWgczPIaPSHdjXjZ0ncI70QcAJqNgGAFxBOkwfF
amxm2OYq74CsKLITYM16ng9SixnOuwOQgsPjYq6XXIBSqS4zupEn7luP3+tQxYd5yxiiU6dp2wav
Q2QJcqAfSj2qsGz8CHznHJrWSgDuxSPOC2V6skkJnPfdmEUXI84P8mGBdh/zuTWRKKfRw6ssGa7w
bHbUE0U1fcCEX8mcuxmLBwdSQN8mpxzD3iyeriodj5lk35if4cBK7vNntib9Nhn6LZ70U4Vnb5Mg
s0hPo6Dt42chCa9DdDOmw+5bY2pIoSOVfmxZ9g2d6yRWXZWesXNzbf8NPJAntnffZoQi6GFLhCHH
rTiXU/Y1wyFIPx9zKvMfRQVbMlMno8W9ffiq03jTDtnJEVQd4zR9ZPra8tmJEsjojLIjdZ5mps1c
1k12fmfaumiG8TEIfYfdb8D+rcLRJCUZiHaXOdph1OEFufqphPg6xvLcKXigozzPqLUBXjejTSOk
bYTa6xmEo/f6mD+0Z1GxJMal0qKDLkHT4u46n/ARzwbhjOfAHy/zn0tzPOrdIgIuqjvolsDJDOWh
gs3mtRP6UMaNBGxgOpYS0cXuOyNrBf2iaPtHY2DWTxM7di/uOHwY+HxOgDNGpz9rh3nX7QDJdT8+
mYwOjCm+iyg+4fpAsxneScfY1JrNDg36mvV4l/mxvUmCo23bbzPSluX8Bzy9uW6/cYQf45Tjg+qy
DJ/jynmYCyakQDc8cd/iIFwX+EobRHmQPn21qCaQpR20PkZYAY5IdCZ6GYRRB6wgNzPWhj4HeBHr
uGJHdXsoy/H4c8Ez9JjLyIhjmGDU1bx7CVABTEkZzdOAlfLspS0RynM467CfD58cWuMMdvcN8uTg
Q9fA9ecFN6OvMYdqqegdmqo+eDiqywJ4oZH9DQ3FsMAfZ90T/phOWGdUoM5sxzNOOJX+53/etQxL
/tH2IW0bJrfDJqL/pspPR3IBTWFnu0aOH3nDhSSTwvK/gXMBeHSQaedmFJYczkMJMxrY1jxIM/Y8
L6wm9JyF29IDtB4QMXYF1xQ3pXnb/vkLpPnOOP+jr6Mv7LI/Yhdtiq3OHN7PHgJw3XGDRTok9QN4
0LBungh0mEMVoqWKNPMges6cHDUELtbtwlPduLOqEsp/110ySZMemEjs7ZKSmegO4rDfkKGbD2hF
/IVyiAJDdXqH1YKCOy7higBq1MQ+LdoCbBPJxrA454AnSyfE1d8stgMkGQ+UO27Hm4dhU99/6TUc
gYIHfN5fwsnaF3G8HEoiZdnVHUTaa5PNad5zngNNP+tVPSfk3XWXKqQfbpaurgoHubZM0NYc+qJe
z2d4GmGNbDWbwmlJq6PUm8/dLj15c5grzx/+68+G9dwz10hj/TL/trlMCsy5NY4OyaNWy3XBTGBe
FZCrzvMv8cD7a+DlGRnQGCckpjrMnYZo4JgnDkGw48eY8QbA7bMRsyWsX3ZwS69e0V31h6iSWPmO
RBglKMvhagZV85W23YvlqMv8QLfyX6X/f8/d/2zubjsm5/j//D//+/8zd7985nlDVMY9j+7/Nnf/
xw/+a+4u/uZ4piM8lz5ddyky/9/c3dX/ZrPTG3yboPd5kP7ryTt/5bgAXpYxo1+UMv+cvFve38B4
gAANlyoGNFD8V6bvYGi/210kTHMaeh04xCAo8Dc9UJpZDemm+rhTafk8xJzZfhY/CzixcISwtnaw
hNCMR2yGcKrS0TKRSdpsMiaoqJTtnUdRdS3NxexBspgYkW+9qa3XToQ+KnOCjrmxjrg67RUCqeZp
8ACrieulpQ+ZbrhQUMOHrHdcPFqhBmUd/1hBgDEoT+Wgio1nvBIWHK/8aNJgC5G9gBUDvBtLO5tp
2B54sFLbvxTvcY0jCy5leMmi55kGL8SaPqCTTp0QF1sR442fMKpOOnc7SoEyPQlePSslKEezuzmE
GqXU4MTHrmm/xeGVLNlyO3o9/Je43wWm/CXEB31rQMwam+BraByy9Yh9CiF4pZCMH0RhwDEz8YKY
hd7pxNkrnSHaZj2zo8phL4GLNIHO+Uw6o9xcpjHCTr8zRrwbE2cJ5SeByl6/W2P0hZFVtSos7Zsj
+2o9zVpTprMo2VMXhJ+Q7MgxT9IHdfUYCO4j0ZwS6zQQU4ABSrDP0YgvwSsHTC4mtepo7vdQH8Ol
9Aizmkwdvq+XROcxJB009rxD4fSnKGCzpJZsKCIerF6cLM2SJ0fCalBx063rskQzwlmw1B28V3sl
k43VmByvfg+pFeUkIAcWWTPJqteFy9lra1srjl6FaXuLUGFAUpBJsohKNMDs2MOSUcGLM2F8UA/T
zivdXdijBcEPWtfaD98o7sikMGCanMcO1sKjDZmdiwrbQQPMwk+1PU1pqu3TIngkRFvuZBSaZ2iv
GHqLX6QBiO8H5YPCRvaIV97KA+HYabqV4ifrbi1MHMhywrahUbhlJIN3HCdUWRx2+zSAF40e7Jvy
hmzpFFKuG6a6a9xlFxuoGRAvZ60VtUlPlBDK/cQR/Q6Jktp1eKWQhTNgHxz+qNNiVUf45xCq0m8N
mW3sXPvEXr5ZJoqs1hpqbhYE1pUwq3DQ5D6eeo6IuHsgEh6bE7xDMP9KSUpMBN6y8OqWfsqFk1rb
rRwRXDrES+tBmd1+KnvkPL38TtGb7HRVzuFyNPxNRXrA1JL46EXk1Jimy6yjOumy+jHkPj+immfP
KVD5Nf73TBseMj1/nkKDFZdHJ+EGRBDPbglJ4qx1MHoo/LRxdfrcTHqzMrH7W3VNjc0ERMg6JbC5
GHF1ukeTw6Bbwekdzecx0rMd3cOTp+G8YaDocExz1YxZQICB/8Lg/9ONPFBbRf1t2eOeEBhg5uR5
dDCgyVq9WZZG/oULIToT2aLf9S3WC4pQXW5wWKsfbGyWkZJiEJY37Ftj3hx5s9YTV/k9iom4z+Hw
5mxI69SU75UstgV8zkfL815qo35oajS0zF3ileNl7bFNvnmUPIOvb0U5SVjXU/aUfDcUNL4B9HNS
GF6PjksWMEqhoWxpiIpOLYCfcZqZpvjNrwx7Gdj/l71zWW6UWbP2rXT0nB1Achz0REJn2/LZ5ZoQ
VWUXkByTM1x9P1Df/r3/L6K7o+c9USBZkiUBSeb7rvUsb1tuY6iQ+64ALdRj/ssd6xJ6QKmhTxib
MU2HYFLWTwgz89lQMSG2vToMbs/hF0IctE3/uXAW5JOb2PsiNVxkFwmBsUTSw4fZJMrQgy6JMKZn
/V4v7YdaRP1dNcb50VzBNJZ7GObk2CjcKdNh3Jh+8ZKZjX8qc3Wo/AtpAQe6dVQOGB9s/0ADCn+r
OQdJiEg599Q32yM1esiEomyANlUXb2VWGXBXiPXtelJrB8HM2Tbs+sgy57VP+hBPCYpTp5DDrm9O
Ewqr7djazetM3IY+tM+t7UxgnLzoaMwMF3MOy0MZ+DhFfp1M68EFXDmUcGOqCOZ1KaeXKlvEHm7r
PX6bM+Ft0pAsmdlDZc4kPXft7aingQsYbjsJHcS+fhYy028KIs0scR6GVN7NkM8BWUXlbeokTgD7
Si3DtY8Y15+givu5+0tjOWwWOdErJNbiU0Xk3bQ0JBTN4q0znKGwBzPBnFZuPGK5QkURSo0+vgFW
cZ4QjSU/55Zg9S4p3lhJEBqkSUQrOnDOQJBxA5jJO4VHt9N/km+sdq2AMIJ5Iagqg8AQoq78sDtp
cYjCXrLQQFQvIvFbOcVrik8eICYxeKJOtjPxJHRyMWN0NhmusZ8Bz08fzXLiUGipS4W1eBJmcotQ
f0G3qe6oFZzHTEQOPYXXDQK8oMLWiVV52tvQ9yeRB6VaqlL4enEJiJ1s73AtPKg63Fs5wnnhcxBV
zgEnz7uKM1oyzRSDW+nwt8A/QFKKdI86w852UAtk3hMEs3abEyuyt1u4YKPen8gMNveioqjPAhAI
U+CxvaUvhh7JKQ8qZeLhhNFDTR++MGMsd9UDRidm9RxyU9HBPwmT771u27dM53eyS/kqeOG3JH8Q
SwOZMfLFXe4XR61hmowRAleKD1HLbz2aGsPwy+sVFiIPX0v4I5rcFx9/9EbQp4rsfDzrYIVSRVlW
8yJqB1HC7mER7FtBG4GC891Th9x4q+w34t9+2THI8a5+bTztMKTtvWENb1FPCpZUDVkwNwwKIRV6
/9I68grElHa4JHMN/o1FrJrmiFtIIg5ZQFxk3b4luUFhyiGWlGsbYuoQoS6zDfxh4SnBtFiTdhlR
/N8g8f85brwclbxGCCBlWO/GgHqO9T3ad6bEkt6Ka9n3r+m06AJH7zZqObhaIW4pC0QHOYJu1KV5
isqSDodL3YTRDfK7C4G1eWGZAxd5IpRjVN5+1MS1KvqXWdbYg4lA2voAiIbRNS9ROx04uBEYRIB9
q4r9ToyPVFlQZeTbE+pWKPWh9WgKchiEfujgc+pqPNHPFjqeDeccnOZp55AxgvOQo89K630CCJG5
VSVwE+c2YoPOIS4CFfVZh5AFTXUANhtBs18xw+vN0NpQx7K8pGiDXGQzYFroiMtC3D6M57oq/vVm
fcwZ0Uysf+AAYMrpsDyWXabO2f+7oZhHzjNr4JMW7SccXWfoGeWZrA8ikNb7nJzZqaeYRm5Ycw41
Hdhz72S7ropjfKvldJLVU56CfkUEgwEYlcSCCPrrJm0W3vVyd/2DXQ0OJmS+CFpu4vhCg4QGvwS5
SSA6VPm2OOE/aQ7r42CYi/O6td6sz8Ct+cuWTLG/Hlq31vf4855fb2cAAVwUHGRRSfVzla2U/VOU
6P7Jcc30AAD+Lo4KW+Cs/6e4xZ0nYtq88OTaFlJwbfls3lyw+edfLPdDwrfw4AOfTT0Skes+KskG
h61LaY7N9cGvm789tr7j3x7D/gsyRtTHvz3+ddcLE6iAcqbmVTKQxzH+08qqQG8vN3gn1LlyBnfe
rvct137NKgBew7JHv3arjMzyDMuRfbvuZgwQ9cxsnyc54/Capxn0tPUxHecm9EkfY+c/j4l1629v
SN496xU3ToiCIwP864a+ZHUm3+mvxxICgIPazSYyfPgI61ul6zG2vuGfTQq0b2Za0v9cEPLdAlhf
t9J5cVPiwlwuJt0H7D6OmSw2gnkg+lk6xRJvaBMv4JTZKTIa0Hsu/YbNn90WRSSH/bW9/vbSYTQn
7pEwEBwMDFjLPqvMcUHCseUk1V83Q3ubVrl+MlG+weoaa77Ruhkp0lQyWCI29F6+Fqqu5TRab1xX
sheq5YwqbEiuXsKiBr62vZ3pN/MLcRJBruAkWu6uW/py1+qlon28bPoETLASxepXuM5RVOW7hq7q
UiZ9RLvMOU5pg8EGB2ijVfUzXqqiZigx2+l7o8JDOs3jo9HcWFNNbA30AbsOv9UhpWVXG8guZSq9
T1tV7ys3lLuEeLLCqp6LEuJP6uUP2NMJb44KeYjpGAXElqfLeMlizkkmYnuWmYcJZ9oCYbsh5EUR
mpHJYzM7v5Day2NPdKwg6AWCpyvONq0f1WUGWR3C2za1L/G1MYuIUu3kNWTONE6TXoaOMr3Rh/md
aZZcIZ2ZuYvL0hp3dXoOyUUZ7ai66sT/IRExL93Yv/dmkewtzGABPO9mJzMq+6SN08EZit+c4c8W
F3oU9KzLNI2Mo07Xs33edbB1AaqhULpvG2SBoYMCjya1detjJ6azQk4I0Ut3pmBGaNR1QrF5SY1I
TfpYs2SpWS2HXw4r4Dwsx9zU11xa1s2vB//2nPWvRIP/9ZL1eWXjvNe1Rxqf8G/Xv2X0MRlllqfN
vbfKM+/X9IXZS6rzmtaw3v1zw7KE6Bfg4nVHbptkOTNTq1XOCToKTSxk237nB8rhDNR6/x6KFyFS
yxs1A8fxuoWeusIxSjwQ1bWvv4VFQXC6BrBlfUwtS3x9ci7rC7vl1V9v8XUXqveE0jEB8JyYXMrS
MM6OE8KWNPOKc4WMiseWza+bzJPNYXCGk8wWZKFdYBlbj/9FRDhlWMpYghp/Hvv6w7q13jjkvBEU
VuCm6gr3j+xw/UOUTj/MRuoMJJxO603VVBYGaa751fJ7rb+LrNzkIEPrUiU6+9ByrJtMA9LtLrtg
3Q+OB0tms+6vKKd4vF03zeW6hJjszViUj5AUTK6g3ExdKc4m3I5tX88ePiToft0SdV/bkXkeZGWS
tEV86DLAMC8vz+uWv0Qz/e0xNJogEQbTx4xohUFk8DXw9qGvHNavTIKAgu1Kktn8UOZJctLgSFQJ
k8hhujWXkdjs+ZbrVp/Toc604RgJU50tp5oOdm8eWbhGu5pTAyxPAott/QTzOiCWy2dbP2A9EB1c
FuBH1/8+OpO9LytxB2tYnSUG5JPXf58WDSl06UNV6aD/lguk6ST1Htndg1i+a7NeHyVsw8t6f4QU
MYNjI/NTjhFeWPDtOOhJhEUyUI8nL/1sl8F/vZEtRmSE+1wR9FyrG3LvphJlXIZqlMfWm6Yl4ax2
+bmN5QhbX7f+obMlQ1W2Xj/ketuluKXjnGPrX561vNHXf1z/1/ry//Ixb00X+XqHdWt93ddjX3e/
3ubr4309JhUnaxhRM2tc+Rp+vfP6ZJAjTD3+fPav1wDpiI+zYe6+HvrzFG1pTzo2/QWkoP0ZGW1/
rjBF76s6vZoZ53s5wR7suPQuJB7GhuXoo3gVl0eL6sl5fbCcx5ehbeO9JaWDJCbaunNYIj8n3syq
hYHQajlk1iN3PU6+bkbXu8NUig1mlpW+Gx6kkPXZc7Oe/haX/2F2y2AmlyuD6gKwGl1rGFTS5WKC
4bk6rx8Cg93TYBJU5XnTLkpEfnSwTp3donIDz4Nm5eVGcuYrgIhvzyJXySm2aukCLgnliTSBlqQh
rCUZ2M8tl+xNa6QtZkfeg6s4Hv1htttDbWSMS7Bpkzb/Xbex+qMp+r/Gwv/QWBAGIsH/rrHwtFjs
/m2LTBGu4//XWvjrpf9sLXj/sHkr/IGObtB0QBw4fDbtf/y75ol/CNtFKiwQDHum9y+dBWH/w9Sp
xHimEA5lV5dm4j87C9j9kMDYdBodOgzC+l91Fkxh/l1v4bu2busWclTdEXQ//qYa6xKoNbVMSogj
bXQwwt6lg4XCx6IC6Y5vNR6TR1qYaluPfR/ElmHf4Nfq55wijU26/dXN/ZJxkomPqx5CYhUDfwbR
WGrGWeDECaw4BBIJkRRf/BEI9y8pMWTQxaWKN2oUwLHUk7JAl3RwxjKI7rwcjaSf6qDhC/EyhZkH
Zkdoe2PuIM061C2mVBxaPSoDO/K8bVbTdLZqrGmN0c873UXtzGpUHs2SVn8F080lifiCfA0xoaL4
bxg7gw+64XwpgVNUxakMk7M3jmNQ6wMFlDrycWYnu5Re/x4zDUUPpHzNEmHaVNkT/U8WvL1wjvgI
j4nWl4FKQAHqY0+FYqD2n8B9M+PxBSlyvCkyWd9o9gG8S3KpRnNBlw7EuYsRjHktDpGUPiSKxLoL
WwlhiONlmQB+QJJA54SDKuhL0zg0KT50zaCkaMBR21lJ8w3kwc3Ua/FrmxVHSTb7hkQ6gQ0IxhVH
1aUrXeOcDeJn3YCM8xpVnIzoBOzPfkadZO3KRFG9Ia68yOOcDMPw2IWIzgyrxx6yQ4Y7/Zj75iYX
L4CM/IvQSmMnw+FR6BKVYUZPm/Wjd4uAN+rdBBFoDkEyQRusNdZ1mKz81BAIAF42tLZh5OoXu9Mu
qTNl5zhtkzvZ++NO96uX3qHPLboJ0nES2zdZVU6gw3ZZ14c3YVMz4oZ0tEQ87OvCqh/mknZTNasb
vXZfx5JKs7DRoE6h7j5S3gmyXqMtprrpBBx5IGi6l7tpUDC2IJrNSWi/hh3NazMUJ4wwj7SrxF5B
OfJUFe9UXtzr4JguoExon4MoJ9DEQReezoQWtVRuMfs/8oMSTbhcV5rhudJ8yGQ+ix2NgBjUuNIJ
5op0oDQtCdhJI7GP6g+Dr7sxXce9t1LpQ8Z7r3Kj+jFtBUGUYV88aD1EdktvyN8zewfHCDJVify0
qAgWKN3s6jpY98ngizjuHRhvarrNY1e7py/tRDjH4zF/9ArA0137ZPnmfCaXZyn5xJfKcG5IqhZE
nA32UbnCfQghD1RmHp2MIjp2lqrBjtOXFuBhT/FsLPPZbtd6dBDHBvq8a3fNpdXmB1X26XH2U1CY
HxK73BnwN0K3PH9yxpZuX0KCdhR+5ODUEAPrOvu1IOYjgvgcK3K2Ze6AsYfFKhWZ0p5ljgHs5uGo
GbARzPBiaN/dyX9WSa2uaYgkSdlg8E7xQKzKJL0bzW+GXWk0sGM7YlfTOn3Rc2ur2b5/w3z7qi8z
R09019EcsyvM4DvXdS6lM8rLKDywJZEO8Zaw7Y48TQDGNHx8IOd7OlPncKyADPQYWprRrK8DsYV+
q8CwFfFzbb4WtQPfjsCnQjeSuyhyjYXZDLRRc5dFzjNDkHs/DN3vuIGP5hYhdIiSUhdqfOdmyfTM
+0oAm2bJGOuWc5CqLsDslVCPHHXHLJKQoJZIyszThu2UgC/p2k6judNBK1TDWSZOHHg4obbErogd
+hoR0NNM+H3M7xgOrG2mUv+gx91Hg+cGdhuM4giSpRQoJlur/nQ7/FjjkBqE0WjxbpBefh9Mfepd
hlp7yWRIxrogTyEHr0QKMNDscipnVpPa/YxXYzePgLZi4f22/PC1FnG+NHwEgXYOiSRvk9bRrPQi
mH/kHfO5xys/Ld2XKX9UxWeOCOKl7gxwYFYgqSsedYt0NAvAtUGo6ugN2xbi3qk2TLArobmsSHW8
Vz1cO8rUQeyBAnSnz7CC9tooYlhqI54Jt1Rv0jbIhOmhRek8xy+Kb3VaQ/OgAEQMwvhSuDrI8KXv
2tjhTbyUAga9+DV76txR/A60YviVGxEEqxTLGAzGnTtBsCqzbCcMF4hcZhzozYtNJzC/JuDhQgOu
WRtNe5aLnJT4wtEBUtgSQLkwrdLFYaWy56MfRz8+YcBzbyxLG7FBxLSi5tNYO/q5c0suDzMDh6jR
2o/RkDPMw7uarXzaNdob4P2XiYb0zq58cZp8GmzT8NMe85EejIfu0GlyYJjq3YxmxPhZ+FDXLISt
/hETKzYo+8GjD3UfEbQU0PElX9yBSDyVfInGSh5qskeWoKICwzc4xW7WdkVKRzkc7SUW3t8babQs
7tH+i9QnLrml8UHg+27OyCTXdWLC7PnaugSbRFWhH71C/pxJNwgGdP+b2dppjHTQZSjpu2o6R41d
3OUWLdIW+CpWsKVzRYuRSTFh2XYh7R2tbia5UG5C15owjlvEg4r6TaCMOpptAsG0AOIuh+LHFLc0
q6jFzDNx5bT+7IBOGkcJB1imEDAjZKB7Vt07joxexlw75iM9+jiaqfPAy3fd+JawarKh8b9oRvt7
yj3juWiOepl/M9yhQhgbvS1qyUKEBLK2HDO4lAO7tJsrfO+MMFiZHPADamejq989J1VHlUUDoWKA
tUMbfRMMc+fgu3P+RIQGiTlEYiSM33tlh+Y9+brMNDzjwXecnSy05NsE3GNswiOtvXRnIgYhrHsM
z7YTtW9pbz15yfjQFEb8rTfpktogQCrZ2c9eqL0wLCEejts314g+Yqtvtk6aYvBLMPL4zGC2UVvq
R7jXZZC2XfZEc7IMvKxGNqUz5ukKsreMmxCKyfTdnNr2zqDZE/jyxolM60evYw4aYATRITHuPAU9
IIbxsqEw7v6wY+9bWIU/Yh3Fm27l1jPpkmD7osy9IWDIgk9WY6PUOV+MqGc9pKJHG1cSHDranzP4
WDpwGrxS+oJnJM6PVt4TwdLXRWDOWnV0QDjMYfypNDVsbBhBT2mIjaT3DOMUdsK+yoHfw7ZKZ++j
c0faFhNXPFi/kTEwNGY3gzl9ovK8ccljA5jGIgloxn5WVXQY4nTapgkB1fVkFGfNmDnzSbVxisc0
rwn1iauzTwHmee1L2eg+f42ls60cBf8ATK8K9eZUQUFHTvDET0X1kyyoU0eNd+8Qk30DRjK6ePjo
k8h1tlJ5HTuFFO/aUIE9JvGzI++XeVafI9zJ6Lu4MY5OP1cvXHv3Th2hNlEJ0m/dfuyq5t4cTiHk
r+9eiJq/MWb/CXWG2GHQLG6TRZoaR+1SRIMVk4SfJhd/oDGlRqa8mAF/8UPhs5S7tKQRpLlLp7EQ
v2Uz2EHcWg64Ov3ei5klNW/WYNcfoiMH0KySbzpaF9i5FRc4aGLpDNtWoJ1xovJ1pASGMrMyEccA
HW9yWeKXn+P38L4QyW3oDuNnVJWX2Irn96kRT5pr/2xgWT8Woj9NtNkYjxhBPAGRzFIokr3kanBY
bsZuIDJy+GZjoaLDxKwU3BdJW7NRf4bLYpcMGufq9dZljkFj6tpvgVLkonCsB1IHfKnREaD9iSzZ
cFNrPy05TRnqfeIvwuTesYI8SrRXr7POzOPiAG+Ufi1DDTT/kH5UHjEFzWBMxzKEx4/BVFUaBctp
9t9TEGqh4uNLF7ytTWN+TKzX0PParQvUEufxiDDDawNayN0ZGGWxZ5nwIYoR3rrZXRCI4jauknxj
msnr2g1g6YHuqEQAYy+vWV84WGSjxhaoQCpk9EzH8KkiyQy2CTkCrLEkhkUqwK+FXroEqowf8Ku6
nTRLUHJ4iDckNr06ukb83VJJ6aJo+HPD+EyNtXqg2aTD35vR8SYnz+WIM6VzR2I4keFJfYtgBU9H
NUs4k+NwXm8GPxnPST+8G0ueppUYEc5/CtSI6uBF1bveKYdzGjmobnsz384R7XHYeHMAKk9R6Yxd
dQ4HCSGiqgS9SPlmTHO671p1pzXUMg17LLZxGlnbxKyocjTdJXI7ymux1bDiVFTm9W46mxRizgNz
yx18j2Xa7Pxs1ajhIaOE4i/BcHAvn9U4oSjzEtZ0M+htM0PQQbxg0E7xg7JdB+9/hzghf5yV+1j2
3c5dGE59etN+xJAOWD/Ia253oOqSgV690VzKMYtOoUbWydifEX/qZBGQ7hVVVnxraCHKkFQS8OPJ
K4ZTLOux3EW5dDcYqPzbfs5eS6BkCEqs5DEdsoOhnG3f0dnGsCQfDdqsla2gRcdovGVYbgZqf7us
QBecEvcRJHP/rgGPIgyiIHoRUEBhguQoV0Uf1oOBU7Ih0BtCCc3pQbRPs/R9sP3euxzL41T38VEv
sm/weN4tib2gMm7cIf4Z236xTXPrTatvYwsveeuzEFUkigCnwwIRzteund7b1N8jJ9roA1hgT2ki
iJzw7C0jW6xPeBH7EwuTS1pIiqCIc+1NmJcEm5kBmCL8+KyK67jvjwV6rWOnmYdm8rDIc80iFIM2
M5i9aVOn1Os6VW2z2NH20ahfLczk4Epu+nywzgLUbS9nUNKJ/ag19KN9nSKdHRJpn8Sv6eD9cEZx
z7l7X3TpWygq5+y3mBtH/c5yqCwysV/fiAKhcVRVelQhnSvom3SpBCRpHU2HO7+ZUW5eQpLJNnHt
sSzsIfWRJQ+oaDn8OrKSWQVRPkDSAYbZN09k3XKWUqeeclAJKnPO9eAT9U6EVD8QYWMX1gkBCwC/
pZyOBNmlqOxCGsvMPkh8Ulj1qXti4HlIOsEcJ2cSmYcmbO2a5chODEQHDPk1ofNO/bjcTNeKYIsT
4hDtDI4lulChD09a+6F1LHprn7QDWkUai8D6zhsnb5+k7hhM+dhu1u+fawbZLqX3zMrKPltC2XRg
ZhsnaCcONu9XVRYiNPA3QHPhlU3LmOZ3A4l5OSDb9moS6Etq/TAFpcY8irkMgBvaTIXvDtiB8ZYh
YfjFbKhmXh8lGyu2DxhzX4YxRMrTa4+AmCWuYDS06S5tBwDlLjBoL7vT53beRTNsZi6vr7oDrVRz
4lsgkB8Qxw0Ccwtrr+kHTWeubKYZzCI8rBvcVPSCsDJZPQoHXQ9fSGWLA7Sbn0Px3qA6eTLNT2f2
X/MxgduSepuhV8Tf0B9ERgG5PIuvRKHRA3LcIRi18tRlDbmno3GRbvvTUMYRRX6gyKQ40Pq/l5Hx
vTNI3+3sk9Xp7y01wHPptRt7mpGjdZ08lnSgwiYKYomqXBg/fCoSG1u1h7aZ7F0EcR3yvxq3kfkJ
DN2/vesm3/9uUinzINEtvJeByljkRbCsCVvyG5h+ymz3pQ1mNJ4ii1A15E2pGK7tGMfbBLXI3oZz
MCa5vDGZ6m/buiEFIYOR0TfUzq2dDQ3PmshVnmzjYxizmBLasgagMsJx6VxCLXLhBXj9rhSGug48
S9rlCxxCuQNJBD/OnoMGCuZ2SPtxmxkAbzQiY8jGzGHBYu8J+s7siP/BgUuMoMCaMxEmwwqYTLH0
WGfjrpqze1CPAAHKT8VadzPG0TFxe8Dd2XitXmJ4mMMICCiuX304HaC3svvGz5pdk3w3Y63Er0Da
Wz6nBzt3X+KWAa2kFDKbd5zXezlV53zMyQLkcDCFulihmrZ2PdzGWj8uzuNghL8891O2sarihw4Q
RSnnSekS6RIN2TQU+gYa6IgwDfZwMR7hqS7Gn4a2KuDonGWc69g7rYUg5tpcF0rmLCDFS9YfifXh
yfiDuqEfy6cxyrtdKgQ7qP5Gass77UJKxCerZs8ZqtpboA3t0H6II75wjUeojA18mDRACoRSWTiQ
gq2dwKscI7348Gp1Attf7HDhn9GGoA/Cy0mMJRpV3QG/1uona0GxsKi66FK7rwjDpdpzjWr5nPTV
kxcTpccIv5fMb5gcPXKOtFH1gKf70zFzybTSQR413hGmCAsXzZasHikwnRNT+5mEwtmgCdsTJovM
p9OZAnDUtNEx1HeNofI9gxo5eZa4r1sCbzCbBPTxYmatb7NfAzSwPlGAvOQEIs3RCChpeG1C5wiI
8VcSpop+9XSrJeKnNirsTvm2l8lHrxuP7jwEuo8yLS3e+wwSO/Z5/N1pEXRd9mPU8KX4w/iBVQwi
Wsvpw35goXJnmZRNWSac/ITsC1g/L8KxT1OVnggx5HzKIUS276WynwdWAUMp9xmDOe7XY9NbRC2g
S4u1Q567QeyWVF0BKWwIH2CHohpJqyWrRhcfXuzDjiLAsHUTl7JN9kpkAJ8xbB5dViE6oaSbFtNO
gKYzmLzqJ2Xg+/hk5XjcBLD/mshJEqN1wuNQxU+cVNYEPEv9bE2EqEhty4FkJeRgr6gIShZSfgNt
jNaTTt2zzD4n61SQTgkleFndEIs9WaSHEGARDu9WbyOVMZg/loW3c6riqhBza+I+s5be22vBdy9R
xfkcUxHJOCoJQgVZbx7YsWlobmyEhZHJFxDUcc2+Q7tPLq3jumQSWBmg0bppNrTwMVwR4lfErIJC
opaJhUxT7+yDXVMlL5+pQbdEDlEMHX9XFiLpKvVfcCVNm9yb32MPCZwdivlEaBNCb6ot/hD/bgpx
19qoYyBbnjqvQyPSIdKMC5yI5edEHWzx2CSwNEBUeNrR6R7VnFsnnVARahy0ZdNpZ5Ei8Wp3j81i
VM68PjwBoL0N0yZmVZ7tszkkGS5JrnkfMjGlmFOopNonGkMvKA+H5Bl8nL0uMKT19XYOx5+olb4X
6P7qJL4gHSKUOqSoYiD69qaauBfVYcpmCnNE2oT5TA+BuEPKknmDVLGmLGVVnHVaZ25NXZIo4nPF
8xoKJXXclQSRdZSqwnK60TitzEx5QZIrarLIlRu3sk74WMzNmHdMPInp0gr5g0DKgYT6JfSBhqHG
ob+xx1RH44423wRmf4NfXoweZH5SwYVNLHfunvPEYw7UAe7pbeIc+JWHO8c2fhTwrcNevHgxHQLw
4Bsz1OWlmQwYZq6N2qGMin0WoR7TMqxWHSHgNEyZYxjUJYW1iwtmWkUvxb4xk8dZdiXlcouwHIIo
CHsml7OOtB1AafjBdoVkrO7u7Ovc/dIrMKfDXHpc5SamjbGxN0EKB0PfP0/A3Dea9jhXgiQ0l5KE
7hIDH8uFGuwvjZ0lwoSYUsJxodK1cP7MsQNA0abwFG0ErCIsXieqcHUUPVfAjTYxvoe0JebRHqxr
z6DlG4oAE8e/15X1bMSoyE0Px5hTk1qPjVNs295+rBpZn6bYYtmS9j/rOHpuHdSgVhMx7mCWJCS5
3ulN8+RlwL+71ncDN8jgnbCYPBH1Hm3xwZobWXGFqCjU02jm7PSIv9g0AKg3QsT+vYVB0zaYrU2R
4kgJ9RtgBmQutOYxhavG5/J+F9LPtwVjlTMbBVZH5xirctol8q2etOqeOM+NUXMYtuAOuywB/pLj
1O3LbeLrr0xw661LwtLZpCbCDCT71ZUaWgnzhZAidUp9FmFEW4qrHs3fGzt3OK4FGcVxvc8z9ZKH
OF+FDbTFnjIWeUMVaHn4o+pmnBsGPtxeYN+upuxgZrwtnngrUP0r1X7CLLtP2UznUeQfQ0t+hQn3
YNacd8sprjPOIqesDqoXKOPIgyyaFIGeXzyNLh9Kf/DckpGHqn5tD8yHv5vu8OQVlDB8Y9B3lU1B
IUJhTjCJ2rOqUJkCaD86gYVjb19HDjqLSSfAJNlLq8iOxtgcMQty4msEl7YTAuYQmddTSEknGRm4
XckCTjdbFFPhgxa6T40Icblw7o6zv6OMiRNGisDlHPcbeNViljTDUgoK9CEep5rQCywtpKPr2Y+Y
J+P9+Z1PHzawHlcPzcCoaPuhKnk0E0haksm3dcgneVfl9fd6aDlis3eb6a4zjje4pbbUf7eVhnPE
dtyEUbm/T5e1gcDIDVKxzd+ckc4hbiXmXLr6xHLAMiVnlUK5SxxSvXswx+GN7uIOvWZQmy4O3u43
Weib3rY+SQmoCSrjXYbomHPsJeKHgBtkpvkHMuox8h/wjoxbY3H5+MONqTt0X8OW1ETnoYYeODfp
1o/SnetEECWa742b7uqyeWWWZ+2TzsNl7d5qDox5Yg/9jY6btO/ab5Udnpf3qm3M6KV1YcZ6AMGp
/Bo+0tJyGs8G19bEGg7oSC9RflVu8Y0UjftBdx5hKqHaP+D0+WYC02dPIjIKzKk42DIMmiXGKWH0
EQDTjIPJELkZmZnUpb3LGKTqdlmf6DOm05mlTjXdioqhMsmNJ2+an5Om+DZS6GjR4Y9EF+YOuW9D
+ZJZz/xqgBzHU6JjCKUfUo/+1R6667K/Oo2Cbi6v/Ms7JId66TyEbfN9qKhqzbLvN07HWnvEn11a
pA0StzkMR3xlEr5JzaUFQs3GoraOwBo8+aQenKwjFxJVUt1wBTAfTcdDg0zSujPfOxIOOOGctLPf
pS3ISJbqofEfCmPhfcWnGma+E2eHgmnxZlD2a7LkXds6QuDiVtUdcaup9jwWBH/4KF4klSrNxcVQ
xrU8ZJl8HbXxg67iNsubdlsBGxdd+ojQG9FW1h/HFp5aRt+g0awgTolVqHrrqkzs4F38UWY0XGMF
dHxMXqk9Q84w6hX7BAhXN6/OXWh9p7B1yaYeegKQN/SjR92PDsVgHktWyUsACsOj1d1HgOdbjhHN
mG4TyzgkJGl2Mn42JRNvTexntO5pUx3DUNvDr8VbR9elQvBcjXSVjAD0EF5pu3si5GW/+B0Ydg+j
hSWRQfHGLJNdnhRPy4HfauBPM6oeXNPK/m7A89ATWFIL9xvuxkut+XeYtHdN673QaP8G9i2Q9nhh
hc1wpfQ3AwTSRp9+FwJ3NqFeDxOn/MZwsIyV/UCClFFcmHrcqN46mXp9yBviGK3w2aT6QLQc1QTz
bkySO+JRf9C+fm9IoTDwVG9iMz+4w6/CKoKCtqelzUHNxAUSzNlrtZ+z0Xx0ufUymd5LE1N3pxjx
UbTO84Q5TNPMk9OqV/qY38kAtomv0u3wwfpP9s5jSW5k27K/0tZzlMEdetCT0DpSk8kJLJlkQWuN
r+/lYN1i3WvW/ezN3wSGiGQyQ0D4OWfvtefmz6TCB5Anu8RKHpk5HwcCsZKJQSv6Ci+P78T+ghiC
FNttGFLtIi/9LnXmwLZBglq0xd/xSRvmMGO66pKPWtOf6rR5zzjrtby8dGH8VZbD+9BqRJxg5CJt
+JBkGYk/PS4/Zt+BrHdVwg0ow5qXeXBkcZQ66PPs4FUa4qHgOzFc9wevdVUN4TpsavxhrzqTNJv7
ZyWyh3h8Yb7005/cWxXIW5Mm39KSYZwTH9IwuEQzoeI2mhMtv86GST5V+TMCxVgn/dnSuq8GJ5WN
2N+eCMGJmJkm+mPaRO95Jk9pLennUeB2XEw4wb5YmnWxomijq0ArB5t7VN5CxzsYPcMUvR3uxlze
B1mf2tm4aRmQU4jKHAqwkpNLJ4YXmkvPNfeU1cxEpBApzq952xYc2lw9LaGvJvxRfiYfsCkc/Sec
/dqqXQeo6dZ2157tQlVfdb1NscM4d2uSRPZZiF8IpgrX6mDxZfbgB+CJ611IROoqon/FdQbJmkPo
1NrPaVohYvMzg1RGv9wRC5evgrvZpwcyfV+Ajm97A4NsYZGcXaBc18t7qgJPnGcjHo4WTFBkMlc/
kF+tKTcAP9MCcqZnx1bdmAEDiVXf5968xhOBsVr13RjDQ4BjN8zmi88UtZmJ0Emab1kXPRXZixeG
+FkcB8rON5/swtEaPwutZJIi5K1tkieSu5SsT1QfhAv0dXMZmuZraE7vTie2WeK9hS6nXE7Outm0
nxO+KjImCT/39iUmJxBFLKeMujiOrdxEpP4kjkOeb8tkA11MhFBi8OjFZQyjk+Iah/PeT1gjccXY
2gZf04BszwEZu0JzI7edyIG8aCWg42ehTWBwHfHKdOvq5ZLQNOdEjXOIzPTN7DntSZvif5/POu2H
0mgOuag5/FRAs/nAmvfnxM994JqeN+1Gcber7KVI631gPI5z9AW18rNtWRitWarrHe3ycF2UygJR
7jQtpEFtEYgmzD/V300m+1E3vHNYhdcQOvyqVllu6g9mpnh2MivaRKF3GYPuyQtxhjQcKWH0KjO5
a/vizVnj6rpaguw+fzSpQ5AXppZ71kLmz+ofjVn1pXMCyr3op2xCWEgZ4CpZPnbhzgnXxgBHMH92
kZSQGLhJMu+7bJCGGob1pM+QRz1vM1PAwRSO6QwTMEgo9Jsxd7Dcml2pNfsmcte2SVOEMM2EqXwJ
bV3SYG4S7YpoHesXdtZhHA61098xK9EmNI/+0NwnzblORC4GYbuPgUyYX/uOJvb00s/RZoymg+t2
dzN6D1Qrcyh+4m38Trf1aOfMQEN9ZQe4Tr1XRjSHwE9/+qZ79UOfXHm7Orp68zH79hPG++3QhUc3
p4NDbDd/APtgk26mmUskrrw9Lbw1FJlvKET1jcWEPE2Lk0gGPkosRtuZu9bayR1t4zBWXcdthnQB
2QATqHxtGnQAxky+q0tm0Ixf7azK10x/7LXW3G23hTkb69UJxKgnuTyimrhamDuxv/cnQjYWTeP/
yD//C/knoBYb/tj/mytxr38SjfBvRIlfv/KX7BNGwx+mbZOUYLuo8Qxkmv/SfQpp/mFxrpKxIH6J
Qn8TJew/pM3PgEmwSLUMj9fwl+7TFH9g3DAdx0AxCs1M9/5bRAkYFP/Oq9EtQFe2Y0m8JjApcVnz
83+g+xIiCpMB6P1D7n9z9apBmz83J/zN4xpm0mFKg51fdG+hUfnYfJhrmiit3DH6Eehhs3Yj2Awk
xWFi+nvjLraymCRwOgiblCFMtNjw1KY2knNbFek+XgxTlpJij23p7MSoXdOg4/aqNoWDrWnOuCy0
EF68nlanLUSxbUNsxXFqE643zoyCg9DZNUk/bMuGfnJn9GffMD8R8/sPOHXaXWt4b7mLg2O2gDr4
zoNNTEpA9kFXVdEjFqGj35o3MbruRTbZ1eqACeS98R2B1an0Z+0cmNg3K23gCi9c7BOzsslgGMhP
y16n/DO2HN/KoSfIp7DvRp+Xeyu1bkmvJ1wqWbb3TfPDH/1PPTTs05giAy9KytyIFL0T2ijB8IGz
uvY7MHGDhUaPjdePxslIP4YswB5B4s+mVh3YgHejxb8cFr/tCIvdYTEmiDyH9tgmfGU4F/LA1g5Q
ZlYMN4IzSUWtcg+Xq7wXm1yZfpb3gOwEG9aMsDxxAzx36s3p/DW6kWW67Yc22gZF+jIgT4SOmJ6n
iZb+VLhyJevEObldaKFKkBTg9UZo5i4RNRUaUUMrnVYCVsAwJUBDR3QkehtnuoYHOijqU9Tax8B3
m31u5TReaNhSQXU27azBqc/+bMiNk1S09gOm0Vng7LHhiaPh/fOj/49v4ve3U0QJqqO6+9MgJVNH
mHHAdkJoqDuW27rNu9OyGUez3rqF9VN3CgYA3dCALIvrfVdZ9clWJ8Oy93szamFzYnrs703cI4tz
ZNksb+g/HkbKolLPtEprKdBj4E5gGa3Mqr9251E+DGmCjEzI999+hWXv98PFSDA7NfDFjAaLsqAs
lpZl7/dmORiWh/M00jy3GiKf1Bm5nIzO4vkMlb9zeXI5OgYYjkZGA7dRB/Hy0f3e/H7OCB39SI9/
MZEE6hz+ZUExlDtlsXUsP0nnQZnDGcNGyhSZ/L1BNYolSJ3nWVQz32mUy9JSLsvF1lMbcaZwCVi7
/vGYmA97ah/NpoFw4yoLU4joAAI/MRz0LTA3FkBVNJayWdLOJxDQ88lSm+XhspFejMwtgDmbWe+x
yA6Ctn7Z58mBiaSxcUd6R550MVCME4YKF/MohvScRkEOGr0e/C9uQbJZgTAC9ZSGlNQg5GbOdgMT
PzyY6kXRN8c7ckKswQetnhDqI182xt97y0OvKQTBJjpQEb6ESf2C9Bu5z2J6inCiaAqKY9IGxZl4
7gK6gwbQk9wo3jcbXdOmk4dOdjeb49coqz0EvGF4MudXPlkM3oGJJwWJU3/qQ6/DxwerzieTpWxa
5sGO+eLGKn9TvcRKfdthxkBrZMiDQIcL2vKDPoqz6qujE0SOSBp5lxjil2lqZ85o0CHJTBehohgd
TPi9fXOL55HgPPRaJNaQY91fogD/t7rTraX0f0SeSEkRLsWuQiMo/foZinR0CJLuTTerg+cOxlrm
3kdWCgvza/bo7To4Jaco0y9DFqW7vOJfVFGL6KsAWjKglYbwdC1dJ9+j0X8fh3kjxuQ9MAvvaIw0
3hrGB6uxnBmuqENhHO9GTdIooLx3f8JVWoiMVl3X3SJJXEcRQwGTeWevoj5q9gHvDiFnSXb8ZAeb
XPb3JMzRoM8Zl4g+uih9KtPczAqya8fMU5cl8UVwjZWI4zi1xLBXI0M1CMkDzdCVnjkeuo1Obmni
7zB5jIfKIsslxmFWusQL12NILGQyvY01C74p1hRhKf+RMDNbjW73qekBqQSlcLaGS+j6SIbFuuof
fRfFrvT612iusH3HE+QCl476NIBiHokhKtNpWNsEORhGbJwdGrZHyJKkGBpEYM7hGo22jU4i2TdW
Ga9iabZYd4uzVntEpuTkDltjU+0bpA1kwdPPQ0okN8FwR0YntxZWVKwayXpkTLx2xxl6kBUxfDM6
EppjEmysjkEvgBZjZxACQQGf/JzErAMSmF66dLqntQ0c1jTkdsbM0RaGAx6lJZ9mmleTrfd0b2V3
APeAPrLkP52a9KEF44iKNx8JAki02ziF/DICR9D2N5cYhk3lo14kwOIVlO0IwS0WO1GY38BQBLth
1k6o3ijMbbpVU0rPrgVoPjPq1bRau3V2omPsYM7eZT2CV7LOQWvVdN1NHLZBBlqYIeLVLclOygRJ
9YJ10vfURts4C15XZHTpToZkObmu8YUYxhB/s0cXdSbtuCCVWdejH0kAE2/IyBVCqX/terkWE5Po
nvv5oYX7js6Wxg7CcNoIg7Ppy0ocUSNP5E97tFxt5N/d9AMxbAyXRmhb0DmNOf9Adf3gZP4jbrJr
kvKZ2nrxrfWadxeNpD9616HgMuVw3hKlWQMmUBTq0CU4yTmwuCQMOeHsDMOQVobfXZpMWK+zQ8ds
YlgsSXKnJCpfkyk+dhbykpqRum1q3SbVYyRicbUZwmFdQDV8K2zvM5UxtxMAExucSxoQzm2XFfHe
mWzOSUEXCa0o0ZDhuEY70z14jKC2vWcxnIA9G5ATxNjGRzaVkgDfHkNbfCFeR25KzXwfbfyRjod1
Z3xtMYeiyjD/TGrHeszrl3oKL6XHFNkJCMarcZZsWJfKU170vNzYPzQGFnrfSrIt1Kqa8v9BJt4z
L/QhUjCeRhuqa2ygmpiCY5PZP+PJ+DqXAU3JSr8Yuu9uTZ2BX2CUVMzmrcONt+ttxMVt1uEfynTt
mlF3rtw0OutG9WdZcItgUBjuitTWGLqSXcIwhyWtrLZ17XwfLf8ea161Y1J3jfw53hZ9aNNuEBeU
CjcD9Shxl8mjdPCY6Gmybvr2xUQ50oR0XqL6HNoMrJVuM7CK8Yj+QqwS0cwcKvhuapchCJd+Cne3
EsgVa1ZgY/NlSGZYpPeIhJW1bSMNm8xJHOwm3RsJBgPXMj4s6xudZ/9c+4yprJAAeoQk25bYdm61
ycPgsJTRzQC4MivvvPnekx+7c2btY2ZMFXb51zCIWInPZrRJQ0PBVL6ELjqnLmqoH/D/kkjSHbpS
PwNQczaoyJ1tolU/ciafRz4IBonxvbRoPpdajZEb3YO2pgFoXfHsr+255Hak0f7XEtpGA4rZjZEG
3qkfGW4a9JUld+zzBDKVy1N3414arMvuoXbJxhZ+pG0kKDcQ+PN6sOGFZzqGNyeKKXP0HktNsfNj
6BPhYNAOs3psx8vjZW/hUiwPhyZeN2hIcUCzrFk2rE1xm/z9kFtijmCHKT2RXMis8njLhiawEjwu
tIpls/Ai/uMhDBqLcCAQI6z3DO4myIymZ8OoEW/GpHkgD4jOTue4m7JC8rdQIHDFplRJxJk2NtQ7
qDKvY56+GoVOPi5SoW2VsPKqRFmTwBd+BsJoTkxom9Os4U5fNvE4sgJ2WQYdgPtsMmXQdkwIWxIL
PCoXpl7o39tTqjbC6gEphNGlZqp9yqf+Iwm0aWtIkjUZ0O6Xp2sRQYKV/QE1ysoo0P3byhVNjTGd
Ih0ijYVik8MLOzi2yB9TOpNHkZs4AERUWsceW4QY6n9sWrUqR47nqLLu+httseAuspKAVg9y4ypQ
QAtD+X9bE3EU2E0ee6k/wbRx7gvXghDqgjerOBeG8hEvHJnloVDkFmQOFBYnLGSRvpZql2tXqK91
FobdsFeO79tEMIdPA+fZMoo3P036A3cRwVmmk1PdV1ecG+aLSU5SbLgPWlZwcBdCu5ON86MjWm1f
DWS6T01H4Cot9hWOPzrSaoMdgEmdjRgBscNJG2Abi5r6aA47j4ZaL7R96Ovfopzlk7A/o2Aqt+bU
l+sMzs3aUodIGBXVfhoy+y766eDnrBfy0P7oiG9lxuCf0jAKbrlXUppmyAcSVNes2waQh7X8GCm5
nKEpni7cGspnrSpI7qm/wK8KXmxXQ85WolunGmdGauUWsfJgLWyJl8vs/5xSv7i2opWrJoX3g4IC
6RE0bRISSG5g+Fnfwy7AUWVbrD/1ghCI2Dpz5KFrCLlk2pHIOSsLmBmRjX/E1MLxCkkfplRzxd19
44vwDkVqxQ+m+Gk0dXIzkUMQEAvaokQSnEOCH7jFo1qxMyLSnGLXeBNcjzKa7oAlhp2w/XWfCJiw
xTg+Zp2Sd40V6XEZ9T8HDAoA0PFlBUCrc7Al6nN21oKsxqnjbnxshySZRM2tK0Z6lFHP/XwEt0zm
Iqi8of5pTTQNvMDfO+uWYMhr2xjzYZzMB3qZxRkEO2IgjUoma3jplkGQtMclOPDAtLC+X5P3gpK7
JeyydwnVdJD2WKlkUlM0Pyo5p7sYqMwBazgyckK2kV5HmwkZheYJ5p8ecUeu+RB2ozhCTllh8rMe
Y+SAOzcZP2ov+KblpPe1U9XfAKWscyfXrpZu+HuvM39E7ZzuCxMU9qRmw6B2uR9a4yZj1bJn+XDr
RZ6ec6tnPUfek94W28mxETMYwHFFwpUq5oxad0orSDedmfSdYNSLNXXmLZYaAOxkOphj9tnidt5O
Hr620I3jGxLuYI1IbXxMqiA/9NykBzZUzdPFGeVJZ0WxJUy0Wc81Vo86/Tq5MeVJwfeaWmO8CTvs
vN3ABD1E9AwpTjfIDG0cDq4SImhIeEJW8WoiVvA5l5l9MxNGo6vhJIA2EFQUrJKmA2rj+Au6TJhx
CdaPFUglBmKB/lTRpTnw3+bbKuiwk6U5R2bt7FFcVEz4BojYI0gCdBVh5PsXl3zx7ZSZJ0dAYNbH
4VKT/XRZ9ihRJL7YWIdAV+f7lIoab29cUvcE63SYGBsV81ULA/rI6VMfx8FGKMkNKnQdZVnM1L83
EZdOPak1UXf1YtT3ApkqUsetHw/9Vq88Eids72RmCBmTpAufRDCuvlRwpL22+CQVHLG6qnG0IL53
3n1sB/2qi/41HH39Sc/fu5bzqyhCIs0z/YaQH7ZX7ibrvP4udKhNpl23u9zT6fHLDExHk3kr5GCs
yYi5ujcpI3m3DJNb2nwf9CDFnmXUR5SZaG3mQGmi3GNV81+kcfFjEJe0d21g9aGzzuq2R01UFyTj
Wfu4R4IR1lV7Ltr2w0mFcfEgNuLjrfENClSYWeqXW3odHSxm7UdXOtMOeCo65dx+S+qCXDozfkZ2
U99EaCHiNcXLcqFt5uYpsOhraIE13Ajqo7yfkv1IfuypzWsm9Bn4Dj3lQCB2cdO64oFhdXDtCK03
iiZ7CA1QQFb93vgCmIk7PhLHIq5RwRHYEmjTlfAcrJYkt8mkCwFURyOFC8MX4SmvXGjSo5jkkRL4
s7TqlEmFN25a2xl3fto6++Ps5URZO6W7KQaJwyHsdqnbKFmn6/DNRoIj5mtiUuzWfUsaoRT3KPHE
Pk56sJjEpzA5RV5H3hoQ1XCowc/X93EeuifVTR0PKd6Iz5ZIgrZBfFmL5hDZWDKGIlLHcLEP8u/m
oOucDj2QQzDbo/jOEmM4JPlUHHTLWmVITY8zRBkSDpoKrwO6BLD7+7xiHJE6aHp0+Wqyuu8qqshQ
0+yrsE5hmVWHKZ8+QGRYzOM5lewejaPZIFJrS+m/kvnkkZxBzOytT6Bjsrzu1wNOgG00oLtH581E
WHp/NnMckJ7Qtix1w2iNAJdRsoaS2S9YYDOQe6mMgGiASVsTTYRWf0ST1ma2uWWO3qwb0gfXjKtL
8CKsAaqhNnZDLW/LUkxvkRmAuwI7glilhUu+IX+KdD/LeK24TpstEiGr6BxaDcy+KuIwNtzKLn0Q
BRdrGM9JNNGMYbHetvSt0WAXG1yJV4IUBU0fbZNEc7YPuvRzrCdvk039k9PKt9SWLc568+zFXXsK
U4a4GToUx0nLo4t25YVx37gJhw9zmJlPAlhCnsJMS0+i7N7P5UYEHuAnMJiTKV3WnCHqHUj9J3CG
2ILqq2huZY89aAAAvLPcfnoODAeFRDwcaEWZkEYdhN6Njyk5SsMbkz6GnCaWHI/yFaefctlq647o
rlqPgxiZ2vBh1eVTlJTZ1qqU39X225U7+i8zYAbamsyXE6AOVw/n9RZg/qWLZh8uA76qmeXPGpoY
Vat8ppL6s5/18eI0Cs1XkFBXFCTOt5K2iTSOw5xv9Yn8+iDJVE4D9AFD5S130jK2pRmN567TUBLW
wcoQEAdrXR/vHdos2/xo47j7YnYxd7YZWkPrNp9uAm9txVXypuEdQ3FsWfiwph2x1/1jVevkPlu5
yxXG9PdWUqvgqpr2ZyOecm50QZV5l6APv0ypxxqxQlU5YHdbOX5RnTMoXMiFARFxn9GvFEfcD8e0
2IY48JCEpxqBCtChY6+pD5kYDqUw6XSpA9ao5SYxxy3xTOMVb622T/Lyq47M51LA0T87vPpRc4o1
QEtwzrTNDmhGPrKgLF8nTsSod7nIWt74hD1yP5da8ByTfjc0FsdYzvxDxIICtHGLveVCovVAEg8Y
aTYppe020wNmx9xo0GLWIyMLEzvE0BsHxDb9OaxhoHGb1zZ+a8hrpP4KxIqYWfLMjRT+HAq3aZVk
GKbr1hIvBjN0qB4NKliGNZQPFa6D+Kmwc2+b80fXbt/IQ4hpTyRVcXODG2Iz64xZ21/hDkuPLeH2
QouGnTfwBThea20GAKIrPFLcACixkddq3ZH8iDXWRkKpR7EfTE879JVs0GSRawOmP1314RgzCnLE
sbWLT2mxKBK92+5xbvk34MFYJCsRHFgV7QzM9JCmGwQsM3EvpuzLI7YY6jXkEDjtQD07A1anMNfy
/fJBizBZQyydbhpZkwgD9LODol5QnvXciWbFdMPoeWjt7OJHTv2Ic5yoA3gLEYrqyf6mmV61zt3i
RU/j+WAFGHjiAGr4JNtrkQ3I2+EvzDaSNObvdBQzImV2rJVpkDbJV7MaZzwPs3GBxe7tqyn73mZJ
vYLA5xy8nuBvUeVMToz8EtksLnzaq0zZ6/hcDMVOaKVG65uJ5TFxSv1o6QydcLlxT8an2vrp1c5M
sAhJcWt1oBy8s305RhSGVvDk09u85jqf1PA1yqPh4iagQG3fqLam29qn1PEo0grtCfOzc142bg18
w9PqeK0bJmxw6OQ7c1ACn4AlZJW59T4aHOcqIxtJjji6XaTdsaa9W1bnYe/lEf7ydwxj9ZmivqeB
z7WAjNsvmaPlcPn0glwm+VQGY30mIJZhPzXr1kmwmMhpeMrVZsSynuaoHXoq1XyM63tlvpWO151N
q6g2FA/yojltup6rwqIXFSNqikR8LBBxbvJUPGA4GZ91YPFKeRCTFj8bewhCcpXyxaFDKp2j1sUu
7huMERYDy36uIwicrF09rl0Yefz4lGTzfWw4f4ti/G72VXSQfKm3PKjWGs7yq4cXcW2GAv963H0O
o2U+xhyGJPLpzz2s1DDVb1pQiBs173HWHYo6O8H1ObM4T4+m8qV7wk1RADr6Km+6Ow3C6jwE0UR/
20zOiByunkXjNiUS6OrWGwx83AxUbGtaEkmSWPWxzLgIZ4RoXUlTWcV0nB7cloMIN3bCMvPS1Xl1
dWgdRtYgN2lpvAyWPJd15e61OEBhCQdoJauW4UnlJfdk6u+zE/SnlHZgk+D5Nr0iOmZZTp+mh+ti
AkCIma82YjJXDDC91cTFcz1mjHhaGaOHLXIDUHHRc/3wOK97+88orn/qsV3tvdz9Hk4O3t0+uxUt
Mt8BAj46e8glVj3fkEMSueoZwzqkOY1ZPtX20zi2ezPlVh9TNu2GzFANN0w4kVbu3QpCdCiD7i0j
RK0D/Hs0HObN8+SQMgCva6WnQ3i2iBDF+gKmvWh5rSPL9NLtXkrfcy80cF8Cwb0k9XNmvZFAltM5
RywxRVOVR+BzqE0UjTDqqN4mS6V20dsVM4Enncxwa1XuYzvSnhosDICahpxyavB+4KnHlyman0Yw
Fue8craBbhWHKMYBq3OTabrmS24X7zoxv2t/Gj66jpWtO8bb5X10bmXtjdn5gsiEAxgp+2EQ3Wvo
YnrF760xdrvPmIVHyMQ9AedcAslUIZWmYQyW1aeiNV/K5CxwRH01Le47Q21mO41Mhl+zfDXtW4Z/
v+d+y97yXOB3L2GVk4Rsq2ZvpnpJpZrGdk2x7XxGo0UI9MLtwzXDJ4SMZLhwJcB2rPVQS0WuZ+vU
URqE5XHcAFaJQdfQPNRPwJRostog2AT215NpmuMpbj1yp80ISI4ePAadB3sAqT8IfIZgC2+ONdRw
EHW4AQOHNEHPPjIDXuWoawevvkNQTveBIhYOqlOmp54D3q70QH2K4RSAHt9UBHuv4rgFy6I2YRqD
b2oxd9CqOTWT2W/NkYM7Y4p19pOaStmSj5ws9aq3qzdrHiQ1S0SsAbVMQfoS8mKG/hkeJ5c2hi3K
8jxxhjgACo6p0eEQNOZiHUtIdI7iF3szd145e/CGAu9VxNi/AtwlKpoKRV/VMGgP0e9TgkCvUu9k
2XjqV1PV5Pv9nGbIeAfQ+3Xh5v2eQ/sGq6SEasRSCOblnS97haI0/3647DklRmsooHh2aImefALH
Tsue+/fe8pB4Lyj/Ur7M+L3DKoNaXI4prIie4GqLgO1BbQC4UOKTAb7plQF+2VjcvY4zZOuFwze7
1HtAe5l8limTz2WzPJwli9E4LryVmY2X3iVUvAlmnXUAH4Z6bbPqadLPVzIMDECIFBKuznTVGRoz
rWDBGxs1dZ8b7ptSJwnJwKiimqb4vJpTsvRLWYPAsXSst458VCwFoKEztIWnZS9ReyGxK7umje/L
UwwSx2PovMHg6U5FFP+1acse6EBPWkWvzp9FLhPYLimaMH4yrcTjb1ffe5emGaEIPfjgCaHM3xv8
EZdOinrfhwmqEatHdrx0hBkOiq1nxMlB623aiHQyo9F8MN1E/Mp9/h+B2H8pEJPe/zd46J7g5Siy
fyMDSnP5pb8kYp75h8kq0aGS+ZUe9A+JmG78oes28ixH6hKZLT/K4UCG/+d/G476iSMc2xUuB7lN
vvW/0IDGH7Ygvs21+UPqd93/jkRMCiRl/+ufgdU8YTBZI4iRlyGooP4j0qzuEzcfbVGdGLyc0wJl
z4Ct1nEIHEv98G0Au12Os4aNb5SbTntOCENiKCgoV6kb8qwdzpOn20TEmzSDlNqiajOsMiZGeIXN
0U3OItME/RzUxraTQL7y6Iz7vNQZBBo9Epqhbr+PFRL2ucFJnUVEBbjzRk2vMN6zkrQ99zQbaMUb
l7VhHI50dQsb6a1tvZVY/9Z1A3oUsq196hsc98ve7w0qBghvIzmAgH0cyojlRxL+NgMX9UuqXc/C
LSBiTEvevJTzr5yCvzZBU0oudX5G5qpDhageImjHYTgDC/r9j5cfLJtI/ZNlb/lflj1CULhqW/lW
jCQoZTX0sGHGwMeqa9bT7LxsdNGRmo789AA4fmtPUp4oFSVCdbVHPGKW0JUDpNGvA+G0LJznNW7+
9IyOXkfw4mmPXRU5u8K/0D8Sm76hPHONICeW71+bWBBHBL7ZXU/AJuA/RD0XYA99r7RkeY7s6IIn
cN42t8y2hnXVyHifJ0W0iuvsQQ7up11ys8bpOjCNTr+mc5Zu0MR/c90eSMMEco7p+kYPbRdbl5uT
t4t3pA4UDlV771ysgNy6dj048rXwxvlQUD8ZAE1WA8kHVDCVJB1BiusIWZCFeEumnRfY+i6usYrg
1DuC3Fw5sqHpWXYivGjTn0Yu8msPYnrDq7kymDt0Dqr/2Ogu/gQopZXfCWXv19GIKSzXdXmtNB6K
mtWEYRXGtawtnDk9LL8o7Z8npGpj4k0Xe+y8bW0BoQs0K7zKvubopI2+G1KvOQymcWjKPLuZoUJx
Z2RmU2T2Js1ypiFWPUx7s9LwnEDqcdXaTWbDJXd888IyBqHN2JyRKVkXPY3gAbnz2/IzBVLY6IRp
AIVgXaP+gR1DaGdQtRe89evkTgbtNl5124RvvSYnLP0hFR8/m9UGkwSxLRZOZn1+tQMEb63ZNnT9
8/kCq2K6DHbE52Gle09qn87cBrt5IgN5IFxyTzv/ypCRc74xEYPFscEg2G7+7bmhfq/p/0YtekIc
MgxQpKcTn008ZB5wd/SK9oQhBcHVsrs8+XtDJ3irZXiVuQC2GA+Z5AmTv4zj5bw8kgqum+h4H8eZ
OagNPnylRf62AglpMfqM8OVzbMgzIptRSQ0ZEkhC6e2HFGmCgfbgFMHtQlLe34wEP1lnwXT0WtrK
sook64ncpAIlbnlZIsSuJIc5+7ZkNsCQ6g+FZwMEVDKwJczi127pmJtaMJ3R/TKd16rP3v9C5UgF
zRnSD9Pim3M9Az+/WhpkDQ4TOrikqIKHW57y6ooagEkaFi5BinXO9adTCSLRskKwAaToRcBsREVh
rzy1ukvUSjC1489k7BWTD9EhdXB1mqLur73ludHt6Q+n1r5RDI/GdxFdCfuQtXZ0KHtv3polJmfH
9z6M2kt3v1Mu5iz4EFEtoNKpT7IbzFXhjtoaDjatbzPFFogAn55DtaG9IlbcxlDs0gjGWGe26yoN
4UG1BbPsoJBrZ1m4L9PyJV+h1aG82wxcIzCVDTHSpxal2sGg86NbgCDyap92XrjLKEx2fdy+GvPE
1RjT0k4W+QuSXnSAPS51orAgIPgCzubEnIZbJV8jc+LNENk1LHcDFU+DOzLIL01PcJMVaT9yo/eO
yCVEl4N+g1S38JdsfDUgSFSF0CktbKM2y95QkTzjRjAnCk0P9x4OutNyAExKRLfsNUXxhBe/3C1B
HpFSXNp4g+hZLaLoTt28mJGSrMJcIHNgukZqJayp1bHJ8Bu5Tz2C8jAgG/WSgF4HpE3nmztjbh5Z
5frciRrj0AH1a96t5ucyyq+ygNn9MsZ31tLiTAW9QkEqEGCELoWyiydw+Zdpgd+KgDXgAmrlmgAS
3fh+QXQZAEYni8uDO8joYBEsXU9H1JDuMcoGVthcDrfuNGkbbTa/yPRpqMYeFgEa4t/vfXnYRwo/
n8zBdWoYiS4fQxPDD9L9+bA8WjaLbMEa7Usqp+9DLkhBim2D4AiIN1YpybRQJZ1kpg1DMlwTZ3hq
EnWAJhbIbUVVqaXXbf2KASkkD+8030bHKGBrC1bbVJRuTiCYVST7VGrhqrNHQl68GNefIDE1wlTC
Gn0Fo4FzROmV4ZOWhNdRRLIK0PvwGX6ktusyhthePNSrcnQ6Jh/9/2XvPJYb57Yr/Couz+FCPoDL
9oAgGBWo3NIEJbUkZOAgh6f3B/S1df2Xy/YDeNAskGJLDMAJe6/1rW21qOPXG3ZJDGAA5U2gqFnk
u56duOSMs1lbszcIUSZbOA4Omc1cIGtJGwYW/Y9uYT1aH2vm7k4N6Yitw9t6swoYfu6ugR15rHSL
oajeRiXWaE4zohy4+kNVYzRYD9cbB0gvKTDCwlPUXlGrhwmoavT4l/3betNqXbPHjPNnDMpnhvSo
xRpU4IdtUD4qaJX91lTf/gSFLOPt+lr+cncOVGVf0Ghf2yjCRWLTOscglWQ/9BWVHCA+L41lEhhP
j/G03jRKZm6bnE+kRN94pYmq2uut9Z2z/vLHSInOuqlAVZcjyV6PCuoCFcUiZyaqFr/Ue66l9dp0
V7g8rUiQC7SZPdpSRFIElXKUGGH7hRcwhK+AUP2E/xijh9s1QmdgrrAg0NmhKLKg8vVFxpyvOP31
0Fzurz/5+THi4abDHfTzs/Wp6xOIXJBH0b+tOhKBpvowYIRf762CklVa8nP3zxFJIEdq1Juusglj
Wh8rV0nK+jnKpcx1TqpybxaCYg3vuNDZapNDrl4loKKulpJoLxVnHwr4oHFdfMU51QZNMbRTJct5
R7D63ZpLA/r1PzJzlqNilWD/xNb8POe/e0w0I+I+TIhoMNmW/tzkBc1yrer/BOqsj//l/6+P2Yse
aj3qxkpBbGkQ/rVcelLmMY795bCq7UJDR6ovC/Y88UYG9A4dFkDF7DAaJcPiMnuuU+jP3fWon8l4
xAnMj9f763N+7uZYdHPCvU7gdujHaCrsrDVNYpFq1f0EpX+9PyzXkWU69FQaIjgwyqGTXG4cdYTs
6LSdQ1dh8AZDdlfrzQjxBOAuVSo0aWTBaVTkAl0sWKalEDEtQQXBXAYU+vs02C/BIV11gLTE1U99
evbWwxHBVoa6TaOl+Jcf/d2z4i6BZTDmwIzXZxU+lW55nAWjj7+aOFap/nq03nS5igxwPZSpPdfn
9ZBdSwWRaxmwV5G/tgbBrIeTMXK5/vwWvbFIkhVjn51p/qbbslqiXLSeLvbmzy//+0d+fmWwqMvX
37g+Nja6c+zIRVwe/suzoilypj8/+XO4/vU/L2R96no/rgTPWu//+Ys/vwrueOXprt0WZyEmBoj/
fGN/eRV/XvbPj39++//hsTIH91Wpdb9jI3Scg4kCLHhhqmm6vSVDUiLtIUQPs7w5whOnED5q1Y2Z
qEgGBmLQ+rl4TmKn35aufE4hL7KYnYmFrFUTwL64gPiVv9gKf7NEf28F2ZnUpBL0fkqxK3WejoQ5
9HLdwhjYRE+jhY2wS9LgZFPtM6Nugl9lIXtv7MnPaOjRcmkfjTJmpnFAtczMKBSC+sd5cIZthxHd
XvgCLewWGlRneBX4k+IaBXjheunyNhcP5jR0zS5TmPhsejjEZ/oV61M0HEnNtdA226QpIkJhZLaX
RfsV2PTfnXEIvEjtX3Uq1r5t/3ISEMtCJikKoR7HWL2bRu0NZjLO5F1fLiyoyiEV0QaeKzr7hMKo
PKRNijWGzy1rzHNZth1DXwwOqC1uouhzmD4ymNiJQRZ5nyj9DsXIS9ujnRMGAKWKDWlRjqfQMPZG
K281SYs/DitlQY5/2gEJd6oLjD+gIkHKFuwhdm5d3b4owv5ExF/bSwEjn5hb+a+A1Kb7dAx2Rrqz
6olEAUlJnnBiP8qMD1BBd8S/p899/qF2vd+x5LqdoE/lNWvdqk63RqxeqklMmxIX0IajGm1PwY7D
pFsQ2m8Y6dStWbjNsUwzAtozUoATY6RLFLX7sa74Zm0l3wK6IygR1zK+u3eUN9F2rMPnZnSTc6rg
bKBw0m4l20e/0PDkm6mNZdTyx5qmMrG9WB8M5z3hTD8lzNSeSY9op0bxI2S0p0DoiHF15Xq2WYDS
iTkVlq3tx5ba68Ioj+RI9zcEfEGFf29k5THKK/M+Np0HR2Y3g4tNJQnTlPMpvO2aZN9W47Cd0Xy4
lDO2kPOzhZ+zR1pN9HlORG6cBJ8KMQL8A29GrBYGw5rA1ZgBbgnK85A4VoeYBRbBnHRdE9qbZkZf
Qb114xoTUtjWJ1UkV2o/TbfuBFUjV7IbWZl4IzhfMfgsOCV731c4oEoQceYwcXJ2s7EbdQGj0B0u
egIRNzSrU9O2H/qyt3RUgYBaviimw7AKEyczJDm7MA/x0JusiVrr2plLenw9TC3dTZMzvWEDLI24
LzwjmVRCG/AWFVb6qzKsD6ux7k1HVTHflC+SIcqbegwGKJBVbxjneq/PQ3+tqgh3TDz1I7tIUy9r
noURihJwQAP+pkRhZnctYD3tDn9/c5mKb/gCD+XUEF6FvkMdI8a+R3FVqS4ScVkeq3A0KWApn7Om
PRdxsMuiiNRdl3CGBG9DHtrtPkU7zj4fcXnRY0qMMmsbmO4DyajNoTp3SWPuTRNjVGVXIKo7qIog
eQfiMgIuN+s0U9VCT+L4g4JzBEjWVZPpwEmD7otFLm2aEc93wOBU5n3jt1lCd0uoXg6fP3eicVda
yU0FMd23w/StTOmOBSifqL3XnlEy8omKRWhL3UeXBY7vKHjJA/JmaztBwpMdcA88SKEgYMXhGAmc
7qCdzqlK3ogyYppJgGbuRNqAEnKJXWSMIiYV5l7cssc1R3bRbQNEY7iEvWHvOhvK20K9JG/JtQsk
DLr6Gdv6GZwBNK4hfp+HzDMdhL+EYaDr4PxC9dZfB3r9DKd92EzqVOwQ4rHFfYZO/y3jhiQDtxYH
ICJLmrZlynfKFLynXuXT0dJXNxgPs11ClBKItcv0k2gOaMYzQJbEHGGjmEb+kNvODhPw1tG07gI8
uzFy4svL7B5BXLENTWRMQ9hmPkpcItcnYysTCc5Jm+Gfje9dOLyNDvHT8/DUhhn9ALTOY5M9uHH/
pEzM4jlY8bGJzhCwbgvd/uiLXUscqxeLhLw+2/ArWpalGBx0Td/oatXtoPXfjlYc0qhXKcqJflfM
nH4xab+UMucbbfmACidKUe/BWxtRIDqpGfiKhnsGEUyxlUahL4ne2Xbs4g85+E4GSCLpeoJYYcJ0
sOPgfsQY8xE572nlXGeG6viGi/pBxqDi1UL7hJglN0n8C7THIsEyl2Zq/9E1reYRH8J1Qac0huq/
xQy71d96UeleIMGLUIeSZU/XDilqiMIjIDSGc2MCfSk8u8UJ5Ob00GclejVRauXBzQgnA7VVGe/N
oHvFjU8mNezUGm9uh2H2Riui61otwWS4xMGQA3dDvdnZJQscNQxdDFGUh+G3ybsqw2LRkwvvtuaO
Jrvh68n8UkYJIuWktQEl68U2YtG4GXp4zTHgVztGftBQYzei8d2EPrlN+EaaJnuuIxQsULS+9PIS
WpShzHKCUGpODIXPdqqfm3cZJU9QIN9bN65OY9DVHqHN6ZHt6s0UQKSYAXQavXaNwgAokrzNC+3i
zBDgC7Sk9HxHHytGCQ0jRES8IFaioCI42nhqqwgfR8S8TAHh3lSMJxEwQKaxVO9kCDmhLhKDMo9y
b0JAhMCMlKUngLFrczRlpdlvxoRA68hV91D0LymwbF3EywkxX8VqfhlLlWI1X1kuxHEKJ0YHAJMQ
u8VZKcLoWJbSOph1hkfDc5Hc37LyA4MixJMEhdsV0UXEFWTm3vww8bbgdgBySrBBTKPMHwNqgVEC
97DLl6hWtTjEbfBbi8bHbuZzJESjoldPX5F5DBgdQMiti1AVp9a9ZhH+GJJIjVpAV4zWVyPRYTlf
tLlJtDX74iNbNDVWVSMxSOjPudhvcdu/k4FLNIDOEtBwm1t1woczSgN6kNgvWFW8O+EXew5q9ybN
6ZdaKe5dSYNPM+OJkrC8qPFpKMr9UIjshAyC5ZOqugiWjZ3shnt2uUzUXHW1pjDCWXBsJ1gg9O7x
LWjTI37bh1Jv0qsh1vwhQ1ungHOyTfcaxOhMjve9hRFim2K605x0vp4MeUfjUzsrLcC2Qjk3NNAh
x8nOU8mYJSu9knduX1NrdjSwnSgq5lASG1iVZ0riEeGkrG4Fez7llyKowDXsvbzUBJhUplDss6kg
g8IVt1O8G9vSfWM4ggfCYn4nQVkS9DNqNyhMzij4Tu4CeQUrPjLTFjhxs5gOzOCLRTlR6tO9NKfx
Igw1h/dOVDc1cBQcsSSZgsrkwbQTArfxEYaUvgro01OTfgsLRE/HnES3v/hdJmjeFdZamUA+iG6I
qnGGchCgiJ8Oj6S8zHu9lLYPbusoBxXSCnq3g8HQwIAIf25oR0wSlX47O9bRxv7uZIPrs0xSEGlD
nGIP6+VWc5OaEa4afu2m7ClQuoKIKkUFAEkS8TbBN38cNOBahg2Lp80QWsFntjP4hy1qqF1J54a5
4wPdn9zNGaNyrDc045vgKkFYwEIr+o6b66TQdjnzK8vI4EAG4b1hP8DtQvFca2jncHe4zkI+TLdW
Vb0CZ3W2HbJTU2dx7wrjLg+tF3g0Wwp4d5pjL+HiReuP2hxux8YlX7ac70td6dHkGAqwtpo4JIwS
GmwC4DPdIRvPKHZgggqVYvJ4D3xa9ZRyyLdiPAmgT54Jwail0em16vgbhSV5Vg6Wh6zjIWBEwUat
52dHLPuCQPexYIFig0ezGZTmrQvpzGkSpBRiNZYw9MUWW1I3YmedmG3gej5OOcpFRCqfRoF8B1Kr
zX4MnLYWIxwsK52yHUEIebvEbqC3TpEkIrcva9si9paSbxqV8qARQu2hvZZ+RqQjuxxzk3TJjt4i
BjT+clZaErofpoPBuFU7Jq3RTH0ZowYjPgIRU9y9dYz9noHYdQ9777Vuk44Bz/GDEoiOVnfv9tg+
pp17Z+LNgytIjQEBihfMft0gLTKmEc4wfKlcd196DOIbFR3XLBH8drNkuxZNOWf2QMiUeRakYXGl
5pT0KQDljntEsLq8S8hDFhnmci96dY9Cvz+V5z6OP6wYeXgPumxj6c9DMnzXM7OSNVo7hAVf5rRw
mJYv0JZHvjO2bfA9sryedoNbPjkV88eUuy/prO2l6L+6fHxC2XosIRWyrH8P0mg6YmbRN4Vr36tN
AWZ5fEwT5JFoyU4tMqeitKZtQcR8CtnMcrggiQECbm6M0BrRhAQBWnLxrs8IyOQQuv4sdUieIY3m
MEfXQp1Mu4I3IWlRVuMZfAetoRCFNe63aIYClhJINyfFhq/MwEMx3bJ3oRJkKeeWNSmjsEu5Rm27
57kAYskuRU8DoDtYMxFUB/AryUGbovY3fdvvqJuXH1F4DHVObdt8YpT4rGie7WSO9K+HREYCtb5p
XUbtwCJ2Zh7Dq17pmURDNMR01oEi01pwLeCLQHbhJ/e7bQKJ/56rZ7Bkyi4lqBfEl59n8SfiQkCT
IAtKCP5QObwibbBJxh+itij6cU42AlbdSLsa3zo43AKikaJRTGzq8jvCEu5F0YS0dvrQilb3qj45
BsHyAtS+OGhR3REy66WV8qsLxw7wgrhhjfBitMZDrfcXo1DuHC2+dRO+pTwJKaXmw2+DHL+qZX5i
I1915MTGcfQUCoRPsnR3Rpg6p2hqkw2mc3bIUXhx9VID7hWx7ougnHYZWK7ezfFKtyYVZka1ScOK
j2UPe/O0AZVDpNJY8IEETJGmSlw9omJvDOndRBMBN6jZuk3smNpVSoUB1z1JqGJ4NyqcznjE89mG
aiabaJMNyfOkvUe69hrmAGFbTO7kTjA7tyRJ9IjgiRARGeg5fbSvdUMAXIEZN5odfmcTOnGtnqk+
pZupcrND1qjYnjIsCl33hBkquK4HwrJt5mFd/8D3XCMa6rudwjaeo+F+WlA2LclifZp+uzX9aaWC
3Ubw4K4xotCPBF4nlIgT7wiLad5qVBInoLBKWe46634sladu+HYjqt629jRY+FYzx3lTrCdE9Mxy
Rp+z5hOHIGO3SJ9oI5a8aQFAflNnSezR/DpGUtxYUq28uQy1K+yZPImVapWYrBwAoo6ljD2N+DQF
r4OXO80FhwbcvNRkeEgubiS3Yad+aGFQYyO0Kk9qjHy8ZhK/Sr+iZ66xHK1d9XrZo24C2mpaoFVc
kLylUR1fuq5WNrjLd4mi614YWiy/bfjW0rnELbJhBSQnWjy8O7P7lDb1d5uX34umBCL9bV+U+Cif
mBFY8lbxczS4zlaHBIaHldW58ssAWrbpGmu6FvFvM8sviKCtYzXX5iZn3dmvgrjKuFYb5QlSMV1i
uyi2faButOc8IOyerQCD8VxstTb6reDbgDZ4GNndk0clH5k0oX7OdyLk9Mx9Y/meNPKrPOTwvMeM
DxCRec06mrNlgYUpItb9EAVfr7r3xqC9EsfiQmgbt4Z9lImdeJEhHiIK0MTcXacWEgNEoSck8hfq
caQADOlFWLRPkVlUxAjaU/KIsfB+HOM7RLvHuJVA7/Id+Q1Wqr+WvIWACBxR/ZYRm40B2r01c3op
V2MMmK6YBSyFYjcjdeXCZUEbardGGr6Tc/g06+DQF8Ral1TfSSRqcKjVqc9bZ2cpT447HaS1+BYA
fiLM7Tcl7H6PsJU3c+7vUBk+gf72R5aDETFU8/xIqFpy0F5jaukZC0R2pZ5I+nzX4qxGSVeg77Zq
ULCuDxj1bRbiDY4ZJQQNw1n+3TXum9F1H0XxMTSBwDShXuXENdBGuqsUoP928a3zYrNZfodR+pBZ
5SN4pnkBhxAWV4gPl/MZQXH3WrDAhiy+aDGrCXJyW74Tt3msa/FQLFRuM6NQMB7NqYAOIh8sKznX
jfoitOZhEPkuGmkVl05wB9GCynJff6dOeueGz4PZ3eqNchW1IBDU7LdU6SrVQjlnCpEMcy88NYzM
Xd1XhLE0rtzqWvWixBc5x69p23zl4Q02VaRMUmp8PM419B6MINFtAJAE4TWhmda3peUNDJelWKUb
N32vlx49NKpIrLQj6bciPgXti2E2hyj8VY9QGfJ2gkDMVlCoKNAga8f7/ye+FfQBp/9N0AfHXf+f
iG+U5RAP1PF/Yb79+U9/E/Q57j9RSobRpsNw+7ugX9f6J/x9dCUcQfrv33R8popYD0qcSn/I0FVj
+eP8/lXiZyPxM3UygzVNdQwX9d+//cvv8Z/Dr/JSZhPcueYv9/+h6PJLGWOF/dd/1PUV5fbnicfP
f/1HS8VnhfqCRigcEmFY6l91fJqdVCTERCe97bgiwjvJEmG/KrMpYUGBWfQhFh2r9d56Y0eaz2YM
YdWUymOvff4gpxxqkfMfIpVa4/tV2/kGLxoFRVYwcZvZh8SBRaIGERRouvHaTLaYkX/ZDcWFuKiv
4WuxhHGHHSvKJXqeuXTJKgnGcBsiJOztTrsNSCHwRjsk45UtfVEPmJYxgfrgfGAwdfMDJTEgOPOM
BYyNtJ3amEUU1dpUTj5QBGZApWiLNJk1vovEt9Yx6qapbw+C1qM7v6iQFip4OZ2bXRGmdQyK4KOR
tr0NkcjNIIeMmAQ3LAsbe67YFMU423SHUYQcZ7AGa2+S7QRVW9n7o4Inqg1d4xAd+1qDxV3Ftre0
nnUldjcG8GcwGBhf3ZTZgp2tpge3YxghsIH22NXA4kapfhn6o4sRAkcvIa6NQgsGezkiFouN1+x0
1ObMKvSzBMSu7J8gBEdYt8iNdFB6deVZGjLd0/X/thNxz/ZUx00VopJhn9Ia4gL/Fg7ydGy1ZNyq
tjyFWLA8k8oJ3J1+7yDsc+boNsxYZ2HWw9OaQwcCAIJbchqC6yEgzgNzROAnlbgIRWBHbdFzumlz
W+M53RKBDKQm5RWLmc8jDdLHuSDbINYGgtPDBFnzfaJ183sDQrQavkY3Do55gDxRw2owTHW2bTIV
IHeZPViDSzOrUtl6N1Dj2y5ie8+cm7rAuQDVUGesk2CXt1CkybRFXK1kp3m8m5wiOmQyazcp9Cs3
r2tGUOVo9s51XkuoNviSRFVq59AyvgixHjZd0LJP1vh6UQJd4p6XaaGZmGiJqLy7OgNuLeqGbMFO
kHOcwqUOTEE5Vqp0LsJiOg7lRFR0rd3NsyY8mKbRo6MIH6RY4+mVgWsjUxEqta1yy/ZlSzBjiO2q
fx071tqGasPnx+1SaHbhk6Wk42bZOqZBhVHJSnoaY3RCDvYZZ3fUeFxegTrdkqLSYa+FwlC6vHrd
OqnJkJM+qkKhHdujQs5faxj1PSo/tEAwDaKW68wBb3bMLYsiCgq7zjE/M1Q5b1FzbCrqmybIoMlh
c0AAmqnN+kY4j+FcvGoYFbdBHJtsLwJWHOV9KKnklMxLROOqiIS66ajbWEmNaZ8QhrGzEKTviUzB
6sy3x16QoBKk7m4EXQhC4E4DldTHwYSqUt7Q/qf4VlMtp35EbZ4m476b4YuP9k63bEg+iFlzMmQ2
bWFyheuRum/z5CCFPnpVOcE2Viv8kzTGhjrcyYzQmM5ksWC4RwQ66bXOxkZn9eezE4iN4SafntpG
ocskEZEozkHPMU0aPP06cZIbVXVeRe8cm6GjnaSQyZublzHnRMZu15+lbn2orkIUGxEFNigc7wqR
XuLFHIMWUV1yZZ7igT5sl9bRLgT7HUCdIKCUBXE0+Lg4EK0UPdvrTsn2xJZxbliXqZ/nW4iRv+A7
vCQmm9mGEq8/N1V5rANnV/I7pFV+1AnUJBVMyJw5PqmvE1Uuu9sorvoeEn/B4inIsTCYwRD6DS3m
CGFC58rPIJ0CiAtLTkDPvtVKcarXZCh4cpqjra4qeKgn0/aqmozXpsRwSafdNJVk20qHLqYYrlsF
hdiciJ2Zaed5hnkZU2cobWomadd8mLlS7krX/Yor8xdEBdYwRUxdXqcpO+GyilhhYa5SJWJYyq2m
mQBbo409xfYxSqjETdP0jrLX8IREMtaL5qDmrNjVOLo2QuMMadNgJhqvwB+wvy2GFrpFftLr/tBk
sX6pdcSTwSEh6ncvAbpRSCfjS4bTTYWRbX4WiywxaFTNd2bnc5h6D8843R3wV9FQXSoRVoekzD6r
Pv6dAA89Bz3orlIp+l00vQgomRDinGQL0I2DNgCDMr/XMRtrraaXR2gSlGkFk6/UCaSlBItvXh2+
J4CDcCJM1MeQndkGbbOEmKe+WMJ2afkemVruVPOhKkvrUwzPdpz9akWaPgwxUBvXYtY0hxBGhDp8
tW7e3xVJfx9YtoOidJw2rH/PDd1Xz9SAw6B9c1JKggFswnFLqZXvGHJ+FyASsskvkFiLsiB0t0KD
f0LJWdKi6n/n1kuYh+GDGhWHsmkYVfKbydWNvTpPmjeSFWI0d51RZ76NqgMPcSeRhcJtcz80aAQa
4m7iO4d+T5L6AxCF9EaPIgZmtlctCrqdgG1ujiGurZjSV1hWFIBBnbN1QE/rAjVRe4L10EcSZArn
y47mX7EpqfRAV4eKSi0g6d4gjxp+qbavre04SAhCmxa0IDM6S3aNVu6EMRZc/HazsSheelpEtNMU
k1UAM/uXIfTkbNnKp+W0hM1ZauOjAsdJ4KBTsNyquoknbOtDGMTXpPb51tAfnbw1LqU25Mew4Gtd
mkpdgR9uwrC4tSUy/LTpTxYSZV/0FJ5Sadn7nMUG4jNmikYN9sy1t1YVnRyJJCOjYnRS9QyrKO1S
cjTklRQ1qkSLJmwdUp3pMnsnSvW5U3t2uypTSIMDHp0YgZERdIfU+B1N/dauLbIyqXg7erovpJah
S2E8lwU+w065t53+gpIbamhzVmt67mbcKL/dBHzfoDy6anIbGn14DRb2hoJL1s7tyY0JsY5ih1Fn
mn+lkovX1Hv3EIbJRJmx+cWsg4BlqoPt6DCZCUslqUid4dHPqIPQLCPadkJQgVR5CG4NREOYbj1C
vipRpbYZsl4FUFhPebEemzdkH7FXT+xvakv7ilvWGcFcHBKlQmguwl1lQGufGgd/cpjPvpWX0Hgd
dpXC1LQLMJJso1jZ06gtpXEBCJPycnBTDwXqRddhjyzm9ColO3Obs1bwol+KZvziVVJbczHAgihA
ToHAwxfu3gyFse8wzdk1Sex4ZyM/paB+4vLKNrE6UK0s56OakVZoMVujYcwZwRzjyswD2r5pzCwo
QwgJccqKdNDTuxKTB8FklN5sF/gU9flZC1mH2vae0nrXaBbZYoZ2YHdxk7ixflZHdCqDZX7WjouW
deH1WqxYOuuR81P3y4EuMojEdGuW+Unpc+oTQ6cdmbw5MwwCCfWw9R3XITWyIn5Ajc6uMeeUyeH/
Qb37ClOj8XON3XxrVmhJmu1YpMOiHNiGRU+tbzAnAt1gJuHHhbAXWj54VrowfJ4TKuEuXIZO3N1L
++LWkOYbXI1gQwfjPLs5ppXUeivIOkL10/SPLcWRLTw2LLPLXbo41HUSrsa2AgRque4l6VicIiA+
tlwcSJu6wkuy8gH6cLHLRTxfgY9h/M5cx5MmKB8qYACThvIencWmpXOxS2msPmPLOY22tHzyFJHc
mE1yVtXiOmlZsFtW1HhThW73TlFJJsoKgfg7BRgVs01p7CrBDy0uGnsML1Dq2Df4yvOEkTuXMfwH
UT6ztbevyQm+NfL5BRYhHiA4x2dt2Ib6tnKachFN05iyLYXiB1jNoGM1XAbJ1aynH2MyB+R/EfdD
BnG+JVTubGqtfcVC5NaNkElotJ63tjvRMch2Dqp9/Bn6fNtUV+FoV37aGHsTTB4mx37HnqN5mbOR
VXUOidmNWRSo5UM5GoGP2rsl67U4U1O0r0D9jX6T1ntT8MuBDOmOfj/q3WsTuxQVxOsE4Ad4CBJx
YKaAP/XQSwaG0VFzvdAlC6cnmGym1sYrva6VOb1RNd4IBFzPCiE7Og3x7+FbJKfpVLdeErCDYePw
q3ZMLN64JDy97fcMjb9jAmzuwD+e6xyNCOulo9GSXFTLwj6ZljyEp6gRwT4K+9942ZxrjYndC0iO
SCYzIP62/6SfCinRirGbK/c9srbnyLJzCHSfjTKqO8QD49U8J9Rk9LM+gRkcK6qxr66VYzuPbtXZ
ja8FEs6yV5awggBTV03CZDX/6vnW3qeEAOIxLb6Jx0z6a77ziTQardu71XwrW8E1HTlIf6j57jJS
GLYzrNoBkoCwjkIdyg2RIOGxXpwUDkHJfOGkjobOb92mqTUoukmTjpGx6punkK7xAY5oCKeEcLTa
3cIl2Iazey8iJFIh5JAEAdQB6eOxNDUMQk5zD4KRvOvRNd/zxPLLpCTYSyk+6Qd7dq9xacsKzgzR
2Xw5XMnsgf1wSKGkjlfkrd7WrZ494vNggLZ4/1JT6pOBvJMYjOBIfL3l14uxmnV44elc3VuyjOLN
nGnlPhWepU7NrbSHhy6OmCJjwtJVYL9BijwMGXfr4TO/hcX7akha+KreXfVmr+9iHYBO3pgeERDL
wqop6OYj2mBOxrAek6bbTHfIqAZAYtlzLmi62GzuRxyNu9qaWr8Q/XHspb2LTWvcd3mIm8zWX1oy
tGGUDMNRIcAbxvXvxnEyrtP8O0mrXVQDVCa2+lZns80qE/BSl+jNsQ/6RzfViApDLYctkTl+NMQ2
ZF1wVegDi7Gcvp9hBCwty/AaSMeXtBXbLyP4t5l4QIYbg/JTMh9zo4r4lwqAW8jqukoiYqnq51qQ
fOMyDuxG0zZ2morCwqk3Nb0AysVuuSQeemMmYGqYKqKZ+KW2azqdipkwmOoPUbuIcHt65wqRsxRK
WetQk48Fscshr42vrf9qYu2pGUPzKCDdkCevBgQbtpItDJjDTaNE8AEZTKTbWftOT+/NyURNP1W7
IW5ynxpE69kBciRtLMqzmjYnMu7VjQrtjUgYCvgKWWCehN5nW8UTCUhfs86vIxWG7bHBxT9mH6x8
33XdSqg4tFfhwLmN6rLaqDkVY7OW5g0We43h6GDDhtsULN4qBJ60MHkLRUiStVx0qNQHIklUKEHy
VJfrW8V5RPdi+UngdN6E6qmw0URUqqLDyi4FRe3lPhVt47QerTfUusmswupho7aYlLuqLpOtq8Cr
Wm+qxQhTLjfrXQZvVEI6kq4izzBuLjdRNphMR3V0g6Qn2ZOOYrFqcy92sOh9l7/WLC9hvZH0mk6U
e39ehNriR4XO1/grOKxf6GHr0X93F6kjXhGlgQDBC1RzArca8V6iajqud9aHR30EXtzXX2qN0Isl
CFvvaWbhtLzY9cjo49uMZf6uIzwZPtPyUwWDAKd9eAQhpZ/yJT9h/XzQVZiepmuwQWCSnOy261mL
GIi8uujSYkHfwJ2CKkEX6NDVsO0Wa0u53KxHRMb97QixvFyf0bIA0H29DuKtPZj0S+u2xRWIoddA
ZUv/oxy2SteHhEMmUK6N5f+NI1G9iyPHDPAA1gizFsb0aR6iv92M0D4WH81/PNgzo3CWIC9lr3tZ
nVGBil9/PXJrjFI/jxWs1uGVJt4fV8sCZWiXm0zp0Q868eMIkmqXCe0+XCigVP9KCOkDfcuuj7er
j/DnRltQoKsZAzbUsIUY0cBEs+Oj5la4A5VUHlZTXbYw/FG3cHovKIiVFUrECzkYTtH9uavAAt26
XVVtVj9CsjIGuBKPmv3ahbS5VS0s9sAbr/44GRafw/q4gw8EEEHcI21zgDaVLd0wb3UUrN6CaoEc
QOVp/ZT0bS25HhaSQDpaGYaahSegCCfxhgHn8Grh+7nJFsshZGRUmGNxtz7O30fw53oI1tFqrAax
1RYmCzWiigfsapo0uQ+xPhsWJKtERmSJL67FnxtUvd2pMVuDZubyk4uxGMu0CpvnSpitQpgIHXhd
1tALPKFWps4rMgTRaK0eS4vzLjFp5iiwhULoVi1R3RRK2SYVBdxYB8jJLmqf3YEQ8NglqDjSzLd+
xPGXpAN1kdn+rVdUZ0UCJ4xYoKAnJ6wWEFOCadzAcYRirKTgfsuqgVQevBIaeRdGsBLU3tp1ifZQ
Ge7LlBeDH8AxIURuX1bJBYQbTV+taq+j1kTF8+/snddy3MqWbX/lfsDFCfgEXsugHL0V+YKQKAre
JDzw9T0S0tncsePcG93v/QKVIYulKpiVa805puv+TLVH24cuNxUxVi/He5md6MpKkVr3VOskPI9+
QJpjkUy54tPvi4EuXWrmN7lmOwG8Ov04lgN8HRYNx9SGVgnhQSNneV9Z+UvkTaTawUjNcqZnvQ+f
tEBSgNztsao9Cwx594uSrj/1DlUpHnQCLsDnpZwv9cOQzw4ZqeyCrmqXMxnYYD8hXNUT/W1a8bKe
5lV0Katra9JASkiEsmmD7TofUZ8TjTX11s+ObJW881lPuKhhUlN7s3X2C0IeBUcVUmdCTHbDyBzX
9d3vWv7SFmLZOY2LuCBnwWV69QaWuhZUozi1KAjO+A7BUgN8vxZlQ4jE8AJN7BqT9HyWFcszm/8Z
an/Z37U9SWUoCmUxbys8Dpti1F4rCwNYXy0Hr1OrzHLA30w0OULCEB78vnpDUkCOlxBBfi7K5jVx
CDend09vg3A7YRhvPU6rjXBNsa/KyTxF40vajc0TnayNa46HzF96/PmjWnbm91OEJbot08ARXN8k
A9y9MPpvg+NR7kkaUJ37nYFN/sMdmDeKiXmyiH90i0ChumgQi0a+DC3qFXe1/MEHjlEyRecqAgzC
NTYFyIqD+XMohkdgkrjJK5Si4d0SihkNJH1PAAyHzqcBQluCofWUHBoRUukjRUd/wDUYmsme9vtt
OZKyTZCpw1D7YFUiO/j2iE46amLoxNGnlbnOZg2QimLVXRvuFwycR8NE4ip7VnY6wl0U8lfgKYnS
a/1nVgjTZp5YYnbUCIR10it4H6eUWHkH5uJIh5FRCJcS2MJ3M4M2uhytfrQ8piFz/Dw0CINaJCob
n/7qFofIpTDumofF5D+eEU1FCf62WF4XuAB3WJAONEIlhLhqvCb7LN075tBvm2sOLfYuB14sum0U
TM6bXST4lvqHqnAXSrbphbmxHURD9x5qfb7THJ2IGcFu1qYkACcphU+lBXFcvkV8MazDnV2lBrRp
B3xNscpbLz0Br8IRNgMbN6QaQhUKWcg7RcADGY2YVyA98TUH10aNMpAHdnDN5hxcsjhZVl4HeYIS
SRR9+mDf4WXLdxYKDNXaiunFWGeofd8jr9KvVNAKy3PntjbR/EFxHLY9rb7Z1aKLTN9n29PIo0Sh
gkqhiRIA9HFu3AN8/Ybk/Z3GNmToqIK9V59qz4gunFtxuYCvIwAhJld9r00s7WK3BleFqqnn2ntw
OmSis9k8IcNGr9b81DT+DWMwQcOkORuuXrtWRwBPcMKHYxfIjQb9V4N9esQX8lIlhOPG2Bx21EZP
7jjiH8gGOgVhhkXY9t2gCCcdtwL9Z5/TMPV0uPFpdG/cuKhvJ22Tl/O5jt1n+NnmnX5scUpV7Hlh
LR00vG0E/tb9XrbVczmhPRVdt8sk6SSRJ48SryiKJ3y2yQyjYeHEbuZRui8jpOARl9Nk5Azex0Pg
dfOVaTk3nLAIUE5Y3JgkUGxyWpMsLm9iYr4HrN1uI1/MJQ3PmjUE0o86+rPJ8jIOQDk7VIbsBM6p
Md2barZo0ZpBbTXzEfrPlZ34eLaSZtt5tnkwoF/QDykO85xcD1mEPILy087rvYjnH5HWLoc0nBAl
De4TheerHlsabazpIHzsiVXc7IcOTW1eRNdJ0rR73X/twzndOl1ucMyMLzEkWxphZ320WIzU0FzF
LB5HG5ntrB9sDOwbuBwZCz6H2MSo+l7lw6tkcrCBQrgZxfA9qUaTda3x0E4LiZUmwTcybLYFqrqr
Qe9v2yL/pBloD+42Vs7XwaYvxtwS6WAVJqdUPbY+sW4QxuKLVWbYNMpf6GumQbxQpawb/DU1BRB6
wwIHpoMsH4KsTTAqyfV+84BMbzzAk2wkldjQ9AcXhth53YQ65cp6aw7BTW5jA6MKFN0doaye9NFw
mYxWem24zKEdHTwGE8T6nPoEBHRCT5IxHXR6xp9yEzLyI/sFwKndTsc8hB2bc+Hx/fo2nriM4/b2
DJyBuLtRcZ4yXZ+p8LF3wxCUnF5ruHUV9SsXSXKeZopYuFEbM22r0/q4XHLyecaGRb13L2nf7xfc
VmOSPYxh5wa6os1Yijvjoont8I7XGFCpglD0+IyyTsKjEHJbSchs54z7UkOCZep6vZ8VzcXCGn1Z
DGgudgTQipXnNpqhUmxGF8m1jAiY8V1mM67Zpns7guXgqs16a92Mac6Sar1ZEj91roIhJnEMsUt+
mTLLYD5sfNY9EQazx7Gd2xRws5H0e7plZLdhG+80V56dCobEepelHrwxrTs280j/Q31lIkz+fFti
WMaDnTZXcgL04Jm+Bow7zXaeQIKYhwlJzyz+ton6U/ZU0juPUGDycaTReK9jXD9Ytlsc09DZFzNl
4NfGUkQQwuFp5a4312dmVwahYoZkih4SK47IUBKAG9dvWC0IUNLRzSIIa67JSBHKfvHvxzpQJIPi
lMyKWOIusEsmc2Cgyt79lVbFPLo79SUCWKADyul2LoaII4FUVJWwZStf2Lr5Hb+12Mjr4rDb+RbG
dalWET40+vN6a9046WRujBERfKvyGcxBO6QlfeokhfhmKbgFcZZl2EbnxG/o5VkTAsRaenSblWXY
7sgiNkXDPqbMw+tGJL0fmJGAssOyrku8T4Dn8Y7L+kkwmkf2RxlOCVcm7DsrS0xESEVxLdM2UGZv
Bnboslb6Xl8LsTXc2d2YqwX6rw0+xPxoYFCeyhhDNJ9rQS6l9sse2HE0lYWxbqCb/bllSd/ZWoJ9
1OngO0xJf5OtuRBKQOL2cp9nbn1EG74I7G7IXo4KuDaoNSJ0b442x2I9E9HHXb+S6CtQrG0QbHuM
r+l8dCNDfEryusKL4TWlc5GWcekYAdGgLCbtsCi3f5QSK8PxfoxFx+QtQtd36Gf7uNL9ijp8CIl0
Dta/A3Q74thy1CmvbeFphNZ433moe4XoqdXDisav3fFmB/vomf125f3VmiNQclbf8BORKaF2DT1x
FLNf4FRRcA91gT9L9ex61yY2+2CRZEL2ynge+IldaOk6oa82J0pLqUX8WKI3tYnpGOCRHLqYwZM3
0BS2+h+uOT+kS9oGplqKCsWmzlcuwHp/igZ6nk3CZzFUPUBgmWBLIFtXva+pnGIiS9RNFGYsdVur
OTI9UFao6hzLb7ObN6f1nVY5zeGtZXbXQiE6BpgRjFHW/RkzziJ9zLHJhewQiwie4/qSc0/O2e9X
X+8Dnf79txlVyfO6MdsJn9nX/WGwWhJxl3utz97jyDq4Y+wd2tV3b6q9iz3EIBFo0Y4hbPLDusc1
NtJawRRit/6PbdEjvlw/h1Rrvy22gaR6Qr2tPp4YR2lmnUWOf7iDBFmNmfX72Fzf4jDLfuPOkjmd
WpY3hfcjhG24xku2co4OrmqlqGZJOCc/h6kY9kLxCkLGh9BXw5bsmuFPKN160Kx31w0u0fo89sRf
Dwrms77zadZkYFnmld86NxFqQyH5dtPfKZfEMNdWkCUsAoexPw1FQWSGxSFP3vGWDvo3rmCkBLkF
nuqsudcI/5D1o9V71tHPerxmBsuHKNzgazB2E70W9ObNNU6NOyoImpGcucy8y3fNkOM5kxGpUS7t
a2ngXRy1M840utf18FHT19xUfvHg1ea3tHPfXHxrsjb8HStK+0AiiGKZOFfgiJdDnYKo0fXu7MCl
bEX95vREMkpHf9AcW8FrUOXMMRqDtniPfHPZYpUq9thXtiXpzXRKoDVbHkknif3czxdLhtdVznLS
dEYcLP1NOubvVZtznrWv+xFtuMiqD9rx7QPhDyaia2bW8fyQh/qxox7zIoLHqApPQmq4QDw93DW5
i4y0v/PSEB30vSFCYL92pgS/ye1EiBTlRFfCrbH3FmCnLUUqhUo3nuqm+uCIXDahMjqZCeB4U2+J
oU5JefZa5A9MC8rLLB13gw/lNJey/1Hpdw5srg8A2TOjCTXiqahRhyLaeaP+EtnarU/jYp8aWXZy
x+6X4VPXy3i4n2RLWlel+cF6MNJ07o9pmjJ8IxBwdL3DehbxG3yB2/VmNkXmSc4nZAic1+bOuDXy
BcJ5XPrnqSC34H+1nv8dradl6Uqe+f9O9336LMvPtv38/LvY889v/VvsafyLcAGB/c2wLccBNPhX
wK+v/8vCGkh7wTOI62X7l+rTcv8FtxFJF/JOBBmG8zd6o/0v36Nu9PFRO/9z1adu/oPeaFOM+a7B
VMGwXN33/0lvFHNjafHoYAswmGStbNe1qoFOx3UKkYEkVqmyzFqHM+jBzyKed4sOjOilvzZwqRmM
d2sek3pwzUH9enp9Yn2s7FmjTH0ecl0FcacuR+s+r6N5+nMB+X3Ts9AF5X4HPgiYYW5zclMMD6Fi
M9db64a6X1FH+nQONGndrtdYo225iK83x7CCXLbeXK9smZ1CdDes2txUDrQ5umE9YV7aSdqMd80p
wmzjZS+MykgEAjiLowcx2XIZLQzRBSsTQ6ca2yyMl0CjlwYz3fKSLAZRDFwydgl9YJqVJs50mGgT
rcV5qp8bg75Zl4kP7day9bdiduOb2SSkN54U8GEJj7FG1k7RMziu6/wWBdzdaMfZnpjGipKcvBDI
eLukbzZ5H6HSGyJ93+MH1M2IMbkNwDeakkvX0Ucae4x4ZfytbqzLDCYysD2LuQuJMQK95kWzepWU
dEjsztnaB2rkBQrSM65tCGp0GfpxsskgqwOzsF8Rjz21I+wIN2TdleT4bkuqUqMoQAdR0LfCjQEt
107g+Y9eZAxBintguxjetxJNYF03EymSxG7Oun8140vdGAVhhvpckdbRtjV9PN8gVqOg1SXTfUcS
OwbfZy1+GLv0LZ/KfZkscExycA8h7fLMGoyAhtwI7t/epliZNqOnwoLFeGVGzmMhDPuowysxveQ2
C3tbyYkALzIVzo283ZmeX2KO867tFnaUbRu/tFJzd2Vi+meZ13dW1sh7Mzs7kGz2M3Y00txhJevC
DtAKN5toZhhSYrnfMlB7ECQ0BDGyG232tEOS+5eooxkHSqhgFja9mQxCt0AvjQCPIej40P0xqldx
5+ssnb6VoexoyOOgsLzlPQnNJEAhtV0PlOWxzatiN5vTnV4S10VFaQPIJO3Uju2PqHNp1FhIixgW
1tswrU9lUppgx5tDCyMbU6gLDzE7NEXuk4gyPvg6TupJhm0AoA6zUzTvixbkRdz5iEw9Am8Ha+91
LvCMIQFnMpIpMG7rxp2uiNBFsH2Pi+JEIsiu9IaBlonzaCbDD2SJ6W5eqvuu0yGJqDgpskxtTmtB
3ZjzKUY2ZWSkk9HYIQPWJIYlaR+QaJMOPSXbaiKLQHOcHZUbB2J3LN2yxUuZ43lkcZsx4SFXK3tq
dJBviWZc9OUobRy5Zo/xA+XN0aWBZnSsI1ubWI1JceI9q/rB3oEmth8RJycuIwogRTsk3IxRaRZZ
s79hLwZs3tC47aOLnR/W0haF0CbMSmQbKJb6biYIrMMKA4IfsSZd4JLhH3sWUmstOiSEjOUkRmos
jg8wTP2AHei+4rrPbOpbOzKvaFSA6azemCwre9tbEWKdOGpPxL4phU0myC81gsQBniCLd7f16UUY
5Cn64QBFMFB9T/HZO6I7uh6a0LoJQX6YdrVrsvY1Zzc7CmvAFTJC7FmwUmslgXMMGfZtQb/Zv0bo
z9dDFTJAHAAbe0h1lDax77c7zZxSwobRw4vRwK14iormWxb1kA5rCyl/SZfY5tCIWZPIuLx11R+p
ZHFYhpF0OYEKO1SJUBoBsFPj3PU6AmGHc2rUB30y3U1D0t3MOfSSoWkiWv2PJI0ipBJOyAeUQLgw
SuQQo0r5dBGoEjkem2D3ZsLqDkMqNkvDVMYHHzwO+oeZcY/8ke9op5oE4NGUJbsQkyKB18MujB/m
KNQOZsyZcwAiXDsi2QG/UMzcva26mpLIGt92XyysZ+wmRG1OUQSxyIM4EZGc50U98t4SOZkoBSvs
kTB5hhXbOcQRn8gxvCCEHegj4MSa4TGM3qc9cXoZ3DkHbMlxjhcWhst77panOuRK5TXFN8f+pRWU
pIbmDGgPk1NYJZA86l9eRfIoltKj1uA/j8b8aSoUfEBrGjC5Q75L89i9c+Jim5aQKuCynxbs+3r/
s5YRgtfFekFHOQCYNbRN1o4lA1OfTuWE/gfbWVTTE4zy+STEQ+rF20bDDwYphPat0pqZnjaeyhnF
Z2EUw9WS/lhqbAOZ1TkXuAn0Et6HQb5bqB4xlfftDj/nrHRADHHS8ge9se8TGjC67tsePAiBtISO
6v6ZBkB7sfxbXTCYncssP8EPemsqfTypfCpzjI1TWMQHxyGSxe5KAUZnyY9aPoeHJo+PqNp0fCBL
cacBrtvoDqIY3Qz3hajaUzy7PclZzdmfLkg4pw2Sb8r7OL2fJ9iR7UtDe4aUBD48LOADNfl8mPxp
OocOyjYSbo7I1JgXyy3Crua2jEcM31n8JMkS2i/miKNFx2GVlZw0xuyXEw3lvhitHGkhitVUBznd
vrImJTZlvq77mhPNPB/cJX/1dNshDJDAW8WZJ+j4F8Zmbes7TUOmovR2JReVqJ1v52x5alDsBZmb
zhiAww1lg0RhaNkPkZHsU21xLlm8MGlqbxIAb4FjyZeGNtJh1t0bLQ2GNp8OWqvf0jPC0AE/eW9V
HBNIy5ODa7sPmuYcfYKWUFyYhGrXEylw4c6NoJQZ+o0onUeOnG+6lzNdq+vp0GQxbHq6S+smo5DI
WgAYwnyoMSpDi5I7R83C7QGuPGwP0F44bZkNVidSFvXziuC0YvMd/0e601FmTX0p9kjGYcdm+X1c
w4XwYv99iAsy+yDfMkGzDgABJs51NrDUpHCesB1jzA7nN90jAWa0/Z3mxcB9sa3gmvTK7+vYuldj
7CHTGCN3RfGgMysMZmJWo9SNTgncD0mA9SIq2oL+z3BmpuAYcJ8JGWfeOXrehnriOGraD875bYDR
+jbqmO+uU39Xs62tO/rxNnNtrlkYuzeNZB5qo+AlBGXbmwl+Bae9p6GwC2FKnTrGjc6wbOn2wF6h
raeMQ4QEloMMZNs8rHTOcW2cFAMsZ+J9rN1ogcnMrAc3JblScyGBrzmoehySUMHfbHXwtkUHEmGj
ceQdgGffJiSrCwtCTKa6SXpZPlmp4W45/9NCpVctLHM4TG16jtzYCcYpvl0FA7PNQtWYO/wcaW4e
K1lvaSTRHqYdQ/PIeyjbbjlZyeOMax5tyE7vAVutb8f18VVnSXwSfpEEEGUli1RQN8x3zuTfbH/r
a1jYEzyAR7vwzTzQuvopBXxFg5BKGu0J1DA/c05Fb46c9yACq9o9qkF3A1zK9kRNfUpHQ6RQuPFJ
MjuWQqY7V2KJykPk7B3M3p2e0K6Mw75WzQJCd1mjA4J7t9vwOV0ollubpTUHiW55D0iwm+MYI0BH
ARl09FFiOpxjS0RfPyO3xOXTHTEV7Zehi4OuAUGH8PrckrtIeIk94N+JlnOl6+5egHIumMEclrz8
nX0LuFTrCnapqHyXw2ORep8jAz6IdhW4KAJXKzM/+9J6nlCjZjJ7SqRmbofawlLRWphNU/e7n2jL
ZllDKzy+eX0O5S4Za2pzDieDEcri9wZv3N4SKP6NOjAOfDO9An2eBFmlB7k5fAKL1Pb0qcMoGzFy
x7+6Kb8YPTKkWmdmTRIahu/5bKtFhK2mnG7roMisGySc6C15GYE7rpJIJ57ILo/2pU4Npte12JVT
dq8xmCIwatg7ni6PmgreDfOqpftIeizibhhC/kOjpv212ozRB1krM9zDpQhMWb5YloHkSF8MH64F
jRTNIi8GKQUGN6c9WCzc7DG2AgLr3qgoaBAXnGyEvVulRrLW8dYXi4e3r3yWnGwDlyyteh4umAEe
hxECVoWz6qJ5E/x6D/ZQfxRLrp3bpPtO9fCSywrSgdvCAJ/IgEztoMiIXCXqxXQhpGR+LXd97NjM
cpxDIkFqtw6t3VKQH7OqvciyQhhfvSaaO+1zzuW/D2pSqO5NaSLfmdAhrexss9GYt9jQg1HszWoE
awRieBepZHcH/LAl8Js08D6/yqeOU4er+ZxWIKFFBRpfskdLBPF8RGGnJIpzQua4H+2KvkgOrKzI
+x4hDd+BOKfP3PFywoqeqjlygy7t4ksPzeAERJ6SL4Ud4KYFnR/xgjyduHaxcMJTwwxHIlxe0rNk
YIrtBfsgRoCuJ6k9ClkzV63/IhNUp1+ynjkGlsiJJ9v77hue9fc4Y1aPRusqNY2La1n93mqWC5Gk
FEKOQfNsgYO3LM650SmphTPBQR6vJMTCU2y/F+ALFbMVJrL3q+h77bxudB2GI5N0634s6FkBGkoY
cVV/NnndvwxVOwUqM+/349LVaY3HQ71fN6ErGozgUX+l6xjEKNL3i2XccyH9IysiqtzYa5387lj4
M3EsEJuuTchYFqcj6Q4ZGbPI/pwvMdOVzCVASY1NC7sL4lxO21yTQ9C9knhpAGnV7XMiC+f3rWwk
hzSTnK25DuHjcFrFDsLIXqJCoSaJtV0XkV7eSnuPjIRlpS3vfNBUB92V4rhIF4KdTxi5eu5rsz6W
p4xXIm2q9776EVkVYDzT9AG7nwimucoYL9ybNjjfqAznD5vmynbuPeecVhkX0Mr1b6QWRYfYBY1U
+SLcddJEF6lmKnbjEVDPmGKV4s02KusRcusWlNNnfaxD663u6RUUmRcD12xAIyOzvmcpJs8ro3jd
hOoqaaDK3KayW87rBjX0gvjCRCLikvHoKZ7+XypHbbmXluae1sva18MmBhRH8eeVxHGVNi59/VR2
NtgqDyfdnNjfwzaLAiM0x4vi2G7ShZPvgvTsGBXVaVmy8VK6QwEQoyTVilwgyVI9D9AOnSJNg8bn
B5wDdK4umGGsuLDv1k2h6eA4q0enE+0WHdOz9K2eC2e4Txi5zVnKUKNB4DmYXX1oWvM8UZQe2jQ/
CIKurmP2PCRfUcmIzbCv9FS0BLC9ZLMVvU3lA4rhslci3bKKdrEwku/2QIu7zXHXQMC4R8wtHmuw
S76OWyGG4tSWoXMX+hAcijj/2RHPEPqDR/QAIU7SXkgFncjsxQaK6o0q4qmPrQumFxQ/NguDySSI
rzHfF704eZmP4giMOgCpTVWn1mtbp+bGNmFaTFZSgTYA0VYCaib4DC8zM8ATWdafXZ8/xUhzj05P
EjyC50M8sjwL42qCGJCclrL8Tnig8QGu/0xT4HU2C+uBtnq0cxCP7szIjM+jB8xQRNNNncifuk/s
SgIYcUMQmKBXmA6XscJf2ZnietA7eIQFurvCG33skD+MMbcuiELywn5gBWLuGnINgybxd0RioASd
l/qUmqx8o9oo0KcBU40i6onZLc2gGUUPImvaNbIkgCpscLUhQbuK7PTBGb/PU5y9m7aylCKESSfr
ScnSvFcyHvwbroo4bTrHeIodhBCIRE5TDVAKHM181ZHLEqDYctBYtP5VXGVAnloggg3EIJ+AeYKU
EA3UDvkodTYfhPWricvl5DopyZqUIyxAPG2ft+FThW4IPTsFRirs6Vq27Uw2qTvsYm/8kWtJe+uU
7WtceeRUKqY03nT6qj5hJ3QtqQPVRVijoiSuISuOkd4ymOwNsJiKE6ZO/9ngLmev6TuCZ9Kn9SFq
ofl8typB182qDk1Hi6gsc4EQrLq0g+rSdmqjVd6OmRQHn98GFskwW2S1nAYNvQpSO3rO1Jm7wYZ/
jKwYkA3zTF9tUBDdsaoffz9krk3X2nSfu0lip1xHY2qDMheEKuP6itxOfH3K5xDftUmFE1g9ZalR
X8vyDPl3TK1Q6BN+PrOluF7x4CugfN2YE6O6kN1X1wesRjjekZbQQTivRU/Y8p9eb+VGiu+nNF7W
lU7FskYUMS7tCT7lxI4CTeGnIUntgutzKgbXP2pu7V/MSKXKoquNfNoqoQF00Z5L3MMRX94w4bjT
Or8/8t+jKdIfOGAA5ocx5w/tblK28EEZxBf6Bei83M8BoPEF/dbFI4uc9t+ipBs9nvWHGId7rKzu
vHq/wRfz5Cob/CLoHifIPTcExmW7upK3qeRvDdLGFiWdu0hZ6ofQbbeOstmzt+JWwnnPqodY6b2W
JftGGfO9jnx0tJCVJS8RFM2tR5Od9tG483H1F7j7e1z+qbL79/j+c4nHSigSAEQAmlrZge+b9LKg
jhlW5QuisxmKQAZNgDVbtMf4De1boQYaBR1Ar5vtGbuZGH5AEjTpc55Yn/2M1lRX0IIRegHr+Fto
UsgpwRrECnDQ4DI0aS5yehzw+HOJhiUPJehAU4OZJoYWYk0Ii7UUOmGVSPtYm+iVYquoFWJBKNiC
UNgFDB99gN3LHr2rzMZ31y/iRwmpoYPYUCh0w8KxqlAODkwHiNPoMbJb4E306BT2ASgU9oRqVysg
BH+Z4kZBIjqFi6gUN0IBJAQkiUkhJShe030K03TbEiCdS6u+MjPwlUJLjdtqBiuHxRaLY3Jl8eG4
BuBviZI0YJyBI9/Hu0WvNNfSz0mnpzv68mpiHrC1muI9GX0Hizlmdz3Pdwu0DKPVLjMSyo3stEca
/Y97GTJ/qY1vQ0vbV5Wx5fhdZ3WNGldvH4ol+RZRFT20Nf/tVhIwYXcFDWfKwSSPHlkIpNZ1N0Mz
QEv42C41duCQKx5qiW1Zo+Yzo2sldxjaLr6e1BdNSIO8EmD3K2y0tmt+COktgeheSh99e16IZ0Y/
L8x7jX3c2/ZBdPn1KGiF+HgkKPzqGxnhAOxHaNVOaoDFC9H+xoZ5LEPjmlRUumVaFm57PfCa6RUX
DQmpkCnx7AToUYA7cM7iqoawCPrRNPeYpa2po5lv1AHhTdtYS0nQcNwH02QgkAw+AdJYgRbDvXZp
xbUtOIO8qBu0MKDbyFa5z8Lrnly+zWISWgPgKtDDkaQCF/cRM3oaAaOz15yM5GyDIMmIUU/hA/8x
rU/N735aZnxjlhWUbg19bGq+QWmK+ygESDogqvOQcVMebGic0MByBM1jd0YTP14ZBdRgBdUShVKw
N4vkwwINDU/b05p3p7F/TR8lU0JyGstrQmqcqyKKX8v0g5VqTPMOP3KXsXczx9dRLO/K+g4btbVZ
fLpWthZMRVs/tTY7iFgeGcN7rJesHSzr8tIn7yBlONLI9sYR/Q0Q8kh7wAq6VukGs6jZYVc415m7
02tACcNIS0DxX7l0WSAdaLPgP/YcLJyN+a1KUyLUMuvZ7swfiVXWezki30f591ISFUJcDmpLWIeX
pm/Aqk0I1zO6ieVsPC20w2EFAuuTWCzspxC10zEUw1VRZU/Az+2tn8LdcgeKn8L3gjhFGmEmJcyC
aTPUDpLmmGQpi8kJ0twHQWNkpOppkaYHwMUqhE3PGYKBbVIfl7ICkCG0B10Pu8fYNl+r2X8rM3ik
vDn/AIEmaGP3xgyTX1GKR2QeI2vjAUtkgZYyMyq5GsVUUGnUQir1CrRA5OPgfI7Pbc5MYW9m2qkf
6Rv7c2rsXcj6AC1xoY8GJicubEiDE+1Hi7LLCWGpG20UpAkUBDEZ9t5rIN2J4UD98cHBToY84DOb
HD3aCiaLa7LUhYml9DIYHGkyfZaszzYuJO9DpTOsaCPjRYDrPrBmPi1efQWA+4R8UTXwsgoHcHOF
fL07jHlATXMLE3zfoLTf6laMFLe5Xljd8UFkj7K2fpnNcmSyxvsX49sogPOHsd+f8JVdx0+K4d6P
FzxfTICky8fg8xIYtOR1iF+QwJZ3HVo70rjulSGCQ4KKeZvSIUSfoF0keuMNdDBQfhgS8hwzYAwn
mAt8sc2KSgTLvnYSfF+2qQFIDZomdnF5kOY7lRaTQYlwMfc/urDik1lq9xpV12lQB1RLjwhLLslc
OJWINQl6BxZWxnWidWn1llwvN46JFLedWIPOSKPtTBd7DyTCWIakurnMHOoS+qB4p7v5ISug4nZS
b6YRc4CvPyWVYByUC9YQFImR9ZHM3YUAVP3EuWa3TMXJ1ZkR+SLaez/FwSgLfYvpU2y0VLWM0O8X
I/FDun6bm+l3JmwSrgMOZLr32DG09LGpIPI7IgPczS6mTwzsUOtZ8NDmEqUMEL2szPqd205PtqiA
8Ddp4MkJYkPMBBKcyQ6DJVgkQG2nVqBNdyCldEAPmBudowbfgwAdac/UlTrlupyKI9XvN5k77Jom
LjuJCzFhwDnm5Xf7I3Vy68ashzcNvtWmAaB9wne9XUbh7pEkuJsYVfbemTxIo177i3OM2EpdeNty
Gi5dxHRhUsxoY6DzGi/93iv8HxUtKrEwCk7Hhm4PcqJQdwNDtQ4BMaNfOXQQWw6hqnG/Nmtybaqy
i/7x2NddbVGhRizHIhgfrbFdQ1HLzoowEinRYAJFQbn/E7llhIO2dVX4cWVDqKfkoH/7+SY0mX8X
+XO9/vr6M3+7+fvl1GtWqpngmhweq1TUs/pbYzEWpnjqD6rN+rtfd3+/ia+/97eX/seP//5781jj
1ITHHcCjHoFf8ka/dJC/5YnrnzYAbx2LBWNmEZnPOj7sg4j0MrCj7oOm2HzsOyBPmGiqY0l1vQcz
+OHO2XEYXhNJMJuKsyZapboRgnQ4Wb6lyzi/x8QLlLEQVygcSTwzgQOyWGLsMvpUQ/+8Wap4YOmx
wOn6/j1USxXqpz+b1HNRhKz3UR34xMyqp2LTRxW23mxJagChRL93sE8kqfzz+fX1BJFnf15lDSNe
f2jduGb671f6/aC9UFu6FZUz1+Cvn/t6W79f6+v+f/qZ//SYrXXeSbS48WigO+0szyOtxo2AQANk
mbux2k/bv55db62Prc+ud9fN+gJfd//T7/6nlyr6aqRu47to1HBEKW2lXctzxP+WHfwv5e0/H7Rq
6MR/e75Sv5R8/dJ6f/11V7L66b3TqGyGTc8uzbyam2ElwLqsN9en1o2TACMlRevr17/ewtdjFj6F
zf+q0P47KjSTtvn/lzh48zn+n+vPKfmo/i5D+/Nrf2Rohq6Sgm3XsdAYui7roL9kaMT3/ktHhmbT
eLIVlJCn/sAH1xBhW7cFv4XcjOLzCz5o/MsyfcNFP+TjMyZ7+H8CH/T8f6jQEJ7ptuF4dJ0cAEiO
rZMx/PH9ISkjWIXG/4U9my9jVKZXIF23/8XeebQ3q6VZ9L/0nHrIYdATCZQlJzlOeOzPNjlnfn0v
8L1Xvq6vu6rmPZFBAVlIwDnvu/fatOVwgpOnNZJI0h++nUu+TiAE5ikLamxEhiUuwAbafYWv/VIT
X2DKeMgmTwdDO8LIpxtlMnW4sqk6zFVeEonio5JTwLfSgqvuvJiaVkvQ2nRv46bl1+PzKjqNyfdu
MZWYhNKzdhqr93WRNN1qVpbNN9JFdJZbRkoq4jtZ3pRKJr3afDMr1y6rTaIwl5bIHvyRSJVJJuX5
Wd1WjypynQT73xxF30xl/Vm7flmdl6ZiEB3UcTNfU2bJ/HzluNxoDdfYRqXDPAn/Z8n/fDP7ACi1
C6sxqA7zXbmr0WDxoKwXsxa7nYX/+pzL2ZJeGUsIn1xyGDGXTLWbr0Vj6vRF/S2oNE46ynRanM9H
8828GgbUakGtf5aCyWgSwiMN2wodw6AJYQ+oPLNjH6HtNFQGW/jOxPVamABIOlXIRWUlx9pvrspQ
9Gj8giHEorAwCDlalE1Q42pszyBBiM0qxY1kJhRLga3nfnmi5q0BmCkcMQ+9ax8HbA2NJiURQp2W
AEcAz5Mk0OSRYygCRZSOwA4lioQFvuAEx+NIRQMPWYzxxwv/DCsL9eI+HmtwREekQQ9ffoNxpFlX
gWWtr+nr6Ta8QvS5XQPf3IW1sMxE/aOGVIikDuEhF0TcM9MSCq0/li73KXmncvr+65H5OZfVy+vm
+0TLVUjhjAmGHZqc5t2fG/wXm/n58LxZqro04OfFr8cJXBi5xl3eU5v/ucv65f3+8/vKHMcI0cIw
4Gc70XSTlOIfO+THfS3S87WgWSsmDj/e6msX/NhNP1Z70n0WYgM4aX4x6oap0k9g0DwinI6vYLpJ
/1qN5hTJy/r8MDkmGCTm18yPfD3p8koVsv9AXhtAxZqaxG82++O+y9ujH6PK9OPhefXynMt/k9YY
LFFzwb3569/+3fMu28N+bK3KiOL7X//V5aWX+y6f7XJfVMlXpU7M7tfHlXXjPivhlvuTM0TIuCHQ
qkSaKk32ElkAxvhzEWUmrqHBuwobifxNvahEB9KBtMTv6jF3ZhuXrf1YnbcVGZPIYH7E4mCj6DC9
+eCG6qZG+jg/53evm+/7evH8nPkf+drCZf3y6h/3ZQne8AiQ0ha3a7vL0SA4GBLyHYX8HMNWTK9p
Xg9indiUn4valN4Yx5N/6udD5GIwEl/XU5hwMJuUhrSzKJNjtKgmh2U7PVLOl4RvT/Lmp86PiZPR
6fLUebXRVWk1RNppbuHNOIpLHw9/K2doGD8Nod3VzfzApdWnVZNL57I+v/iyetlMN0ky5lVf1Giz
gmhkosjemTusF3qHllntkpohUIG/CB6k+2h2wER60Uy+r7krebn53X11xHmX/JU5Znlub89Lc8zq
vBTNCa3zI5SKNrnaUkuewSFzs3cwTXMl4RD8+eSv1833CvOhXo+ENMkI0mYmx3zTtICPEmJ3vjQ0
+nRxm2+CaeA/L83iGikSJg5P9ojett2Kgl/t5hsZBhTdjZAKjGZ5T/20q5RqxPNTKQLeyqJzepNk
MFVCrGh0nJxoxzW7mdxxuZnv8zOgomkvOepkGbxwZFKNz0tk23bmdkQTaGNeCsFPMsumVjy1irvp
Bl060jU8UTT+oDe4rVyuPHW8LSedzkDFBt4ojd/5+511N/Hcu5jvbObfDjb1ZIc5NfYCXq+gNIpS
HSUyLW/UWdM8aN4xrmpuVBjs67mLbjWW+tVF9yl1fi2h6stAgmbkDiUYrZezakqezZSzMOsrTdjP
8MdNYlYTs9Zm6gJpPVj8O3ZUtqMPAUNzci9qWqmMjlWGGIGJMSKtRSSeZmrMV2Ng7eKkEUj5FfAH
UhPE5jguzF7oHIAz+Dnn0dsssZrX53zmrzvn9fmR+SYdgasschk1vJLRsfhavzz+7UnzRub1OBYg
1OKn+9rkyMjwK+B7FJQ7E3DkqhfqETXZ3BCbvJdz8GxP6cLNO2VDvrAuedpXw+zSNZuXvlpncxft
kl47P1ILIk21H0+/PKfUyUWkH+iCc6BBNN+Ms41vXuRXRvkkn1Rtv318IKgEdTSc0x/PmZ/9b9w3
P+XrXeaXuEH37lmkMV3ebl6aP9r8KVr68RSzSIybV+e9NS/9bnX+oBERe+NNPV2QLjfSdBG6rHrT
FYTiYraTavI8y17nBztdWrL5anZ54rzUYycE0PvXay4Pf202iJUUO9qfbzjfaVSTOfLH287P+V/v
06klUf1RVjpBdAu55Jc+39Q4L/lOp/Vvi/N6OgUF//aZFYxDzj//6+PftvTzqd/Wvxa/vTUwKo46
ocFhPG36nx6fnzoGWbatpPdv7/H7xd+/0+WfjugeoLUOkTj//cNfnvJtE/OTfq7Pd357+dfj3/4d
JV7TyEp2oRDJ327iv1YnubBaUF2bn3G5//ICQxVdJx/jl8tdLm2SnazF6LjmxfmRJjYJXZ02nMEW
2iH8GhiqEi/PTT9QSRunmyicyl/z4nzn/HBc51TWLs+cl/zYlwgzwrcUXh7Wm6naNj/+bXNyStlO
7nL8XPPi/PjXO83rYTmex9yChNJMdbvLy+elb9u8/Evz1ueH+bpvBVIDVhIubKct5Yf5WLkcEfOq
6uk047+OC70Np5rndETNz6K3YQARn7zC0wCow40DwWQeAXXTWOdyY6Y10QFpIxKSWqAeRxRRI4dC
8DTfCO0oM5SZ1pMx0sTlvGh9lA0shp/h2nOA9iVrO+lXIQ4t00zXtAqrXWX6Lwx2qCAMikCnu/kY
GvXd5UIeZwVNayQ/mnSHOgmnXNM+gZdK9uAoEHRCo/JRXJGnyc8WgdVLZu2tWkkcJIQpiIW/3cwz
/DEofYgOXGYE9E17xOdYPjwGuD5uZppMOe4EYxkBzmZ22Kw7Vb+PwQ9oGtp4RGzo61B0lzsJ/w+9
DgxZAh6bMrq6zF3nUsRcYUh6yBOFrlIx7cgH+/+C3b9ZsJOM/8s2OhXsdh9l9TH8KNhNL/ujYGco
/7BE5lCWqiqKRvkNI2r3UdX//V+Cof1DIz4E46Yq87v/lhVCTU4nkcuUNUs2DEVVL+U68x8WWxMZ
i385SvX/pFwnyQabyr9lhVAspLujmdJUFQSmbP6o18lFmSZKo5Wbqiebwx9QfNeA7T2LxL2wBMNQ
eQHsx5I0zCLxz0KJYUMIiAeuktpuIrc4e1Z923gF+vk6jA5pBd0z6ICCRiWOPwbEcOfiDGR3TzCO
2cAkTnp37wbiqcxIo5OGUcHeoW8lsYq2haWDi38CDlHurSoD8pvgGM2wz9tSTdyQ2liJrciYwKxA
Ge6KV1cK30r0ijeVStitWhknWtfdISujBzkj7qITrGIfV61rV4T2LONQQKraCeq6wSnIiac+mW18
NnMyMbW2Wpc9zi4Pc70gig+WRsi1H1kTyn74JMnEJo2pKRoIHnnvMddVd7Va4TBt3Grt9clVG1ju
uUnVX0IXvhSKNXV4YXMX8FPyos62dYwlDKfjCIVmZ0S0RUU5CJfHcvK0yEp4DEshgNkErxna8LiI
+ixZDXhDtoCSzyFpE6tCjRBoIkJx1WJEwxYm69Lr7oemRNbTrU23S9dyx5ZznTxnLwkQQ8C4QxEl
7lrBe/JyONFVaZ1LYCOUXs9A8Agh74JDgqAHICRiZB8bSl6uMLLSFgzABOcZHOCwdc+ahFZyDvpO
MZmFksxayfDcp73QAuhwmL9U0AmglSJ+oFlbyQDG0hAtBe3ZIdzUHdynpiBCrqqnbJoYrRaVnNro
k5WRT0JMN9rHiv6MRCtdKwqwhzq7zcSA/Za0mOvLtnZaDwRXIg4LfXpFpxuCE7oCDMEQfII1yTmT
HpNLrVXQL4eNKLM7MOBYS+ALZHqpnj2WD6LQ86X426Hm/1QUxHNwd+mdjw/AZzgLj5x0QwT+I5nu
d1B/Fl3gHqXR0A9mVB+6DgC9OsgdVU/wDorUWssIYqUc9aC6DK42Lbu3Te5lo7+1ylIn4yUHRR0B
6bGoq7ZkY48EBCxzfnRIng/UAAIHmmo04jVqNEhS44Pc81Mj4n3Nb7jH7SG7S7IzmdjuSMOoHW8s
topPS6m3zLVnJeOKRKshlajnolq15YzwUINUYL1TBIJYI9y8Vxl88T08EfIz6/ikaGO/1Cpj0fUS
gYtWQSO5C/jNt92brj/lgKjuGuERlC96kVYdsZ0IfKk6zJsyNA892nXwlP5TU4XCTukw+ZaI27eq
wvAqkbO1H8rZQ2GQ1e1V+roPOoR7GV+BXiBxyKTyDtJRfTBdcQoVYl7vhuUNUtdlUpJyryc1TsxG
XrsysY29WoWA2OrxGMeRSYNQtMtSyNduiZ+NoEKCdaJ1RqAALGd92eX8eBJHbYE7Eo0ybsokPwi0
0DFIk76i9BZtZBjgdQNEN8NVNsa2bsovUq3dlAonkgAc49CN3oF/haiD6yERsAubaXVnIhfDam9N
1JDYcZshW5l8pbbIWELPXAu9J0LyTuNpmAK0FQw0a+0aOeq17hx7MQEZPW5hNwZXbgWQInpaIJnU
pmvI5ze9AWUaII4Fgi5+C1okFMkQvmdeRKyqV5yjyo2RI8U1Fn6+3rDEAMe30EwSOubPKU50DQUj
tqON+gmZLli5Hd+zaY0bdIy7cQLoaRS6DkMNqiI3iBQ2jfYujskXjgnDY6SnKuCyzAcBsoWDPWO8
iYip6YSPSIzuvXEwiUhpt0qCGcpHlIXtYu0V2QdmSATo8HtIFnFMP3gTGIlBios3dZTLWx23Hx6C
6K2smL133qprA8UWDWGiUkrgpnMOoFKOrlCXBhOVheO0TzIKKCY4lX4fl0bi6NOTes8kxTFNifpO
UPkgjF1H6HfNVB9srSP5MNygKk1fZEXGVOs3yqLHy4QWKzmbDXGknTIcLIWfQpo5wjZ1cUkBLjEX
pVE0xwhFsZlA8uo6N0R6k7uorcE+wsoLGSFWFVgw7yMUoORiFAXG9O757dHLi5YOFuHKzJ+cypyg
1nSo7E4PGjQr6qSMEBx8uZy2BFIFEJafIlEZF3qqEccamJ+BIcgHPcMCNqb6c5WL+qGQSE0CI4eK
RXHFEzWEtaKC6Ee6DClEj6WDG1B6apQ2XiWUp69lUuWqNBY2XpnfYJPKr4xWCA44LNYkY5D+IVOQ
skbjpidtYgtITphQK7tEKqObsoITGXJVETKhICBBcG/aejhZSligVA8Iew7Md0Kvdh4o8eNQ+2Q1
N/LnKIfawSVfaJVCwISvUlQoo2m7jRGnpprDk5YKDuCALPTCbPZV1j+LHqko0ahNP4NNQkrRsqer
krQp9OLputWY6coKqxOhz7UDBVRwhoJznbETBJ/jPtNPvo7RBw+wiLbpjat9uwynzQH2uevL11ZE
TtxGo7cwW8ido1hEq6bEqGhkwS06qmjnNegGvXLN0IwPHPj3FVlEq6ROmqUnUleaD8aRAKo2rxmy
dy4+dr+3NdPD+6iOG7XtwVJQH9Z76TmWPWutx9YJJs2wssoHuSJytLMAew4eAU0lpxqRzfIrJlY7
6E9Niv9d0t1f9HBFtHT05+DETlSMiqRD1dhY7E+gOyHQzTa4rQXT1pXmzuiNtapTrao74N6qpb2O
snnmMoSUq4ZLAfstsJsGHK2J9gxTUttCWxQam9ycWdL7yYVZlaSBWvIgrEq9OSWhtBkquk1omWCa
JeWzAiikMzjbRm5+qKRoADtRtksyYd4SN3rMQGIcSHmbL2WKn9Y7Gb67kDNA0rrCsCFSLEE1xDZ9
5nWq6O5O8lWUwzVwLKb8CzMQVkFIMMGU3hT2TKoa/2yp1UkZAn/VWQMfjJ27jOA3wbUVBviIKkEM
LTYX9HiLwCRBojevyrEuj5mkkd4r70QfoCwnOcYmwnTqhLZvyeiz860EeBdms+0P4p5rIVh33TPA
WejZQRh0vlAoGUsMPQqsA4twjACHSpwF2RWWEeyLzIVvB7P+ZY7qnZ677bWkhasSY+1tkt5l9UDw
qRxU+0gKun2XA3VtaFhzbU64Nt6mI4JOJaqtTSnGytqrV4EYWoskMILrXC1wq0QjZ1SPdL6SKEnd
7c4ljJhDVCjvoZuOd1F2GPpKvGv6XVh57Xm+6fLwfuiH8NQZVXsGv6eTqeK1G9crwGGK8rjyRkCx
eUmMQEC4q4Zx7K5W8/RGELjQZ6psZ7oGq0MJ2BFFqmByq7UFQjgu2pp75pKYnVTXFeGu+oXja71x
Fj3Z2EaYopdmGCWkENegUZkwH+tifNZ7zXKkdBCcqumkW8bKCytJ8AJrg3amEbsCe17dfN1lEfSQ
diK0JTABGrTlc+RxcJB31W4yPxUB6hXQLwQBYwVR4avGr/t7SeDwlWIXVm/CR/B79Zc2+MChO75c
uRb4FL8q+o4gvuX0mIq5i29eD05WIpM0swhbYzxE1Q4jC9Yw3LDLjrSABmQlvlSa8+IWSvToCHxv
iwNWAvNWksA6qnp7H8foBTMgoYhUYX/I6s1gRFdG07lLYRR28NjCZepJHuZDhMFjV58V2p9WUVUP
AH2NZQkbKrUAEjZQV3BGubabBg+xN5QbVe7gHguFv+ESF6y6DjRokEmPHRJnlWiqdSwzA3Cb7EmP
3NgRFC4lfgtgT16XIzpaDwxI2BRrKhBpMlUtJAt0eXpPGhjafN1jF/g4gcgm0tlDEsOFTVoC4mLC
cZOCdkgkg4ue1WIh4WK3QH0nqmbrhHljrMgEgqGr9jQAWuOc9GlMpkAJDb+mPqIl3uTpGXaFLL0h
SWztRK2h/Crkh8W6um84burUJKs2HfNVuhQAGluFhMGN0I4nohUYIGZgkzmxFg5NBwGAF3iGHtxm
2A0Rwsn2PXyp9DG5YSxiLCbqsRmVBw3Lj2ZVewNes11PI5RWyA+lbJzTxCquijFda772xuAcfi96
Vb5qWOlW91ZFuXLD6WZfFojzIxn0im6C87Ekj5xK/HiSLjLukZVNK+BnS1BSWkb0mfjQLXudQ0Av
ojsxlNeyNmxNxiYLEwIHClLzQ9M5NkRmk0lFhmVV5BvQ2ysh6W76QEw2vcyhi2A6mMAV6pOnqWSa
BdW61XWAtFWJVXgY7ZJRnK2l4Z3mS09mzjeSRBFkigSpqukhPCe2KR3xPLptfAcx7CCU7oupM1kJ
+uquTd3Srob63eO6i7jTxF6W5svWkJ8Ql0KtyXXPGXsoB5XvRxtSxF9wgDCL7eVmS1eDnCXVu9aF
urFxUXRLs450Yu2YRYixKcLiKXM+nQe2Rw6bQzC2ttcJCFTNVex5yi3E9+kySFB8ZzKW9YLP3MtW
cjW2oODcHBEDZgz/3TA6aNdxli1jU+43oa6Sr8h/jKiCSzdB8ujya0IFCc2YjPQ+09vMMByUignu
X/c+8kxj2Ublth+R4QdRZ+3LPuQhgphlLhLndgSsJiox+WiGRNREYne5le+JnT7oUlJfdZn6jKd6
oQe+fFJJmdhQ5rsaaOZsq6o+uljmSbQmm1tVCZuvLSO56gi7K8ih4YeSvTI8+BWhxSb2beFb+sbo
sxHHcr4XjersRUFH48UsoSgL8Mijpl56msQhrwoPWqqRb8jBBbWH00VAkOEiTRIucyUs2ZBotDCS
OElWsWwLXhXh3cC2I0VJ4+jSxA1BwH0ErX2k8xUdtPJNN5p6r/rNUSnwF4ZEmaey7p9SmZQaRofF
FhMiY8ICJXnTNb1NaalbInwib7gQNpnMKC+qj8iljz7Xoy2/SEKdfAn5N1gDQ9K3jYRyJ8XUBKoq
5xhtrHtwaGikNeEjDfO3UeijLSdgfSlzxNr+RIPq6gDidkgtO7HEs1b8QhEfQm5v0k0CQFgfMaYI
Of8c1IN1VukAMZuGfBLmqSP9PW8Un0FwAbyDs4chWZmwW1zKvYZRo+qqyj5VK0xTuOWKMn7OYH0P
Oob0kiB1/IuyeYsiXN+oJJg6cUma5RSW7Ys+OLEMXGA7VqQlAebXR4+SfOvkBWHtQ7WPI07ljMIk
kSRheN4yaK62I1uLIqoRV9Z6tMhxx5jq0UGSjlEBsPtUDf2aiesDV67PFq4MGH/rplB06tNIeEP0
6rbrNZSoQAeRnJZuqsxS8BAjKBdE9S4pXbLKVIbko+hLgMoeY1Tl66YmIVaiglbWKQOG8UOVCZEJ
9ODFZQCeCqlFMvbw2taY+DWFC/tNmLkvWkuSpJl6mKpBsCy0yuSsMaq/CJaEIN+UjqLnFQHeb6qU
SAuZLqkNRhoMAFJuR6mC1VgzNGTq52SJl6za5kozmru6zPY6wVMb0pkyO1SrmiAx7Xrsa472CGqP
X4QPgA3ZvQwNFk0auWSfJRjRjRdQsOVzdJWqogbfsCSlhth4DJi/fOKq1pX3AiTFA+HDCpRkW+py
zyG47NpIW9Nu4TCNLbNXXdaZHOAOQCKfMi2hnIUYygKMo5Ed5PMJpJFBk1LBvOwFAUYO7BssWEsi
4TwGMyGm4tqCwwYtk/oaZbTcPQ/aqC6HIHmcZ3HEIwNGUU7YVob16A2NjaU8VtnP81TCrFy2yojR
L+5rPPGrPjMsp/N6WKY3nUzZRsgagC2xybmPpneFh98LMegzmiCIq9YJTGFok+OdWI+Fu2d6pq3c
msOXTAVlqqGJI7jghFJNYqT5JhMBFHlc+p2qgNOiJ3q7rWr1LRRapveduMPC0+KDyHC0JFsjvhMk
7alE9T11mrEaFEBHdBhIU6lyaIHK9LD3NmOi31l1JNhR18oLLy6kjacW58E0vH0TJtfugPo59pE6
ZFWS20HuXsVMnI5tNqRrz/V+dXHj79wqvlPJ9djLYXhT692hgchxKImBWdZMvB2qJCMkLoouVgTF
ExXMY1NAQ5umGnGV7yucLPtMJ/ZhyMhHbqRmR4RyvPQTdH1q3t8Fo+l0/Eaq0EoPHmbM0pS0/f93
MP69DoZo/csOxuY1wRsZlH+DXxKbNb3yzyaGOIWXm9KkN55Imn82MGQaGKbOwFbWFd2QJuTkH4pj
VfsH+mSJcD9oFaoK7PmvFoYq/0O3NMO0AJ+hFJZF5T9pYWjKjwaGaRhsCcKmKYImArX5d8ExfLPe
K0xj3FhetY4C/agkvmMGjnBfHOINXPkRiJKBbtjJ4Iaca/wx3rl+YGKaUhunNodhfsT3+Vjn+8Zd
S8QdUIuzlhrWGXFjEXYo2Bh4/HvOtsXEBbuN14ktr9JXzL6KAgNnkbi2fw+AbU/O6hbGbvilmP9b
xPv3SHdpasJ8b9LMn9Ey2W3ou/mDjPy7qBpfyyDJiTluxNF4QHJ366OoLkzlmiDHX03ZfArCFPgW
Bc9aIN1+a2n9kS///c1Va9qDP9990nQbqLkNFOY/3h2CRV+EnjJuzHur24uf2W15pZIp+FKvyBtm
DIIv9NO4U28ziP17n0r4nbAyj8AkmTdcFbmj3kjlUToUO/k1OY3b6AYvFHAsDHY3DQZcJzgNryai
JRDXd0a4ptoMYupX9uAflGums+aHp+lEYFjjQ/QREQ93rT5TiQNPRpmA1xxrnK/GYiGgK3sp7pN7
fN+CsmXYkRgEftpcHKV8yeiNka1H5+GQHIgnfWceomywAE1UR8OmTWva5V1xIvtE2ldrc6fYyUt2
T+Km/ys883FW/WP6iWgVosIqOBJ81iwiavwEgGw4K16Fjoji7GPYJHZjE9PM0AqX9Ke8LyZIhbcI
hS0xYtUb88sGZ5mdvFF471Wb5s4Llz8gWeU9pc0YMQ/RW/7COzMcsu5pLcXg0a5HytBHjwm/ec5u
og8mBz3DqmN21tbjrZku0sekO4M8hODF7vAOw1P6qq+Y9pJZqn2GxdI46vqW3nA0DWqIpt60JlNP
dojd08BgYKjCtHxqGU0ox5ErE+OCVLxRxdXQLIyb8gXj4Ft27V7V2Um+wxSCnbnNNqDwfBJ3b4O1
cKKnf/J2kESYVOzBUA22DmCWMvNrjL1oQUXNv8ls5TN0AAswDQVZROLJWx0ShbZivBbiCl26T+Ss
5dl1cMa6bO4hhJNVSaEDsKiT7se1uqKpznQD9iiVxWfpHQc9OXbH8QlatmUnV8TXvfhHmekWu7bK
bWKQRuaoGiPSRbg2Dj0x9qQG7M1H8CmY6Qb06h/lDRjq/iQj3rtiOAo66dbbwqfxGVKBuJSXnbS0
zi17gkTOmrjZA4JdeRO+NlvMpVfyLZ0n8957009NtWfSHTy69+bNCHbwRPJdS6eUnJ6tfmJqsaVf
ligHg46lQ8xgvknfuhXTtnBTbOIn+ELMQTd+swyP1rX1gBc6a9a0D3qH+SlHxyL+aE/MKBouyGfq
PMVVttWvKvLByd7FRYYXNdp1T/L0pamV3YC9XnSuHTv1q77B8gMFzLHwAjqVsATicaNRD134R4zw
OhiGbjtJEhf6r3I5TB9QX6WOsaUA543sSIIP1uFx2Lj5RjUW5bI8JdADtz4k1KWEDf5eqYHELtvW
oYlDa6X18B0vpPf43nfijfIMpCpeM1/c9NcIHQDi+UttG97XL4O9GTb+PdoP5lAYAb0ro7bJcKGI
9Fp9CtUOZq58bNvt8JjvekelzHTD5AdCvLAeyi0Nl37NhLeSF+aV0txbN+2xfvZ3ob4g//RWfGRe
bfsQcW+lq7L7FydnLn9/PzuakqxRITQkSeIyNxGev5+b5Xg0tU6Xi00FGTS1xrWcGI9mUNn/92n4
n07C09tMcgCLyB5T1n/06Wl2DY3oSsVGk7rz9BbW0ONV7z/GClLtwKRSHAsu8X9BsH9z6peJX//n
Twe6GjuPrhomYgEu498/HVk8qt5bVbUBEvpIndbFNjrBNHqPDoquCC+SRtMWkZGbP4SepdqS+Zop
sCwnvkVrgA1S8+GcuWAyR1PmUIuzcdVQQ6kDRTxETX/VeyC2CrOsVshmKcyJAZ7qXjZXpQwaYCSL
BhRbdaopWqxi+nRWpu6Z7YdX1FiLg9rRkVJCg8S7FZ7S6kHO6UzrRlCQUthY2HgzrETmeAttkACa
nAu9N2xkhQmumd3X04zH0yr5aMUpQU05Fa0IVWmpevnWqnHSGCmKrqkCQZPy2WpxjmiECSQ4crVf
jddhWSXMt5wMyH1D9yRZZUUNDSmS1oo4ks5Nx0mPQvBwabkWdAieXVkuc4smKGU/jo20vQ5oAth8
7bQ7mFAA21oVpSTAsEuKibr4KOcUseFe5LZUBp9NWZO23pUwETPxLtJd9UgtE4XGSEkhk+V8ImIj
UBo25G3e6DGAZ1B95HcUDLc1GixwYj7lsy+5nFNT+hr85CiaxjXNNhBiC1kY1bVaJER+YEMV5Mhf
KKFoHOvKOIYqnn5E0Fz4DPUK3jgCZEF966yeOFBKbzGgKrcxYtyppBKJtVZtI4ASfRdeKxmJ5DL/
WaqNZ01+pUJIvrmZvJeZ6hKUq3M9G3GbtwTxCVqyrClUr+RAf2gCbXRUyBjdFGga6wwS2ooxWqmC
4dP1O20kxn4CYkTSSTT9jTBo11L/TvXmFiwGkcre8EgG0AN0qVf/qgGy4dByve399C50vTMl/PfQ
JNh05Ac8qk1EP/xxWlY7R+oCcwpJmYrPBPP1o2RrIlmtbqRuWi4JqdU42qiTjEZhXZWp2iRhqCxR
Lp/8XLtH2X2kK0hSpMU3baIQRJS9FiDybsqM+ICWIqMS0Sgqm+4BasdSNOGE97lHGbH/ILTMFgWY
srn8TnDcrhvSkhMf9nwxWgtRw4zPa0ouFPo1zm3mvVwZ6hPJDIuBWXDM3onHozTkdg6CtOnu6C4v
a9oURMjbOYFq6uCvUxHeKa8QXagT8YcVQ85VmyUueYz1hlOSm1abxUa91qFXJ7gDKKfTvSyWOUhR
k34ZbE60A8zRyy1Oc0LKA4A7FCZAHpSQ+hh4pdpH6L+O/R1Te5sw4nsTx7+l+BTexZVKhoQRETg3
UqJkiNb2gb4n5E3fK56nrlEZXQ2+FlILcklFx043ZbY3yoFEOOo8JOaMih1mQweVSqUWk5OCgv6h
2Mp6irQzAeAWuTjvNKlv9mlR3gqZ567VzPNg7oblMqPquvOqUdrlnPkWuWKiu2llbzO07Q5+nkof
rHeXeU60hCRC8qNYb1SCvJtv9EGWd3FQMmaTrdpfF7V57dYtlD5Bg7CKu26Bszh3gFlG+17tUPzo
r+Hc25rvCszHtEUymk1BTvM9mm9FX0ut/IsjItyTfqgtDU9CElGoILNKunV+HXP6BGHo7vxG/ig8
QmJluQ2ca0Q3MGeuxlvYSgwXGQJQlLarY0YHZhGsybRlyOg+y/fjRn4OcwelzjE+9kfpNSYsZ0/9
Ubds63qkswVD93m449iHa0M54bNcSw5V0uSgnMznRXZDK1Z8FkD6XPmv1UFd9ceGduwpeyPw6pqa
ILYzitDksjyZ++rO36h2QOIIciLzysjXFEA40ydAdlR2FNoPiqd2SfPwJF5b1FkZnkZ2qZORtmi9
BZpn09hKN1RsgLKoi/JZIundAMSCncDGVGksqdtrb+a1+W5ui4+gffZHO6J/T6G14YXtJz0+7QG6
PPjvAXw4yXOMepYRNZ+TtTYesjMDee+aMu2DsTbWkHnX5JYaXMRoFdwon/ELOVNUd97GF1oYxrqo
nAxKdkj1h2EzhWy73tcbqWCqsmr3Mrxejzw0TqAWTbOTAepbW+vSvoscT14N3aY3VwqjK2q21V6C
zQCyhKOt3lvuUjySdsa5VEOUj3UIrkXh0GTNzWl8LjgdQGlp2fPxbgrOTfvE6TBDrIA6Gx0nBK4n
S4DaPcF/7MPc8R7jek0fkMHpyeQ/p/q0JeiwfJJR2UmrlGb3sMTZGGtLDKzalbwzgy03WCEpChGt
utBMqnAL3e4IKlxEHF/DuhYXpbKBo2nqh34iQsPwp4Hv0BFF9Udi1U3G3mJ0+aG5S6Xcl2+QSvl6
CrQQjhjBlljEV5a+iwpiMTd6etsRAG49C6dJ1XfStJ3+LOROu+FnkQhbdjEh2Il3Z5zUd0QnItRZ
imI5KDMiHQggZsxonpH9laS6nMxgr7+D/bkZH9wr5k/VcwnlK72tz31p897k2C/Hp/SQb9t35mQp
IWYfyio46cfktaGcpizqx+4eeRR8CIsu4gJWT7YxKfGny+w+X5V3kBUxvJrPHAHKW8JkLbRbvPVT
cDDTzWVxD1pLtbVTdK8xVB3tibgZOkjj4Fw/tsbC6zY5//+O/1dsjjKgRYbd7GqnrxeGuDiX0RIR
nlGsi3sKZIO35WOy6ba9zqQnmiipuTDNgzf5rugeIB9eGEwkT1G51A5S4Rh7METMQE3mNXxTK7ZR
RDZfUGqL7kMTPXgjbcGlHq3jZi+8qSD5bz2JBMalZq0LBmIn62pIHBiuSX/8H/bObLdxLcu2v3JR
78y72ZNAVQJXovrGlnv5hbAdDvZ9z6+/g/TJ4ziBrKqs9wIMQg1FixJF7r3WnGP2u5buKTj4NUcu
3ShpUWxw2kbrfk/E8Cn0HEY28Y8BhecL2RDx0SUnx8T+CRV6IdJd9g5tCBl9hu5qmVFWf+G4wh/U
B4uWpKZsIW0VzhnNO2p88BbMzP0t4gXTcqKXeFODjzlNEzBsVU/QXKIb8jABvHckSGDiXkgQhRBq
WsvO4hBZesYKZukEeHfGk81RwxSVusAqfkUihrG615f+hRl5uo+ihxYU5MJ+sOxl85wxwuk3YG12
VJZfsDNuEGJvKOZcE/QjXD528SlYq48pdYWVeTxkgErvu2TV3xZiUdzGF+Yz13od7gKUS6eI05jn
5A7NYPOHT1l3m5xJ535pX7SN9co+XJjp0hjw9+2mHWnVstdx4uB42mWZ099gohxK6rrrNFuLs3tH
z7FeNszq8mXnMC2v76ob6Yos5x5HQf1iXexs8ervYFNSSGGYcCEbyW6YbC/79p44FWuD4NPd2Wv7
XVklT1xC69uUZPgj+dBn71x+jEQrmMyuaI7bNxLZFAy3HvN3SuInzrDag3oOHqODR9d676l7bVgB
NlPooIhtHB3zepeLW+Oincz77ImsVAaYSE5Tz4EaFurb8gdTA5+CCg3PF+IXxxumdGeuMJRCmCMG
7+TLIT6xvdWEEoI92xBguEwSJ6ersONz0V5ogIBz1Fbli6yuUFVEN9ZZr5clcFNp006hK1ukJHxP
rr9mX7LoIvojxBsFxRwtZCoKzTo9UVbpaGdkR2aV8o+qeGdUYRdOVh+1C6pm2q0LeW1dlI19L/vO
VBM3iAxZ0vVDy4qXvFmUOx8+arMgTGMbMCKA03omy1doZ2rfMr/Kn7RW1R2Hnfc8fiTn+TSnrbx9
8kp1BX6Q/Jp4dHcW9gok8AYTwcUL9qr8DiAqtC5edwpeCbHtMORBdPTxfxysvGHEe+LkP9ERowMq
kUbmSJd+LtpiYxF2HN5y/rGHgSnYQ7Rv74eV/yE/QylmRtCd4isVCPVFvqEA0qoL+SbejeviIpOp
zXju4r1yXeJkoKpvdrtuTu1NdhdUC/2jXnvVMnkWYmmRLALnZTLTL0IuZZwfPaaCHkS8VfzY54+e
xSh8iTPf5tqSrbmoyJztruHrZG24URiXXvoX172XpiDhZb1TOWJDhTBpB4R3s3BfPW8Bl4oInvy9
eMxeM/eoPeXBXXhr0cLVt/o2vE4DT5RDb31GiMyCPPcpbHof3ozqduRC8Sxv8zWCbiSd6MOWxVZs
6h3T0+YE5Z0A8AItyaelO/T9OW16xWKCEl6tezGe3XvcKyv32nzS3coZBTxMrCf0uaXDD8U7i1Xy
aGJIuc0u8Lzv8iOpQ9EbbNjip7puXmlfeT+HffKmqBfYgRWTupGPHVIqNGgG4fdc84ILWtPbVmz0
YEdU+mp41RBlPXJWV1HTsFVqY2d8+fc4kLmKqFvryaBMSd7HDQWlN3UtPrlDYHTn7Yjl9imx9hti
JkISGOGHPihULw/6XU6xxAd8fEk+iWtBzZF86uYijS6jjURpjSYzXavm2Vvk7W1r7Fwui4N4nVvW
2ns7ghoOxULzXkYjwaXCBUpbZdU646cXMLHFtokyWFlGTelg3F8UxOUGYmXmUMNQ74FrAFJ7Gpig
v8CLdE+l+rMqP2gAlrfs08A1ik7/zvtkDJPeEPkeXNQp8BiA4jLbm/WKkAXisPNr2DDGXWifLl8j
5OuI6ceiIV8Y5dzCf2iP7Q/zo3t1jUXkLcf34pNZIzEoGRnzPytjTSL1omPOvKeWrD97yFCmq9CS
hN098n4nOSYb+pQyusxFdyaY71oiWNc2ANZR0eWHul0U52A1igV+H+2H2DFEJJk7WRIucyKyGMwF
BMeVd46v6S7c+P2yem+AwFHWfChQmC0R3HOluLE2xdmyDmLTf7af1pmjUvKWyQPg4VP6YT94N/UJ
OKj2bu+Cp/LYchS4i+IJ9eCQ/pTH20GHir1k6gXhOwWEV677D9Oi6b3uQa3LCw/FTCLBDQ4worWW
p5DDisJtVDQ+577Qvf3ILNbXTXHovFg+IF3iCVnUpzappY2ohnJVx1xtm+nZeTGvN9+aX2Z2aD7S
KKo4KTfywe4DufhaO0P2QIzibezV2y4J/UtFnpOn96qjWgIlAeeZuqg0xxKlsjIVPq9chRea5IZM
niMBUaiv0fDceH7PDzupWuzYSNUhp10C24dMZ/He7JrKLfr+dStxBaGnbC/ctAAvH+WEP7dRQv1I
4eRhZGv8yYyoJLNeu4NYQU6DoYbgjuwInV126d8DWr/KkeGviqbq7uUE+XWCpqlQqLDDsnGXNY0t
p3DDnplweV9VquVkrvWm+BoXLil3POhQZlx6DgkziqPYZrnq4pKiueImazXo/aeArKVC05bA4sgB
8upy2aIvXhc6Ds8i5VKID6W+KxgdWarv2HaI2Lj3mKz1CBFE1R20hut6Ho0UUqzuQNDDRXJJvW2F
7J78Sr0SZkFWGeeHsIl8Ml+oZAKdu8shO1m5eTC5OMFhPLQESssj0vCiYITcZe4lDiAcqOjfavLF
W9r+CyPk/FeN+jqO1p2Hy00xs13kHZhf39Y5EeuKNlISV8h2oFnOTGRgUJHU2g7O/6OfgMIIobT6
0K0r0zu6eY9ELVV2xAnRJ6uNWzd8i5sS2pstfxJfwLSstcCQDiEpZ27A9RfrQKPFV81isuJGNK8h
HsJtRtGJ2BdYtXdJ0lR/SZqXSsrQBov6mjYj5WWyJEP3odB/ylJeLqDDPbU+Cr2uiHpqavZPpAIH
uULCKUkulRNEyG4yyKuiB/FAVg5T3/EZAFi7rQFpLwpCF0ZXp4zEbMjyYgSFrb91qeUVzfhYmFje
G/KsloVkUfs2OjoMHtTs6Z8pCrNTeVgqNvqCvo+R3Y/2yvDrtSaTlhyECrBwX9mKnPJ0oKIAiLQM
Zz3B4qVyaMbnrpCegfGcDa6h5IpSbWyz57pmMja/Ngn1n8LaRXLOybpj/k49LTCRkvWxdRMbosBk
IR5qob2Q9bAliBdroATzVBRcdYbRfuKs7COj9ngH5gfhKc+ZTpx3woQY1DBq46x+TAsp5uKjMtbu
7Peyd0jnftcMhsZBS+BsxoA5T+ggEPhha1c7ll9AgOIQQRpT1Qieom44Zm2zRvleLhWfFkpYBOYq
iOMNdkVvd4d0FNnMwIwu8hEqygGTmQoJemFeyDx6ksKOaZNJProprlHevYc9VxordXHPUg9K6p0e
1LBHGsIawhazePhYTJA06GnqIhbMln2i1chSG1fEKgyrYlDqrRUUBvyKwNi3MhcA03toemhJpgpb
nBFP3QoynMQF9uy6qpD9S8FEGnrTYRtQfTIjotNqogrVaKNWOfMa4haXSLCZdntEg1YFFb2ADiKn
yJU6FPaidBtHYHVxvCa/IZPuEnTlo1wQTNaaA8qQSsbuWt/ZXYWCTnSPaCVDwNBk0UXmFNBc0bZw
6yWpM7STheltcxwMUKjXuZxdVD5ajk4FPRDxFBdQC5A6o+aZpFDGIzG9GM7hydEunoherZj3h1ez
tmlfhe5w1lK0Y571AP71OBpISRUNn0cqNojfvEWPgGOlo7OF/TooNzl9QElk7dqwA0jAprqMbNTz
WtTfhxZWCDm23+ARmYvMTx57MAwBCd0LQGMlqYj1uCRe6JxTZqhr99M3NEdtm+cctOyyGpCBGXEI
tHCgsSY0WF7t3sIS5mOFafL6KoyDJ+dn+hrb3Cw4AOrq0+5p3CcVfpqCAX56ygaV2kzinZZ3maXv
UJTdw6Y/9zkyss6g01aTTJWU5Y+c6JZBvHkeJDGq8hJy85GsuCqm2GTG10haE0bAr133T3GGIIZe
AgMepjjD9Q1A8bDUCwb2lQ9wtKVOquLIqBuqIqU0zVWt7i7AYwKiM7gIQq31WE+2akHbt8+w5mb2
PfE7yTpuBi6sUb6tqnEHVWaPpQn1eSllpE/Fd31bX9s8nEIpR4YnhH4vDMZESdpeMkl669tmNfjq
DbFVB6QTNx1cdr6NplqMIVNJPFqWZPbrGBraUtO5ayQK2N1IkOXGnDj1yPe2o9h0iP59zPqOh3LK
amXXHmLfexRm71QZ+TGVLm+KbhLqdx3V31bZVJzNFoYFOqtu1bM8Kk9xOxibQIvgK8d7XU/Ht5Eg
D9kbpV0o5EtiMQbFwf7YTbDTxqjve5UKrtuZl4bjdDkQxEldFM9KRXh8EzNvotfqaUyrWlPfVITm
oXXHH55vVZXcxZxCnxqTnRfI6U6N80NrBfcS+/8UUDyPsugF6o/PldhntMiFTE7ViG5bJ3ZaKw7C
RjCoqAkl5FDlPAWSF5wRE3sTq+Oidkn/DCCI7MKQeccYgDT3QqxRadve4LHct6FlOkYH+NlTbMcf
O3mt0tfBcc8EOIDkDMH6TYtgnXd9Ei+zPNqNAmxnZu20sIaPKpHg5jcRAs7MQPDYOx2KDUTbAzll
2JAqwfdvuONa9ZmX4cE1iHuUbgeg3js91zDXWSlTdoIwigzvYNgpP7uipYyL1q17aGGZYwA3lsUQ
MnWomlOl+Jg9Wn81aukWj8J9lVjUNety5zbWNjYDahClTi4Ll9x8bHZBb58jPqJl4JrH3HAlh/SP
IKRpFcfBfTFU/GIq/Vnpc52EuOQaueKxwwu80Y0pwsl+NgWycaXtMZchmgzsKtm1nvGiWSNVh1By
dJlgVS1BrYeDZc3X3a0zWXlBY6wvDIOagDXVrHUlvhsl6eDn430Z0YHgxK5rKznnZ5xo3YOVkhfp
WfKPJmnKkxaSnJXiFfC1vFgD5b/DmpvF5ju2C8wCqbH3kuFnmHn+GkSptXD5hDJNWzU99TVZYsQW
aL6yBOuzLHp+1WYB87zgymZwSOB1TZy6rwwHe0ESFUulTckyU+RH5MDesW2YKGioIzIXcXAcBvdR
EjZrGjTNwrZQBRW0sqMWCQTMWIKunJ6OBko44MIodhWVkQEntpMp+mHR2BfXrYj+QAQP5729adW1
ZCn05TGnbUhI1LBSd9p+vvXb3T4mXsHPmLgW0XtAZ2glqwX8H4LVflnMj1mTRDIQ3uuMB5gXRcsv
gBOWvEpyRm1EIVzFFDJVGemHnhFBgXhVcVohiYUoPPK//ZYKnz9FV8lMZCceotO3ONcCdORazMzN
y+t9S3DHTqPqpE+B7Mhi/1g0Q36REhUOtC0Z+yocSHtUkHLvFV81vhZpiv6kvtpyj53rz0WAvEAb
9WKHfLbex9MiAYW21wvEo6Yu7pKOVNqlqqe3EN4V1MN6dIyLSNvM3e7/+xeZVfX3f+f+R5YPZeD5
9W93//6QJfz9+/SaP9f56yv+fgo+SpAxP+v/cq3NZ3Z+Sz6r31f6y5b573+8O+etfvvLndUs77s0
n+Vw91k1cT2/C+8zm9b8V5/8P5//okhQRdTwpzBg+g9/vHLahf/4t/Nn+/bj7a+IAzG95B9MUln7
m0CCZxr8ujWyp2EM/KEQlBV0Cv+QBCqQSy3VgHhA8BhNyW9JoKrzlG5MCj5NUSxd/p9RDXQNqeKv
ogyUh6Zp4mBHGWjD0P9dlIG7qG/TMldPPif1sC31lVki1/NIPFlgCiXAROrSZUiBN/ffmmmCUUe+
fiyLjtBSpXx0s4IZk+71a0NyN2mt0HslXQzR+bo2ZPJ9S0ZGGTYd7Pz9m+yjX3K7atU0AKy7qTMt
gEy20riNGzldZ735WBIIsbJDip62nN5yQtA3srUHCFKduNLiZNBNZyzzAYdVEFK3GAlT8ckTC+t7
temLY6lrD3iPuXA35G7IJd4x0bXmKlRAlIGI2su5nq3lpq+eIOE86GrzVMYie1btjotZf7Ytt9rZ
TUeNsp18b1KYUScpbnziPenGlTGpePKHKVGKdV1MqkFnygcGjvtYNGR5Uko3SbVFLdBYh8YoGDZM
81QNpHyUlE6qiOfGNNehPFK1i7eZ6+XXLKtuAzGcRvICSYAtEKGnTFlhI1PVYKjSC8zF3VUHFElh
w6hWBZb4RTfKd7bXdov5FYZHBiCKyHGpWGngmHpDRdKPE3JGQv53j8KsDNvJR3Krj0G+qTM8suqa
1v1GTmIFOYbGh53/bBp5T4hpg1qtIgw6SKkVp+7a1n4YEl3oykI2xnmKHp3tngOu1vIBqh5DMFEn
qzS6gTHaMKwcekezu59m1V17PSFcz6UESNaFY6dMUBvS08IwoOxF9Ct18LgiVE9b66Q2LfSUxpw5
dbt1hmD41zQq3QhUMpIrSPdYp8S1KcxP91x7wk2AQ2ah1sInl01tHAzdt3nZRSd1KEMSB+yTEQ9i
ITHqW8UerQYa1u6tF0rBKY4oQ0+fTTaG0kNNXEGMqmPMknwddy2/A2toNl5GfIJjKnF8mxfEDevU
wc17pAHe1quyZGk0P/WydU+FnL2nDAI3ZH8RShvaTBAsH6B0Lp49rbIpRnUaH497GIWd7fIORaZE
1a1tGUWqFaOXxCsPKgaSbOzU54j+aOCZ26DUaYlTVIqR9h5CNZxqYFNip0Z7ViP6wTa6FueYymFb
i5yoTnFW/L7CyKwkK1fu2xOOZYgMDQmFAdy6Vop6UifVeIsyaGd0dE/dqrSI3W63lsG11utifTVM
4Ig4Sp+zIKyOVpalqBMf1NhvrkWT3kOseMTR1TpZGxPAisOKaIBD33bEc1F0wPYCiB8KBPU3Lo9P
BtHTC90rpTdJDU5yV3VOLGy0izLnEAu9kyxJGCdVOCdB08EikxgZYUBQzCQ7JQqY3DwDBGCaob6J
XZ/GemIdfWQk2+l0lZKNrZJKx3j7KmL5VAur+SyaPDuawj1O5Lk1BE2dGabrHyrBZzAofoZipM5O
5PEwI3Czq6Ln7sHD2Lrq+oo5SxUVe9eqsUINTNTw8sQ3rh1VW+RSLuGrWnxSccXg6SDkwSurFleE
hBSyqsglarMGwBAtEBKbzZXUYkoTMvMIEqVcJ0w6fC2u+1TXWvjAQHaZFZaxbJVAWxINaiFmkvB/
VOMt+1kPDBIshaZF0E6ZMGFy9Al++VowXTyluksKgsbPja9cMpjnyPBkbsA8fELR1O8jL9CcmYAx
pUo2KVZenYZwIYxXXEu02UjK5dzPlEtzy6VEVcYh0oFUwWmhTovGZ2zNHOIf9+dbOJbxMLkWmKiv
54cJ3TXfn5//vvu15vygWU5E/fmpX27OT/UYQ8E7yLfzJuZV5sd/22KjEjegRsojRceJaDczS3+B
on7d/Gcw1N/opr8wVaFQTni5Pzc3v/q31ee78xNmTHfMbejWM1GmEzw/+M/fgTQT9eYVfqGw/nLz
62Xzf/66qdrhgZ97vJkJr79ver4/v5P56d/39ev+b298fk0P5nLZm4jpvrf7vV5V0goj5XX9tYHv
Vb528HvXv18y3/p99fnBX/Zu/te/vNPvl3+98pfNzx8B3BMqJN//Ps9bel+UrigF/snVnTeizQzd
3z+e+anvzyi3tV0e6+WGU+DV01sF5zK4ta+1eo3qBN59UuMix4hqwJil4uqnMGNmg+ZJQ0zILKDo
8wuBv7RdJpptmMcV/fjU4nCZH/1+qi6VeMNccf/b4/PdGYU7b+H72a+tVDPZ8JctThFBYU6oZ19E
xaETq1CE5T5oLSg7802pgMP6dX8IJAROwCacXx5MqRPvIuJc55fMT8yvc6EOobHpbtwosDkPSAZZ
ColNex4GKad+bOKxZR+KSOR7YlkAmU+3Ss0Cy9moKD/qOHSUZB9l4xlwU7/5/onm86kgV85Kjcir
kbMD+ksuVxG/DsbA6W6iWlVV+2lWn5zJ6Wqlw2ss5SCfZVMlbXhaDHO63rQwGtik/+zu93rzy/g2
KA4iIctNs9n2fX7oq8pEQYuPWPTvqW+XxOpUNCjt0adTr3ZXF5NX5nKZD4yK1NY/MZ9MveE4T3eL
HhmUgbFw6DbqNBWzpnkbFRODvPCQhLweN2bjed1+XlTTLSuLaDomhLFvkcvxwTSg6KaEcTHdmu/m
9ShvWivbSRilD/OiyyJ76Q1czbN2gjFwBU4PVWxkVHb5SrUJxj0vTKq4hLWb23aCV8+w3y8WMFT5
XNY7FCP5ZH5wQSobvXFbdlVAgNqoLAepL5BIWjgLXGkb97D19DHdaZo9KRMlHX7IFB3Sjgw2a5Vq
D051dW+albqX0BkDugqFMwdQh6WC4rLDFWK0xZUaxAlICPKW6XML+7tE1ph5536srNRIo4pR1O6y
8w13J9CSDWgGbQn1oKwdTK0DYC9TQQqn4JhwAvPPtzpDd0rIUlt/erxXaPlOYYyrOXg78RqFKxZi
wvmWbfgMsjL9NIdNz98BR3ZRb72GtEUGAMNy/vxJZGv3XU1qchHfUX3J9sKkMQRHh361G6tbUVRo
9Kf3MMygQnNChnbTzfl+PFIFnkKdZ1KyMn0jeuFayZZ0mHEZBKq3nPHUdtIn+++FN/gWIIREO3dS
ivBCR4iKkJhDWwdgAvBWGdptiPOH1KU/OLPzATiDX397bCCs1PF7D27vdDa0TXR0krf+hX87Y2B/
uW+YPqimiApoGkzY1DlP8mt3ph2dQyXnXbZzZBbg31wC5jiw5t2bD7hkpkp/fQ/TM5a703xT7GbK
9rzD863vxfwY3kll1VnqizuFP/gTLZn5Y7qXiIdDw/Png32ZkyxZV4Uz7/R8CM23vhfzZzDf5WrC
cBXOuW5zsZ9JyR69jf28+L47xOLaeR5dmkHc0nLRx+UM6f66qWr0gltU+1hawXcrJXkX4RSrPi9+
u5tVJGirKF9xoZaczLpfF8NEt54f8xSrIDISGHinUmCNOuWzFvSKU9VFrTYtfL/KV73L91UVhbvV
NGyiVfMTz7qGm4SG/fz5/ac0cxoW+0op5Z2L22DT6Ma6JRVrIY2q4gydWR6AWSuLPg9zaBAKEhx8
9BUNIaQ80/5p/KT1TMb4JSbAU8UkkNQohZalNFDNl8t+r0ga7AoAB0K5sVyTXNvWNEgC0JQF8a2N
A0o6PvRqePSCEHZOHay8Ko9XaMkRD0470ESWN2Jd5oSOBWM778/Xr0ASTktfgK4BFKWu8LDQmv2i
9AZpOx8dkECRxfnxwwyK/vqmqZ+hUuR8Mt81CzXca/cpiJolNnDh0A8nuyJ+6+VMBfQJO8ucFhKT
QamoEaJnFUKg+apGMuA+zuGNkChtMLTeBsJft37z1GAlWNOZ9pAsqVRxWx9hhyLrx6CJ+w2u6PBQ
aykGoiq/FBFGC2006VEGsQRnVMucoWgapxQiRkTJGaQ1s3RVjUq09UWwlfNqp4bIiJsJSBZNJ4ua
9Om95grccvN92YXLg/E3cmyjcfdpKlqila1iaVsMo8U0wJ7psqaCUzJupCeVQMJUac8EBbcrs7Jv
LZCmC6ssHzpjA5bGI8hy2roGwZHrrYsUcPq/3Zipy0IcKTE7nomqMEGWLNfkKE48jaRCToZqJd9X
XZkTyoqkI6jlYy4LMS7nx+Zn6aLAuKzqB7/hGjqO3qPrxu46rL0M5Oo7yAYy5snjO6DPMAM216cw
/YKifdQlvEVeMjkdY7p4Ihqr1fzGUosydRMpx8wGHERdAOmkSbLBT79io37RvpAWOKwsYGqu1ynr
1qIX0dtIX6cz5bxIJckjl1B8ahW/RWsCLgH+saA2bMsvAm6c/YOFCziynprrNan1jbEz2xvT6gky
9TGMpZxQVmkZ14uvFfj17iLjzWxJCKhDkNutcJ22JqRekL77tW9+jipc9CgoyQPk45sWiNJZUGRx
4obTzDCStwjxALI5k+0Rxa2JRc00oqfaN+LVEAHVV81gOIWgXxw1N5dWzdVh/nSSOQWDFoq2GKUM
T34HlZnJZrKfb1lWYELC+fNBe3pGqoYDCd/+Zn5cmc6y863vxbya8f3a+f681ShIiQOW+QKnbf6y
3nxTKEa0wkn68+u182NJ2O2CVNC50T8igYUji+MCbykaFIJeJKfSw/s0wRVvj3J0N5TuuA27u7C0
cRUpqFlLcyqhScNadWk8eaJf6IP97nXJ00jXczXGdPCbvoUIMFJcH0e0grhRiFdMN4mFPEGNUTbS
OoLdB02hUAGVgvc5dElcfrh9hZwst19x4Fp006kpuW1BdjmwpQWFVCQTIuohK494UhWEf+Gmt1Tt
FQ0LAi6vc29M3ytPLiF9KN6D4c0sg+PYZ8ajQu1rgrA0KJ/09jWSDvPznRrjriXLe9+6pXtfyM0j
ORj9m+YTXBokrkkIbF6d04q+/FRyefOV7C6F2Hj0YuS9eRXou3okdnV+kn4/xovoraIluW5GgwRw
z0wfS388z1vlU+NQDyDj2EHW3ejUhRfzE7UlXf1QS+67vFT2uuZGq2RACinAKt9mqLjpZ43XggbC
Gq1Isy0qnMEguHbzTgx1h6qsCtRjXhXyLbMffhCM128to+Q0P9C8dkXpXswxQP7U+wPVNXZlpKYw
2kb0kkjluDH7Wt7I8A9edLo787tqBsxSfmgoh86MrYseWfgk50+HPgNt6EC9bb1BPqbq4H1tcjDx
CfW68kRAdL3NhswmcqXurgnkmvmVPtj9FSBGWjJIoO6btn+dHwcHAQLOc/sbZUhw4xp1h8iLL0L2
s7MVC6gUwgfH3pfJWpYM703HIjt9wVrB4RSUFUbfTjQPQTTezRvscixVrW7VZ3/IjTO4f//rC9St
9FERPpazPopXgMKjPZgzFDvTRyKqg+0r3esIM2kd0dXaIlPQH6FxH+etjr4JVm86xBrXcG/mw25+
oVaID6rRyp0mhuDgk2qPaJG3nyJeJT8+ewrIAJVJCF8PRa7tfDOzL6FHgdUe1PQjbbS9FvrKc2+N
BS5AydsTW9tfvB7DybxG46U73ZDCFynQQjCsZbHPOSFdKmnSx4kk+wigLrp6MLw0QWqvfLUYGb9R
HZUzY2urHGjzdhKkIL0W+1dGW8oKi7u1l223uh1qi9LmtB0CTQm8lNprrFMJg+icMH5I/duyRMA1
rwEr3PFE614r28xXUZ50ByYG8g1lYvhF0/6UPR3gbKhfvUHh64adRkhWUtwIl5j0eRuGOWledOt1
LLCrw0kOj2lGHTr2ISTNazS0x+G6VG9WpeN5irX6mAwglHUXCsr8X3rOAUjL3mB39g4cUPVYGX5+
pgFOT3XaFbvdGtD+jvMKIm8qx6zL4FTXpn3iEkE28LSWCUYgHMz3tkEIahtmdYosoKujQeRz11bx
R/zHG8qQSeNqUk+q1mWnmP/lRGUnv1PX/Ho/hbCWDdDGM9Gu7jEIanrXqha/J9Jh/k/ymKtLon7r
M0wqcWxcXzjuGCtvrfY8rwBrZ1iWotDONT62o1Yl+Gy8Wpyzhq+nRThJ6R6B+VRFFV0t7kzPz7m2
jRWBmml7N1owEVrZKH5UsY2OutHeCjUhFgXJyLng+MQTJqxVGwbSk1R7d19bs/373Mr0J1eKEc2q
RoQSQ9LOHEw2x7rlvoGaWMyrRioRsEkTFHeQ9WDYwWrbqlmm32UT93NeJc36ZUpx9k0zETzhmivP
iqx1h0iv1JXS5sWziIvbeVV+PQ+NKOsnSivRuuYnsQfj5EOvIgW5EGn1rgLQQ7Bb/lCZ1C6M2pAu
8jAoWwZP0gYbYnhvepSkU0b5PxKOSmG3EvEFSMMIh5cqTIlmrxHviiAvSPh5ofQ7zx+PoVhPYDOD
J62qi3XvAYolqrm86SsJBbyWTyOj53nNsXG1RdPK8qV3W3vbDVOWdVseeqjY950JT2ZebfDiFbDI
4VUK88ppm1o/dcLzcQsJemSu6b+MTXSa9wUs84toG/XR9KV2PaYWxhJB0K5sQuIMKNt8yC3AKva6
YCaHDX0sL23VRbvAb7EiRZ5+H7QoeeZVXMNbW7SryDDlXG0pdncyFSk7uki8VnpQ1S+QkA7zqlTq
3gKog4s66bKD6cbJRpZ6rPSpbV0A0A0LP1dhayTlSrFL6Ro1quvAoq6OqS77Zz2MUGAkcf2eWJeh
SfSPXoq5KNqmdKMmQtnnheavIbY1z2U3nOZtwTr9KYVe+EB/wdxUfdNju+HSbXqIqnjX+gf88G0/
uPKLrY/tajT8/kCKtneTVEghv7Yxvan5buPZ0tkSHEzydGqaXza9fl5N9f43AuBf6o0zQcAR/5+3
xv9f/Pb+lvylN/71kj9a45b2N8u2oObYFiZgikB0zf9ojVvW3+BwKzBwmErKLL/hOXM73NRJ6hSq
ZpAdQHu7Itjd/49/U8XfFEVTbZtxqqEL1Zb/J/AcebLv/4p2YTOMCHkbQlEB8Uzv4Vd7P8B0RatU
HMl1UttrGGHhUsUxIAVdtsU3LCc5CLMCiINXYcHukRYtxxZrzy+f2T/hDPzTt0Grz7R5N8JCAfDX
tzFilh1aBshb0r/zxRAr1qF2m3ezEj/sFBJEESqLoMqlFRN0c1nTvHZ8pVe3/83b4Mv4/dOwZVlV
NUW1TQNo0V/fBiy4sLIRb29FqdF1jDWmN7Kk7CR8jK1JaFz2guH+1gjsl3jAVeZn9TKXE6oLaUp/
S23bcxekxeq/eVuaNjEk/vo1megYZF3ImiWr5u8Uhh7FXiGbJWP2FkBWIppso4XFjZz51jEx8cf0
vdY7me9L+3JEf2wC+3b6kHM3wi4mF21rkPdtUHZxGwgtIM+Pch+XR9PcRL1rHStitChIJbddpmjH
4c9FnJul4+sdlvHBGlZph0Crsf3+ZiyCYR9Iw7NbJFSpXYikaiBlJ+oh0cLIxKdE/2+vXXTvDkdC
s7T7bjNQhKba00k7T05/2q7VU8Fm+IL4flXV1dYkpN6VY0I1hcrwtIRUKJLqR8scVB+7fMlup6f/
z96ZLLmNdFn6VeoFkAY43DFsOTNIxqzQsIFFSArM8+AAnr4+UKmUMi2rzP5FL9q6NxRIYgqKBNzv
Pec7ZjI/eWUT7IzpaxB2a7tNyh2kaDckwFR3mKLQBafTcArTo+VtyxhtQOfk9q426ls3+eZP6b1M
dAT+D3K4X3fzygafdiqEfg7CgVj2vne2rX/C6L9OhCjOmSnJOfcTNAouzWSPcIk4TY5NVGwcBkSr
dIKYKtBcBtnRI8w7YyRL0/N9qs38aFQOffzI/94t/yHgFi46/pjTGNyPHZjAOaSUhSZ/A/Y/W+tW
3vgeDBWi3/d6sIJ9PcXfixy71UhyO6jTd7dgBuSH97VtL91NymVD/cAMNavftJs36xbVyzop/Q2c
1e4ubScMjLFmLX/ThgqNq11Br2mGc5jLfWvgG3b6GemglCRmifs5aA5ukSL69dWTRVL8XljJcegJ
ZA0HLGAVsyWV6w8eTP2VQfGIsAMMTNVYvzmWuQvcexISvoTujIhZods1ouAj9pFsU1kjyEbbfOjG
7hYf/3fK65J7L5qcJser3tojeZ5o8EExUYx/iokdQss9xXeJ+RZSFMditnGxMMNvoGJgjubeTvX3
saRMVgGwRdBNbl5ONYEeSrZzvX6dBwWu9Mlqd17Y2/eoE+dN1kR8KyAfjE0DzjB3vk7hgqdNrA4n
tH7PHGQZiPvBP/fGIvsk7KTta8YGOF52NtoFiIiVugBePSv4kZsY3SSXAFS4fmYTGWSrDRpoImEV
D5L5AqWgZdFM9O8PeQdioU4wtV7fMFT9NsXZTGgCurdqjO6csFW7q9zu+tIQ0oyj2oj87vrQ9cUH
yxeQR5aXrqtcl9Jl+19Pr0vX1/6xXqPGeZ8Y6nBNIaYeRw1fj4y7g8jZXl9jqv1nRrEUs7uVU/ZR
RIWF3n6pk+pYlu3p14qWJs2zbFwG6Mvb14fStyKEUstzvjJUhPhIG3o0WNSvG/548cfjda3YJ9gB
mYj8sRE1399zlWan9+CcXzf97Uwm08S3gdGjW2qA1IiZYS0b/jo3L6S0ufpxnOur0/Xkr7t3ryd2
Xayvp8slBFkYyCzpIDtWif+9Z85CcZivpxFabzqdaF1Jfjyh6pidhPWpiwB2DElw30Ir1prYMODy
m2ZsMF2Mw3Ms2295fzcEU/LiOOJc5M5NoRF8u/X8Iu3+vRv1TZUhuvEVzc+gQuCcMaIkk4LqD78L
82hwYafUHXq3WYPc2wwfgd4h4Y+ZEAxu8phQ+U0cmz6o6R+g5T+I0PP3Q9F/yTJ/6/YRgo+2gc8E
5AbFSuXsLU/eRsUUnIvii2V6Fzpq6aZLUO9w/dbUD6vv4J/JmnOaQ2Fj+AhEgydeJXAbTevJL8x4
Xw7VrTEG0c0cZYiwp/lZ2OU+MNqvrTuBTZEAzQqUZrkqCWQO6wfQ4RAWgpbclUj2WGMqgOh+ojam
CzogBsK6WaAnrqBD0MUUWTWzhTbyTWpymFFSptFNPHlbN84Fl9/5jtk++AtLod65c6K+3MSGPe+6
b6kbOmcndioYEgUt3mjstyBWuWn5JVJ1DM5YfnYe1Y5dvSqxGO1yTCkrv4qnTVqOHybH4nZWkKc5
GFgJucG1Y6Tu3Tk8aDEFeKRIPIj7b43Ov8t5fmPuRIG4KR6Nwa0PwvAPPu13NEdxdVdkMM7ssKXK
2iflSb4z3sPPxswRmjQSw2jK1nU6vLYjfAWcXOhcXWoOjsN9FBPdKUKAb/kmUd/8wtBRwBIjSHDA
aGfMUF0hVmMmGFA4YUZps3vPRCwsLLeEcx+9xyUxrrV1Uk39zfIqvYNkBP8WtHH0KfaFvRFuEh1d
cPS5229dHdsfnf61GGJxsjzweXFWjwciIZ6s3sZuIXOgEXhECst5Eznuy3EU6yqu6+2EEH1t+Fm3
KauT5YyXzJM4Q2isk4wZrWaFq1jgWdG0ytYmjlFC5HvcQPaude2jhc1vUuKcZtOeIQaQQ1PiDkru
HKxFOzNkvImboDoI9I1CnGrqZFs6ku6mpUN3T6vYPw5wsFy+XmkQzrsEpX3Y6S8AkuaNDIGihBFe
uPwrP/HjoJyHOHVzzKvqPDf5JqUmGXRkFEVlA2b8thwePYngfuwe84CkCaMRr82ATSEq8q1ReQj7
vOiTHQNMMz3gSvC5wTvcJTMEORTXJ+Jj6E4E+DZqjyIbxTLEjvdm5PLbmx8Hx36c8uGTDmyskN44
niLg9sYQwmtx7hn5HVOF+Zoq7YFoCua14fjYWDLfORjTll7Zu++RlR6K01jaZD+4ub8dqmrv5eaX
sSZCIvKrr7JIuxXTcYgU+MBw63IXS+Mn7ePH9pHmbfp9AQ7Qru7GpMXfpGBDUerfWiG2mfFo5iQ7
5OBU3Pq+dSzgagY+2yn9PAb6Ykr3pUm5NPk530MDsB9dsVlP92Mc8kFP3kOArUtZw3PpEZdVxZHk
MpmNa8/wH93A4+oSoV2Iwn47uoqbcDOBQC8FDqDhY2Li1/dw6ZBFAueJMETYX7uuANZZ2/HZcege
4MR0hvhAJNfZ6XCZKcMk5MTejDPWtWZ+FDP2Jk9oMPhB9aWyIWT00nqhybPwYuxndz55MViMOIgu
NL6ep8T57o3m60TwhBF8MCL07LK5VQxpo6R8IliJsK1kOsPN/Fbo/GNZAeGhO+afpp78VwdT5MYO
/ex2kVEtiR5jfpvVjg2fcGI2tbxzfe3H21bmMJZypm1aVs81N5lDNohP17WCimJD1SPXIJO1vTUY
xOwpuOL0El7HH2MZuyTNi9u58KezGGmpRPl0Kyq17YSRb7Matl/qkAO1meFRx03Fr1HM4cat8eab
ddDi6cIp7ZnvCC/KejoDd8NIFxePjQyOMGLdi0119oImQqMetcYd6VErQqYxUcDO3kBAgxVkPMeu
y1+4nIk0u3nrYKXgqury8Q3AWXziaXQDKx4OG0TC+D3s5uJutEseRtyWZDK96ogml0hJTVIlhKrU
G4NL7072BYkEQc72BZ8af3WXX/xKfKeMExGvM34xKqKJUCszRQrOSTd6x9ws75G6OfuikMgGU+Qe
c4+QMo23pl29G4Zzl7r2eDN34Z2mBclNr8PehCacik92eTMTrKBiLo9m6RwF1ZobrXCeaKu9DUfz
QWXCPLp5m5+rCYCgZ7RsC7woWv4TqzxPduQ5Eckl4LJg96PNVw/wohScwsbdEr6GGnZ0Tr2s/WNX
VyQwtLpYwBAaTdNtm0T1wZrqtxhckC0D+D8JlCh/nB+DXuPiGz15Y5HCHObpe+Rwjv5iTRw4DJlQ
OItUeatVerGGaRmCq49YYHFltObBAgpQdu5nT/G/kjVjxdxvGm5FYx6H1DxwX5puIq+4y1IrOBaM
hXGTFcGG7hSUTDpbNXVFmqolDJSJrkrn6dtsefCF/g7rHzmByRfdmV8yH3c7Tm4dMhnqGLlIN53W
ZhAQq2fHb3446gOC2fTsNnRpM7M6BmL+BoD8XvlvToxtBg/z9WFYlozSXYLklsW2t2g1Xt+yw97j
JsWMLqLOjxkIFAZLSbQ4Qn89v74oqwZZ2XUxur7PRP7P9f/1xVb60GRmWMB9qX+LBe8iPnfc5b/H
gv/j6XWVZlnvunR9uGaIX9f79fS69GtbDygYSTmUSq8rX3fA9VvhTT4GhtncGOaiOl2Wfj38j695
xRIs+2/b1Vz440ULhbAaNspf+3NFQpbsr+c5ZssfR/qxr1+HioX/c00ZnfJgkMca/ofpJj/W/+39
ECW7tb3uNMWM9ecZ/Tqtvu+/NB79UIZKJD6VyzHTWnGhvi5mQ3tExfMhmyGYiiC5i4yCzBLbzj46
KkfTH1p32kBu3qVTS/JAldFKbDt6XpT+C9cLNjVteRK28vsoCR/iEZdrM/OtXnyHkUMtHBNtDp8C
oqvscrpdXpBdvLxtdshfcOcuT4fQgt5gROAacC/vdKXl2Wrtl8RUcj/bTKUzBURaZlpVqA56IDBo
Wcijt8/wAXB8NE/utNKRTA790GRnHJvZuYqgsZs29zALzyb2huHoNeZd4vpYkmc1NeeJ06PXJKLd
5B/cbib3Z7j5wER8Pg+FMZ+vS14jGCSUPnfa5Q1reSjoVpF0n+BMjv9cLZyt+WyDSNylFoFuhb2v
K85kVp/j3CkuSVxC0piYE7SLI6Giok1vx9qaXbhubEfcDFkQnrvlwaJ20SZElSfABFaRlg6oNGkY
F8FM5SYsavskwvuMGxufETtkOs/tZS7HM1fT8axIW6uFcrkus0YTGvqcGos9PQ3FFkUgdSC3IvHR
y6gwjPGLK5rqMntextgNDaUvi68R0PFd0INH8tv64EXylM8m6pihOwQ1E7w5A8NS+uRfErfzGtQj
zpwk/tT4Trwn+M48XzNMrkvXB1tP5tlX6EFEhowjUfGO2g/ZOiA45hQy6XWtavKLHZWZJebbV6c6
L5wT0Ffyc9D3TZb71Wc6f3YViIMiBNi5POuXbwrzC+qU0lmC4H6+FrmUVkawVoN+rIqFkzLn8nz9
Yl2XPKwFu0SJctVbYmLg2J1J7XAOKp/ts687e58mycfZJ5ZkE65HaPtnd3nr+r6jK/vsdYdm0UFF
6Oip2Wpwu+WMpZQZ5VR2J8OEh+Aqw2Wo5QVnYeYGRFOWstDzmICBMfLz6hLnZ7eL20PcK6Pe2Moo
SIWoP84oFBtHz1tR62ml0iE9OwLmk+12nxt770uwS9dXQ2NqCClD9Q9bNDm7f615Xf364HqnxOmf
yS0jjW3RsNhDTlOY8CpG0/xnRZjj0Y3wGXbLl/76YPX4cGYLV/GE7qwFBHm6CpquD0Ycgur5bdEw
ErwjDjPc3phfrm/0yyZl0tNe+W3F6+J1b9f3r09dM8bxndrWj8P8euPXUa+v/Xrqd7iXZc+Q99dr
vw5a2W1+M/Uf7cTr0HpHcfrbqVehwxRA+iRc/XV+v4746/Tq65lnA5UzvK1qfX1H8+XyZWL+0Hb9
OvY/Tu8fT6+b/uM0rtte10MT9DXr60uDwnEfSgADI+mVhqrSp7R3z56O+k3edN1GEid7X1JwPtiV
/amEZHqLjLbAK0J5klF6vCYYW118UiW124JXIqHKNsevZmOQf5n6/Boa1W8KlVk3ZSbEmeLjfQhC
FS0KMW3dTLb1x9Y1YdNF9Eeb9KtgnIv32fe5SDHTlSVJeTa/ThlSj61MG0Cbaon0LvYEjWO7mVtv
q/VIUmkszH2OK6RxhLWXvfc5QEl5cfrsU8S8Zk91g+moPZLx4bkCqu8Mfq9lOKhoou+wW4XzFF7m
oPhC0Kz3cYheqy7aEeth3ZEHmTdDczCa4QFDKzmfXYzhnckTMJOh2SJq/BwZ3JZnPeszkgxgLL39
tZft17TP5HGpdNB17mLsa8ltJ4fPbeDd58p0dgbW2yhtT4n1kXmaOmVTBugmUluu58E2wFMN745+
ZQ2R0Ogj/ylQpliXycSVKAdcE0F+DKbwxLgfpq8DPhmj4ar25ZuqlqBLUAkFP8FHkjgVFXQihvAK
pnvfLNWm0u3d2PBSUXZYBqn3WLKN93B20jWsijddt186k/Q4OTGxmCXYxOrTnKjwKW/TvUdqNUT3
7qI1t/9SJvdDLcClNuOdMQS3w0RBh58ydsLDPMqUKZix6juneTCBXTYpyrV+MIoDcjx9UiSK6PjO
6Jx2n5jBDR1wSJMeeVllKSIK0H11231JAsc762GqnuFe3HSUL4/lgHOyLwLI0+QTg++BJGpVpXMn
IYGsiJIuVrKdd8NQqUcrCXdF04EjKJ2LNjQhSGawT6rcvskKLEVYsrxTHevvoginPQ82GJsM1F+n
+y21s3Tl4vkASAjpuA1ANOAWxe81DOU2iPBMMyXemrkJ38M1rF0kB4DU02w8VFN02+Mjp9MM/RSZ
RbFWfSWQByXvEqnMnSlLf+XxjaLShtQ81vtswn3vG4PeRZmhtrjr35j1rZLRmbepp8SxzhdejNP9
aMv9aTn+sy/3Dwf0P57+v2mItqRFxsX/3PW9xEXxvS27v/V9EW4sW/1s/Pp/SI+AE1S0vn3NTfmr
8eu7fwgSd03Ho5GlLOWw1U+LtP+H7UlbuVLRgmSARCP0z8avtP+Qvm8r36JDquiVqv+k8cth/t5S
NH3L9UzhcnHj/Exh/YMnb5PVCNepME8FcIqoJt0Yoah9Qski7e3Uel1wcqrO/h6MEXkcFX01aAcg
byL3mW5sHr67lq3VN5NZlvFBBk7tIcFruvY9nGRWvs6uPRjfAGuQtJvMCJnnaz17rIYYep7nObg/
sUXTyC1JKm+fGuVOYmPiNXyJRTHANm2rCA9M3dWIkcOGuG3fy4bgq4p6SP80aiiBVdGQ3aWGZ9Os
1Ubk7obS6EB2mMj6zr3v11wpQR5ZK9ND93aHlyKwCWvlJ7MXPRX5FX9JGG/MPiu+kC1jALB1w9TZ
NNgRy7XvkBCLCTGUMXcko7O+i4lOLL4fg1rRGIU5bArcNfgcA9m3pMCRQ3aesj4dAI0XUozwersM
eD5HSyazPUahKrDV4NuMrdccKlF0jKyUoojZZqa7qnVKY1FHucbhFclHqRkogzxirkhBhBaVPYmK
7NYySN9Eyz2Fvp2fRZcuHPKY5BCXKv3BlBItSz5H0Kds5fjBZ0TYhH2h+WUeiHoMatwUW9ONr1HC
bwbiZgH/Oe7k3/cI+vQHW3u1/TSi+CL3RJak5eBw/GrO49zuMZCCc0lonjF6VjTQ15Oyuy+YV/pg
i9M8uM39rlwLEdjPhaUQjVqqCLd1gthyTfJtSR6kHgUFNiEfCiezJ8B09QIUt3Akr9s6cD/0bhUQ
iDFU3fjg9wLIYWQkCWV8MZl4uBv+VHJe7JQMGSKSZUXiY+dUBJS1CvYwVG4SpOq2cjaAg4APBjSI
p13URzMzuNgYins/g+r1rlyNYJdMGQ0TduxSn7462ByIWMRdUioc4jA2TnnokL6ZCwe7vawqYGWb
whmIz+z9FpvvIFzp7RNPUzih78jFOTDbPLwNqx5hVhK3udgRZ9aatzj/rCd6hyLZ61Tp+pJ1uHwu
tE9H96VQhi/o3PiedxNwRaEF1oeMjcghR6jH4A2kUKtvHd2PWzHVyRZLc3xDxrHxqZL59DS4tv1o
kckFQy1W6zaVGij8FIKHKpN11Sl1Z1Um7Luxy+JvmRTps9HgE9KFiPZK6PitHpxwPxpIE3PTI5Cs
lcHW9/JiL6qluW7wMc/kTjL/hKy2jbLOPsnGqi9xSIkA9YN9Z6SzsfFjY3zOGHLtQeeXoNxr8lbg
n+/9QOeb0MKNEdQyPzYq1E9OHcJE7uhKk0Sc4HSyxZEEN/ViTnUAVNGP1W07299lrqfXvs0aJqCD
fCiJYH1A8yzWhWUVD1VByogjECiTkdo+eGXYvw2ZVR17M7afIvj6kEd7lyyZbGRFKrNIr7T1KS/a
+GDXCTGtEz8VRpzpDvtNeUg9wISrHBjZoY3D9GD4zbRtUNmewzKIEcqXVvKYcYUkhzgpvhSjTIAL
0pN3nMbd9wyit0h7CPzF87adp7E5tI1oD7InhpfiqLOJ0V1eUEvA/zUYjcg5VfeDDIxXEU8juyqr
lyGuunuvBznTFGjLMzcZ7uYkxNoORYprg9OtlYrlvak6OIYqkvlt6hkF8uTEfM/NpHhq+pxi5Uh+
xApqh+mQ1kfXjNGP8dGs5vaytPew50+Tg3gySiuM2RlstgGo4TSNxCraOU4LmwDbfKj8bYIkhCnm
YANXMKFwi4SfeW91EPtoTOycwLbWDgkN6OmmioAYzETMszXZ7LlnbxGtwt3JMcCsYigRa9xMxVfm
vAnfEJPLrdlHT0PZOLfNqNrbso4YQ/H/cxBxpY5Bno5HUXXGTqYJuoIIuXQdW+MhpRJDCoEYL0Yi
Mu5WxNZ5HX2FIPfdTREo92tDKCdDsTo+mzYs5LxBQoQVpdprD1CTHfvQQl2nufWaTmz0VEXELWXI
9XrELkKYya6ex3HfJQZM25KRofLIWYmIcFi7owG+PovHvYyle8nyyXuho7go8BNFT3isL2Rwm3sx
6/EBfkFzy2eAY8guQCGmuiwZdJsAESvLQUY5iy16GEGWTe2DFSE818wXowxxqDvazsWxFuUEZ566
qrso4RUd4psohXSGc17vOq6b2zF07Q0cN+tAEgj1dKrcO5z24EERTu5HftE7STw0JaGKCaU000s3
NeJbFmqaHQk6nMpVGt9Tme89M4rJeEgIp8pnAiM9PR6NlFyWZO4Toj7temu7tCqdaRqOkaHVoch7
+LK2bZ0NIsSOeZ8AjXJz50PaeOLOCNx+ww3T3Ws/Ia4eSgAlxDTd8PPmItpNwTbruFtUin5fLW3v
PZJmeLJiM90Rttw8eh6IFFP1BKYiktlYg1VvQkoh6GY82KqT42BW9ZMb9JTNJhl6fecZWbU1+ny4
pT7V7OcgSbeZC5mcNN1wn0g72xaxW2xzc+53yqBsSNhzPJJnZQ/ruAiTm6Gt2kvlZ/Emt0BwRJim
NiOW1I0NWQPENgIl0Gh6PoWlQyLcHJlb1NvjhvBGtFaE2x77hOx4h0bK2l2sxq6fNNvR4pfBRGTa
JTkhzyPTsY0XNw3Fq6SAMk9gV5WY/T7S+XIDYa43cb/bWCGRmgjD+ZbmyIWyMUARk8wA/7QiPysZ
TO6hkE/P8dT3j9RCjDVVouIwI3g/dlOMpUwtdYQaYFfYcJlpbd84uH6rtgrrM70qpwdU6Qw+oRVp
+1o2Vb2hGyf3SJhtucrGXrtro66ih8EhWz3zPBofgdc2H6ueRB9bz9WtzBKd7VIpUUMlocbt1KZt
G1zGWHbWxozDDHSo5XgKYPeo5zN5g2Buxxp/w/NIlTraMb5sKDM0lb5wU8/KtW1FDOIc5CdIrWvR
x/j7fKsWq6IZJhVUaGJ6g8JeT3jRWzgPiFWK/zOzoP+LgE/LFOJ/m95sUEI38dfuv8r3/1qXWZ+/
xX+b6fzY/s+Jjuv84Zs++laQrbZYQqr+mui47h8WswzfXeBQ/nKX+WuiY3t/+D7zGUIgEb5K1+Gt
nwpX7w/P9G3omp6jXCF46yf76m9TVlhYfz7/Pb1wOfzfpZOApUxpWwpVhu3Yy1/+u8J1sorUiqbR
5D4uEEVgq3lXM9jjkNhlDKQ5sjMAfInnbQLrO7UkqrVPpAQBYPq2KBZa9DwxXeYwTw5a32sMBvFd
V3+yJFz++P63j/nfTtb7t7NFVocGlY9H+NY/hLAlqt/K80LOdoToFHkUj/OKsRz13UB+mvzq3DI3
CkH6I0Y0cjwPaJuq+XYCbFsbHbIMChFSkP1qbkPyRmQWXOKSoD/bOU4SJrxG1QEVricCwL9z7e8t
6eDpSAU5uGM3NVjoNOASUVT3y+5oTqyD5TXWwN2xk3X5dVlnQKnVVQs9gXQIhRFgSS6ZEfFwKO7A
tBbOHtTM5aVllWWXdWXtlzNYZCjLruii3LRevzWRK7D3nydVY1dYzmk5wesJkxlbwj903Hy9rBOz
u7CeVoF2NkHFurBqA590ODKol+Wa5RZGYdARzYEltw0ZRHsmnBvC/HJn26h9HbEpb0NJXYXAh+tl
1ZDXEvgCdUFP5A746VH0+brGZFI3jCjYWiKuN/Pgi9PW2XbZR1wWmzqCh40+k4nkugYTQKmo5qx0
7l+W3THC6QfGfvawW9YgK/yhZu2ym0j54LC4Vt4F0OoQYqYt71R7kuWuZYu0YAcc43peHBz17+7n
n7ocD0Ea9Sdr38Flh3G0vCXt6PrveFDmW5v0a4E88/oHsB/JoCEw4v3y8Sx/+3Lw5W+AI72ti3S3
LC8fYbAs8x4QqJUP1Td9NheYp128SKyNoonalciIVRAh1VWKxD1E4FCMK4flobxPxHOAb8iM+ToA
u1+YoqrbLk+XlVtkVWXrHSaT7BO0bjUYL5mQPAAxou+L0/J6QKDngAkymb/EHGPZb0s6ZJzmCGqC
6y4Eyz7QrKInb4OzosC7/rmpJ6hyUgRMNfmQMVQblpf36mW320ryl7G3VMY49qzuySSlJ2fz5QyW
zbh9Of5ny2bQ6ASHoZ52g0+USTKUr8xRVj5ZX0yVCWOiFVmdRQiDDaT36zDm66ZPH0cjePYxyq4y
u/qStmgyLIjEk30f5BnVESfZxBAqCk/hm3dP7eReSHpbzxSOO6Jc3Ehc+jGmPu71FtD8PdCjBeLj
PafFJ9EC0zbioOa2D+tzMvXXQoabPEK4hDYKCa8V3UP62raIbtK439q6e6Dhvq7gqi136DiFK8vY
YX29ZP3/GiGh76APX7/R0vh5P/wbAVHQdfjt6v4v0MS35rVN/3bjxNiwbPTnndMnItmSwBDpejk0
kZe3fmITTYiKCmyhDSXRtb3FEPGzRGiDSuRGaxK77EiKhb+VCM3/5E5pCZcD/n6vBL6oKODjLuGO
7ShO7e/3yszuDXMKouFcDLIbSeesg+ZSLFbqYHFmX5d+Pfznr12ppP7VuP2/74Z5j7Erw7JHtWrZ
6Gyuxyprh57vdUuKlIv2NZZTRTUhyB6CjKFy5s/92hWaaGTwrJ1uniP9UnqlOBazdrcDbj7EQ9bn
HE8H+0J8prIeaEHzMb+RC72wQjInX/ueDmg5r0aF2NF2+mGPnYzwh2Fm/lI9B8j/qh7CXpNPSJXt
Dx1hO3lb9/eqWmqkJVMS3ZTTDXzhS5YML17RHDOqIhcmAGBpkLzeVNo9CrsxwEaSeFqVJhCKgFSc
CS5EmL9glHnVGrWFJIBus/QIqslxbxSS2HUqjM+5g54ax4517NFET739zaKTkWvUEByH6phId3I0
Fs5xefEND/58KRcbtNvfmWUw7LqYmAtnjtZyYtqRWK3atDs3QTafpMvIpipeRBIeWkf1R6ou71pG
0Jt18ZSaybDqe78n4CfLd6pbRR5sejRxLyH/UVvXo7gXiA0ZoN5hpJC7sRAyriplqB2y59tiwIvp
jyOzrzHbF9O3INI+VAR4sjIhcmFWIe1178UPc9iIjldvh+a5cJxvXeibXO7N7oLvFeR/md03UR3t
YcTOeaG3je1/HBLraXZKtZOy2rdu/jBX3mekbrCeKE+Bz0Bx26AeXfkNqR0GqpMxNS5eYh/tOvVX
MM2x4NUTtDy+B7ElvyQ+k9RAVwkF5xdTE3BTFtRSJCoWQpw1oSQulLk+2RhuSC6YdRvgZG2z0cMm
wBgtreBWTsslGwcHKYK16b8OiIu3RRUhbkBujUgv2FjmVzysBfygV8PFi41kuILnBHqhSWsGUksM
Ej/IFaViutskN3RxWd1Vue9wq0gAnTNJovIp7+YRKnKu+pNr59SZO/vYx8CJBqod29ApX4rSrQ69
AKfcD3STqsw4Yo3ZtnW+lXWdrMWsHseJLKMwooibRZIKMhNve2zwMxKE4rgamHpfhuu+5E6UOyah
1yK6zWmWwok3DpbDuINTjTZW7b5lTf5GZ2FTyho+jnQfky77bprGtI7UsS8qZ+uoqbox5GvhYuF0
wQdsBzEhfVDHdpq/JcNIVbl7kIMtSNcgHQuoxIOFQF2E2RegI1vTGt/mbPhMuaU5qBQdV9UVr16F
PK5lFGPY9gevCvAsaf6vDFGrbYIqwn8bsZgs19eVN0mf/zTqOUNx8Ws9HrreWXsBgmpDS3NfjAHB
MEH87qT5I5fH7eyHyb6E57WNYaIYDpU4DQVhpbeyt59FURHgRuUQZDe9cPgvPx4InYVw/THGcL5J
YnGfNM5D2hHTlEBHg8s4E63ce+YNhdOEYdo9Eoq9lkxYLIdkl9gHQB/Km7HkN+EmI9mIjCEY/1wS
O33u8v4rVo6dNOYdFwA6To9G2a9shq8MbeSphlQxxx9pcBMi0iHcTUC/I6nIThmQiU18E84k6yqa
OSvMKNM5mTX9cvsb3iR5sfPxdowDvhqiPvQ17emO2LMsJI+MIczBzUnHdtMPYBeBqrroM2NfXULX
e3PpNcOsPYxemiy8ETJCHe+xjJH4hEvkqEZ6qkCxr5R9Z8ajxxiLbmZIbu3WUAT8SMr1D/Ggi7ug
BkrebSqzpj4iks/SR9ReEZ6E7IT8FOYDSTeR7SYJI4JKv2u9GbfE/L3K1cGhFES5lzqPkPJLFRDZ
018o5yZ1Y28qCQO1mgI8Dbm6J/W6txp3HTdWsBaa3Ow2Vfmt3cSPFgkb9eTZa69vQHrNxlsvgT/M
lGPW2CfjVRbE8UYMPbR1z79HSRkMQAtIOm6AkFF2d+W4sozJ2UakkKwHEnJXkblDqNwRKCZpoiTB
bvlpjXOvz/SeUAcn30RuLqSkxdAH6sYpBn50xvdaD5+4IPEqA2e/t85lVH4jCeaOmwFCKw+mXsRF
l/SaB99EExeWZx9fx6bR77HAQ1TkDSkNUQ4UX3Or7N6ngFJim0bPSddWh6FHOQrkf9c53XsydiNc
IG/Tea48x6r6hPd5m7oxsbAG41TmsXzLk2yk7eC9z7i5VkWkVjodwmPbAQQjdD03yHXATcanm6k7
0zWcW1sBo5jGqLxEEkfNKB6baTrDKyFJHHvjeQiYQ4btCn/Ti9VJ66ZI7WHfFZg3kni694LiA374
/2bvPJYjR7Yt+y89blyDcohBT0JrajIzJ7BUBa01vv4td1YVs/I9u7d73hMYIhgMRoCAw/2cvfdi
2ZdQvhWoQhCQgNUMcnz5FTiHMbh2tMxar+JCHjdWKqZt2U1wvvKffly0m5QU+AGbCetT++ynXMuF
B8FvhKMQNBZasgDlIO8duoRb+TmrHTu+lJ2Dyq6NH+b81TNDKWC5d214IK6ehdt0dv4QGYEknmWs
KvwYG8IdOEzCfeQt93WPLDYa9YQ8ZAnfM8NLOtYaOfPRWa9oPdV55B9YdcpQaeKEZqJF6no+e93j
WDHLIAlqQxmelQeo7bXO9bSqe8FquBxu/QwCi8ybn/Xgb6VWbD061acc/BAwBHyW0CnbUa/3HVO6
9SKl/gCWDkPbzps2H0bqi/FaJ8ZmZSNqYXbReGtDwxbRGtnGq0E0OQxsaJnPcShjldImW9FoM/nA
0IuHe+aRmDsmgAR+Ec0ri+F428bjofOmr+QSTiuvbGnMWuPPkMz30j20BXEgJbG2JlHJ1KXd/sxc
wYFnQpNpaHyfL4MHEnBPuc7S+puRySkeSrdAc1LKyzmoLe9u7uCOLhYisj4EROZQje/RVJHOvMDr
zruDNeX7uUN/0fLPomDRNkTmVBt9TgjxsiLu3yJKAO/VP3s6bCty+oBwx67YMJZRa5wx+dcCOM9Q
12BuLS3ZdzK4tyO7hbaTS86gzgk0QdYcrPwn4vX0wtqNseigj/GPgv9kvZgz86t8PLqktO3GDIwn
Svf5QtaZtfMwYuFdIJXMIWVurmexJ+QKw0RIpneSkmjG3/XHxSYBDhSKrhfmBvV4tunsnJoL6nSt
teCK14CHGsfAnpNEj+A+0ovQKnKvWyYMttNfOQeYg2THekGcT8eN07MYfrht+mPBWtk27lMQTdm6
spEKpsh062jxtnPviVOTADqdub9vhZhfSMlOgLVCBW1o7tI2rVDjoNauSGULhh8E0m21Lso3DOrU
h4hJA1MU7bmHkSgUE7Vh9d/NDni678Y4Wa1u71Tac5571QP42zgQR6+GxWKTkr0Lfe9alzHlB4Mb
+RJCZbeg1/DvDvtLCwCFLli9rlsXGF1NkzabyVjNxvxOFPq4Fy5Oqpku+rpZmNOHizY8a5O4K5vm
loJBORiWjccos/1VwX1ND8pdFMFD7DCd3ZLSsaG5mMA7Zbyjo+XDWq9IX4xKJBJpxMzGcrCvJEXl
MyjH1UVP6LMMaf1T94k3bemNQCNhrzfHOwtD99EkVmJX0m1eTe44M1ugax6W45sGxY1eMMYS0Quy
ObiwgR4d5mTujyO3TfgLGSwQHQADk/TblKfAJT05bXd9bLsWUzmzjKDfhsF1JvedvkclKKthnrHn
4MCN4tK0bnfOgjk+tMHyMCfQMqc0AJqlu6fJJQc6pfh+ohX4mA1UrXySvo8B8vBXmnb3iWGvJ2NG
Vm2G0RbQGl54qWHSrXNfTcmV2MgrQMuBdNRLWy76/VRH1OtnlBeW87mLhYQ1B8EBwMpz3S7eOa/q
J+FXG1rI7sHMH1vdW+4XfYnJfc9r+EQ5PWe/RMpHTXiN8Mvdjd5CU8fRnvRcosVZWSAMiClB6cZb
h5qcmRv0rHy8jWZR3hXjJSSFHxUek9OyqJknyM1CY/h989tzXpp9j0NmHAEhmqfKG7gthn1A819r
yH1Tz+qVu8lLxjMo4NPJwQF10rMizSkl//UY8UV8dEy5fjB1MvTyud6Cffsj0ReWa4tGEJ7alHk4
g5YcTCK5ra9xZ/X0e6R8X6vRx/h+Lnel+P/9cVd/DStL+muIxzVSjUBEm3vtIRbky0vbgfqB2sQE
rGMh6w+9PUUDnfkBcKasKE35uKxVPmZuBxgI1e6Q4wLsjfYtkrmkNAf/TGVVe6OMClV7s6Y9UNJs
dj3GVvQIRYgNiMBR9R5qozOwswBx9x9Pvf+BpkbsN0Taewyneje8ADLVT/4xlc2p9nw7PpSmPu8/
MiOZawU4SJginBo/XIgKuORlxtXwHr+pkjfVrkpdrNOYDKlIu1MJiyw8NAzKWCn3E/WDtIUk4veA
XppIW1iiDnDUDQk6IaaQ9QZZZt2pDAScsx6Fa0QEKtGB8vjLVFHn8m5QSBdmjIFOdJd0g/jyX6X2
ptxCOo+K0eKufWpk0q5K71R7lS4G/I+T+6lnBN9aFOJOjiB4uETOUYLsWdZh4OsHld6p4mhTLPzk
iP+d5sn8ZDlYmrWeJKWvk8mdas9u0v4gaKf2Msez/TvMM2sgdnbm9HmQLw30Tdfl0Sk2yF1WJ5/a
i8lq5QSdinltJFm6VmdbyFzH2Kovrgwbvg/9KnEB+nwYWXpfTNWBULp9lBjOXllp1EYMdvXuyRnb
4ETIT7FXTy0L1HOfZegqLV7IpyFb0iqIFVSRtYbcUw8L/Drbyep/AAzpdv7cPdQdaD/qMjJJVy8x
QL7vysdzREsc1ZqBwhsDAIVWTotWmb3/3qiHi4boTDSFX1z6nGV4LBdi9HkvLOICMDgkCmosGbZR
kH/63SWk/ETTY18a6Qm9AlLjuYgyyrAuyYgME0AYzaLYE1V6quulPbkaVOMm9rPm4NnocAPzUeAf
yyD2onJPZHCjSm9MuVAIZaCIjO6kOKkN1/Sfe0Rj8F0+Hqsf6+pJf0jHrT+zRv779xw91Zetetz1
Zt58+u3dltbCvaH/nKoJh1QtA6/fd/GhyUSTnrmJfDIZ6OHmDRn9v7ySSIv6NMmN2lMvHCbuw1Rv
ZrK/uAhMMK2VcPKDeqT7WJXUHki4TzB7cL7JVzUppbatHurorJcKfbEGvyOR5DVLBpuq16iI098e
Okax9x1GldFjkQqk86+3t6xW26Q2EFB1bNVh9T0Ov3qoNqM86B8Pf3tJVC7iMBSM6EJei5SZOA1L
I9C3WtigQafgyTLbzu/KiMFzMuqR+lnIOUhNnbx0ASH1fRfc4DV2E2fnT/fljN0PHENxCtTg5MvT
y1O7lHHrzVJzT+jKB039N1UAwS+7ixzovIaVNHlWe18NktzCGSpLGg+H1Mbn1/O/sJwB57amv3Hr
q8Cx/fXx1UOyXskAlj9Qm6iqPy+oAwmuImGYBBIAZwxZnMN/Pw4ww+y9nswa+c1quVF7eC+2E9QG
km+NZmMK7FjqebURLZbYihrUZgzh0rcztT85vmDDi5qD2iV2jp6963XrD4xTIodh9XBSKRZ5nPSn
LvsajcZwHOymP6mNxV2fsUk+Hg0N3AfOmX+ehPKhg4bzpM5JQf0NzIt9/8v5rXa7mFJoOjoeDTkO
U4XSdZ8RCfrL69SZrXfGjegsa/fLya9e8/E3alRz6yKvorV6Lo5CrqdiYgYb2/jA1QdUv9I6lUOM
vuNWK08fl02CMYsJnMzQiOVFHsm93x6qH8B+cP9/R+b/KqpLCP/fNmTWX7P4j7Ip/qlleP+tPzsy
hmH/y7DouAhaK5QhbHK3/urImPa/bJQEPqV3w35XZv/VkYFrRYaX7yOjdj0Zo/WhZTD/JSwU3Uit
8QEihfh/Susyf+/P8LEME4GM41oEgyFo+Gd/plussqr7froVo4XnrtR3iGTty4Axex8ihn4p7ak4
9jZh+3UsgCg0olkZHVikOOifhgD4Wa5n34msvJCqRD6dVdxiB9w9mCFhFnc5VIBTYM9fYs2r9hQw
huPk24fWr15Gz5vuimSe7vzOc3a/dMb+B92DkI2lX/KtdHm8dd+E2WXrtoxD++cXQw5VpX7UD7cQ
3aEUia3Nzv6+2BQQoy4sLqWLyd5AVbYvGsK4wGx5l2acjBtJIj+7aAEVP0GvdzCom0ZWHKjUdiBm
BufapNVWH5v+ngHWXvv2mB6MCddZIy2fgRf84PbKcDcVjyWKtmeW+M3aMNthGyTVcAb5yUJVL/7o
ymg8N45nIkrA9lfU4zEciuRs9SRsp13brye3dQElpGhMJyM4W9F4H2ga+N5gsF76yfdWvouNlsV0
oYVAnD3tyVkq61DYpOCGQDP+wzF1fkegyWPquA7GGx/WtydBbL8KX+yYtEqHKdWN4ny3o9IU7/zB
BrCOxv15CHWCk5b5pC02HzZGGlBUyZeuHH94dtjuUUaa57aDGUWozN0w9NahKyFdIn4mpTjZE28j
nhInSx8NgO0caPMFPQ9o4kB8CrMOilXmEL5ZATINJ6QotkeJe4QcX8T6+JyWDShwJ3masgimagbQ
Z59FVBJcMy/xvRvRvhZBIxMcyTkpvexuEAEy/aFLNighwtVsjsaz5XIs/eXew+H7OoeCyJB83HSi
iq6pUd7NuPldsulJkVy6Q2SKxzT2SG+OuvzV7Cju9PUFh/ET1lgyvv/eDICfIFwk8fuw/A+44K9C
JOO/X7wusCeXsxxBAlKp35qrZNyEowZu5VaIb2m4lGcvbcgSGhIND2ePOTQw4/NgC+c6DXa8T5to
6wT0jMzo3NVNcjILces7W7/EXbG1Im3vdxu/ZrH+769FhFf/uBRdwyWLkLg5kzGGjTytvn99RPLY
/p//ZfxvoU+hXbVhcdNNrT0lKWFXTo5KMBoJvJwd/z/8ORXt9+ulL/+er5NjgX7M8BUU8Ne/V3H+
L3VDrvGmRcJwp1HHxOUNxdsU9EQN+0bGaLGNSSV8qrmgqCm0G8fvy7OvE4rR20igHq3ZD187C88y
PTqGM/dbUvfQaQl2ZQlBNk4TVPsy0Mm2J+jnWi55s6tMclxRdznX/3D85Fj1zy/EtWYiN7NsKeTy
fhvLXNdinlDk8U3Y1hd4tdHZjTj5J89oGK5CyspOSsXSFdRJh0q7WIxE5Jb05i5x6sc4NkmP1qNt
Z/BL1sxo2FbGvdqktv/TKDr3aMVcgrOxpLAQlvA8LQVlzqjZmX3DyG7w7ciJQ2LVI10J6pGMFpp3
cQ58kzge46THtb2j8pfddDfAIbEk7htpLtE6ik4zPLGbkfQujerMw/fZrUN/aRkCqhbcN0HxgUhR
XNNCMjqimQrDnAipIKBNAwVBCFd00xqqroFh2pse783F82TNcU6XQ4jR5xyUBTlydlfc/v1xF1Ia
99txB0AJzsXxTZr1trz+fjlxdacXhRCBdp29NXVnemeaGB880XwaI42Bd0CANcJxJg9q/pEaXvLT
yo2NmZTj1zolyLpJbYfggUQ/pgQ+70lCCR4TeDM0gnnt0GKK1eYfJGTfbCpxk+kkX5ISKQ7o3egu
jeaZvhjZdA1kaFARjv3VNii1+dWjXXuC5LnWB0BH1J1Zz/fYDMfLQmlhgziEPMTCeBrN1N7NZm0f
KMCSi06L46AJvd4V9mSTNeBg8SzGw7TE9RZSe3YL6b1TAPs8pFN1h+CoebXdB5wG0xtye6ITje2/
P8Cm7/63U9uyLUYE7La+gWjFZaLz6yF2Gi/Wm6izrh1k4XVtZMYZzoNx1tuJPIEwNvYZWeEH9QO1
mbwg0Ggh8ZoG4Hi9+/gdI9C+V0vV/PLULy8RbkKxUb35x7sNbZ6sBwTwm/f3VT8OMjqmEjfBDF9+
INTEmrbGewGJ3CH4Rj2pjQ1ZjOTl/fKL6gfvf1J9wCjXA3iQ9uv7c5b6BB9/HDA9/wyE7PqxpW/3
P36nj1f/+b7GD2pt8+n9M/z9EX/5sPITv38m9Zr3P9pX+V1ibIxm6Pei8+CHqy8mN4HdeNr7kVc/
UZtZHX61a3PJwmOPuMfvUckv26ANL5oVnGPD9A8CzSIN0MFg6Bv8ydomIKt23QAAamQe+zqI5Y8l
69Ld3NHSHf8YShuFSWpdUDP8oeN02+DjfYbE8zWbumUTpdO3KtfFJukH0NhIUdfkWfW+Xr0EvXtL
WpKwWPiFe6jGbyZpXLtSLNei14moN8J9X+RnbvgVfVdkeEkhiQqBhRIVRnjVIXUIa6YJaWDeTHMk
YGd6GDVu53DWCSYzV93o9HC26V4tHdKZFGBg6KEgMYMG4JQ+PY0Fw2g/8B6xh0xDT34yO1vWtbZY
2zw+2QWxk6PpvLWeeXPiH3Uy3IbUTa6xpR35txF57zT3xmDeEbUsO7L4vfSuIIfU6eaNy+I55zKA
Qe7Fe5LvHiOr54bkEGLtDV/s7IuXk3mDvqECc+gRvNnaezKhq3UCM3UofZ9Pha4EOOK60gi7StPq
Uqa1Q/MMz45vG59w3KHtsE6p5d7ohwLZ6siSgwi9xR/aHxqn2bZFY15EHYImK9NPYLtXEfrgtZFN
PxJRPZmspjelYz4mYYO6ofMgHOSPCzEVsBoqxKBttIcnpRXBM5F/kCeww5f6uC364bs7Tfggi3Tf
GbSRp7K27kBLpB2MdxKw9th8tHVk0d5rm/WkOVhvQsc4lzojo7Fh3I6PTXXQaufcRI5z4o59Tsl/
3PRRhobfazYiNTgOMk84mb7H0KxytyBexGOULG2LNLBpFxqafpzdut1oEydY4TUEERJ83yNvKAZx
xFFCAwxsVRN2B0LkuL1H9aUW8560o+DY10nCqF5wpDupTyEPd4VPLNxgYmF2kzMUp+6LUUPjW0zk
Oxjy82wCGGm2hOEtRFARVgwvZjCPjauZyKtQrizm9IdLSlM2vdoi+eGUPXTfBkimnTwWlGovnnCh
XdLuLcfa29WYxRNz+Ga50QV7IJid+LHjPk9DElJEnT4N+sqTIekxmW0rY5xNauR0Oo1zl4lXuov1
3VjZa6ywwN3a4b6pnWbTsdJb9PIpsioTUYDjbMOGLEZhQi9JYhI1KAtf3RBZVW2HJz8wSBsonq2h
2uteHCKZrhrsYNB/OgL+VvNUAHm3GVqJsPux2KDUzaobt+SQLRW2x6qgKVobNJrzTkLRgX1YVNMb
Ldvrs3MTpt7saEkRmBKZoIC8kPrNvCsSGAJaeMeAlZ28Nn2dey2V8rn5UJjWCdUBieypDv2MXpvt
ZjKsKHywy2Di0koozX7NHQ15BJONXTh5O1brHfS5auc54Xwbnt0ku7PGaKszINLtA1i8LLIc7PXj
VhCr0Le2uc57wE6JaJ/rgfUggVIXzS1Jw3W5lKeiOizML1eOX74w2dolif8yOmGyg0lA/g2I+86s
P3MOEeBbeN7BSnOkBnlF8RREMTdo8VnzOH6TQJFfVam5s8uYempP3sOUXnBLNls3o1pd9vaTyQyV
dmxRHGBTxWtTq7VN4ns/x7ZG1SDaYqPF7pnl0DeBKLqURzoWCGJsDzZBTFGNSLi3wbX3LMWmdbV0
oNaWvYiT6ySzIIgP1BkgM+qrEQulebbP8IYT+j1isyR28pB5sZRWtfetjtmhsY/4FGP+AcQ6ooMk
3jkgJTrofH+3kEg8dQnuvi79QpzBuOJAtggv11n3FrUpkrneWzVIH1bNlDYbv+9us7gvazSVhHui
xpGK43Eh7zhyHrrF9LbWzKKxy/1zI71rPjKGWcfPM2W6tbcN2i91rZ2Hu3HwTJqEa7KRxFOMzzFk
PFxHILLXthR3mE3+VARAABCwI8gxyX3NgmJviC+9P1zMnopbWljPcGQubsB/eMFeTU8PXC+Q200b
L09mTUAaopZ6bZbE2w3WVy6wgbSR+CVl4FzPDZSn1Kz3EbPqBZjQmmgfcpvTcJ8jv558vdjMDZlE
8J0JLnarV5CSj8g3l8+FjyUjLUHU+YlB0rHzqamnG0bZbZUv+z5AYuW61a4u7WhN1D/pOxFCvpEM
YYwF2p4cxhyB/jTfI5EqUMz7xxHx8Ka3rCdDyyIKOKXEO2rRhmCf515DmVAbpPWgr3F3fucjUqvE
nsLEPQKxp2RYDmUZXeGS/OyL9KfRY2wxBqwBy5KvDWP6pBcGmrOIzNzYHmtS/hDuJFN/rQkE2dgj
kTkhrMtOFG8OZm90IwOjtSDusGHVFIn6GOWXFhwlA0xcwSQYcUcAezI+mZJGQLzneB5CCAWFRBeo
V6iNephKpoEu6QaB5ByoX5O/b0gGAmHNMt8ULkInCQnVACshTKEmQO34Q71HO85X2IP9Wy0ZC7ak
LYySuzBLAsMi36PwHgbJZnAkpaEUSDkmSW7IJMPB8qE5DCQtqvdyJenBlcwH2aY/shTL970kQiSS
DQHJ66sr2ROmxEZIfoQmSRKeZEpQdhmvYKqmja9DnMAfvFMv5dDT/JFcCoRYM6s3WBWRpFY0tDxX
7+82XBNaG99NF8ZFpkO70CX3wpMEDINSy0sAFAMVR/ND79PrIHkZsyRnTJKhMfYdCruUW0YlCRsL
qI1RMk4mSd+YJYeDKc95kmSOWTI6Bknr0CW3Q71Mt98sG6LHLNkeFhFmd7PkfQhJ/hh1GCAuMBD1
SgEeJJGckF4RQyQ7JFcUkU0qmSKGpIsURKuVNBx/eJI8gmQ9efIbaCSm5JK4HYQSu4ZVor6LTVpx
IzkmkySaNJJt0kvKiSN5JzIXjhW896wOkAEUhdtV/ZYJOClcByMUV9gpePbJi5A8lRKwinppJVkr
tqSuVJK/4pBfccAYUj9mFhm76iWgQVdeBLlFkwwXT9JcfMl10SThpVasF6Av6qVhHz6OiSwb1JBh
GsmIyTnvbo3kxuQOBBnyHP48kJIuU0jOjBFAnPEke8YYO/0R6AfxkvK/N+IeqnrPX/Uh7yFa+DW9
JNm0umTaSLpNpIPcGe03TXFvJAGnliycksbVDRcwManyBYV2biQ5J5EMHU3SdAbJ1SFg3lsHkjCE
UydrRuNb7kDhsSWPZ7ZH0jQlo0e9Q76e6Hl81x0oPhmZb9fAcdsrWWP5ppa0H1JZ3z+K5ADRwfOv
nmQDGZISlEugkNtCDoJprl7FlE8Qqg9dqJScIfUCndikr7P2qD6PI6lEhLfrCG7s7oLL1NqMC/Si
AYzR+weSZKNSMo7mCtqRLrlHhSQgufyz1CuoQzQ4j+EkMXiKczRLdpKkKLXkQKu/IiRhiUWncYdC
bDx3kr8USRJTxFmp3qOVlCYOUHQfEmd8zuXQJBf3n1Ek8VIOLZHUPn0xmE+ppD8tkgNFfkn0uQAN
pf4KOb1iZYKNiiU/CqXFchpimFKcTPOnBMyUep+OLOpVLRlUZPoROMk9d+dIQtUAqkq9TyTpVVEC
x6qVRCskAPVOSMoV04OTekUadqRic0k8LDVULPSf0w490rqXxCxEmWtC26evsaRpCcnVqiVhS4Da
GjVgXVw8OvUAOFwecSlX8oZhc8lf0M3sQl1SvGSS4EUqTbcLJNXLaM/qF03J++ok+Yv7eYa9HwW6
4xUv6oeVJIURWOWQNOp1t6lCuqneNQEtRth5/5w00MaE5I6VkkDmjExuIJJ1kk2Gj7I8+pJXBpv+
pj4+Te2RHBOoZoXkmxmSdKbecBimL8gl06e+xeCPkRAvgfz4BYK7rIWaRqIdsxNJUhsnmGoLcDX1
EUvJW6MjaRAJG1v3QtLY1G86KSLdSbLa4gRq2zAzVr//AKSbKdluZDxDDdDgveFwTT/pIODUWw4T
nANP8uGIzQweOsmM8yU9TvPgyFWSKFdLthzAO+uydCO8OfndJxB0lHmW11JS6RrJp0skqa4CWWcQ
qH9PmwMwlOTZTZJsFycw7npgd++fSvLvAknC0yUTz5N0PPWDFmBeKsl5g2TowVZkjTvB1cP7pz5t
v0DcqxHPHyNJ4Ssljy8GzPd+dFpYfaT/t4zl8PuEJPmpd22M/mWUlD9X8v4mSf5TXyLTziY3+i9e
SK6DJTmBuiQGeqAD1c81SRNUp1gvCYPqtEMbbX8h2QSt4PdJ0ghDAy4hWtRmazEl6PCdrMqKLM6u
xzveJM4XkrmqQ26J+lpGIVOTAoWvY5futUodsfNcsr7qYeCu2j/6uiiP6FE6ZGssVklh2o+6Ha0a
v8+IYRm8u6RbHueusa+l326JL/GJnewHbjHfnJmAcDMm8d0aSdADHGVv/MmZN7RfvrgeHOnWIB4o
xyDxUnr+MU7GaZUHtXWaBu/Q4Jfgguzcq2uxqg7t3lz7MY23xRyeCIH4QhkD3IcnXnszCpHID8Oh
dzpzF7lco62opm000M9eOvSAQe1W75swN4l6p54k/2nFyVV+KLU7STVAj0CsQUu396Tn6uP531+n
Xqw2lpQcvD/s7WgfFstZ/Zp6A/X8MjSgMdTux5MM41hsYDnj4pSKg1ayXdFuozMD4kk2CeUCr52v
vFdJb1vLtvB6XwvXpv4iOaCRJIKWXvcaR59yOlxMiPOMyH00Mm2PLKiWm7TXmetWUEZnyVI1JHl0
7GCQNrq2Ed4iVkTm9bsMTmkHr1STaNNSMkwXu0QO3Gc9NwEIp95w59q98/6CQco8UqmtyeVG7aVn
neIUsl/ziWAQPBWwVDv9Z6ngqpGErarNDHp1ET7un5B8AkI2t1Gfz1sYr59iSWwl3C81A3QeLihX
W9R3uUu+a9iQfSQPD1dZuzVxl67KtMHdKrGwST28qC9HdbQ6SeMNitGzNpZIK+1vqYTLahIzW7jx
izEQT9y23bMuUbTEsFYk1zUcK0WqTWDWxhJeq55TPy0k1oKk9k2ErGVTQL2NXPC3BRxcJgoo2Ky1
+mCRlaCqrljFAUvgX7gkGpGhzp7p2HOb8jTimfuIEN9taQ43GyVVDo1XA8q0NSSl1/OQKVYzco4y
5MaLzWkgdRKkbyDhvlSvxPv58f7uokElqP5uHhv+OpkQ0UV2dzSC5NDSMiR3oi+2IUMVLRbgwgtd
6w1KcSS9Cj28uNraGRJy+rrmoZeAYl2iipMeaLHZuheHRFF0W6lLwImEG6N913ZLM77GNpmCEoBc
ShQyi0W7E/EpknojKAmIjoaJIuQQO2vhTYYkvBCFWhF7ayTmvDUiyznBrPg+tu2PxCW3HEdHSnvN
utnogvYNUYHZUpN+M42vH5pEJSp7lyTSOaPEr42ExEYAjLvUWciGtV7x6DjXAC6m17v3Ggk254X4
GwTGlUcQkRDXdgRElLW+vWtqjXV6IkhTcWMcwUbc7wOXlKDeIbM+MJ21OaTzXhjI+ZEs9jctXpIj
2RavHdrqc5dY2blo7epxmet0E8+hcyWtzNolloath7DINU1IF/ZcYJ0Q51qnYOowIU/MLSTqyeXW
ADFSs8g0JpPdIyeRNN+AdG1m1hVmDX1+Du0xuE8J10W5mBFmomfLo4Z7DrKThfWkp2abIsY7AcrB
1yPqZZWNhnGo8sw8RbZ/nbvK3SmxaKr4831dZvvWSs8fYr58su79VjdYzpoEgTCAKVXnxyaVoBjg
hw1fR/sepvGL7qMrYgIWkBPevzqELLbpRLOBgogL9v6kS5S5O3wRXmrs5skk0sisTy4RJ1XuJYfI
YqGzrZn5c10jIh6jlANkopzH13fJu9k8fWxKB43AgpZzpeXltyDKEYuXc7GOHO+kvoTSyU5DZq36
CmoR4vj+pDaUnPpT7L765TAdWykx7brkLi4ysctM6DzqqeLvvcFP0GG44lWpNLNpQiIcSlWVEmya
M1Z03Z0+hYRY7KnW3OeE4nAlhhVw5iChHKw46Oo8d9dWw2io+QRIo2si2nPRj6OXzmeRT5cUKhRJ
9QGTI5fbaJ35/ftGPcQa7GYoFPiJTvncKcfyOMpvoja5pYlNUBSy2BUFp0VuqnDItnmBZtnQEcQX
Swk5Q3/2G0b5KOAjqI0nldVqT6mp1R5vhlGoppefJt146gAOn9SeLdXVHw/VntJfJ051CGt0bGqj
ZLZpnb+ENqnYH7LdjyTzj+c8kA44okKb7BpEh4FFOGkk870iD60Ww8ELQWtkaywk0XkyI11peyMS
4dcir3E/2e50XAZWkkYF2YQIQsLi8jDf0HWjNOoxtpv6SBmaFqi5W8by1R4WCjW2/gBTxGIuUZVn
5KARuViMF6HswWrkxe4hUdEo5VipjcNsfVXqMbYbeUj6PMVdkPlUKaV6XH2dtOEaCliu6xrJ6B7g
2jj9qvckCIsB+vtsjAcli1XDFsAuCh/UDGmEBPeU13qJDsm2YTROJ4zf0wmhC4H//lhAegAvkyR5
eEzbdv2u1c2lhM8s9PzPxz4clDDos6M5JsVGp6q2tskRJAehOvUNcdFWwL04MjnZexM8RoYdFmtz
/6z04LPUlKvhQO399lzocCISp0zHlfOi70ofcWk0XonITrYoCyO8y2lxoVfotxSZQSpEhFcvejjt
XfJV6e6yGDNLm5QEWCE4cry7CT9YzzL3Kz2YfJP7BHP4aQdjNwjGo/RdEfhuqKwFSsAhz1vhAQYv
0daoeEioa3fxFNVf/ByZJy3W51yA5PYGK9ukT5Hwp8eiXfxbgcagtLThlPjSyBfRW7JpiRPHYLT7
GRrK3VhX89rpCGYLPAfTI5KdetuaI22abIioxZriYohyn6dOdJ+PaQ7l28y7TZSTWlIlcrniihuK
l/HBpMK7nbxa3wzZOD6QO8oyytCDQ+TMOAm14j5vCqrEDmETHk5J06d105Bq7VJ8+WT4uIFyUsJW
SQKzR8iEbgOd2MqY8TS/J3RX4UJ3xjM3+AP852xIfjR6UF3VI2rxTAFLBpUMS/S69YX9NhX2etZc
40sPjWpr2QbqCzOP3yYbHpB83q0GughmZBwdK21em7zZl2UiHv2x/NzMobnxU4uaUt05B3NGAIP7
+BnhfPNm0+c/VjH+M1wH7VtpLGIzhQVNIflTLwUZiNduBT+q2JG2CEguMyINPgb3ZneYmzdyvk5M
5/1vtW3w/8BEkeZlutf1LqKUs4vzcXrsbqmTtHdqY7XkWZpMYYm7J1yEyaLxtdMaxAO5eMYR0rMw
YOLRErt239NuZ+3xWnea92rNhAiS2XWlkdJvyVE170O5N8dLDlkFiE9jE9BBqz7FY2nPD1HWaGsT
h+d6XnBlov3qONRtvZ6yZF4NiY7MrVqCk7swAmX93Bz1SJh45rKfedPrxOJU1SuScHobcUuxzSZ0
0bQQnRGyJG1IaHJ17pXfhvDJT4cDBhL9dfLiUzul0TpxwvrZNacM5gdWPxRc1JP1Wws2mw/h5iu0
/RMauXZB9jd1V3Tv09ZJM2h4CRQ5fIPtQ1Pn/XkyyuCnlXb5tm2REm2NFstSU1evDQ0OvNHZnU1E
WmhP1s3xi0c6U+ZzHFnds4NX1sVrFc8dBMWpb+8KvoXjzvmhs7rioq702PGsc1zsXFLlu5nf4b/G
ra54zIqsv1omRHv5yHAR7Wl6TefGrbF6h7iPgiW6Izops9/cKds3S5l/G33qbMGQhLchmz7XUwU7
x6a5bAjLxU8lzAchN8uwXERCHT3XbcKNWPWtzZqTjLy67h7t07pHWrEymmbcxIEzP1hiqY5DRLct
sIgIKBGLFDMNbTNg7hkMhfXJpFi5iiZ97VZG9M1rmUpgS6Cv3X9Gd+VsprYVp8APy2dif+8FAbpf
QllKoFRJtIyG3czF4b+rUqHT+pjn78AStnibl8++P6CIyjDbhR7JdJVetiSHz91TR8Tiqq+X/2Lv
vHYkR7Ys+0VskDSjenUtwkPrFyJSFLUyo/76WYwszM2K7qnEvDdw4biRFelJp5M0O+fsvXbyfQRr
69ee+9NISXYnX2qI9mzPfAwoLRwMGlwIIKNd4cfFaejM4K6bUuqi8cUKIvHUOGbCAJHdux2b9pMT
Nn//+PlfmXAyJHXYKlY6bB7ckYfzOMlXwjznfRNGSFaWHxs1vvbKQnFnD39pgheu+xhYUB/kNxNi
gLOfQnXHihecsBJkN3QtAQyoiFlpMtE3ob1rut8JX2JPnKfxowwZBDAlmXAd+N79bJnLGKbCtirm
4RHbiRPJv8y2/1YxTH4hd6LHyTkWN3nELikJ8AvjdGCOM2Xp65AQ7Vb36ZNMxjczq9IV94f/YWv/
rvHt5ufgVoxmQiCki1mnTMgD1Jm3cmqHx3KV0yJ1spDgz0ifJtBmj+E8RNuUHcHe8GZ7E0H83oqx
H26S3HrLE2xM2Nnbi5w9GI5p/VzzZC9S+dS77vBQcM+XQrY3iRERojb5WAZD0EWzA7VBmVmx6XTX
nibpOue6bx+qJn+0GtFuIQO/51gAxcq3qWt0m9xrQ1sbCBfGIZrr/oW/85opzOdtw42hGBWvGw8C
4NTS3wImRokmpf9CYoe/knqdaeG+Cib8RXkcG9O6EY3G24VVvZEh0HOSFgWtpANtpmTtuIM8lH1p
Lutrhfczw1Bj05cRYa5vmApTMPY2Ea9Z2G6r0vYeFKwFwFKle8ozwUzPqbxTm3XRke7RvBe5c0kz
M36LI9Aqc258iwnkJlhxpHYlVnYz8UT+rkecpgMz2EHUF2FgEQYEaBGl1D1DryUaqiqcq7TT70pZ
6iGPavBcS3/T9ZXz4b+NVR3tdetYj4MFMjRoC+u+ZPFc8TTN2fmW4gnn0gdUzo1BuO/KdclZnEM7
Olo2EBYNh3ivZxpzftW0RMkJuAUqoDpr/XzPWIRFzIymK6Qy9BWSytsz/aouGKzmlSONS4pIe8u8
uL6vlVA7v63s9d/fYGvnpIjZj25BPqIfgGDUSbpDjWzsnYGARb9azoopHrC8iaOZ5fW5xv14tCy9
Eb0z3sfzaFxbbb///MkBAcqANdUXTX5y5c64zhlubRwvET/gZPxQjkWME9/+NtIJ+FvtfQAxJmIu
Yyu29sq4uW5bBhmYnJ70iPDC8hP5FvRPZUwWmos3B0GlNi7ClMV5mvQiJTLPmoyWv19UtfeM7ieT
jNsBysWJipOtRTKPZ6OarvLYSp/ID/bOBvK5FRSr4GbKuuCGu3JC/G1VmhSx4ufokEaRxnI+MKZK
H3Kc4Er7J7XQcCLTeNAi4irUZE1krj1fA5EmBoxSTJO1u55DIhuwz8w7OwYZ+VlM66Jrz2FuE+as
g4fcMhDAJMltVyB7GN1AX/OI8iqSNgdiVerlE6J/MjC7ssFqBvCjT+RBdBeaF/61xhFOXdE7zyqO
92RIggwKIQ8zNMbl2mgYISV/t3Wa4MTbPWXm8JJQVD3bYyQg2JXbMWzqt2XySBY95DmZDi7s9Ykd
WsEAgU+TX8Ba9KuW/sLJGKZ279Tldzq8N4Cc7bshI3o0oz22qTWRIJi2icMbsD+3rj6VstHPEOhP
SVTAJ1puk16XFaS8ZrzLJuebWRNFSgk/3CGxL86Srf06jK1kE1V63/Zq+eThUyRG1EXoWL/Dhtsr
Yzy4mCEIVpbryr8TovFw4Pb9N5+Fxe2CeEu/KEceZCW3M7boNYCjjWnP3ZNBzDOZYglLHYGOzuJ1
h4RIpkGZpVeOFg/SY8riJsZ8YxuwVmETA4UOxnCXM/tghK8/ioEhUKeKv+jRMFWzvOIKh3B4st3k
vvHrZJPLtDo4fj+sS8EDe3ad/CyLaoKIFHlHw8yrg8aVxrnvkIvNxjCvkiVHXEI3qr0qf8FBTouF
fn3ZZqz5bht8M1kszDgqHmoSKZWnzY3s3eAmsfGw1x5226lKonNhRcSqVsxT7Y5Zltu/FVUTMbwt
8vPoWXsdtKxhSfTqRN7AAYeovg1QG7W+JKnY5tDAQEsL8OR26sCDA7uHU5FSiI/NQYknYvRa9A3R
XZ1m1pZDz7c0sKz7oknNe25gNa6ylsmolBR+UhFIhFS8KGO1NRKY7e7cWzxX4nAf12a/Z/1AFtXZ
6iyaVp3rhFW+UtMxQoC/Z8cRwuyw860JTork5UqdlT8qqJnuteGiyQrb4WlU+aXJOnFkb1JuwN3T
5ktjcWabxeqm3+K2SW/HzsEPD2Qpj+3sGsN1ywon4wudL6yhuRkT+pnvZdFqaL/hkdgp45YIT2s1
9tzKOd2wF0WqX1p2z220SwjxvG59kV8bzWwdQQbffv5RkVnIaQtoLHU+Xdd29hglpvfYY/FCXgoX
KlGEfjYv/bgfaZ3cE4RFA9ht7D3hOnoLCGbrV/RJPOvQxhU3TD1veqHKfWSw1Smcvc244l24THzT
ynl33K65T2ue9roo3G9mQ2hrFUUP2QRtWbTYaKLkPe36YNc4bnloYea8tOiS0nIM1kUh86NhSP2Q
OVywjD8OfhBpF6ZDROuvEA1ql/KBs0FTSrXxGSUMWMlvbbeUu+J9jEicSUeM9cMcjKckyQgMY59T
kVC1Zi+jPlpkxSQxlkjsPPvcxeOM8YMzAVhgfMF4AgEIPQUDJm98Yc+CkDJU950kDbaOsjtqCAx+
pQq2buUCVaKBsfQOQNUvL8koeN/S6jcBKedKtt7j50tGa3eyFbEtxfgyFIihmhRQUkKQexS5pPcM
hnkK4y6/6JDlWJYoYCyo+4e8jc1TFg72pih0/U6n6rYV4avhGAdq8Z6tFY+CtKN89TufJM13MhhQ
MHUQiKTrA8tknIMgJTeQbfX5foICzTc7gUWaGdQEVAI9tBdWKdhctVHQsZfU6knxaARZdTbp1qYR
0u2WgibIjOlEhsOw9kkRPNsGOaswKNGQExt6bBHtla1lXSZNmUnYUMPeBCoIIluHa5K6bRzyu86V
7SXtg6vIHWNKygqRWcHA2UDU4nlos9u6KU4mje9Ac6NlvTjJLGF3TV7uliZmcO+Taxfk0bsWXvDc
Aew65WxH0IhW4fM8OuXumSK/xN2SlzcITLYYxYereG+ZVXQTxU325IBiwek+XGCGMw0stHWDq9U7
Nn75aqnYukHHci7bpDmKzi2fvBLAztikDGSaaJtMI1kafpp8G6dTS1aBb4ePzTANj/acUYZkP5hj
tReDjFqs2qSOijAIN2MI87IoqgqzT9pcvIHBq6kHgTarYwRhtt661F5yyKpJrXh45Ie2DRQbDF5c
2ENQksYzzqCCUHUFZYRjPo/jSPusIkPUG0znMW7bm6iUxUdgA2Jq7G3iqegBPkK+7ruseivriAGO
5/wUjNndcvGwC4ddvBPsG6zXUNEq60KbyrwUjFouyPHa06AMksaANdCWevN6hLVNGyfnKgpfWnrC
ByZ4tPso3+k53yYKG1Mjikdsvt2dIB3eKUqm9OxDC1OZH+TFo7czmBl3lom4janp0SE1BTl2IZ5N
4jB3yWTQ/s8c+9l2kQuMk5c/DIVFq97XP3DmP5F8IVdgpGbKV13vGGpLLK5Mku3wSlu9/1B49QXs
+5amlQMOjCbZpCaIEDzpVjQ92L2ZkdjZdHVuxt6MqAn0i6srefP5R3FMOlZJbvfBqSt6hqyaeQLf
mGU1W7c1CQ09MsuryXa+S1pa66ozXgoI+Kewa4bbREbjreXU0S7AAsjkpkNExDQ5dXx0/6OZP1Px
XWNVajYq6bDZBUSatAgvD0zfBZ0PQrlTu7khEuquhaB0GbBr3bf0M3A0Gk/eAvLTjtxhTUt3whAE
FHfJGYFzfe/CF9qVRrWxDenQ2soZikw0J0uaqgfod4Sdh5W9MfLqyZ5zbr65uG1wpmylDHjG+taT
myTNIYoyNgzWkpo61QemYogRVRJuq3COLvBg/n5JAhWcsnIuoOKV9UdRGO7588XQLWIIfIG0XMiu
RY5NG6FqHhD7W3deV2UHMwEVUEe5W4CBTMDsmaTdzKMvga8wO1DtXbq8NMWqMQjBMrzG3bRMVTf4
k8FDZW8WQJD1NFn91p1m69SyWyEok5wW5nkpmhus+1AWywOzaGub+6DR1FjbN4kS+Rq3X3voDdqG
02CAPZtAXik6qRh4Sh94Z+zvrKR56FzPP9PS9s9BFKcbnc7N1nDh/c6Zrq4So5wfdPool+duZCX+
HryKekQaQiGvWzh8LXn2LjITOcXzph5G7Og5Yg3X1wABdHwK6kUFU34QCxxdpv5TDDp1NwPRIKvQ
fBJ9115gR4LYbWzjaFjRPbFY3vVYde7j1HK/JxjFftXVpKPPaybS9KjRwLXqPWj6+W1cssCdUKS7
zx8RiFy51YxGnBbBivzz+GSPlrypBQhdac0AlCCXCd2K22H4MQxWdztrcM9kBfXbjhbshVpyl1ke
WanDlFOdBs0G4NnBkXH4ksoRXvBgmkc76W650Zjk2yZ4r24hY6nQ21vLpRoTjcJMZz4NfaO3Yb8M
sJNQnmHn8TJe0/UhJ5bRarWKkfMc0Nue3Mw2r+HatBs1lM+FPTRrhMbizW3mQzEL967B9I9I6lhV
wv0howhdcZeO94PXXLE7gLqdmMhtqyx9YhwYXCeLnNwX6uQo9ta+DOR9GQYotenpZSI+FbSjFCmU
XpiihRQ1IeATpMrZLn8kTUTJk+hrCP5EfUdxf7RoqJw8MHhC2sE9ummi1LJYHj5/ROzVbzysubez
b12BtkSz1isiCXzuFWGYF9TM1ZZOKdlIU25eKrM3L/lg80RPWRItEemHsVs4rMm97Wn9QLzRHuzK
W+ma5lPicioio/z7/33+mdGDdJ0LsfdaA/kkpqsHkQcX2ij9GyEr2a6eeoRNllqTZwzYMap4ZFho
kDCjAiL3oumdxuiDGNT4kDR6oI2eYQBwESx3Q6FAb9vJKs1nsZ517zxJH7HmVLntKx+JwViSVh9d
6z+piHhZbvV97Mz0F82W0CTsJ4xZKNvbEAiAE4/+t8UlCzEJhXZMaEtuonkyS8Q7dOPCR6nRTtvE
jHtxPl4LE7NZnOjFOVDlR0y2ADZMKzxlu1zI4SrNIYP6bRd+tA4ZEl3tvvap4+2q1v0xeHR+LTIF
LxVU7i1Jg8Y9LeQasB0ZhAgXX2Bnxedy5i0GqvGj2yJPqAIjuuP5idw+w8aXIzeiR8moAOJY/PD5
YkwV9ps58E72UMCwIOpuM9ReQngpL0nHgKOJxcdnBzdGZ2kZUUTgd/fT5hF5bKLblqfXITPG7pDS
f2WeDr4idBkzC8PYVkzakFdbuCAxMqJmt4o9Sqxm1YQFQ92+7ZlnZeQDWpLGduu1ezM16D9Jw9m7
zL4ODm3fdaYY4zVxQAnEZPLgf8ODFty1NLjWOveLPeMAveWRJtaVQ0PZEmdnaQ83crBXn864/2Vg
/4GBTQnoYwH8f+fkXVVdopOP8uN3cvbff+tv5ILv/5dvAccK5IJJcJ0lDO9v5EIAA1v6Nv+DrGDx
X8Ad/I1cEECwbWy2ASwEMNZYFf8vcsHmDQPpA2qwbSJ0xP8fcgGEwz9tpZYFDs5megWN25Ke89W2
nUxq6KrEUsfS6bHpxDrY+2p6bOZsl01+ApLUNbYlaXqE94xINIthZ+egJ5t+Y8bNzHYNNqUXL/B4
TCEW5qSyuYxt59ypsHgCwwQ3ccAxhdNjGxAKBrjJ9/dhTScftc+xsOjCy3ZPLBQrhq3ectkUmHdt
Umpq9P90Q4DDvvg3WJ+yvac03NKixZLwmrvJjA2HOJuys45pbwRrZDoDUwjvisEvA2SWRr8uFh5m
52/8DiJMiUYgUBxEU3wg6ewOrmTtb3RLzgqftTLxnfRQVVbSsvdRj16xUf7GKmn0tV5vHjtW5jxO
oq3XiVVeE12VFh6YmDL/QIORrFU9ncZmImOqgeY5jc14tniuM9mvA3+4UZM+mGAt1mOA7gH6K1vH
8Yf232JL1eCkkDTJ1GVEUtlil1U0poDJuOuB9WQT9TGuOVftCguxWZngPQQQNR86N9z6kcdC6cv3
KXPE4bcr+vaXwfgfvv7/foFI6cLi4CrhmhPOYqj/zXecTr7q2VPT9hPBIx0HgIHLS+5rkj1dDRd3
6oL1nEPe7jgo4nXZGuB7+zyZ/34sXxADXKtsaBc0CFErvmeZi0X6t0OxDQv3PkbC42CAFkjq8o1Y
LqkOldHd0tl5MoLyZ4K/7N//VesLvWP5Zz1hW3j3feIpmTX885+dO9eadezmR20kSLlx73Nhs6de
I3fetjSl9pOBHiEd5ojdCGw4A5DlPhwwdHF/H5tq/hNU4ItR+fOIJBR7y+WG9U3zCyglNW09ECCW
H2XMicBaKplZt8A7hnY/sp1aGfifUOIyUcMjcgarOe+MPEODBEB+FK69jobgZz8CeXQJcNoHaC8+
34rWJbwyG0dUmD78+2kUy0H9ZmD/PGhHgneRli/ZhH/59qBeDklJOORRBoq8Bj0dWqIetpRQtFhT
lwQlj46RGJo310Kdx5YNa2m44MjJ790q+0fjkoAmgpaV06ju3CUdLGme8lBsm9GeVlW8CW2EJXmT
fmurmmrV1tmpR+6wGY3pW9BpoBjLibCTH4jV2U05mOWc2L63/aYldjZ4/MMnXi6ML5848GhsMiM2
cbTKL58YXxVDzMxMjmU7HJGvAXNsEiKoh6fYn+0rEfhbKFjEY9oyRfg7A7s0LKbRM3PkevCiXY0B
le4zSfIuXFtTObukg0E92iDCx+Cxp8Rdp+E11jAKqpqHQFB3JDjm4UdQYzwDAZKdMKKaOwTbH001
zjRl4dtWkCIQS6yTSG4l0Mx//9jWFzILX7RjMqOEdYMQz2PV++f9kluagXcn0mOrgscq6AZO+XxD
isE3A63BvvmrRBpQ2paxHfWkacc7aouXUINlDrA0bEb33FLBrAvLkX+gKHziPf75lTgmx0dShYNk
QNpfqDHkz2GcUW56bKaDqTIPS0T1WvlElTXafawNT9A2d2hA8DS3e4Z8bi1XZeTqlcjRXA89k8Dl
Nu/sd+3F3+Q8Zds2cu+4LPWm6xsKGvaxa2tWfznS9Fel/TgH08kpz77v3DaRpQ4GAhmMrCh3/Ly4
1WlPDB0+jtqqCyTzyXtC2uwfoB3/wyPMMVGVWIHluoHnml/gLPRDhyRy6/Q4uyGu7Ty9RQURrHEr
MAybkzskkhsJC2gg+DJAH76ZJ4V6ponv00IWhzJBIPWHq+TLuvIZCkJCFt0o7hHL/BrGgSsQQBoh
mMc4pKeZm/MNWbtyrxjOlrknjzHIwEPUm2c7gC/Reuo68ZAPaBynfziS5Tb87Zr4FU9CLh3TQM+U
jvXlek0LjFzK4DZtCfJx5A+Nl+VY5IRSo5fH78FzKJvi6LSAyqPahAuMF6otajg6Q+7SEfeecvqI
KK1nd+fAdcGS/odj/Izx+m/HKKAduax8PE2Ws/nb0teBFlFuNfIo0c510FrBSRkZNOjq2bB9/Q4g
dY5AR1NwhIc6/ub1hOE6AwW4w0iBDeWPLAXk7tc/MgLgH0bLhYkNwCj1i1vbQIEcwmVZY1zD/TcX
/Tm1jaeui8HMTra+5CO7PV8tMRBAjP5w9r8sC8vZR1fImm65HjmzX+/IfrKypHHa5GjKaQmrQh7W
9BNoKj/atAiDVqIduY2ICqKEYluRY58Ocdjg6auI32LaNJQHj+jMP9wzzpfdxnJgNpgVJGU+CTUo
RP95yntYB9UceslxSAPKcgQkRO3CpTGmR8cc0vWYZsM6wSfkkw66nEDmvLzupNqNdlewCY1Y2LyS
6BEayEeHVh1kAe8o7YkMy1xj9iFi0hvyG7OHD+wRUcsA2bcQauLGypPuUYwmMFBaYx9VUR8dAaQl
n9ofI5BIUoGtjpjL7mqQ9mqonOIOFXK8Y1g3gGPMgGjAgVkH1aCuYr/9EfbFDKGguy7tzLohfRj+
TXZonLr9gEF8Ge0TpxqMfJwfAnp85L0GezJF0k3LcB3bDlYNODrG3b9/+d5y2X65rGHOUR55S1ye
6X55HLNdDQfE8sZBsv04DH3C6k2gwDzzwfPOcW9F0d+FAbmWPqKjXdOQrwBMud65lrHCM2bvtUKj
HGSjc/QY8Thxkd5OvrmZ+gonTlX+rIRsdq6MXkKSqg/czz79QmIObLaZqyEYkqPfSuavWcg4yyR2
pFfyrQ4fvXCjqZyuKifPd2oOXtOIDLFU0UbBNBQep15Up1lLth22SWMcISRWAp4P4xnQ/rruhr8G
7bUbZ3DAZkhPblxQn6sBNJHNvfwR6+mGeM1prXzqBYFxO9JBdGgzgVvZoDsdhQo9SgP5wSerp3aN
fjPkwbsTGfYdWu0bjhiblqp2s1GlJ0kb26+d4E9Ury9rOTeBb3L9m1Ru7FXdr1+QGZQ4i3POkoE5
c92WKArD0jzUY0d8izXtU/LPKpxYq8Zv2ciM5SPQNGSKfnUXO8R15Z59yYwqh6UPRx8lQ7v990vo
8+n8z0vIN1nH2W/YUAi9r0VBAkhLhIZOfu2Fm6F/KMIo2lYwwGcfz+DAbYahZ9oNITFhuWL/EzXV
+5SwTQZrT8BfHR2QLqGBninA/nB09Au+XOBIwD3fpnRwSIP0v1zgk68dLceUq0zZcp8kZrCOuuE9
T71sFzKQXNfjMJ0Z2k1nmFqCvAd6owvI43PRi/Fq/PsBiV8V/ZcTRkykZwYOpRSH9mVXmqvasPvG
hpUucnuxvmT3xci2y/KP6J2MV/4T7o+kvIqSBNlH/TPI7fpDVG9WirK3EkJ97/xlqxoXzGj9mEy/
n2xnunPoDWSNhW6+izEqgjQYt0MMJAQ5Pfd1z13BMFGs+/wZzSnQ1hipHgPaW+UllFTc1Ue+yks6
6h9VXaUXd2ml6na+DW1CI3TUIxvlTO7iKPLXc9ATda+SbyqN46vRQf/CbBhnfsouGB3ySaTebccO
4xQHHGevNpOW/ncmV3ZfriSWJCnG4NCU0bnLeas0QGToSJSWqRndB+7sH0EiDusikqgEQ3g6dUqi
CNm44z7u9V983ZpIvZ5p1OT/EAqtGRFYfCg4IyCN4CTgAD6YwmTk7TvM3BKLhrJMH21UWiqKL6Ic
7kMA8gSjMGeI2ixbuxTQLHJ0nF0yzbch0cXPoZcDKNfyGJRk2exdZMW+XaszC+q74Q3znRidlfRo
STjzlK8L8PsQzOlcRCD+EGzkbx4ys3OCHXQZXrOfLcLyNPfyjemew15vQU57mzoz3AuDnPFc+Fge
GlbfQ9C5rFhYllbIKuJ9pUL3dbb3mbT3isnssS3sv6Y5s++7PP3w5mmgDzQZe19LxoOwbju6W3t3
EHLzykPwurCM4ALF5qiHNrzOF5pJW0IRT0cGqa7f7+wgtQ8iJBtKxWjqai9YIC3ALBABx7e1TaNW
yPIQ2jgkqW5sBPXc1XPZGcdZpvVGGGDB48p7jixCt6e6vNbDSKIHrv11Y+KqNh33DdV8vk6jEtw2
sUMbhF7fyZKpMa8N2RWbfiJTm1zRxh/VI2VzsXM7+uimMzEKg9S4C3uu5bis2qOrmLZ4IKwiw8Ux
6tRwJUqsuuBnbmheXKSjI7LQ9VmMWXEIpuFJzk2zYlMVoVZBwtBgs9UUU4BLINDktXuWgaYtNGgi
w4FtIuO9mGkO7XFJQ7PTbMc822CU1uLVJEgVG2OBWimRd7ZgNuCVCLezbpwQdXbQV0acxzkzqtNY
NLdzt/wTrnfl5ZV5h6IDXhxlIxkDvzbdqgx3adDhSrUKe+W7nocWB1UPmY3HCvv5JlTWNjKQ6NQK
DpHvdfZWeQKLQpj5O3ouLyGhIcilw4yBVpDc5gRer2bN8iX856pvkjtlYVXpsnyZB5v9JbAm65l5
9cTA6AnH+Phsa/J7JBI7KEakwhkxvJ2xj8j6cPU+C6PwqiNpza3Bs+aioa4dH/pycpEfXtWYfw+B
wczCHeVNgEH7Yhbfe3NwV/A/UddnDD+95aATHWDK9nwCL4CYa89iC0aVvMsEYXEIeJtNQNIST+V9
g+Ph2p6+u1D0pqaxLlkPrwoBFsEbEnGwkZbOlVkyWKzJIt8nc/8oybSOqzSFPivk1jRYygNEpUw5
1zlTHtCFI2QCPJl2GZt3TA82DBbG50oVAzQzX21l2o3PKM0y8KzzU2bZV+wfjUNcoLtipNxsIImG
L3E7PxuzGaw87KSX2UdKDRfg2NmJsycQQTyj5IrXqPX7cy+oclkNE0Rra26rXa2d8spF5rr2kky+
lEsAqxAp4aR2xCTB0OZbE6JGSTP3Fqu33FO6c55QGNAl04ckY95pWTZ6ydH/Xg2i35SRNDgZLel1
rnevIit4QIRCq2NK7bPlpO913kZ7dmotW8nrCbg0Gw1K/2Z+lYpHT9P1mzxHR63Cn0VP18CUwQ+b
UDvURaI7Cm30N8lMak9eBKh3NCJxb4zJmHWocMro0AWgeMpJIsUrD44XP+J+UKQAVgRtJ6KkHhc1
ifQXL7zhq8yPRAp8I8fcoUGJljHveA71Ri+uaZO8WmxkCqfVpyFO4ktRkiGW2Ps5b+6cmHuwUsIA
sELeUp4zHlWp1qd8GLs1Fkehho+yks/tYJaXLK0Rgyo0NLVsTkmWrmo649ef70oiULo2Ez9kfjgo
/NwCyIv1LkfSEpPBwYOXmwBGFCkzpVlfZm0fhSjkphU2EW9ucart4PQ5zTf7UROOh1mzxo+ZpuqO
FC/YcFqcZiskPLfrH1Thprschce6CJS7myzG53Pl3teTsm5i2uFeRygiU4r8NMxYiBKhzKMVVCZq
AkhJBrQ0pHhsv10ikHM3J06pRh5O0zWsZLDuyma6DJV6yj3AaeRYvebdR1vQvKFiISvSz67HuCQ2
aBHKJ4W5HgrHXdODUjueF8NK5YBo2zJF3uVcEYOYXhFso9iuYV4OheRtsphVjUWwKSrxEP/FNhLv
Mby6wGzUMTWq7VAWPqnRh9IS3oEA58Vow0wytl+Z71lXsWeSDhmfTK9ttlaxZLkHrNF1ULWUkV17
wEh0rv3HIKZ6ACd8AgJjwSxiuTVNF2gQoZFLCUq8Zt0jfys6dTbRSruJMrZhDP0F6oE4WJoIvCHz
rF0w+0/ZGPwgdIPIPRmfQPDQGkrrbk2yIFHI4XSeB632Rk+6YBZ3VOGOSx3TkQcZjTe5LIN9QMxL
0f+lWyK1MoADuQSXqwtmKFMWN5sc/lrt9SAttAO4bZzTtZeiws8DVMnMcFZMU+KdjykI9+JQHwnm
fPaT4X0wXsbCRROXuLSIpzU+MechWwYePMeP3AU4QwJ2ho4Kn+phrZCJlx6RVoLftSNpXdkFTpzk
IeloM3LLoc3mkVwRSLWMdRC5D/XezdoPM6mQ73jP41TcGPS/V1R+tJ3UrjLyZjf5pUsXmgGJdp8j
UqEABRBiaM3hnYeUOCtI/sJVZqwJB83gt0W7rq2vBQoakFwq2imSe1LpPLCl3tgM06863A9RUvg7
AKTMUbv8G0EVZfetjgi862nGTFq8Ed9HzQ5Dx5fZo6I1sjKNjvwSRPs9y8BxyH0ynltkyo4o87We
XL02QrZtdnZWJuLbYvb2WTIv02eYaWoCvAcrLNwyFXAOYNNJCiQPYiRsq0dAUb8MPeCxhu7Gps5Z
mhPU78P8anfYirKILD0pqp7MS0kGile026GZftSDGGnfuj8sWT+nA95AZ9ThNjTSHWgOujSIiKas
QhljvmE42jUZLn7Qq/s0gb1Hh7XG9lutY3u8MoPRWM+D8Srbiq97+qC2t6h8/H2sKbfz8eiXpEDG
WYYNrUTaGAr9FFPALXQElGD+ru9RJIH9+Qbt+ewhWiO+ZaHasCPpoYCtUnef4utY6yZGsZUGpzKA
hlgxuJvxHKajcQPYOJhhLRgYvz2vSNaZ13Dau8xZj0V4O6DeaGFer9M2HzbZbJHLQud/xep1I6L9
6K1CEkJXI4VTF3tX+dIMCmr7I+nqSwMNa91m1ZUyAE2VE2Kfq8mVhJROyBctE6IJO7draF+LjFOZ
6LS/ZX5+73oIndF9QnF4auk3rGbaGpsmoEiX5TU09SVC0DwE6CK3AW0ZzDncLkOTfkd9vCnwk85o
veMWEhq9RGsjwozSxAiObhZZm3dyxcu7wg8OMY+CjZtBcgRxY69MIvP2qo4falLDkAg66sIIkFui
GXF+zOqdzRFLdu+gZI4D5FwmSydBId2SrvDpz//0vfol4UEJqmdQH6A1Pv/D5698/vjr5TOUwaN5
SpbVks8wwERofQcBH2/lFgPr2Ocv/sqX+fydz5+nxkyWp9D586dfv4jGLSAExLz69eNv/9Ty1gMw
RHijMVpdyyA1txrSPfJPvoolueY/72y3tT1vf3/bSeOOzEX560j+85u//uavf+y3d4kC+6Gc03wH
2yGZ15+HYToJzomIwO///PUvx/c/fszP3/ly4j7/7LdT8+t9lo8YdeXTYuNfTdElQhuIAxYKt6N1
f8NU+NCnqAMGb/xAsndgr9rtRwMvdu3H88lQXrefejr7sCwnRqWtsUu1zNeR1Q+3wmeDnxbDaxF3
/4e989qNXFu387uce25MZtLw8QWLlVSqUim0Qt8QrVaLOUySk+np/bF62cfYgOEXMLC3sNZqtUIV
OfmHMb6xS/L0Fyq5c9EyBu0aW2xKQu/AMIcIpF/HfnK41JW3FX1Obi8JT1t9Gt7ipFoFQkUoxRgd
EaZUPNpAn6YYxYMqb7DzmcNVLHlLaaXhLMGl0nkNaQPs3onyAOZQllfTP06Ol2/RnQw7GpBk6yUA
rR1DfHeJH6O3+WxHmx4YujwoCKsOIt+adt4Ryw0FybT8atPiMZ+SbTwOG1xryFPhqUimfaGJUzfM
iulc2Nl4LHSMCu0oTllrPrbzuoeI6m7jTfd9kgRNWohDvQKk5Uxsq4UkaO+47T6x8J9xrZzFjGfO
zuptZw3AY7SrMgjz5LfGXYbrHeUOC3LzENsafB6EgdAM4tqK4OG6LtsuXrQu0thuqplKtbgW4hlc
PtlZi/vbGyDf9CaBj6CPA2c8Olw6wPq/UNsj6uLV6BPCWOxGwrQoYlZu/RnhhEnAKMECU6XaM4MJ
6p4hCutSu5ST9B807yjL8cxc45fQh30tVBjjZQnKjj4oQaIZuP2PzARZkfjlLm159Ux//mh0/2qz
Tdq3mc4kt9R2wwgWjVKx3UYKqGXd54+NGaG3jn33MEXz1So4UK0iPhHUuxuc9jJWNh7YCGxSa74Z
AwIvZ6AQkW5e89MyTjdRyLV01A9ePe5ieXFFlN5bs2kHOld9MNWe3EclNvoYa8W0zBl/1z8aHKC7
tJkiAFfiR24Q3OktWooCnIjBSrLJcSx1l4O+1Jk9RProEWfRbBYHm6+nGHkkbDJnvwrdKiPNW/EM
nDUUeJ7Q4M2s9aKjOQQTz3i+sI1FmGji9NDo6Vc+VdUOd8BXNGfJfppH/aD3jndJTGDAAz8xOpMl
NFz4pLNqrvxq3blkmwAjFEdHJhhouH86jMihFo1cyyi80PUCsQIksIUMRdqhEUaa4pWR8qinqLV9
LixPxtmziyVPdDd9JEJuYgohy9RAfJ2fwyAJzQDGvzy3y1Ic5OIxwDe7ldDe4MnYLnHP49RYftmY
G4mGGB8KUMR5bH2xRbJalFyJOx9zm1CSBNqVLIvoMLgAsBMrXXW2HgvdiDjFavEbWCz1+6QqLn0z
hQBfOfCMe/lgZgY5ewQZsWnO7yMd8FvLRgC/DQ/ilnyJWbYnw6r1bbZ8eoLRWYV5s0TE0Bp5tROF
+2Z0HQC9gkESa7qXrsMkwXpgVrCiXNdJd2baveRwtm08VSaRWkx5rvANW74lpmTXrCCYzZUVCHyB
2zQeHtqimzH+lRVvbaMfpLR/VgrgMdEbMcZkAgjdFM0I2ju1NZv+HeHlqXf1aa/M5UtkZNGX87PR
jPv0m7hCHeq2A+oF+JXj6t9cgONmnApqiMx6hR2wi6jz90BTy63S3HnnmwYkrmU+RKbBBYgUBaM3
hikG/LTJSQBLgvGcUZTb4pMaY+pjNPGFdbc4hbZJex/nMv1LbLRPfpXBU1Xza2Gb5S5PX31hAikl
3Y1gBdwfmX6u3Wk/LMadYflMUa3haM/pi5Zq7YadYhy6ZDqwz7HKfftlp0SF1h5FKD7EsMrg1Ggl
IR94814yxhamzL5LzXv0esGFFlmk2ZKth+m1lHJXyI57ZC4ey7w8z9hPtywLTFf/6k3T2HY92OhY
vvlzWQdZjBoA0edLs4hon5UZQTkjM3A/6p3ttKC7d7UCyhBO3hKWRWsxTNAxt+l8m3zu6iuKNeww
4pKK7LVpOrYT5vgrQjZBMKWew+CZWV0v8WuWW38MORNJvY6elsW5yyoe/F1huE8m1kTX3IhplFtb
wpjquAOSVvvsMs6H0X3X2oqGpTXq89D3gIftV1dXd0L+nAXiR0jpuAJLDFtgnYRM5d7Txd2S4zCn
DJebCFsHJV2rQMJ6rwlg75MU5YdDoSd7YeBMcSnhI8Zl4+S8LMt40CMTIw13aL5IVC+ozUlgtTaJ
P9LPluxJ62w6iAwCbNEXNPTRr8RKRJCbBD2roj6nCg4vA9yd3+esPtw9Q9H3gfChU+4bf3DDAC/A
DbQQAEfcq7/pmkxSfzMXxlgKLMG34ZobIGYQ5IGGM3ZORb/hpbPYjaqrdgNm4QiwxRIldUiZj9+P
cV5KfuqI/Rp0dh1vI9k/GQ4zDWkVL53aaY5m4v3RMlrVVDFib49FZpBFkKwtXtcZSLL7l8anr/dU
Pm1UQyiH6Qxin1pU/DyqsOr4U0DsNP1gm6IQhruliaE42H38HbnLEaGKu6cUWfPi2WwvXUsT0SPi
F0wTg3VCNQIv3vk1D06RzKcpK2FXDUdCeANrKgMOTqdQTkikaIdhK/0RMcjcwAfyNkY6XQ1rfqlW
1nlnpuOuFkzzOL5HZ9jgOyXgMzbvNNxPAT42gPB+v8U4agc5RKJhvUmFHxVbvuMMMWHPvhWMIQh5
y4sPeZaUvLBYPpWuUdNgyd8KPba3JXbpkGFFyxomqFjT3cv4T5UWVri0rgfMvEm3zISeMlV5e6U3
oPCn56U2qy/m4oUkkBaZRXOHfSB9i/P4DeuWw5CgozjS5UmbWKNXzTFabGqgttjbkb88YAILpKO5
J26iL7smnvQGZ5orMeGJNC7aWCZbwAIcDYPxjith55FaX1oHuh0GdfjGcE1PW6NuLuTPZxdAnFAG
IThRzY+7zhXV0ZFELmeHHn/xXUjj5oReKdyTb2TnGbrTYRbz0xRBGs5RILft3snagXYm4SHx06BH
CEqAwWRGlrpqglpjJdT7Q9iaqtkUjfUq/fFprrtXmbDOlonzRkSuscPKqqzIRL/UA+SkJMHoeEbC
d8Klc9UA58t2JI23Tx4cbv8NC/dLZg9wYmwZhd467+y6t0g5EyebG5IDom84SYDE0o9xjejTpp+W
rd0hWnP1CjZifF9P/Qt7gmzjaX4ZMveHlHDtW4hdlo7iSfYrh3yOwiHjx1GNe1i09h59oLUdphVz
5C9rKS4vkWiSs41BR+k4XI2aeSSbd117mHr/uVwj/apbjl/nMZSuUgf+wYpZ+/sfARDwqyEOwurA
YqmYRnLgtYZHbIOR1WBHpWJNg4NHJEs5jjNPo7oKFRhfGlia+QM8pO2NS3T74MbahPyO0mmFI90+
4HWC8eoCoreVIOdp/dCR2upikYeWgqO/VuodpV9E3LULILrAu9n3+Pr7sUtPo/OjTxP2BFqxfKDO
3eamcg96jqGyAVy6j836/haGevugraG8t3/iceXQOlje3+jUHHkc1rm/0Kh+zeS9RabijmWJqo9x
v691+2itAb63tNTx9hv+17+bqnTDOfbYuIIZVCdbYc8YGph+ONL+QSZVKf1DYI49AY69F78Z8Fi2
jITIMY+Ot+9ZmQk5mf/17dOVVFBG/uFGBWNkjdXWrxaCfBft2VLTeNd9sGgm7Hal490+aZpQvE3Q
YILFjDig+07zNsg38EtW9sZp6D/gDzXbQm9Zo1dJxVORaUQ7zCQ1ESMcQJLeVDKzwirlYgQe2MN7
pKzgCvhfual5VxZ3y+WWAPs3jXjxmbw0UXr0IxdSNr60v3+49u+8kSwKp8/FMxt2YGv+699o2L7k
N2HZ/XiLEb59yHhUEAlDrobRapLFFV6bMstC1L6XzAH13TfAxqjiyIGPSdO9BenmuLkKZhQEy7fZ
Et7Qb+lMtT1qnvGR20t/9NL8gJbbvsNm8Us6koASABFx30O2XQmUtw/Ms0NduZTKowRyWUQgIWow
bLc/vP3TLYW09TBxOr2foMZm6ZkQhrMx19maO0yvXdGwyiFBR18nOEbSUFz+qB2TIOSl/+AZ98EJ
+JvcJARQiGiGAlOkayAXwOOuDeI7htIbLMMI5v9ECMirVcDhYK7BlFe8LvS1AZLVK0b3N93QX4Hf
dSQkDRu/dJ6idNjNy4Qd2lBHauI/uB/D+Gdsq3dZsg41C760XVUPrjY+osB87UgEQK7zY3KoQNzh
lxh8vrcuicSRn65l/UJ8+Ti1Ds1mQ3oGmqVj6VUnkls4k0ZG5oZhliezR8BOabaw0GLVV1IycirV
d7U73+fJQlO3/qf/+tAxj2LpoBKS84g9Wv8QB67caxk9+/pn//ap0HG4+G5f8vbHQhFL2064gf/3
1/3712AprZHdfL3bv+NA9HZCYqjJS7ZCVYnVbsZbx6rhW9rj2SpQu0g/fQetnoYt06aymTEvUgEE
4Hr6u6EVoaedyizyTq3CYeZgf5qi0gG3VD3CVH2IWidAZGEEnVyZtjFvCCYwQmKiJwg6rHFsbRfn
Pj2s4HQz+aPOY7UxpJK1cd+4z9xyuvhWQ90/NNMmrSYSL+r2rHN43DvunTXi3PNyggL8IXsyS+g2
uGmmTYVRjADz7DR15QQImNuqXWd3cVGxx2j6T4nMc18j+ZRGSXx4bRwAWb7Q9q8BAxLAjsVx14ud
gUY5LNOKaHKlP+uZnA6WwupnRzyLAcGjsi6TvelczNY/wFHrrtNS7GUnekiAZKnYCQG8nt/uM28C
X0Zv4icorhNE5nsmkfT6vf7tuhMwPmsOu5xNUmZm74QZM6LBJu3yzJ/HN6F7wx2mvV96WvQ7IuN/
d4V3dp0OD1Bxdfr4ywKccBLEkMfxfcOj/MeYG3uRd/Yxw0M8AqAdZ0gX8CKOtLM/ytYz2A2zqNPL
+avuvFdpmPFOrouArnYv3B0/Uj9Bb6DH2J1ND4BL8pl14zunPb9ifbRMg14iAfRAMLBrI3Ji378U
07Ipc+6zfmx2Qy2xa7uL2iP5+qN90Wfh8fKcF92Jxy0iVDfEO/GC46QH1If9UeuLNX7W/W7qMQI+
c46qDtlaa96xxyx9DV1wG+3sfHm2aFZK29D3evlmOtZvlxB6bl12H+zV8Dajhe7Zxk4uP48ZpauW
imQHxRJJDeTjpW15ZdRLlUtzbibbUTMOkIfuq2mpd7YGQEazho0l0isZcj9dM7mO8XDNEAPYBQ3l
aCV+GEWkQY6+ZHQN4kMjWNlaO82tzJ0TEPGHxWR5laMkMWyAb64xvcQ6S+CqTb40cwHRQhBIBcpz
8dR5KqcPK6dcTcwRGKn72DrMKnr7SYzDG/y89yqBI2FPh4yZvZ01Pnm75U/PRX+2DE1gatwWQKXu
66r6xbuf4w6JHx04JtRa2PSq5GjM+T0HvWCv9IVL+h4A6x+co38UK3kO6F9TgaCts0d2J3hGq5Jk
0B53PvaAe7ecP8vO+24QmjcICfy2xZ3Z61ez+0ID8znozk/jpVddxniHg3KR9e9ZYAuekj+TlzM8
iwD44Za/JKX5kS/rKMBgZ9ENr7NvTPREGWIBL+YW7ZlQmG6AwP2D6zLdZsJlyF6blzkWr2Sxkt2K
Tpg5PJim9eugF2kp6uOMzVB+Mr32WfdwPXRsExmdQHQEzk8s4LjKAF1qPbEh1sRgd4tfoDCWe9M1
WdLzg+edaEKCPF4y2Td7og5Y9ctTovqPvhAVq/83WPT5VvFYLXVokO4QEfECXjBvmwAg/kMymXKv
VwZjUAB3ExpyvRr9cNRxPQ4OUzDS3WeV74dW3jsTiw2a64ckNu6m+aFZbUOW/NEy5HVi+76fmV25
65ll2B0sygQwHtk97KQYrRE/IpDhGJkE7E3mgREral+hXrwuexq7MZBMXqc11l7ha6w0Rr84eTit
uAAzQFCIfuRBa70Dd+mqEz5mY/eoTO1X5HtPvMIzlQjP9uE6xxw9ZbPVZqIcgKBqqn9QObDB2D7U
BpOvETJOOb4yYDJd8Y34uVJk6vhu/lTX8/PQL2/N2FCO6QUpAuV9W7AA0Xh7Bhv9o84AS09/IwzJ
C/PRBIXACNT/xE3QbVICXDfJaO66VKCosQdymdJuX5k1KtcOKcmvGC1d4A/Rz2UUw1bn5wC4TvTh
FXwbXACIJpJ9pTI/GU2cFhuLkhU1v3vYJBZzHTKoQJDMfyBIi03rROyuXPJk+u41SZ0fbC0Yoikm
yGkx/ulBkAWD7j0KgGpKfkQigmXtigv0lnOmL7+91H+dYlahbAoRxG2j3l7RSNUrsFPcFX7ze3We
D9R+PHhaQBrgOHcdg/3NTIyOZXXvLJOszZh5GL0NA5vXMKBrMwTVwzQfDWP4inr6l1wt19aBfQCg
VwDhEwzLq2/BWJSH6/AYtwSiTagJ5kzuaJNflu63lmI7Ujm0HKPvT/oAcIHNPfOj8rlsdYxjElEb
oaEk4mG+zsrh1xy75D747Vtc6V3gdMJ/iJmmBuySP3WWAgfcTwSCl3VJzgujc41FBMKEEkO6nMNF
4/XMIn1BDcoIdDHM+5qIpVC4swwH6Iv+KqMXTXQXe/bFmxzrWWJtJlLKz2rkFTpqPDvqM/YUzpbf
Et3POl5SrvM7oqgh7rDjJR7xiqho3C8qlgeTRmzr5quh14xhHTXI1wkJgwsthM76ufsGl3MofGRP
aY4fODGMJnTRMgYLWQ5hRc7XXdp71m7yGrmxdf8lAnv73Gc5IxSrG8hlIk3KV4oBNJSkU2XPj5J9
3j2QUdDdqTR2eEuA+kubIK3Sb+AIGGdwQp/x4C73ET4KkqLg1/gY2dX6watTIubI3Arw7jl3YEbc
O9KsTvXEiFw0S3UiAqsK83ydLK3w4bZQ/m61Yc4EbB2Ynz04Geq52wcPiJlmgH2VsD9y253v0s5E
E8RYP3ZGm9Kah6huqRI5Qsd8jEfJ5fZBn1HuaT5Kc2u5eizuncAfV1ciok9StP17IO5oRZwJZyHB
OIcB1a9BoNP9xMNwg6O/JYgG2OSkOvFMrTo8u8cmEcuzZ0OSgfBknBxVG8RXsf0aVqpCr0/lDlcE
VWKWGXsv45KLe1t7NOsfsard6+1fnJg8NXjqCLo1opEsG4s+BLEytAwU3fkKP0uWhOeqQzXTCJMn
Xc/L4xiVdZ8M1Z/OgjcMNtO5LxacVXqbHhw2dBtHdssGt/gezLp58V3I6ehONYif2CIKJsHkso3W
dhmNfm8YtHt9tjjBOLQWpaXGcr3s+WoDi+GlZss/C2YuvX+ZPIDazfzMVyFdtT/MPNQf8kzqcLP0
GhneMG2c0eFr7glv1O/jmUccUZErK1ZreJMnDWeeomVIluMyK3EgQRvuPxajhHKiyPTspKaBB5aD
uVw+kYqeMAjUd8nqs8RExxJj0c5Ta6vQS6jdHYXyDnlMH3KbWRypEYjQbOEilSQFxluQJRh7O/6y
KeKdw0u2bxwG8VrDXLHrSE0cB9QXiAcwUZLVkiKo7EzA/wsMusK61kN21Bn8UUFpHe6lV0/Qe9wM
vaqx0o2Iu8240PmNpsKfxwN0awHMwNw+H7EfnONJApDIAJYuffvQLNb90pXVbnLbj3zQvsgst9CS
lgE5TMhb6oKGoOSFQK9D6xrlJ0IafRbTURl4EyfMoj6teb7g+X+uqyFn5zlFQd3FXphQw5k1j80K
U0vqalubfJytV85xUAzWNxSm9tAzzUPiNF3cLDqt/19snr6ZS/Ki9OVbgkiMtWbSjsXJi4yXZk7n
B2/U6D45/80GiN6cfABieao7LZj0OELIkqPwAmvOwzVh5ll7YUoW6MaqLSNEAAUQrFrJycoKBy/+
hFmIoNacGQ3M9XLO0t9FZftH1m4MUFdcw0KK3N6qkGGmESY0zbHPeSXpiFss2bHPEKzN7xi8dmi1
MoDxETseOxLsyJw3XDLZtY/HdxlRfiRKHaqYhm0Zs3s/68rtUFonSPmrZdon2IuSydH7+hDDq6Sa
6ZODOdFZZ2Cn2UrEO0OO0Z3pECA5iKJ/MnXjkFlfEVH21OAoridWq6coS67KHrRjxE66j3W5QZqA
TynRT10Gf6MGIr7Ji6HcQgJl86lZYqtMRsOLn8vTvCLMKh4YoDqOiWoAAmO+Ij2AZc+wPBZ6cU1k
6RwqvwMN4+rpPbQT0lAn94Hn4Q8xNR/cQuKYaGg9vaX1jy78MMSd2oNh1K8GW6i9o/rPKsvgjtvp
E6ri1W0y3c+ZdYbA49EFU1901fja5iA4nBHVCTuPyWE4C4mFr9VDQsnYkCzLT0mYB2NFm4wr7ANW
Q0dlKO5vtsgRVsrsjusrZZbXXO122UxSYf5xiWHxQCmpBSlN/Fg1g4V/3D55JIzaiJbZSthvBYoI
0x48HCYDhu7K+iTOEehX7jFDZyOxTVdwld9/3qzxt1esrHrintIHcse6qMMWuvxo7IMQTO0azz11
vLRh1dZdWFuUiIUOVTSnskJhjvsTADBzYIYUnpURdGc/Dgrs580DfDP7ibG3Tw4X+CayiVZwbXs5
2Cj6L431dPustm9RaPp4WsEUIPauqEGGpEMBlUiSOjyYsnaPEMHw9u7o+HtsGFQFUCWB/9cEu1uB
tKrs7Ar2JtJBOJJ7OhyXaF5Tbkz+LngBMttu1kwRa5/xXL7Q67MzW5IDu5cT+aoUm7hp6vwzGWNx
AD37tHSLvgU891lZiFiRtCR/vfb6YO3GEQ18VSJhirgDmhR1lbP01T7ZcjpAkFxRAhjAMWki09Ms
G8/CT7MZsXkjG93Wcx5QB/a8N5jnYvejYBi3ocN8ySy+JLyZYRPL6FiYvOLoou5KjFZBhwNWOWhm
0+LFkhPfOsdqzMzkYDXDVZlUXEXHX08itt9R22w7PyLvbf1MN6ehvR2puS0JArOij2yIXuJ+5qRj
h4R8jW5XzZAkfe3bHAbYe7IqN8PChibHQN1iDUFntQGcyuzK+OI8XS1s+VVvmMUZI/h+3eN75DIL
kwQpxGjUYZoN96lt/nIJYqeqbi/wd1kbE8cXG5zzCftj5IzcC/aDNoKagy/0JLlIZn4qr9NepgJP
eZPNH72iF3Matj5aypttNWKbzBmFkYbKrOvC9ZVhGZkFvO+sJCYt3UwoPBhw7oHAhCYwZ9Lkks/b
82SR7rEgaWzOrgP0rqShdSAyJd3cxnetiSaIT4WpSOzp8J4svHd6rcGfrCvs0IhQUt6+i5E9WLpZ
7Z1mKk8ZOZaHFgMB8OFpVyY0uZ5BOe8Vo/bDSfrpbtStgxTisnROd26l6s81O/eSnenRzavpuNbA
TjHKKxwbGofZ+iAxyroOlJFiMloMf8UWKOxwzft1w7OE7Nrg1IxTdqiU89HFbXG6fdAG9TNJ1tA0
rbG3wIfvtViJaMNkbgh1mhAIN+5bMpJoiGzEOM+TSA/RghOcc/SJZfuwXwzx1Ni9s+MssU+mik6I
UaiHJmIUafEP0gP3X+jGRnb6Y6K4RPtZ244OD8n1ohIr0SFR1rvmskzM+vX1Y7x2Z8840ywSMeCl
AUrCaOMDwe/9/drzz1PvBgicxLH3Di6BG3uG/E6AFoHFHSD/YhTtcc5xPN1kt7oazI1uQEdQvHsU
BkPgUyaMa6dmtEa8hQWGc5HVHzdifCQt4j0bUILmRFGH1I+Pdt5c3CnGUraELe6eDlrcagHiWhq1
S00lg8SBoqlw8meLZE9kOH9w2HmhYyLA1unWAxftED8bqQV1K7dydF77xmtpgyiXYtQ9VSdfWyrj
jZw4g24HEeOVGriCCWiq43EckXLMzf65VGs3qlx6/zR96CV3v8tegt09xS2knymluTWrY+my9Wey
NmzdEnAmyJIxmuVBQImgUkQvAlJ6zxaYes/nNFbd8KZrGK4jyjLAVMy/aQ91mNV90d7hekFtO/BQ
vb1OjvOujWjTLB3PvIFj6PYDN+RqBzHVlhjjHwuFYEjpyrMeBopeFkHKEn2XcAkgTNH/zDOhcdyT
oVZbuLEUYglvjChaJwaZuOqYKHCvpsLGnlhlzAw4sAySezg0sEuDnqLqYemQNOxM3SOMUTdMm+Su
dZPP1fzfd8VnWXE1IaRF7K0D859X27k3PMd6/wowm0qihqTyzyUoWpbeGZ5v+G8vOiEknFj5zPlY
7dpKXnJ/5vnoHVM9ecdF34XViBENKgRlCZ9U9y6ATJvWNyL5i9naH4GBnWmZF4qWIz+6lMvMmeyM
Z0bXMxTo2t+kKD/tGJEJ+oAuWMfeGw+ri14+0cdftBiDoKsjmFvPq6HbDYgi0OxzPnczDV/Op1st
JR8GEUaVRvbpd/P5NlLHRrLmo6DHAB7KCC6bQ81y7kHiceSu7JoIUO2GPIZr46pzyiFDFs9nryuJ
jZjfphHldiGDQgKHLqMuCW3G54G2vo9/z0RFuIqej4R8ZZ8FS6uNBLANTDhMjcE8FRkCCnv0NwUI
2NCbH+hJkotkCxWUzG3fhiGRuEXqeEeYyfxW4jkUo7eOM9SflIHOQU62uHq1+DNNz7FfGz8ZVKB4
rpblPrWc7GCbS7uJMauHGgOqmhisu1rWx5SY7rM5DcdyoPnzdcs4D9Q4ZbGgs67naO8TmYCbF0JK
hXwTbT+XM6xZh3hJYLzxWIRp20n2u9UnIFYAHkAn2UFHLyT6/e79+YdhVGeYApeRwCISYwbi2nju
CmDhzL5pcpTOWo8587hePbaQHFJUiWI9CSZAcUHEoWIWZH30BXecFXs/FzXfuQU+Z8fK39bzkPsE
1YG7bZL0M3GjlzqXj9Vivfdz8lUUziEZK041QMYBU40NopmBt9R9lpTX5siE0EzXyX5BuWutN5Gc
+EZdzWBvsVcrZNk8QErfYPXl8m4oO/DdAtSbGb4RBgUmqYXq6B5uD+yI3lYYJ0xzgDpje43AzgKV
nYaT0XqfjfCOueXjDjSOoK2xZ/XN76gjiFfn4hLKfpk89uQWqZZRSIbzHFSSI5pwvmCpePh6A5e2
xSKFh1/26WCmXrFoh/XeNbJu2ZX8OJPmvUw9x10rYLRrWn9RglpRreXEZEY7S+JW9uqHqOFmgKi8
aztG3cQVXGp0eMHtJ2/XJKnMmR+kpz2rwdJYx2N/o4poSJoxVm8wRDUUkC72zd7nkEvwWk3uReZc
/jcQ1e12iTM/wCBx1tBOM1vk/Y0xISiVZRu74ViKEMdj2HglCQSiB4lYwdCaIcYSTgf8tWEJ+KMm
0Y0EcRjLBa+C5bYcYCL6JkWx2q//XcxIrShdvbAYkAohGWojyTtJ/ps3n4kOU+Hte62f23HAgUcK
6pio+lu707gCTrPJnaTSM46odUrPQyepujzwzB4NFeOQiiTk3uGwbRQXhYenqYCbGVAtrY1X8WmU
5l2be9jHVk5WllaHwmWiGMWrwM7h1178bN7O5cn24FMla29fass5r+3fdkOnEhGEFySMoN2EtMhC
E86Wyud18KOt1tLccfUHRYFl4GbN9QD8cQGtk8Kp2kY5CfAdrXhZUCK4nh+6wI9Y7mDI0EbzWRp2
GiBvc3iKt+u4AvK+RiuwPja5OGo86aADdd7iReI+y3FtVPJnzTtHhIT/o8NYo6faY9oBUErBGdOB
KFpGyFvw/sVel4TGRSATCel+7dcuq2jdUz8QYJXGPKY9wbo8Ga8Z3u6wWNLP0eCmby1nTwoBHRsR
6ahAEFLVZXuIkfijsVyQlCw+I+P1ehxvfKR6IDJL+76d3XjpGDToKNin+jD01UzdyFs2meazJ5vs
4s7Wn6L8BGM2vbMGFbN7j4sOIX6Bphcn89EkHfVO6pC8wWGSXutmzQZZQ/6QMXsgUqhhCOO4oIuI
WYv12ntmnbOpxsQI+RI7jMLIg3Df6dxBRysj8NqffuRqTkLSxhDhzB0rftGnG4aHY4ikZytGPQJY
zYlluPOLZ6KJ4ubHrTGwWpH+chi6DpYttghSAH8ls90erXSUu3Z+6Jh4LeiWvCx69Su9PTbYctDh
OPshxjW4NPA0YEbogLexmvrtrjcVz9iYAghzQ018S7XsJtlfwR5hapnz4kk3Ud7UHN8YaQZEfYbK
zpBuu43JEK/SRHWd6BafFgScCj3JX6TP/6cT/j/ohCuQDGTJ/51OeK6r/t/YhP/8nX/YhKh5/yUM
03EtgWUTRjjwh3/YhLru/EvYuu4K0wJ5pgu+0z9sQsv/F4N0XwjDweRuOSvHq6tVn/znf1jWv0zH
sn1oaWQ+Oo6l/8f/+O+/p/8W/6mvfwkE3b/9+/9JnkNI/2/0CQzZwtFN/mfaHnwe798QLM1S50YU
zejH5u4R+ClSs7yuDhXQZhRXAg9CTQZxYZ5KRStB0sVPryNp3pwcnQBT3FMEVSpRETu/xBk2p29v
xYJhrv8wvP7Joo1kq8eFOg+2sdNxFLGPIuFJuq+dXT+Wo/3gJwZjk/rOEy+ET30i897WWO22eprM
Qd6aH0k+/a4Mmkq0bw/48sRj4mshAZZBrhG0VEQKkjYpmnphTduht0ycCtiG8qtccPHarLJnPAT1
dzxiZZzbPTgQVgtkhu6SNidvqMBeGkcF0DA02XqyOhJJWSgKqK+pO38xr8sCXr2N11rxgVI3EBZq
qRnmVDz8mhaRP5Z9vVU+OUPd0mb3rkEmyQDoVpH7AmMFx/qCbgvfX/ollXeqhqLe+TZ7aXpPoxN7
4dX7evKplH21La0uB+BQE2PKckvauXPHmCbdJ36P3lO3ED7wm1uTUvcZDDNs6juCddNtDB4xVGO+
NWwwbZkxX9EZVEjOHxhZAObPITxRiW1S03+moWIB3Iprj5ggUFrVb5YcsLDTPHdcA1tNZ9uGYfVd
b7tpK43il64cPJppQoKCzzo7aViAR563w+bwQcCVEThkgW4rJe4Mvx7vGwk61yOfVHdjClMQKqmD
kjjmFWD4TJDB5P7Ui+HJWSzGS0xDNxWzbGolA9XXgk+8ppyWY9ICKSq+sxyp31R6Fmlnx6T3rcM8
8DWw3by6TUVaLrqZMCmMX3DOpoOJAnfKEqRLOQYDAjuiQ2HT4SXOdMEvTvO7jCFUZSRnlSC6dAI+
nrrljjvlXC4sS+MMX0zu/qwYXbHIi22MVn0biEvyP9k7r+W2la5N38rcAL5CDqfMpLJkyZJPULK8
jdzI8ern6ea2qfH4q6n/fE5QDRAASaDjWm+ArEC8CEHvzkapqRNbTW/Bisphya1Qppqsa8vEHzYi
qR806UioAz2l3PwJR706xkX/irz3AoqoBpfsWNupRNTQaswOu5XoChe7tvzItK4A5Y3OoxuXYm9b
Dm5AuodseGw+BPgYbmLSSY9x/BLGAd4khBvWXeKM/J54o6Vod5FOB/QK5nhKHqUmgwsDo7Y/nHov
YngueiORWGIXGcTaOzDeBe0bKp3jIT+fySgFUKQjNOevgYVQEI5VQHWccN1A42V95b0XTfijowMD
WmZo62Y2dyjPrxALx1Bhdv5BJQFPH8G90xGuN769qykZqerwryDVGYLAYNrD9QGFFVTVAfYqFq7M
igERNYaFV2X6WuO9e/Qqi+TsiF1mjwNRM2AuYBf+tkkIxwPhhvwhCmYHOXIu5HyryYv2MJaZ7Pn6
twRN7BKUA77iO3pg0OzOD5VLzjvQ29l4D1X+2CApAx/VG3ZapIM2tI9AALcNqP8QQqHQS/MqS8b3
HC/Isu2ng9MTclhcqByuboF9TYoMRHg5HlMzfq2C+FYnlrqJfXghQ0mVSzJJQsmJIvli2QQlIdAc
dtWM9N5Ot8W0rwLcf8i67gINZ8oyf41KgxomJgu11vAOJmesSbuadj5OBisq24b+hRCFaWvvvlU8
Znn87ojkTuCDfqd5MDnHsO02dTQ/pP18Ez8nCTx6Y94YadetJ/TuMS3Y12Nb7nQXYXYzJh6EceKh
sef1iKcYAs+9kzcEvM3s1AE2XGGDDipbED4Bm72MzSkpnQaB8xgGvwP6Ghrn1eWQOoM1vo5t7vma
82fywk/7ZhwD6l0gsqU+7pe4SYEilSVjtO4Xzf1hZdAqYsvYm7lenYwJMRnH8auT2lWbrHGLrTRs
64ZlhCLptdN+lsoTNqFyiDxY3E44JPT+GN21S3t0TQD2Q8hqvY5lemxpoIFituKbnnYbS2j9wnIu
wbhxHUgvYb8zIVqootq0VZOtFx7DmvBfgYEtG6arxamVNNHLMaOTWgkxlAeIe96DwTCKzGRLPJme
kODZowVxu2LxsIvM5UvJIsbKMItaCP7HbZIfZhuVV+BRJ7WpHLAsdhQf+7ZwYdqwWK+dK+oVQqOO
e0+O8WsXFg/tFHWkyEl7ltGN3/nB0fJ0WFhNFRWHJjO3HZIMp8QxmJ920dPklkJfq2NtLd9mM2Nq
2j0XgPnA5gL9Qzk0KkjymiLaTZP/3gEgxja6vspH52c5g2LXfDIKKAHdOQugy0mCjbMI+LTu3QpR
MUW1NFEeTMonz/wIBjc8eHO5i1w8QusuRj2Hme9JbQLpmtsXLT9YFY2O7rGJUA+ordkDVZNv687V
V94UMIBnhYc5Lkr7ruLA9vLxd5J4a5HcP9n4mk5Ptl4MGLufgAZOq8SNsb01sDrP3OFI4/ymY3Wy
Kzr3yIS9gJ9lHAoBZLkYsb4r7IhJdohB0rkGWHoPRt4eCNcSATp/k/o6tfnjGKihhlApWLZi7Aod
phZPpGDRyqQf9Xv1lJqkqrZFUv+jns1ls0iY82X3XEqLZuc5+uNgY6SsNkuH1MGcENpNl5IImw1X
VWo/8ExGd6r2RYDmoHwbiQQ8qw1IPWfrGearyMjuyuqwSJ/ryLaqba2bP82Z2MlM4l4X4R5btiT+
HgNy06bYR79APt9J1nZfKtRddotsEMVBfQIesFlQGODMonZdlvwIc7CMg0f/7xnqswbvEnto45TA
HnH/3zcexECY30SIVd3Nks1Plc63OX+F/AWq9Olr1H5f9M/+WFNPf5+iSuo2559z+arLOepYGTpb
4MU+po6p9+2PD//rrvrgj3uef+r569Tn5wPqmX36G5+K6qwQqAkzkCmbrrF1Lc+P83LrT6f/9Z/8
/fO/nvq3H+0VNnlHjKCBb+XENtv4arLT+KqcDRQhsG8k9rc0B/VBOBsV3o/ynCJKMuIxsqj2neKZ
RkKTj50nr0V9IlpwKcf+AFjc34ttxRRPq+FuCAOJPSNAnMCaOtCnGLh1J83MPX2tLlX7amPEYpAx
hM1kDEi8Vrnf4VlH4tSurwhS8ydsBDmrFsyIzjBKqngIsJ1z0ZeiUz/NSKED52Yg2kRJdecV9dku
HuATVfu3e/yE6xdRpN/7yk1ekzX/4it/uaQcc/xSOqZF5SBOatPADziXzAwalI23/SoopuKkbsLy
PpjXqjiEWJmv1b3wPeKoKn46OvrWq3CYkLiS/TFj8YrFmFRuhhi1isnV96mWH7uhSgnX+MB4p8x8
BiDxHpku6yDZvNSmk6WUyTAYhiDdmgTVBU71QQrhUl+mK6QuQZIH/QEWRslYC6WNMF/lV8iESkac
fBZW96MYIbirG7IwLc63Dklyocl/dJPxxzKS1y3gLqj/EWbuU1iP2Y5gKB2COqYeA32vd+S6y+8z
5Yg5zCUmYb+fYlWglkLe0qJH8Quc4x3QK405lSdmSnACdWtLVBMpIXWKLV9wY+UAvA1nq5OuW870
Fx0A3X4mbTKH1uPUpHumBJhs4K8LAH06KOoHFHfAI4kRkSTxTGOjfiVe39g8Z0jEy5+gflfoJtOx
MwEgi47Zm/VwPvH3q1W7ou8/UmtOVkiEo6uC4yYQBYAnp16OUEpGARQhf03tZ8tM0SgOwO1morct
qsVGQY5rdjox3vS6Zx/yPq9PKC3DXZCkFOrCzyrGV+jyJlp1a/mSLy8m8a1/8mFmPh40KHYCerNr
uKKpDi6RVVZYb2LG0opHpt6MqtuRTvbQYXmB7NC5yqrP1GaWr/yyq/7ruULL5vO3XXWyOkV9ern2
j1shUDcx97hRTU7VNfVj1G5R5szBLvuqdD64gAfCpxpzLHX7SOvdg77Af01pquprWWvSklVxUk3t
XFTtW/0aZn6/GmCmvujyk6NK+OuJeaIW9F9sOe4r+lCshdqyVc2EsEm5kD62v5WNqPZBPGSHso1j
fatOPxdD+dRIaDo9c4pOdgyqpqrSZXM5Ni+FjX6UuYWQT4qMdqf+zmXTDQZDvtpHi/7Xszn/epKS
dw4ys2WX7wbKbTkvO3cKCibHeVseXfu7r36I3ZxMkOJH9bAD2eRU6fLsL8e8ksCkQO9hdTlZfftl
93KtKl1e4+WDy/3+uDYRzz0kKvowHo3qOMEHN9gdyn3V8njiWUdomv3zj18qkpnoWiND+PtNX+pW
AIZZ0wAxqAdvgpClKfEOgGkxlVE15e9FdYtzVzWVWEj4Vb7J5eQtlRvQGCWSj79K6thlV33qylnw
/+g8dfIYfoxGIwDx/WpGZD+ptpc2A0CN/XNlVkcDU/QLgrC/LlCl81mq+Oe+uuh8109n/fkFf16l
gfHELOyLIUl0ql9Rw4gqqWv/duxyivrUVLNAVbxs1Pu47KqSuu6/3rUyfJ7A5RJ14h9f9bdjf9z1
j2/CAxPhAX3b9HHPGl1O7YkkWEO97FVbv2zO/MFR1oHLQVW6HMPpjSau9uvOong+U3W36uaXUz99
ooqhDcvYsEy6ZFmj3UWQObw0lE/756JqV5+Oqn11vmpn/14ZeOspydc9kk+E9Jgc1x86eD9Tt+/z
JXNZPHU7B02OPVk46BvjM/ofaAm0PaojpdQjnSrvgbgwGihLXz9XWXu0awvfEcOd3wQaoS7ZqGfT
CAPgQmW9QUzgCUm+ZFc2E16daRYfYQFNyLs9ionEt2EhvoTMcXW9zAnyJFGXHpG9v148RDw04iTr
eG6xHBuKej8iEWsMk7vTVB/35x8+dyeLwJJXLqqWYoKIrTSXfg+0anRVG9R2fo22n4ZcVVSj8eXM
vx1TQ7c67/wNfzvn/A1jFlyjoamjK1HIpqk26LhRcy/7gZxHToTO/z2o9kfZQZ0P/vXzPy53nQ6+
PNpCK62TnZq6vPA9BP7UmRgmw42a6gf1waya4N+LSYTOjpOXHwbetoC58PBu53Gdo4XDsIlgdzrG
MMCQBK140eXLmNreIRGvWZHbeIuQ+sOR8zTq4KNZR50GRL5f2iq5N4CJ+1Nwa4nhPfFxvfU1a2u2
hfPm9M5jOOkflYkWXUL3vE2Y+h9G5LfXLf58UhNwJGu+kG82Yh3PBk2aRvTIADuIMBUpAPyaOOO+
0/qr5psbxc7OjJgZ1hBg+Ir7KNejA64w2TafSzQOF6TuUWvDCiVvDwGspbXhZFcI8OAzWPFPMPwG
t4Zuq6aFL27fv0Uxkm5RXkjRZhPED7qbfTIQBSMQvqp9GYFHMG2F/wMNYwLuNITzLZqmRCmAQBEy
RKeH7C5QfoIWc0XJ6cn+o8C3j+CqQ1VFTUHY5Q/NCO5swCoslTvQchqyJNO8lW52ICL45bnzkruo
/HoE5uoKHP8Qp2QZh+jgoe9McGDbluHX3q0f/CLd+GlSIx3JUx1yTDW+W2iK3/Zzt6yDWt85qbPz
kBbe5oX4MfvI3GtAVMp4mnYskvvtnIn7utSDO9Z9H14QI1lReuDNynK9mMSvjTG3j/kQV2sPVHor
ql1tE15bkL00Q+CQsM8Bamn5lmUbkfOWVGspAIk19klLB3dXTHqzG8uM6SdJhABLjp1RxdUG4QLw
Wdo+iwhbGHazsToinpqwnsay9q+cubbRMRIb3KOegyW0Nh56TADfg6d06uZ1prfJAwCR1zhO91kx
aRih1PUKO8EvWgl4xDMDe0UHBdafVC7sdYFmAKTiyhrXc4z8m2icZSsGw1kjUbj3g/odaFO5qRBc
3lSTjXsfinzXntGOe1cTb71/i80rKo1YbIE40giUG95zMRvvrD5ZVdro7gpUMqcQNuVYTgSdBWEm
jHSwWRm+u6gfrgMb/epcc69rawT3V2WAY4ARWLLXI960mQQytkjrzLm4bvoIaS6jP3ZjBxnxSHZR
22pV8mZP0bTLCLDWfXMo7mzQ6KxzyVUERvO2QB8sAqeFaO9+wQZ6Bbvnh1eB3Zwt/XtaTeKpGaDx
Cgc2g1siP2kmxm03Eysn3wLSarwKlsR/GnPj2oODuQrtaleO0fXUiPYwOowrJRm23iyj/dz/A7NJ
3Gdj9gOR1EOC9tk2bUqScx06tKB/TXd8Mnv9++IK84aeIiOC0EN41O23bJp7yXzEmKauX3Pw6Fso
UigZgswZ2vTozFS2rI/fl86tgPPnp6DM0y383dcSRDLqnQjlfnNHUgnp/BqNqMsvnXntjuY3ze+D
bQlfHDLbVm8f5+oDeH/8kOpwR6tKTLuobQg2xdoaj+7m2vORMDTc8c0EYLjriRHPSRJRpb0PIwSY
MWhFduei0IbQNS46WK7D8/C+zJFdbAw0I7B/nXJICOY6aOkxTJ06m4IaHGQuMa+Kel1VwY+CUFsx
jfsqnJfrPBYPXo3sZRdNW887Zi5rTSP/GiSMhuh1iYbqh2XKk0+Cn0gp3EDinsJx9raVPZh+DgM8
uWX4c/E7htnpHSPe43aun0q9MT8isaqG8uso4hCdtxgBHARm25wHqRn51ZhCoGn4uk00v5jO8DUY
EUHL5xn+DJ0/E8z7wimuxomO1NIWcIwVZCVfyrAYNa22ty2LH+28DE6pn+rw67KQPgLMZRXti818
B8A6xIdwMa985aGShg9miK5aA/vJ77HxGZfqqsllkFzXeAgYK/t9ckAzfrq1Jy3cJHbLCDEzLqG5
tMC8bOZr5jOwMJufsD7cQw2gAwV9tHwq/GWtrGAFbxOnXQSWSPjqFGMvjuD6UGM37Z6EJq08ApYE
P3Ue9x0vdYamdxNWCCP5JJl3aL2Sfq2aQ9IjZZDCzZA9Py2wH6XNFRS7pkzpXcDqklsDlu0HbxVW
7whGkAqK9OinFnUf0YLcemc9DCMuJIiPFjQoczfZSM/H8DEEZp43sJSfHb2Cszxn2VWvQcOe3+u2
0m7hzlJd4vwGIFC/tjEmRU+BgIozIOaa2vu8prOka0AnYAjXw1AkKygCV3jTOaueeP9X+scrNyii
daRTUVFsRjCJzso0tGprwSAlGr/pijLZQ/EqNpkVpHsri7+lGBqnfmms0DpFMr5BTZZY/o2pDfdL
l14FDd1bH7rfWTHvYUUWmwDcFSmitQPebEVaj0RoGN2YronQU+2j/CJx4w0yrf1gkK1ypwcnceJ9
hR8gpJ3lYAkRXJ2Milwwzq/Tla4956gAQMo1dORbXHttJV/1dvS3+XuITNdWW/p8N6VMrJOoPyTz
y6C71XrQHgCYJSfTcdHysPYk5rIY92qCRxZou/k6gLyKAm8AtUxmb6b+G9ltGmjIjUq70A5hbqyd
wnjGfKh7wA6kWUkjBD8ej33OExJ0Lk2A4IGBMSi2h9umuh6nNniMkmg8NjiTJMWyNV2kUD34ZCP+
5TBI8BzUZzR2d04OKzqNnPvZTQa6cSuDlVGfTFQe1mPOfBwx0q0w0XKsumLaooRL17ckT70516u5
QBeurNGhQQYXqpHWRltTQ8inrevn0Lj3lvw2GwfgFd+sYEEzzBoIbZn11opxhdDdSQZ+HIdcVIqK
dzLLagv5r08QiRlM7FOyK1t7nRFURqtmpNXnKKqh6/EG+ReAmbV8mRChS9qaxyAgvFBJENzOtb0w
oR+PvvM2g9SYiupq1HKcpCdQmNZU5AdMF1/8Nj4YnqiPXYqlpetlC4PcMfRqjcx+3B8Dd0YKOmLC
nMTow2n3cS9WHfOmKog2llEtj6m1IzKcS74edOpbTwun2xB8VZCRfDJT1kjN/E6kDbUbJ/5RieV6
siAIka/lSUgq37H00Mgtk+FugdlbWU+gJPxVmzjaZkLGhxGzgcQhXcmq5cSoRCa4r2mCybwKi/Z1
AH2xQY/0zXeGIyh0Y6W3/iYI4p/FnL2BNEFll7jEdSMQDJsthO+cwTlMkf8dlcAvToHLH4AYfdV5
frdrc0gikeE8xd5XCPiCdLRfbhoMCbZGlVwXzo2nffMi4MJJz9ph1q60cRmvR5mrmjUoByXzlgh4
Gurpm1Jk8WMytFfoy3lHL4Smn8WAFmc65dqs881seGR9geWBGcvwPzNRnz9CzXnxZ/9nU2OlUBWu
tQ6GmhFqvhmAAWRNDVXH7+Z946D1AGsxyPrqmGj3genW69llLPYhXJgQR1ic9ohBT+4RWKBzzeKC
NUMxEF0+TbyqQ+6X9k57FaPJRL0MyiszIZlewD1zHfspoXfw/CM9+nMB7hPRhPlKb+6zCRncvBg/
lt7+GQqwlQkQoCQFPlTYNwhY4F9eDYdUG/AQSsuN2yO5WaImfhzD8FZvBxPh5aMnc4WJTHAl/biH
L4XCeKxh5ZzoybawZA9E52e1430/TSeEW1JmVZAmIXJteJDUewwxCvjWe5wD8K3u9ANqa/YDzBJA
LyRC4UVp8ZuYm9vWiZpbgIxASdDcu8sjY4dDCdzPqrrtWEAbPgIHWTLt7E4uTbCjxubzW1GYJAit
rFtXLgKgaNQ/xy6SA8wAprB6TBExKg17bw8dktEWfLQ4bFNcJcbrHLGUiLTkJnXNl7k2fnhLlG8q
J2Wx4IX5rnKsAthzumfZ8FqXoGB7MAc5fMe1lo0enAOGT2OpEWNv9lMPkiDwthO//2Qu/TPO7t5J
pPe9bskZuhuvfVG8iwI3C9D4ayeos3UgmfW94QCLnkoXRC/K/tRCuL3LbQD5fer9D8d3xtfSD74i
zNasWiv/kaSai6i2AdrGqw6TRf3KbVSgHfMF1OnXFmQPCVJDOvyh7SRMKKao76EaMO5Qyu7gjEYH
Q6CSiPjkU9uNzqbIkdJcADulifYs0jnZoQuzCsu5gDVAFF0Yy1c3hnyiT9jk+LxLF8ufVAOjHzXz
sg0nhNtd5gPNXFbA9mHmlsTuEH0YNOt2tEbEHqy82mMHPmCgu/a0oVyPZm7sIy+YD+4CODyf0K9y
IYAnNhMdc0IvM3J0f+M1Kbjr6AFzgWyHeQx5mJwhNwPzZTjIcnsxYBUDIUcz2pUOPLQkAhk8AQbG
mwqXekS4s+1ItDNn9D8143wYswpzq65CE6cj+Jz715lew4XqO+drwXIJoxXUR0ClrR0kgdYhELZl
qAHB6F1xsBJHhzgJgqZBBMhNWwTpItBjzIPv0LNyp5zFBz1ZnrUnaO7OLkYflWUi6m7NMuarJYau
7SKvCq+23RcJvWZRzAfQ2w+Fiz17HExHGjWA8DDhp3TenQAXvfMnS5OA+7VXNcNDimCmEwLeij2b
zEkDOg3jpBQyZUeDowbujITePxKOgZMQVg3hnL/oqUU3z6A1xq6G0E1MdgTV5FNTPk5ji9L+Y2x3
L2lXoj4YZbBfEVMXqXvkbTQROhRhutaCiJdn+wsE9wmAVV/ToDGftEo9B2MbvMQVUszkvR8MLDr2
IMrE3rPRyTTSDFNkCGfwQ407wyyA0+H7vTIa09yM0Ra1t59wjGGWaHOwr5Lsn2R0v5O/38ufeEzd
/htOQckKm6bnBmklPZ07qfa4xxUBhnUIPHvsX80QqosXXCfBLsKFAwtl6KA/61rLTmjg8A88/9Fk
CbKyorTa2Si6RmEEa3PhlVbOsGNdAVuhjW9h+aPyNA0puguouommZxjonxezfy2wb7steXp33dLc
6hOUGBfTAKIgAmPzPhe7oLGeUl/mYF0v2hidjEHMd/jcNbvWsPRNUqM7KixD+jGnELZhFCjA7P/H
Fv8/sMWWYRvAev87tvhJAn7/1+Y9K7v/w/z83wv/BRgH7n9s28ek2A+sX1DhXwBjiT12bQlND2zP
dKWt9C+AsfOfwMYb1Qt88MqeZ4H6/QUwNv9j+47peq4VGK6OJ93/BGCMAYi0X/vkhQaMGS9YZEEM
F9t2AM8SgPzJVjPQW9GFIapMKQm4TQUNdyt8DFF6k6FparNjG0Hi0dr21XfIx+lzeMKf7HUptPt8
xkE3rfWZUCTKGIPr7cxBNsQDlrBzDufLj8b7qIfJkywbAhWnsPH7FZq8q9li9NPQWtsB4NwCKfT3
U4AgeA/LsiqLx9btX62l3Uc6c52mF7fxJPZ4H94bwLFWerk4R6uBseb2eLIYwZveeE9BUD6ny3I7
2tMHIu9IHtj9ri/mK1vMJz+cDkEmrvECBv0Tezcw6Qiom8j2dMl3K4WKsRxExWSkJiKBqAgAWyji
2wrF23WHlGkDKyE3J+calkTVJokMaqPer4mf6NDtdRuHsXIHsx2B2J7pS+4xY2+PMBUbZGt+jvCl
iBrSQ3e2/Uw8iy4me9E8egxh8Z+dEClZJImWkrRHBh0cJKD5sRg2aMQRcZ/afGQpdfJd5wk5wmmF
ZjQ+bX2wYQH/rXOGL1Ut3rvNMHQFZEfUKtKmWZtYM4DcXrYaszlDd+Eqj5tuQfvZ6VmYgAqgc3Zv
kDCgf5no04cb8MZEl8fihoDuNs94Cq1WIS4uhvsqJ1JGaFjiQ+NDhqptWj12YkLS0fSZy2bXS+pM
kjyZQ9lM3us5lkrmyULIL/tR5vdZ5Nw5UY9AJRoc3GPHFBZ0c5LQ30olEQtkejRE2SrVtNswkzED
Z/reFNm1FrPMqvM8wVrmMU8eK/dDn9ybscrHE0IoOJ2V0+M8QYKcpazOd+S3rpAdkh6U4RdnWu5j
3jURjnI/stBzdOwZfSQ5joadGUy/iFoZ0DYBVT331ugf4qa7ySqzuiLoAAQQIQbUgg7G4mSMCMzc
nLbdgQWE9tlmVOXU+AoyDxErq2WJ7GfXblmnO6NZV/b00MYCKWGGAWswiBJ6obtGfuS18KvXLCZH
LvQX24PGj+0GtmH2AJ3FeGHF/jEPUPzEjVlkOx/VebQCoJQxCvRw+XZVVz6Vo/vINOuI3AeTD0gr
TaRvWhcZJysK79F/uTUF67IogWzkPC5eOa3r8uCgOYHmIIOQjiayVWZX3TQaOPha2c1l07qJzUKG
v1j4EbSXDB+TOR/n18BvkfAxtqHf/dNnQMIyxABW2EMl67kunisyTJB4XaaLEW429lttBZAw4wEl
Sw+0d0VwRAzWQ94N9iHSNZYRSNoTNWJwnAfIPvExBFuxa3Shn6zEXE6jFy7n0uWYVsNtKKBvkRVU
m94GGaNKrSzJznhLgBiOAGf0dirNOXOZAfxc1paKyWrfkJ5Qn326Hdg5Ymo6ACaCU6dp7AxsmKPz
HsGozoL8AJnVMsuOySXzCITrPRn+g8Jlt/FwIlr24bHGp/sA8nyQvt7gephcSt1T9EoOcSrN1wKJ
ppI+TGgdA8lSJfDr9/OcGWeUljqkNviu3iZT4u0u5yfyInXlzFiyWSQIB93jEvxAUp1AZ+9RCseq
MDFRllXHdPmBOkVtRBQ6x4gZuLzocqU6i9QYV6EaIOjcgLvKK8936tT91IEhSR+jYECutaF2O0P5
1PZOuMtEYn8hZnk1z/tqzNJ3lrAeXvR0N771NpbPUPdRY8djcV+XXn1vtAiYYfJhXyEDht4YQa1x
KL+M89zc9GZsIsAlblUKv1fYU4TRjmm7BhS6MuNoeZ/i4RGyVmAucLErrdoRsGfKVae3SxGi3jQP
X4oEoywxsDBC0xsS9pL7p8Yz64MZlc9w/UZU/PVrrar6bZdi/5Mjz9fF3VW/oNgWIIowtyH+v6+N
RXDd0Yjj+2RbNYh+05R2tyUJWOSQgA4vLcFCg4STsNpDMZff7ckiDggPBwDx4D8nuIgxOc8OXaK5
20rziyMAx7eaYL2I+/bR1cPy3hy8NcJjW48k4hf8HZMT8sn3fSiFk6au/IpC1baY48cixdBOa92G
rJSLnqCnvw5oT5Gyqf1TFjDgtka/iX+gVd3cmvFDQ+3ajUVA4GVGhNEQMxq6AhMRzEEyFMJWNGO4
EUNUREd7quO9a4ZXKkGucuFx09YC5yRala9ECnBOgX+OuaiEN6nNkoR3w4AlwSc4T8dqcdn6Nqm2
aoCpYLctLdLzBgOx9tMZA6PgJEufuBtnCkBGSyyZ2oQVdZN4EpXxsj9XurmHw72Pp9Jc1qYEoKsN
azEfnC41tJFYrBrkM05aEnNS2dW/Gs3N75I6dtn1lupFE5O21SXWlyBoBSxRqszOYtwmzBWgMHkh
8BZUJNSntkxwJ6Y14VaTIMHhog1QiTlh5Q0qTG1wAPaX9QUl5lvOV9cd/O0s4WIOswLTHsTRACZ8
WuQmMSxezO9dIx6LdRgR/S58F4z/pPUtmDtZjCVCW+2jQzJALa0+7GiB+uRiJpICjKNG8hjyUOQ6
rtkei9UF24zYq0/lPPqrIGVprd7rGR6hgFMOsad97QZgTnnLMdoJPOHqoJLsl7fcS0ybArapkvog
n7N/nFkvtwrsoQAraqMqwmVXlZYaxdWummCA8zvPAD6F4gMYJ87QojPEECndaFe4qETKCmErbKUq
ogNBwIQE9CtqqcCn0a4+6sn3Nqq6E2qFNj6RokSUUz5W+cjUhuUlapYCteTLMfW8o7Q19s7UHS6S
4H/ogl8+0KRW+OK+1WUKHVoJgatnqqqbKmUFAsAZ9Ku10gS/bC51UB1TNc8jeavTsPaDpkO6j3If
0zBS4kooW20UlImcMMKKan+UCPUchLoCrZzf3bmNXvAsiejo2rIZ4CboRvV+0FgHkfa3d2hBnk5H
BK7Vuzljkc5A23MZru6Hl5osSeXbubwi9cb+OOaJgIU3gmXrS2tVAN8zLla1ZvUJUuThFjOBF0NS
SM6Nt0FAHM1Q9ltchhh9Bq84Mu1bJSJHkFI1GdWUYvA45/Z1OWZExt5rcUqbpAJ4S4oh68XakcST
VtIrbIR1zsLg5xPksTLqYPk5vbfBTLGF0wHu3vtd+uOY1uBbqzF3x17Bh1GVsHLYeTmZyClemqsg
Wfam6jgGVjqqhOawsV2C5pt6hYbsUC5v9KyQrvarhHx8m2or1QRVkzwjFFHloKd0Mn/bZ2ALGgW1
Uq+QmN6ILr0qw2+FU7mkpBBlu3RbGRtBewEzGLl7Bt/IHrqyjAchOQvqRZ/xdKq1qs0ZftZIAfys
z1iBSOxh4NhMGNWb/rTf4l8KKguT5zNu+/yGJcy3ku1UV2DuYujIh3UpgcJf3bMTMItQu6qkNurV
q2Nh6axCUQefQLV5uOBHp/C15yL3fxMB4qKI19o7hchRuBpXkRnOiJ5PaJ3CjKA+qDPAHhfFQRXV
ZczD/sUBqd1IwRFNV/s+VKjhfw+7DJcA+ZcGg7+kSpfN344JTWOKeTknKiSk/W+3QOZJbIsl/qlu
k6vrCG9fOY6V7D9d9rdr/ziGlLq7WYjk4hjKb1Wf4mj07o3OuFV75dStCeNXG6PpfkDgYjgSBs3H
jhiA1GaAFHC6HBtT2dhMXSMYSEZxQgiw0PoCvW/5LtQV0ZxQVJeoi/92G/XBp2uC2ds6qXUt5J+P
G5TqY9PfqrPOtzufO6ACzhvnaeDdhnKw/G1q48rfe/50WGSMlIqi2RXdRDtSvypDRxehi+vx2LrV
jJJPKZrDYKDij+9Ie0pin2mBEHtF5DFkQ53U4F5ZKb1OV8LdWp5KOTdAcr4+1WqWELuS+RgWr41u
40cuWwSpSEKoFa4pEvYaVibI9yIJxfWs4c1DJwNU8fdG7fqq51UH0wAC6BRDK73wfxLVbav9SoET
/bl7sAkQ79A++1HA0cYtma5DlxtPAlnVrq1GhFQ8I0BToB3ilchv0vMMeiR4bEgWy3+gDqk/pDZR
ahBKLfJ9h4cv3vJyMhDLWUIih0Y/QEFZcbwU8UtjYGCpJ8c7XLizdU8+Yh37kk2K/FqLWBcDqyq1
XRGf8LhRxCUn19+ccbG3vSSvtXKjSqQm8CNu+4Nitk2yr1WlhnxyY4TLoZcddyK79mw0qYLkgvHb
kPsj4J3DTFYUVSu9BANApfAk6L4wwaVEUfh6phlqcrK4yO7mXNKd6ISMylhYiOKl8n/6NbYYqlTz
x3bp0t+kYE/MrXkTSgTxhfbmSuSpABwOiZtJRSF0/rcuJxQla3lclmJNmgqFBQriLONIZZNjRIQD
wa1I3zqyNc5adI9E7oTft+xKJWLcUfhRVcR7nAHZDq/rIEIHVeIMAWARY1NFRZwTpj7vRZ8eUHnD
bVKO5arEO2JcuBxEylUjJi7FdOSfuGwKP/XIn3m7yyFFCOwiEeEBEhIisVG/mDTtQd1NUdNU6bKJ
JO+kM9qvgC58jFv5gtwOmY+rojsV8DttLI2shgxrZ7MYuwoHYACxVW8cOQdXm1pVNSfeWJLaoWdo
zxBI4VOttFgcdPV7KF+Nqm0I9kBqVfuOsCnGSHCstcp6NwfzShQIyoK+ofKpTUKMEL9IEf0k2Fdv
TcKc3NoMQCoi0VUDYDgF0TiddN3OWOz/3ge6Mh4ypCnDJoPfKp1nSn+IC0A0cVKgRcjRJEn4cY74
EKIeTmEwD6coZKN2/69jaUNWA+RTMV4PpijvwGKMeMwDRGjNLfMaAkX4rQaZHe4WHCEAcGtPg7+k
p0QPPdSvXXftB5DKPVGEEGgKjIJ1lKcb3V/ukeOadeEdbNSW86p+qnDyukqn8gv27uGBvHm06iz3
zTTm+HokWwxKRL/ve6O8zqNDFfo3TLfTm//N3pn1xq1k2fqvXNQ7CySDZJAP/ZLJHJUpKWXJsvVC
yJbMeQoOQfLX3486BXR13e4C+v0ewMaZrMxkkhE79l5rfaAfxd1kIeDNJA9EDATAmhlOI84pfPEY
0M1leIO/PB+bKuxG+ZSBKacL06OlNJGT5jQqJwKisHotN7IqU4yCsr9r9HgZBSZS3a7Vgnb3aWzC
2faMKxwyzNtd1h49mcRbQyNTDqZOQM0p7quI0DDM1RjpZ+5or/XQ0w0D9NmUiXzruvcxgdIZgby0
gudXLQKwDlLPW9DZhDcaE1oz17Qw/ugHOlvtnVpdsF9/N+TtZyfKce8i3rkQGLYWuYTY58aUhDF9
TkyfFurNQRGu5rbWuUKnQ0xb5KC6ddL7AjnmxuI0vgeWvYAb35AUUh+zIomhgCrid+UDy5l+FkSo
7mdoeltLAgV2KlMfYkbuD+S2ASJWaxsEh7GbQXVTMABnEQ8X22cuODaQ34UDy6kBxRYavn8VFTpI
2RLgldCbcTJmxn5zI/D1uQhEfwB+sLN6GqmlGH67aX0nAlvvaLUehmLpNs7Ab6RPl9j1kGJG4weq
oQrdKJhK3YRtJJ7dqpzQVaXZ0XHnl8m0k12bkXTJeNg9N8kCAGwY3mpg7EyoLZDKdNbnzPzldTRx
q/GjQQS0gatHhz84LoysoCUMV9I+ekSA2t4rYdIJLrInhAzqIEjG2hPNypDKncxb57BZ6qogup9R
MjGa7d5np9jmxCGMfUwaR+DuRprg26md3YNr2DsHbE0o3RhFrDkjwoNfTqB0PBDhlQ57MZf61Cw2
lBZAJ4tOPyC39SRWC0rYy2JknyDP0DlR9m1Nq5KEmjWbTpb1VQgjo9XECzOaN8A3Wsn9ZDQz7FYE
x7Yg0a4fGGakfvvZu2u9KXChA4FsNj5b7ZAjUSSzkd2cYCI6EOUhFX2P6BpXphsEoagLgJpo/kTb
AVTkBt1WKxvGhA5sePkFtfLRZEh4yvP2F3JWAvIs0Yf/f3pX9WlP7Hvz+R9/e/8AQhOmXa9gJvzt
/3x+/afTx3/8zQp8h0HX/zy9u76n1ed/8yf+MbbzvL8Hgsm4J9Cm0ZIJGMD9Y2wnrb+bvulbviU9
2wtcYf3n2E7+3XF9aTO3M22fBCDxn2M7QZgQkktTmlZgrrGV/6uxHaPBfx7aOb6UgWB05wS+CDzL
4+3989Cul5lp9JNByTRvXCSzqL82NuMdZGK/rbN6G56NE6k2hMOddPzXRPi/hBT9cyiRxQf8lxdf
B5qubwUBn8a1/uXFa6TJrWcSsSWmaQPzfemJHbhHWU/iOyfCieRC7xNy7z99P//IRvpfvaz7Xz/z
4ETuSLbIclQ/hpZUlAf2hN1QbGfy9rs7t9nDXvn3L8m8999+0PVb+KfRaO4FKvJHXhFc27DcLAlR
EpEPfYiwz77/+9dypPh/Xs63yNwB68VJE1Sf/S/XtSuMBqIh4wIy26I1GwG5g3iYIIqRhOO3BGTm
yY51CUQFMSHhTKbrNShRhCbSLTfASUBho0LKjMhH00lcUTWz3WnsCdtFYdK1fMRDojOH/SLN14j2
66aGNr+fyw6vsvMxruGWfPEboSUJU0SiQz8s+0OOSjLK22iXZPohIkc5LDNNsJ9F7OSC/Mmduir0
WhQe/BWCu4QNb56c2n6ioHdgfxMcMM0AqReCSYVX3keQ+c4R3MDKUa95QCygkU4vwm9gXs7y2ySL
6Nt1SG1iTJv0qPVi7iJpxmzasHMJ2D566n2Ns9kuAs8FVXldzUh2PZJZhh4MtHuG9IWKAg6x1PXW
dt0zrfUTSqjfoiZrMVpQnlfi0y2Ha9q0byQUv+i5Cbuuuxqufp1tBFmy58ouBCRtOzKPc8Z5g0bs
6JHlQYE+Elf4a0i7huxVpmDLiDDFH/TL1JFr1zTqzYwphBIAt1Vq7OfZIF2bSQfde39iazi2+W+w
OZ/C4M9pjhMrXPyvjAU7zput71NMVMuttmoGKMWMDU5HOy4baTzzj8o4e9DLdn3P2R88JaG27PKp
xVZWpzvHqdEq1tsshREyzJ/5MiFiE6GL3CZV08usU3JuwEGNFWpVRryfQpQvcfNRld370K0CRX/N
Xcw6A878ds6zcid18xahqTKkt7crwCHCG19oFX+aZHalPWq49eeUYnoxZ/dhrh+9lsxNOjRkzWLe
blyisclFRLj2hGaTGABFbVgZ/C91vXPs7sLYoNpCctchdiZoMCuCoxCEP5cdV81vEPZ44NhtPiMh
QDUGrdr5NKRvH+DPIsU2GXQbj5GtrY3M0j/dmhxZdrAgEqO/5ILjGkdAhnWF+kEyObk2dfcR1IxV
jURONNfyc5nzfxuL+DTXKX3BES6yF5pgHsHJVt0gU+aNtI4XbTFAlVtzhIdpZva1AEEOORABect7
ll11w+bx5CzcJoVlXeosiBFCE4QtTFoJhZGcYCuhKraIY6cwJf62J6+LuWhNRnEamd4myVvFLcMf
GNvD1xcd+Cw6bfTuB/4jPysm55c1PuJiaFsdGngCvHofMiu4ksJ5m4nV/Lp9KztAeQeYysq8EX5i
cYvnLGO80y3oEPynXEUF2Gs+XWQwv6uXHI2wuwCn9jgBcN9Mc/Wcc4aZbTcmabx/s1ovpss47uoa
lo8jA2NjBAqRuW3yApJMR3f4LAw8MnNiHscBAq1e7khcy07DKuVohLcbc/UI08464By7EmPwYuD0
QczA5fu68xjPh6y71Qb2AJG7PIY0u8tDlkW7VEXxzl2fuBrk61Ye0NrtgxFXH0R0SVCwnR0xPWB/
aTioYt3xewJ+CHt0acyYn6XVf7N1dp/b1hZwKk/O+ptYpZndwBrvKLUPPP2C7otP6ao33DMqlMFw
U7NHPFAwH/wqRvttJPN2/B6Nyt4NLo6Lsi8bjiuTg98DkEgMij0aGOxxO/m1MYazzWKGQBjsbvpS
iO+qtZ296Tf0dkvv5tbGPvN4IJMceE09E8nNEC4yecTJQd5/BW1/fZ+AhuZu5U+X/XVwB2IKigQ1
S8SHIkvD9HiRLHY++46Fapz5RgqfxX/SYWVHTz4OdEJppheEBJ+YO1iLAyp44T0lAkoKbwwlwLSp
gvqWOulNjfowqOrFsHO1JyWec2uqvv78tOBNlcSP2fqlHecXFawR99EDWtZma6ZwtOJselnpGbiP
vg1Lu2NRxXynYWVjASNebl1jVPmmUvelrdBjNpI4NvFZZ0Qbu9yNrGVAMMSNts/NMstbGbR/gkWG
ZBRuiGXiOXb4RpeJy8UkkdAaGFsmlBPSDjFXrKhRxyiZ1nZkNHApyIDA+ADkIeGyAq/EI2WwBqHx
BrGSQNDDGbuJtUciGPsPutPpqlaxyxLEGA6U/QlJhbUzS5+L/mEcDu1CcHd+nEbWT8772L/9rGMy
N586ev3rJZlbthgGewhaeJrKvMAONy5fH5CMRXfTDsn564Z3m/4Nrvm5CkhyD5Zdx2tuZ4t9lGAu
xhn9T3bkeFtySlMZX3gQzRGWqfImne7K1v6WiPiHyskJS6Vz8OSSX2a28UF2O4u29iGgBY3rQBBS
VvzCHNxss3VVg5ZSb7SVQz1SCyksYGk2qU530YrG0jq/+VrNx7qBIdQ3aDW17G7ZXBEhHCiSl5R3
sBL3gqCaRyhRMxbE8qYqHgp70o9Ojegx6q5tRTDByskt1p0v6YsrtJabY9QDNMvkG3v0HV9hFGYj
o94c5KOvX5qJpD/HxWiTZ2hH+yn4Q6vqUCp2ANhYNLErrI0+HwF3EXxgF1LbQgC1wRNLAhJuR6+f
X1BUbjMvNXesssahafCL+mQjhrgs9nN3p/TzArsMI/9Db4OoL7x2Cf3J/6EI4WDtCASDGORfctzh
DCT0Zl7N9nFX7EyXH8Wm+tFhTWxK5xGok8UGOF1yftU9cNc56o8NbapXGoKh75aHYqSsibIBW1c/
3GXI9d3WRQ1b2pxPkY44A42PNHVavMI/Ue2CcCa3BnW0/aYtSL4YMyuksOT1L8Np9FqyBeLgYVHT
DSaUwRoLkDXC+ZqDh9iOukMQV1QIFgQfKql8LucassME/ZmDNdQLdBTAaIpfRp0P7MgLewWN7E0y
GCaLtrJDOt+g4UsB8TJ2zvjnhs2o+1PW4kAPgMyA/rgNXvTLmekJ573xhg+cWseYuRrzeEzltiZ7
ektfEI+cbT8Zo39SAWn+mQ1hAgYcfL5pLzMKOD5KE5boqNFeLz7tfHWxl/ZBaK+665b8e2yw+IxQ
o3ZiyXYNMA93NI8+7VMU4k2IDgTsIMINyrII77GF4wqZVnocfZwKZE+eM6HIU3EtrDz+du7HZ78f
HKwSKzEU2XifmP6GX+dZsKcrRxPZ3H2w2uk7b5wu8do27icakL4e4AgONZK06L1u2YD+ehMpnbZx
do/O/GAbyyWY0jd4aGnYgh7YOqLQPB8JtUFdkwWcBva2TuN9ZpivRhxBLuqboycm87g0fQGkEaUd
Mwkohz2YVg6hGEecZ+wyTyKRZSjxs6CJcHAv9kiwRBBVocUMcgvME8/A5N87q7w+FWfF3pu1xDKn
GVwCF/NCLX8h8XbDwijtQ0P+9DJ9jJKHKkqs5ppmxYkFmKKgj/q936fpJokb89jb9VNVMHc22u53
x6NJfvQHHLwBQnHy27GBnjF3mDcZI1t4l2QoUvGGyKmjHd6I3J0+CO2zsDGgYzeSVSy15DwtLLmt
EaQUeLz5rzuKhSKVPppKN7qmgALCgJ65pDHHjL+I54ulG29jDxWx+Y5dHbkS6MQ9RimJNRfbLI7S
C7bEx8L9iAu+7M6rsx1I4yvQ1GIHEDvddmDUp9pNd7Mf4cFK0195P67+qJQTSAaSMPCInXcXKBSt
R2Xjo+yLKrqeS+upPQmB7PQWiCHDNl9S+kVDbONi5/S1DYpWHnLtvpflGFJsnRZfjY9lOrMMuMA4
4+gQsYXvmRJQXen+D2FsFG5T/otTESYgm7jupsWqimzgsI5cOD/E7Og0D7mNs7AXdGJJTt1Xpv3d
BUFAMiBkGBX7+I3qe5nmxlYk5IKm0cpMSPInlGtAQgnxz+shOQQWkk7Myjz6XVvvx4z1qMcKm2Cj
9ktk6bUrLk4KQqhCYd8uJ5Ae5XYobPK/Hefeq92PgQMr0BD4JhB1Vv4Pm74jP8rY/lM5S35WLqUt
Wph009p8r57TBYfJa/EekJXbmUTTE4L+Wnjjk2xIt7dquUJKk1PsYwUt7Ki/qQSpgrT0LpEZyInh
j6umaOc2HQfbOXvBBZTs4V3oEzXqvUvCvl0gT0aKUO8te2zvOkoLOFqG2dLJnFB0UlMi9WoIX82I
Bg0XNFiJNxBSYOZ7Oocoi2W0F2qCW9T5P/rcckPlGN/SRj7ZzcgE3Ci7QyHwV2gZ78FZUTWj7iG/
lCJ2brpDlB2D0U2vwo2+RVcIZu5Tl9cKjhFg5mpknuCA0q1dAvkJtiS3nTMHjUWo49WJf/olF/Jg
LcxjOoCGFcNfDpMZzdk0HoTzCuSuh04bfPPE3J+orEi/mrwInXACsTaQLOHavVAIl4dx4rkOdPCg
MbRheBEPeGJnRr6qomdJBnBv2s+AkB4Mf/rlqIJ4CvRLQxHfZzrQp4pw3AgH06FsJhKI3IBFkefM
Au+101HF2R2zYMjV5Xbv9a7OMi+UThzgl8Q44jsEL/SYFnZO11+mfn3cMqWP3joMLMlitlfaCafN
1b0LH3yKiRqQrnEY9XqnFY4ZAj+lTWwzZXH3OuHEqCzCVjWrJQ16kJYpDlxogKfFoNZPWn/e81WR
fBbSgThWvgm9XtJ76Og3VPkOMxBrTSa3PfO6Y+Dnd7VuMKgV8wZT48GGRiLTJg8Th4RRM9k302SG
XiV+VlaDDHiEtgF9QBrJm85wK/5W5nJ2qGroErfvtWNwLpgs4HPOuTWjy2BDKPGngzG2kh5JeTOX
9jOf55PDFrwNiJ7CjYc+Pqm5f+kXHr2u+mnOMVkrlXXC33SrU+OdFNCVcsPhq2REMM4OykaMth5l
zqbzgqdVPxs+WLUHi0ipD5OMzU3VrDjcymJYlLb7JZdtWA9TgFXqCQWmwxCgxt4PGCwTcbcxKwff
pQNcl5f5Vjl0Dgk3O0bRbvRx/niDsC4YWu5UZQKq/W5Mkjm55+L1scp726cFlgIzTSIobGVFWiW0
33rAreI0w2fZNU9jmXyTVfT9i2fiFcQ8EJKPr69gUZXGnTBxdZaJo2Cj1K+Ej9thUXlEcfhY72ha
thogSSDRDOX+cteQoFHEvAOuLrEG4talzlV4uKeUWRNq2lj7oRDTCSf7riw8/+i4ziVYE1pBLFxJ
pEpB5EBWLxbx2BgF7zKeV5QGo4fZwLzHCSWU2H/Lon0xK/onzOM30cqLzLvRCQnqfkRCw8pMN4mQ
EI53/VgF4UBhvyElIjhEDQjNdnzsxaToDrGID6b33aNI2luVsS3xY2NsGjzQzOYpfTRMELKoBghs
z4Y/XoKhMGPEB3mnagistruYGkkCtSkWH8JfkR04HIEuaa0I8d7Ub8CwFmVeHb0abxDd5xeYjAGj
wZEttlWECrzadDAg9MEPrljessw/ROaMFnklUbbN/SB5HBMEyJcio/yZHeNcm/ZTobsfsurJQJ5B
iI/lfJ9LFbCgDCu/xTvM+ILXmTZpL6RC666bSTZlCUsguOSV00HhYWSXT+N16ifw82mCU4GW4HEu
cY3NVj0dDaG2oB71vi4a8Tpk8jLg698jnGXiB1X0rs4n0KiQcYTZGKfRzZ7QqZWn2nZvohXijpzq
PFqX+pzp4zqMA+zZ8cxlVKwysogqpfMr4rjE7RW7R2HC+5oX8Svp1LPumgdbwqIXKw0pmGdgu1rt
bSkdHufgCpFMnQZdnEbbfija2r2bFjt0GAsfCGtPt+UMKHlMaDgBxQYA/dde7Q1BsdUc07KEU1MQ
sGGj76fUjWRAO81MSE9oX+ulPJTYOHkQWNmnha6ttRKYbM+nkpPRYyBqYNKd2H4hsRq7ABVNJ3Na
5odJ69cow+Xv2aaPcjNBGY5jv5ZCnVr9tS5mL+P65gOLTrGHbbBT5H3oaOy3o41zQzm0Wlv3NaoX
sn0mwsE99dGUxs8i5z7ryJk9k6Ly7BZusNPrBbRddUIyBiCr9lGYZygXZzwqQRocKslYe1wD45lI
7rsq+O67nbFxHa5pBZt25/r5vsTmkk3OuZjVneeWN3Kxy10XsGPqqaZiycOMThtXptrrFbnGXbOx
CLbhQNkRwGMa2CKyeU9ufBc66/3VD0ihTMfHWV+28EC4c9BJdRzffnuRQ7sOg2oQ078tiNqJ0yTM
VczR6KenLH2JQ07c02FS6lSXlnnuNc3Hasl4VqzizxcLJ8clvXddyvJowAGMTNomVcSd7uj4frhD
S1Ow4J2RiXsthPEwZgpr3nSpKmvFCdr5o9MYvwhcT+NchrbZvAcKvLmGaHdkK7LO8Ztn/LEXErxk
wQIcY2GGo5kEcOyxCoqRoYJcE+DtA7keydVSJfmE3HN8FKqsQd9SUV0wSOltsOCFbYP8gxxakk+C
NjtULzUZAsDfSJlwTbVpZVsDbKNiQ3XKJBcbjlgRZQw6L24ApoHTD5ZTw7t35UrTsSvjWZLtE6ZC
u9veTJLdEkFAkIqRt/LoBKH1YwGKNV1aMJXrTzZ7/7lDmbQjHD/M7fy31lOIiaq8pfP70hFVQRfl
ShAPKkbwQusumhrkpwdERhndAkF+cAPcLWsTcKE3Xuv2Qds+nhhIwSgm6hfdE84SK8YBkcUugaOI
2tr29sryHrRBA7o3TyC5t+VYPhsfbgS5dunlFq6WJDDIvbVYjftG4BcjyNgdk33bNKfBad9b94Tf
F4olkp2wc6NfXpTuI0CcFFf7wCGoPkDlIwm7gh/tv4pJ3HlEJo1yXjZVb10MjzY2sV0lI99A8yn8
Wr3nyiaHJGA5pTc6bDrSU8aPgOSXTWoV996K3kCCHKIsnneYYr2L8GYofjby8t7FslpJ9ryeKKLG
6y5xE2GWG0hGImnN9rsYdDqHjMSwQpNgnLhKTi4pLHQGkppaWrxG8Pyctn337ZmhzWDcqFDfG9CC
M2CzLPYvzAluncVip41zk0q8wrZ6n/K5IUe+PnopH01N9TuNwdd0Es+LgWEjL/Zpr68GM8cN4SMI
35oMeKRVvnfe8s0hY8lR/IvcQOxKEl04I0qmAdbsPKN5WoNRth2bZb64QIwnC1KE9eML4NWkwaXk
XiCTuP4tDJJ3esV69oUZnL+XlvXWzj6XxbF3TDU5Ja4wLPxKxIyt6ZgtkKaK5KGvfUelnIELuS04
XyHzZhdpM+BupcZtOyXXle9kcawtmA/hRJcEfDlPtecE30SENwAxD+fEdFtFWLOnzs8PqqHmdhmz
eBlpNmNvpyHIRh7JbRBFI4FxBP1ov5QQPTN9q8f2KOX0ZmewxFLx0NFf2mVQW7aNNz1ykMQO7IIu
LOk12d417+Abz518XVzvh+mNaWiXlE5JUuudg6exJwTiCyU7QnAhLnWg6ERX6a0Ep8QDcvV1yCti
ugg4w7j/s31ipL9UPk8EHLDsp2uIUhlnvAfOfguejrCXstlEQf3NGoUPMZKO3hxP+Ku8uTnZdtPu
vagPbro8mOWnHoNfFbofA5L4hhSBnxOJE3w7nHb8Z0NNvB4RD6gy5pUzRkAahdFCZ5qoLJ1y14ts
pqe8Hmx7cXQjvFQ4Oe8LYQGaLG8+SVzhkLFATgkBoSvNNRgoS6Qln0crfoIoSgN11AkGPoRf/JcW
tNbG0mNx5xq3rspUaLTyccqq+gK0qrl55mkU5nfUHKQKKNM7u1P6mg1tfCY3qdvnCESM2iQhm1nd
xlTei9tqMnodkufc9EDGWnRXUrsgjNy0bWMfMRc+jXJs7z1/OJHMqtDKxdnBsQ6ZvxjQxMRzMk8f
yKqZDdH0v6PYU3cuMHhjgmlSGYxgIk7zxGuzm3Q1my4RQ1gNPVYqrhlKEeBjo3pW7ktppPEJM3B8
NIhfIAUEwsWifBSk9K/atU792gtjgx+Q2U8oANgNJu8+dtmy/SG/FwYNYFiSxq5wr63wo9BwKz80
GvnsOgI4x5RgJA2CfRp1zEYnxogmX97XQo9iodp0Orr1Li5L9G2/vm5dI9tyxDcLPOs56JuwSGj7
aeNPAbQwdERwMUv/Ed1MH2KJu08XUsdXQBvBY+hvmvHNgU/njyYNhRWFx3nlj1B874D0VIrIrGib
PwMaMz/ixxLEmG2zphYhOKPD190wFsFzsL7Hei232nwJe5/WRVtztGDR2pIkUmNDxLSVzDRCcdeB
ceH5cJ3jlNb8yIbdjPycFTe87AfL97YpbueznQXvgWZMCoxs1xT+fMxyKoBMwksxLWIhapFVGJLp
dxRjdBucb4LG4pnAFhp0xY7lB0lcMWABVhzVTH8XLOzKSzcw+laaI7vxJxv1fLaQIJG+s4SelDyD
olyoT3iTNucNe4Gy3eNbDVYaGWcvsfFMY+dP5p/UaqxdkATyPMqz1XsfS5cEZ9ERcIIqQBDE0E/3
X38HDNUKuVGtNaQJa2WUkjvig2MtKAWwThqE8oz66KAh22iq420Ddi805ubF7fP8ZOVHOd1sg2c2
60uYDkmHEGuaUab6rNax9Wqn0R3zyuJsjQZPMn6fFWZtPTSmAECrx5gYkojk05hTD/vjURnTo+uT
DBkHZfrQm8Vn4bDLTNCDaCmQFxPZxY82EwdlBgdROD9hUE23xZ05SqaPCZ0ZfI3ZR2VKxqQ2qCbf
EqEzRG/g03FM8/a3Tfk263iglV1QNcprlYTLMhDv5PXZfbCSttuF4K44bV+rPKIbxWGKSMQUSuuK
pkHgGPNMwod0FWe7Jg7CNOfQyqZ9IZCGtK1WgBhsm/Qga++3ZgDv2gXPbEPOk+vH+wr9+09Zt496
3dDgMwqcxGx4GVB1kY07xmDoAtP5z9CPd1kvEu5A/ThyjiDGqfuJKPRA6/8Did0VBJEVFsKk9ZaA
DCwxKJIoAjRUxtFr3BuECo17ieqLE9Bz3cKSnWT3GTCXD42OVif93qaHzsiAnpC3bKRAZrRKaH0K
jVC6b/bqkIUHtvCmOO5XtM6ttL00FTrLuRw7xK/5fdm0NqFQ6B3dvNujXR4OVjS+gxiqnqeBVmyQ
Fwf6Wi/V3NQnncJupGLdTsSrb03SaCgSTXyELdzGZryX+byCT+MZjyHNIT+YxovTOHhN9K4CYvpi
czxrRnB8RpQ8W46KQjY+khVJOztF/CKP+57p+DnyzJjeWhac48q/zhYqoqa03oseWuIEFOeguRvD
gpt3TewkUVmO6kD2D22MKr+IfP5jMxAJBwxOZ5ve0sHJqx9VwrAzsCeaQ0z598m0HyNP39ltQIxB
HR1IZ6U6su3DlBncfMvSMSeqCya2hLtkxmCiNklRY0JQ2EkLbiUEmgD337fGnAk1ctlCKWyALTLr
8+XSPklnl+DWPwx18KhtGp3eMnEI971jZYh832fjQ+5oC1to6W/puO6qBaF7ynkIcau/x0/40MjY
4tixEnu+fvtyZgqrQpO+Rq2e//G3NgFyuHqcHsl243j7turu//qjzA/5T1//b9urRfz4+gmp+Zyt
eDPECpwsMP+skJSN4nukH8+PzbAsggeLXsy4cU9LdX2uUl89FFqQM1LF4sDJBufhaBOhopfgFvAE
bAWKWewLTXC0gn1uoCEn9A1CnDLeYYUR6dpBb7+fJTdLZf+qevmZ3+bYsE5pT6poM0cPTafv8iRY
HvkM6dls4ENk2Pf8FJm9OQYPpt0028AnxYXAxFuVMj0uhiRHAPNJvsZCh8zB6YzXcQeVSH2z2NAX
gKqRRvFZBBeckCds2PU+a5qfGOx7Ogn6J9Qt9KERjnovGUnydErUAWlCXSOusSL1Zi74DkW6vEyN
HvbM9astqt78riynQ5ByRcoGcKVduuMV21+FomUCCsBZz6ZkKrMK6pq4UzDLqKzzJ3gRam/k9cuE
Y+Er8HlB98XaPPENlsNrX0cXL2++zYSr7yy7f/RU3m+0B14g6tQdPSlScxaA2X0xutA2DJYYK3dO
xOOQ9WRO6wkLHIPTb3NZ/6G1SJHukk1Zl2GJQVy7UcPXSx7AQKe03cCsujPL9Ul3kOcFYkqfKlHf
jxrLekLncGfFXXBmin8iyiPaabveQ7/l6KPjMCMRi/REdOnezC4MI3WjU+3vySzp7oeFCiru+nth
2uVhwei2ttGCQ8dYje6DO7yg0sk4eM/7JLUBrDkqfUjM4KiLbc+J9Awg53Ou/PwVQQWZmtaZqN7p
REgrWRngRLakD00kxNPLq8Z+3HmBPeAt52ZHrbW69tu7oUsYfRHku/NWJthg8PznTfOxJAKnfOI/
NQ1EkaxhitvOjKazVYY0Jm5250wugWbKO8+2V6Ix1X/sjDyMGi9QwOxOLvUfMo6+u3r+PSQEDsjU
ubjSJREUCNFMRJGy8DfQWXpFlpfs4qF65iZ2753ZiqigC3XEiO188x59Ix1uw5q/ZMc0LE0rC4W5
IK6vI3K+LS1PVekxwAYaUTDdOiv0qDwqo7xGgaMPrixomnEgP6q+9O9g8aWnpDOC8zhGwamF8nIG
9OWBVyrKUxx44q42644zSEDY6hDhT89tcc3I4dznYnTv64gJe5Zcu9aJ7tFD2TtlZ+ajtKJqV7Wi
Oi5Me1C4QNXt6y5+IlqR8FC8O090YIdQG67xREgGYVyU86SfTt96h9G6Mvr0uSUymYDY1nwegnbe
xo4sX5DsqG0rawrgxGPIyaD8ZEUcqByesK1XReq75hgD8QNcYKAIlHPxznyPI2rTyRyq733LEKmZ
vOK75fs5nQLmwqYiLoP2ZfYdMG+xJc4r+U4vFNGclcffo5n5Uk+R+jJViAiKLPBfWJhoyHeNfEFe
VW8tYE2PUR4Qy1fbdLiRR/kKReLXP2bJYt+7UW3upvTHUHjeptHM1qPAYLTYEoaYue4p9Tp9H8XO
eN/3qb7XVSMuQ8Icc/33fav7HfS4kTmVdK+d1WNMkEcojf73Pvdfeo0uslp+FZNOkZKv4wVA5jvC
Nn5mS08EW6IYH8edDL3JsbhK2YRnkyzebiDZwB/5IrA+WCFat9/MK+d9qpRLm9pzdm3NbFSZ1ny1
qUtojORil/flu0GqLTFA9WPmZfqwNPdai/pQtLl8XHjHRuZdqjgDO9MWT6XLcswEuKT3GrCejRW6
KN5/lCsJnM+O2IiYCDoNSgmnclfBjtGDYlQ0wA0AgImHLkCOV9cZmZ7oyCfErgdCrYanPs7u1gTT
Q0uWKcKg/FGl6XFQOjtPq+YrWljkx5F58iSKS1T7etsv56iVHlhmrLYR5RSbQP8G/m85MmTrCEJQ
H36U0XDL7+111Y6LhpwEoj3gnZacj8i0S6P1XMuUhKQ4FFpirdaqsbu0iq3BS1qmfji3YoRYCMFQ
+NvYh/xEAGxOc4+YlI6CvRiBskl/uQjX864ZxSaHpmDvi3m4sxxswRUt4AdZZxcmX3edUgvmLr/e
N35qn1gQpiO3H4G35YMxTrhh1LLXY0rzXM4xfxbjviMXqrQicY+D53Gmn+BjztQh8JE5ORDaT+n3
0nlW+xjPk70RNMVYtpeDqFvoy2Jjx+n3hYjbJyLJiots0bZUwoyuXUJ0tCDveQjM4IwkblvVwmH2
X7CUxGpL4JAM54meAB9yOf1fzs5ruXFtu6L/4ndUIYdXECTBLIqUKOkFpQgQOaev94DsKp/Dlltl
P1xV3+7TTRDY2GGtOceMg3qEXyrJVOp2pihFe/y+i6Fr1G0MPXSeGoaJsVCHYXjFLhXjUWt9YTqX
yQe6gghVFeUihPnnEJcPAUJmRtZw0CGBoN+QlCm2OSGyG3wfqMXYjX2NomVGrbYhnVX0KooC4YDN
yOoOCC16g+nYEnXMuqLqzQc9SKFQtZespz8yiCQzgacDP9Wr3QZbmoIJ+1CrTeZUAQ2bJpcJnAla
kVm/2fbIy4gwb8GlmlmxZWe290ey/hrGG611PGxikJ051kmojfQNWQn9GixJSe2+rZY5pGLasQ20
5ihea9As592AEi/zn4ECIHunZAx0u7gb+oSloZRUlzX0SZY5BgWKORV/3NIo95Ys4GSs4pD0JZPs
u0gp5paHuKrW/XVjJiyeeXmsFE7ALRsCIDUwD4U0UJyxx7ske+KWnc3AYGy3sJsWXR+Xm77SD98H
R+6kXSZQ+YJidA3QNpQLUBC02hJNqn4U9FLG9KTF84bvs4hlY6cZyHHjFGxPJHKOLkQZZbjg78dE
zrfVOAGk8NnME12lrONZVAkR4826BN14G4aP4IZiMiLTlS7K+sbS6+0QarWrhuGdlg1USWJfnymF
2qyMa8dZqPZjaeNnjbQZW/qD+bT4f//e9492+lNvtJClaeVAsTqpwPTgcHdLvXJ9zcAYrOcmAMMy
XKhekayUfiDjcvqD71+Bx46d1ALZVfS155g7k3TvY1svNXk2+g5KBX19hchH8/rYPnXI3c++U6zA
JN2lT+ZL+25tJdqFwUUSFgKF3znbKvWR44J6LBgI6rw7msPOe1VCu+6OVbG00BIK9lRWGWZ40gPL
lp79dpEvQxfa6jKd6+/8xiE76fxVZPSYqgjJSR5lEuD347MR2rwYiOy0u9TCHWWXD8b2uhh3grgQ
3MeSKDcgq2zwD/jQrDMtQvHNWMn7UJkpp+gN6JqaAV+1xWXvFJGTfuTniEJbsTPyQxs4+tF/VBO3
KvC175gQCCaDPV3Rykw3UgXVySZJASJXDDZzhzIasDZla4aZZS6vYC3LeBFuSV9GCgOD7I3gzsZN
4p1pnAXhna+OOG+hPEBMRdpDjan7KMCOODWtyNcaXMleRaYFCmudL4vonJzYdasEAElzEbkic8cR
D0mzSh/DR+EFKQGlJGwP82zZaHPlUX2L5Y0swi2ejcFnvVMeLOBzTuw2gLsN16eZaLebYou+LQaH
9tK+JlBhj4Fj3vHlhpn63i+7S96v26fg3DyCgFVmSG138FHy0R5OrGpIiJacOKU5cpF2rxp2PoNR
S682fRAzBzWJcIbL0Id235Jd7Xj1fjxUnRNuYQJBF8ddg9MlBspLaiL+8c7F/pItaPYQDEt3a0Nq
Bs9mWKfb5FE6aOe0m6n6sZHdGIXvTiUx1W5BTNGHOIlH4ywPREEvQ2ElMq4L56mBPmCP1IbhZW6T
jbmjcMxB8hyu4n4aAT4nDrJALzTs2kX6We6KZ+HY489dKMtkNc7VzQPCyXmwS/gyl2s1Q1BDNfm9
Ysv7WjrU/vbSR0+539ZwBzrRAWha/YId4sIEnCirLAd1tSR+ASVGzaK6t1YB4utqRmZbgiFyFT6Y
4qzhJNuvDYrMvKpOcy4W6Z5zOFoCwvTEdQBKFl21wxOpaLFA2N3C3V77p/5BWIZ7bXldGQ9leqdd
V7oPisi5SEf5zluxN43AsF9qfHef5SaZMQ1WFEuorS58lXXHrp4rJ3sqN8A+ggsRg45wf7VDUNUk
NrtBsEBNgqvvNV6XO+MuXwKKmlVbZZnPUeUWjun0l+gFQ8jJgNPGPwQwnFq0P1cj7KvzAFjOV/gV
1zbiCdBuiBD3onJXu9KGok/3wlSmvNHnmwT1KMCXVL8BbSt73PgiSk03PVlvGokKL9kDMcwbK1+q
53pjgq/tXOmtesFCSaPVmgu7YiVib0bdO4Of91SszJMUzLp33QZCvWwOyWly9CDFHW3RjU5x5wpn
akUhScIXykHimYzu9+opfPVoU82NpXYcDbu8kJFlnjgnjl8SfANimLfiSTlaxyBcUQbzViMF5D13
iMN6CHPHrt4E1amXbDfSOW0ifR2ss4P+1C2MF29bbvxl6uZf1SLwZuEbTvMBEnGyMeie8I8Tbwri
HsqvS59u0xj38TGm1rVocVY+ULd/IuM5OoSko7NpwmkDGYsCMnP4ovvyRWj1sxD0PF2fD3Scw4AB
Zt8hrVGIzrbLM56FgrWGQSMjB7NzC2keCTA2blJPWXHn7fwxeBUMvEaz6p0Taz+vyaZPbZqxmMfn
lSvdBaiPl5Bj9U2zhTiYPTGYUmk2LU2T9sE2D/kRTjHcb48lC35gt8QOjAAaeZ0+r9beg5rPVACY
JbHOSGPvhJNM3/E+fEDPLVAKhr27rNS5tBtcjHeqS8+0njHrvvt7c5eHTuuI83ornPo7azseBJqo
7Bh21tbXdt5nZ87CrbDglIgPQzmzIkrs3Z60s3FnPPsnloRnAgs+hG3l8v6B4kdMScuLFzpwy0cg
T+ToohSdiQdrjplhFjzrX/4GmbhP89WWn4mtVjtQhXZLj9SV9pZvX5c0cq11RbhqQ/YCLzP49Ll5
KhOn/BL9ubAOX0Qe6b20kg5F8xpuk4vH0GYPjl65s2tyMmfIZDKH/5PVh5ipbPDcgvkQA7S6qgrH
XyXDIvyy6scJleBoRDXU6q7nWibbiONrDm+WirrWaZ6TVZW7tJTQVECdFFfCjhYsKmswe4hlaIC4
4zGARQerfO47dTcL5gbS7KMy2PKifrR2krjMN5ggNcMulv1WX4IHOUsH4SmaEwJKW/Xu+unvYJOb
H2K70plT7waJcIkF9mLgJmyaiAN9J91uQ48z4SsWD/iISVyS01m/QeYbzLN9+mw9sUeXtoUAwGxG
G1B4pc4/ERE/NHj/tnwXqXbpgVaELf9miej0EBjvSo9pwRGO+slvj3q/HjexUy2rmY8BaFnsfLt9
Sy/yeXhKaKO8UfoJ1uYm3SfqvHoOHsGZVO+8chIe/43yJtxzdxfS2sPHTt+6O3AjxmJ2rZzrOQpc
yzqGHSTwlUwbjfBhgafEO20rF/G61s15v9KiLeknrrQcEWk81W6Ncte0YX/oHx5Yh96pSFDfeKJj
7NovIOsetS+ZWtAyfawQDM7aBwB43Ol2ThZBcjA3V4V+E4EW9/EmTjeea3H2t4tt4KpvqnVsDggT
s36YDYvq3VsBn7aui+Y+1FyhW1QPAg6MxK49DDR2ws3bYFAc5vKV9rPbHbRmqwcQCmfy1vjKGNvw
NzXb2NGT144TBF44Dew3rjPtsTzCXsjeUjSXcwGnx52w8JHUoKw1UCbbcLB5MdNlvjTdpHbL8cAI
q+6SfCWRqinOaFghf2g2MeEhWJHStXzPf28IdorboJ0P9327MaLFpK0E24FnMrH1YKGkC4zznNmv
+pGdQpg96ADxa6cyzxwkhWbHhi3/LO9r61SHrsc29CVMVtKRCQr5k3x9oCiY3lcHUuLxVK67Yu6f
mktULCMaLxpzFMYhx1iZbFzyd9GYBSz6j9qB+KJyWHAqRhmgu362L6I1xTm2c6iQrnv/1XyRd0wS
8Wd4bF8ManduO1desm2xgtSyqZ/V+zxeDnSE0ZSelAyPPLYpZRaQc544BE8brvVSJ0sTRVGyyZTZ
kB5Sw8ECCHveO/igcj7ylzzAuWFz9LuabM0/fW2O3SP9wtuVqJ94y4YnvIvYsIjDQSWHcHASfMPA
XRiHUrbFNWXSc0qowqY60e30LtDmx934lW31U/YUmjPPNc8+2691+ogHdabUM3DX8Q5wZ87DwjpC
5DEvK0+JwXYspFmJAmUWP7CPq9NXjP9gj9JdT13vwnViDsU8wPK1jtB1w4C9p+Pm5RetPQp3yQmn
TK/abMfpXodIRd8Qe46fLGwFxogNTn9qlN5GvKBbOVWcOtYCuG967XvTJdmE20e2jHbUCJCxw8dh
4bFHfWPgC+uWbKR1iOHHoWCevlwLp/xstpUj8cqwPKGqQ5D/CLBYWHsu+xYnOUYbhXyQBaSVhbm6
7sxtjhfMZBc8M3bBgZ2D/8I7E29aiFtYYNQlrPb8pI/rfMJt2T3BVea8tM4e1hhGm7bW9kZi9xvq
6tQpVNfDwZcvIt4IeZafaP/6LxITFjuq0MFYkm4icxk/kuY8Zh/Pwkvev4jZsY2d4omqsy+sJoAJ
KwgSBYTUbM/68tyrxdK8b/K5B3n5WOPbZ+8D6uODh8GqGrGN50Czkm1hl5z7BxN87otlOIDZApsq
+8eg2doZQwvdSUl1xruSlt+iuIguj9G795AUdax3m4CNn7ygEGzKbvDAC5qhHF+o6+ToLxHZmsyf
63gVb7PXFmj/Jj77+5wjlMVeqUGw80kh4F59oz/DQZQNqznHJmNtUSz7NjBgUCx36T2XLd2JL+JR
OVPM4GNxR3FGAK6Cj2Q2JW5ugC29+cImfqF2x0Eh/qy8DQKSqct+9j+YjRNhjaKq3psXDLtv4Vfp
Qiw1V/lcffe2ZGNLHmc+9sh2trPu8TJS1yO8hjT6meYAHP4gNo7jtti69QTlfAJaNGeNYrw0T5QK
WK+bJ0ofNUgRjC2O7PgH9V54JjL6XRwWuU8OnC3cRcyHCD+55fUrwB71vfxi1eoKKNCkPTrdKoA/
MvfevU118ctNiJh3JW8Fx1gn2NwCp2jtxlyJi+LZ0qesBe/Czf5CQi9otrXGB2KglXC8fqEtrWN5
rB8Qc17MwcnwPyL85F1FEboYtsEru+rwi9mPUCv96sRvAwU+3/5sc1SWC7ZN6LNZ5etLcwyUbfyh
PTE676+v3jIhGNDpr461MfYEe4kf9BYQXVjjY0ABc24oSOFt9UXYii65C8qcLJ6rw+yvb2idOMGO
YdVX83AFqQoL/J10miabSSTGGQ4C9F0+HWJNOgxL6nn+fniQnp6AwUi1Q9mHpi2ecxbG4oVwGnlG
XMiegcNDCo7yJvjE/mrexyTefoXn9p1FQDgRMvecnodkmbFOHL1lvzJOzFG8FMYHXbetsh3WIUbh
Z+DPWjwbT/xj/XPtOw0J7fAZFXZps4Cw9pn3iXKc4zra2/BT5YjBzoi0caxWO+xV4j2zvG/32C12
IR6Yc7bPXpGjW9upvinQ9Zl79/4p4H2yvUv8yRhuSc3hKIoeUzxeD0xHMlMOljObdld1qS7ac3Vh
egzuxQ1Ggrti0V04u6q7dCstjM0qOopz46nkbSsQlGYLJk8mS+2ZvfVD+9K5dGMu+QMCNcEZ0JGu
W7bSi+GJA7t3tattjk6ycKqFSMuPZt+jtWY0vZVHMoeAr0eIwlKnO5tPQ7+xnHZP8m5/CauFkCw1
cZmpnC1tVP2usY8o/fPa4PDhENdhY7TF5+kF6vdFt8m/vIUmu6O6SNgBNAuxcP0l/2G21DbDPj8w
C6I5tNYDF1suy3tt3S+5A+JWmUOKjR/wGAd2RD0ofew1vECrKwslza39tH3GS/iWsi0L5iQ4fRTm
MiLHj5OnwEQ+CRfs3DV2+Wv1hJ1C5uApHYWHK8FmWt3yKjXq0kAE3VmxtxZozay/fxX1Otk8UW45
1SiGjlHySiPex9D04sNXyuhrdkS8dYRPbfDKBmK0uX7/foQIK4nqgqFiRZtKgikbEt7Bv8XB7hpi
mFLG+EmIlWph1BrfW68EmQzylF9CKV/jOKTjB8NUvLL3QqWMQrRr7iIxLJYx0bNOkLdYncmyATzG
jxDZzQz+MhwbbVSQwVVbVerZLvXZf/+Adb9r1FxfRnoQg81OaVGqbCjjElyb9Wl9ZpXVbi2hIQQA
ORdFWPQJ8yQXOKl8/9DHhxhi+ZLmAkVMBMb5HPQL24fAvCCyLN0gZ2OO7hELIoVnFe8pSg5KtMP4
IWrhWYjufCoWXe6biAYkrM8laQDyhxyJAMhDDnO6efT4vmtyMzS0TI2TFZy5gLs2Mwt3d+EPn0ru
7bzak9nC+g3msScSfSpeFRH/MQ+iUWUXvTKk7Y5UvbE/GlUTLUesFlRmaJx5+aNaXQYV9er066vZ
A9u6Vh9CGJ6tOD+VfXVPUgw5UXCPsj5+7fScEupwGXJBWdaq6FJZX8Cjv4sGwF2CvFc4eFqtd59K
6smAXm0bsmZH+sCJpVRcOfaOHs2deVebj3kzaqDeUAN5/fjQjfKBx8EGJlM96kT5hymQy2e0jVOK
ZCTImrC2vABHX+B6Srmt0r5aNbismGfieFUabF2N3u3EIdiTE8j+ocQp7hXNshX96+xKmh/MDGNn
xla/aVM2mVZLMbBIKAcJo7q0LPl9oGg8n6LcYbgGveNLAPD9y9hoX2pXKohEeOtIOiGLje1CIzYk
eqv7sAg4DUvm7D/+B/HzE0LmJusCLCviJUPTLUJIJT70BuhCno6ctoJZup0KHyKzwBS0rBckA6yq
pLYTYj5LNQSTKrMYl8PD3z/+T77L9OmWpIgmYR+6esN3MXoAw1pmlMDvui+vVx2x8ikdhFQxhEmg
BOuYapeIV/rvnyuBHfo3x4avLckKaSIazS1Vni7sHxwbER5mL/dSSacl8ewSp1ipL69GR+4dXvhR
RE2flDtseDvdQs9JO5mTbQagzerWv1zK9B3/kTby/QQk2ZAVVbUsrujmCUiRJg7IQ0uXDMLWCQsB
LITwGWQmqshDcPBz+pMTEIbh29M9ax80j3xJi51w6w+/DIcp2eT2WmQJLapiqpps3V6LdvUkWciu
9MqLFENVyAI/YQXiIX8N8KJ5gqn+8iSUnwagjMXDwGIi6qp+8yQiOnZjngulq6eU+4wueTAUDZ0k
O61mrBFvcvsNqX7Jc+K4k3RJyqZa9GztkQPgMomhP3ohEuPQFrHS2pHMXh+MG/uhiJRV8j/9soTf
h/RhQJlaJzzeHA4q0krKuukr4rD51ayPf3+oPz1TWVEMLLLmRL26GdfErOasSn7lmoQkz3XwMLZe
dL+8PN+D9PZpKTLvjibC3zIM+d+DuMfpPNSWDNK11M6waY5tYmw6oOZ+zRuTU4I1uvRICB04Botf
dOaqD7Ud/g/Qcl181ANGVFzld93WU80tz36Zm+qnVU/MkvwlLsrdOADQyHVy3yrvTmyCr6yElfz3
myX/Qc/iZVRkXZNFy5QsSZ2GyD9eRnjKPalPCscBi62pb2TQCoh+bmi1DAnPdCyvUIoNZdVDexKn
srK5SMv40Zc6BI4RhBG9//Qt+dOMyodqYi4o5GzbY+ffeYlZ/vKO/Dh3KCqNu4k5Juvff/6Py1Uq
S8+MK5fLyJo1ElQbDFeEukO9kJL2IaKlPnn6X3ptExIMiYGC28z2M4Zf+9u1/PT2kHpkiiqKeoSh
N0PAR1giCeZQupFG98QowJtPtJEhoCZUyMXS13if6pYWu08bowuSj78/ux9fX8XSZFWE86YzEG+e
HX6T/xqDPYIip5RkisztFZHo8GA2YWhDDbSr6c3DlxUBBJkeTisT4EVdacLJ9NjksLH3n94ERBkR
+8/qUPqsjYiCq7/L4xx2T8wp26qx9w/nNvDe4ERssFFSMA3b9URZqicM1d+/mPTznTV1g9VYVs0/
5iU0qAwgkaSSbKM1lNh1ssVUVGuLHtRMHaIlHiVrFVM4DyG//P3Tf1oXGWET8UwEuKfcrAlq76mN
mrAmDBOnR6A00Y10U9suXEq+8RBqKQWS7r+Dzf5XjN1PsxYRW4AC4ftAsrvByUV9k7ZE2pTu2PMs
Edy86Gb28vdv9ttn3Hyzq1bL+EQZsIj8dqNeLlUz+WXy/XFM8jJIisV7QZP7dkxaIawWuealKKSF
0tECGJhFrJ4BpmXpsf/GBKnXuVY0O/wyR0xNNOPRD8fxNvaKzbVsd62IP5QoMqcbCFZUDSoGwRC8
XHN/UVcogFuFkdwIwwMcEiqjEzDKN+7zq/c2AcdMD5XG32+cNL3K/57tFVHUTIV0NNFCsn+zpqha
3igCsCDXR5xu1yzjthoncxkR1CxMeM2MKn7A3U3LAdyNLxR0TXK2vrmVOn+/FOunKzFMi82qJkvG
7aRT6IZoDrlSuEVKhDTN9kCmfm3UEn3c4diXtbdRAFYEyubvn/vn7gTVpImwztBNWTG/79A/Jl7L
l8gEjOLCHcfAMWTeyYqbPcvyFj8ak24JKPrvnziN+Jt7zvczNQPjvKaot7tji1CzcRhM3GGqCT8C
ZTZb2ae8DB//H5+jyqLEA2Y2V28S53TOcIpVGplrUrsZPXkpkOh+Lbxf9pqm8tP3+cfn3Gy2BCXW
PYQjmQuSohYs1UHzzSlft4UeWYCUqfQVSRPLVlkV9szb+bMarowiPPP1qTW0TbsQrElzpSRzBT2W
pBDUHrITIncz4YrTweTPIB90KNgKFcBN41MzUq0e+30upoTnIG/pNRFFL3SfxjIRVXj+yU/wgcke
x/xQWQEn9hdju8iSINl2Kh06qTUy0t9UBPBZPQ+y8R2fubAiLw5cDqdvTaOXnzfvrSkiLyBQmwMx
fjGAIq+d4XA8pdXm9zV6NfNZMlBKgH3MMTd1tZOtkCFJZ3yMa9MPnrtEFxGuQtfRevXo58GXCBPP
iTw62NDVqWGOkrEoNe1JXMjheMehuVh6VFgzYkDtVsduE0aIB8w+eLyO49m/Hv4+UqQfFiY2lIbG
ZEA0oaLd7pbieBQUjmlglxOAAHLQndo4PcIZPpml9UY1orXFITpi57mQ3nlXWYEKpKnD6r/Nrtp6
SNUT5vUnTSrmUpA/jEL8IumEJchKXdoQepfjEFDYKXTnKvqPZaunPFyvmWFKXPae+FHC0deN6Iit
jS6VGjxmLa1TASCoYr3FXXfSams/1s1Jjii5tt5CDVMaIom1L4tgrmIjrFX+QhgTuN6TxNTh5QyP
iaxu8ZIc5bo9YZnzy49wSFeKIn0MhJh4grGHBwPfvZRfYTAvycmZZ1duu0dyjUruDaWmeVGOiCvw
LMym65TVLnIqozkFuvTx/fdafVtl1RH1LRhvCBUycr46tta94rkabcGmFF+rsHW9njlNUp8Umbwg
f1zH13Q3BvKdr6kHP4INEZQPwpjtcLvA3AmCh6CLnssgH7d1AJPH8wVCAKud2hgflqZTzTfLS4Yd
8S5qLbxb6R3WuOyeMyhjysNw9csI+WGhkC1oqRSfNFSZxs1k4iVQS+VyQB0NhiwjQHhdQy6d6RZ1
yKQEQ55YH6DIdSQZJXIWkcceVT1NUE/p3F+uZVrObyZQRTZUcBMWLA/r9ohClaVtuzzJXHAgyNPX
kSBcJ6NaMjfRyzW6BDeedFtA9t1rb9TvUiaeqhJlTRCY6jxrc7qJpuCvurr/ZRGT/jx1KJzQRF2X
JRMq5u3cXvpDKwSNnro+lgHqXbmJVJbGC+Jyf+P15bOXjNAJDTl2KwPOViB0q6YRvV8WtQmOfHuL
4Nuynpmmxv9uz4r1EJEPOTTgZc0HiADJEv9fIsy/uSGYOuw+7IdNGiNOVLJVOdE06slzrrYWsuI4
xNGov2vJJsZOQFm+v4P3N+4yT0D+hLFEVqOZbKGc9cp6Ys/fKW3Md7nWMsQ52FoquUpeo9tYNuJf
Fs+fZirORwpIBo3ahizf7MOqqM7jCE8VhNZmX8sWrffyFQaV3cbluejSc9wMSH8I5QNR8/r3kffn
DlqdVlPJAAltWJp2s8+E1Y+7SQqxo5i0m/ArOf0wnKnWLa56se3k5H4UEA/9/UN/GFPs2sFdGwYb
I0XUb75xXmVZ47dN7GYRkk+0hHlUvY56A/QjPGgeOukUj1z/moTGERX1x98//nsL+O+3TRUVvrZM
Uq+ua7cbM/8a56lKUo07arVKb5FEU1OXkd5NedvqIYz1Y4s5gPa2Rk9aAG1B3DfbcdXuRfNSNsq5
mf7YvEaHocLLn/cmFZPsdRjulWYHxm8dZlj0jfK3p/XnNMGFc+hg065pXP40pf1jZ1do1K31JuHC
Md0HCm7g0fwIMeGDoPzldPDTwFAo+uncJnZC2s1HBUiFSeq0IjeK4BoYODx8Y5lozc5A541ljBNl
bV3+/mD+3DDz9SCmK0DOp8nmdtul5oA1iRpDCcQ/b+WvxA+cQTI4Yi49fN/yyEvmqmz8Mh7/3L6q
IkdyRZw263zwzUugVRQxao9gRaFp1kPcuqoaHa66uP3715tSoG+msOlzKHcpBOtwW2+OJmy7+uuV
fxvUv3bUW87wGS8aBTeWyuy5EJRtpMqLUNQICQrBYjHLlgpOq2ZYXREFAqnS4MCNxkXwfhtZP0xC
XJsksn83ZVHnRPjvodULcp+GIbbfEh/QeA1OitYzB3hbmPqbpn2WvBCRTwgjSvptqGnTSnv7Pk5T
n6EBCWOluflsFpDagnIUueQ443zA6EcFBNaCaGTM61m3qmG6EWdPGWsikaSKzyptoipO/AOp0+xg
W2+cAR/cfQNvTQkjoMlLrUh4j/uEdKaIlcAn4DNVKZhJcungjEMUkjcpERPpfaxiIu8ngsw3dKzO
VQz0uEnwicWTo+38zTIQCnOudcCLvv9zgHgW7CSgT5jIKbWCg+u6l7rS1mULkmHMxMkU7y8CUylm
sI9BclzfqOuhfOuB+5GL5gLismayVLwCeF7k0zHglwE3vaR/3FjTmkozkmmptwNuDGG4BioT3dAJ
L16IXi7Q5vqwTkrUaAVAFDKK1lkKiQTT1AfunLmSV3d/v4gfXy4iB2hfWLLxx2k0UQs2D34Wu3g6
kVTxtcVIOptG/cuh7Yd6IyPY0jn3Mqnr1Pr+PYJxuylpXpCZ3Ck0ndAmmg3IDubpivwdtlBnmAfo
wXk2taIdg0bell677czxtwv5c6cyVegl2kQmxU/u/r8vZAxFbMSgWV2pgnvR8MPpy2Xlv0bJ8KRN
Vs6qit/KQttPRvjEfPu/33DugsqCTtSXeFuR4zXQ2yhgNhsi72O63yX6sqT0fpms5T8PyRTBmBnp
M1C+l2/fWgLeU2kk+8zVI1oMFpx/O85j1FnGMRokKA/MWaFSu9dWt+yOlCYio4lMRGMil1DEIwwP
nBzc0WLLO7Xvrqp1SWDmyB5hAz3ywEpC4PT7NPzTbEMMhSrRdvihLGPqpQnCr41QdjZroasJ/Mpf
uZWzVJa3g/jrrP/jfZIVWHdgL8w/OjcxN8nQqX65Q38QpAYkcpS/NpRNQUKaKGvi61sTv6mAXzoB
XFXHjlQnvIzcyl+WOWN6A26nAx4UTV5VUggnuVnnrEYG8OQXkYvJGJcOoH8T8AMEygJq5RXtFyap
rK7uAnYTbAmORHYvRfPZMNVzgrYm++x9rCvXpHUrtkshCySoaXJuRn60loSyvdd2muXthlo+mz3F
jJzBICr5q1pHj4QQnZI8e7V6cZsDqidQBy9T+Vya2rzwBdS17JcoVVOCtM6jVNwr0Jpy6zqBhz+v
Gc32wEyUeSbrWzzG960CAiY3yk3QKOAtxAUdfsczDICn+iW9csxl2IsoTnsRrKW8DRgOdqRdYe28
fP/a0JP5913OCyoqQfYWir+tquqPz96gwsr8h7fvdmtfetVUUkhY2YpynQJbMqN23dHkdKYXouw6
9EHB4GpSU3KAedO506ElncMyfQ398r0JqtUoqmfhyi6z7piwi7I4weK4G9WyY1tqzaIyeA/fJAvk
yJQ6B+nxDoeXm8EiiybOlBHrKKMF/aNlcJm5Vs1aBd3jNBcrBn8kQsAHL5Xj1mlxEmT+fV3RzzKE
X5aBnzYYkqhyjMTgbU3HuH/PirHR9OEVgIgr1JIt9em933trMZxLfvGQlcOrmKPV8eKjlQ2/nHHk
H5Ygiclw2jTTrFVu9/uyxFutYt92R0/6ANf2BOz/0ZCIr7LSU5i/NJLiKu7wqU/GMg3hTvAkZsY2
85RXs61PaQFQz8zp+uVTpWpZ9QgoZC9dUO/BUmXVp6CMV3+fxH+aXalpSTr7ffZjfxy7W2irfeln
mduFKNqMdFU01HeS7lRG6WrMo7XYGQslwKGFSnNIuTh0JHYnNqe4Rh1hBFhngkNsjO9hrz4lpvgx
woILzQcpGV6jSvzlTPXj45Uk2pL0YjjT3a6+qmCF19KsSFjUqEHpXYlo6NGv840oXo8+m6007udD
6C8Hk7y5v9+snzbWfPZUeZYlzWKu/vfYYsrr6kotGFuEp8xkRrPUq1vemqWWOZoQnnDWr4NR/Mhj
8YM69QJi2zLtvL0mNyes+XZUm8iYgU8rYrr75eJ+2A5wcRxnFPZgnNxuZt2EED+A8zzJsc6ewI0t
hlF7CjWmSz8wbM6nWzGltuSTWKf71lrt/cdfruCHcxVPRrQUU+eAZd5uA3NDvdZJSnWpGNrT9Hw6
3XL9Coh5/aRa7UkUo8cs0bd9ZO6v+MnQeWSh8hRW40dt+EchVZ9SIPuCimvWkH55O39YjiUFVY2l
qKxJf3TnW/iW6UgdGiV0w7k6+9S04hwTzArvpjiaTfpbM/iHUxgTsijLmiSjbrmdiBgZXiZXY+pS
HViUPmp4eCY25FUn14NTGAz8Zv/L6zw945uVl369qCkKHWhVtqYZ6h8H93zs+lL0KF7hWL6M6Bh7
vOFGvfOz9LfCt/HT0/7nZ92MN0sIo1BVp0KZBR+runoYTCVIXZxwpOtr0WcA2ExkjaqyDMRiP+aZ
gQnH3JiDxUurO1jWzxPRN1GNhU8/r8yHlZipF0D1CZ180knALcXjMidIHQyPuKqE/IwlNgChr9QU
a6FIbIxN3pTnb/IxEs2E9iNsvvxTTQljVdgXai3YlXBcVYG0KlJjnmbtYbh++LIxJ9IRJZ2xNvFg
U3KR+8yts2EpFtYmL9u9lQB9EYZlOVZ7oSvOEQCfRsBqigH0P0k7r91Gsm3L/spFvfN0eAPcOg/h
6ERKJCVR0ktANrz38fU9QlW3UZUnu7KBBhKEXNKE2XuZucZM+0PWT1u5Y0qt6r4w5rzvG95lkB/H
HIJJ5s8XNaVTIplYGhUMaduRDsImHWerfDO2YUJ6VigmzBdfeMLK5jlpNPwqO2s1yZMNSNscnV7A
JEeGSONVzKN9Ey5NPoqnoJJkGk/ZaWiC9DiovGxEKS1kryXSLCqLDT5Y7X4OphQWas4+olU4+RRc
geAF1oo8S0CRgmjHHcwkKK2WdRwMCDfbATYdoKhhijGI6JJzlxEkyqYCGCQVUp5ioe4jS4SVoB7D
UQ/XkIWQjFPBtjBhePIrdNaxKa9zbIGMVXkCo8eMDlf9bOQnUOeOXBKP6cK4bXK2QhVqXMK8cI93
kJl8mowH6VFzb/jGXjXqzz4qTkGdn1ZNi5bCR/OkMNJevDeGeJVS5hbzpHiMxy0sQ0vXwN3SOLjq
wJGwcN+bQIrNcBOqPFfiHwRMrTrAAXKoeu1qu1wSo1adcHzeG9rEEClvclkHgKSv0beu5QTuoY9P
adQ9FXowOnk3rf95ufzp/SPqusjiICNbWZLqv9yrWtVU7aSxIEmN79QaK3I43E0ljheohJRJc7vZ
3PMRf7EO/ixIof5B9oqYAq3SDy+rhhMMlWBiioz2jyiYxzzJqOfnv1iJflZ7pTNMr5GOLW1E84fX
URAHAa83882AC2c3dMxEQYLPmNalmlIgp7PKKDyZtXSIsMWpxF9HCj9b8dlUdY1jTBX2x8TRLLMq
KweVjgIzHGmF4rRD/z6stBt+fEQoQNJnWH4wn1n83TBC8QoS8UaoASQbFB87DHnatr5LJCy1DG3v
ZxIdLBVYso8RzQA508rEnFuw8TdBmn8UQXvuQuyccy6/qQemgNtUr9ZMKORU8wOMQgIGiLOhc6ZC
u5c7MHAJy2U3LT3CdGVLNbTScFomnYTpVc7nTT5juBPqtmjqxywUEPJ/SE2CMKdnAB9fL0uXo3NV
nmqjQMOuMDQgtPPrcjYLyGDMf42JY8TaI6lUkmlAGybwWfGphrcEuZdI5MXH7faPjl3IuiHD0XPE
IKJQ08cHgyAVr4IYnAJVqCbTW0eK+4AqAxhHEYRw6kdrLD9wIUCg3qblJ4NUgEkF2NxjD5YfYcQQ
KFgatMp9OQ6YBaP518s2AO9gMqEtwqGg96j32q4RGKJM68DqRmZs+/hxTkroG9kiEmfmM/J5gQUr
+M/34M/2S00mRTfRu3GpLvfoX+7BSGjULE/6HPohPSbpIdPS/TQI60TErub/66V+TNH6Et5wAfJx
E+qQFHP4wjk1djCJ9tCufvGxfhola+RV6FKQo5HO/f1zCZVUFpVS87kSHNRx0wswtMeJeInbY3F6
FgPsxZhkBzf8i4/5s6iHKg0lKUIt8rAfQmStRlaQpywvI21fCOhZxshL2x710NyLJeeX7//5wP78
FVUq+Yux6X9UG4BTo26BY7ip45oBsPoeqsyr6E/XIq0/W/YQqE7uP7/k99LxY5y16GOpdaJW1n8U
/8xNCdUfB4VNPKahrWBy2KNxZNjSxGhUqK251S4NbCa84Ib0Yhj3VQLFsZ6IEephafUVzJi3Jyzg
9w3DrsyZZi0RaTSvzQlpg7oqoE7gPKJn6j5B9Eahy2cobt5qpa7Zcz2vA79sbd3gfhuYSsNrgNr2
voej63Cv7KMIvhTN28YW/UudMhjXwoTLTHlTZNLDaFZ3+SqfLJ9KLIJmJ2xDaMLmKnEk/BOozQ5M
HS/T51UDNAkBICZhhU32mdtw/J9jA+qEChzvn4/qT69arlmZVhCtaTSof79qh9HHKy00s81QlZ/p
9GhCG0n8eQu+7igpbts5MfOO868KmT+7gOABUcikoKv8R2bQ9KspLCUt20Co/oxnTp85N69T2r5m
iwZjrMsT3J/7f/6wP9v96TyheBeWh+/o+i8rj2DWCYJkyIcJW0gBrsY20WktW39dqLvYEG/Torpf
4pN/ft2frXh/ed0f8+d4VtK+UIWMweZxbaRcY7HRHAdJvNZFf/zn1zJ/lpJSAkUkRlrKqvBDqbwd
DAw9MGXayHl8Hsd+cCJk6wHVWKlOW2xcyi8VMze6T/N6EkJm2Q2YGdQNRU607ze6pTYbOfhIC+hH
mjbexoF8glU5Zj6AUzlF5LcSPwKNWaxGAZbnq88xGklXkpDljdjuNTAGwxhwjjo/tB1Ikzm5sDbC
7oU85YX5lpiWsWimTRqmtXFuu34Pl2hGLGD7xNideUwKppGqFfmGCP7aIvOiYFwQ66/ye2w2GkZC
qDv74jroVTzu2gY3PYwhkVK5uTo897MyYAJH2iO26hq519HXAkjOA/BLPE3YglsYE4kdSDCEE3k8
KWm4W+LmqpavBhHx2HBtYKngBuF4VYIZG6z2Pi66I3YPpasnq/2YqO4AfjZahV+ruZ5cNWx3eMy2
R7UOcYti+BWH3l9sMT+7aczFgJrGA3frj6LONC0bdJcldfWS7KqQrz04ilZQrmqp7mn4Xlssyn6x
0ks/u3hNNBlMQ+i0in+8nsgvA3wLWSC0VD9KAO+R3fqSIzZ2BQk3WtyhxKUF10TmRvNjLA0z/zhG
cbwJ4uxSd7Q1S4m2b4ZrhxR/5X75hN4ec6t+XtASyR4WL7yEDqA62Cw37RkBFlVoEP98X/xkUkBh
xgKdh8RyQ63yh/siWE0pmsoU5pGfeeinmHAXqHiPtXhUMj4V/lulFTHUt5rgryerELM900SYPRVU
yAMGEVdmu+47VuE2v+Cqh36LUac1rgVM4sJvx9Ijfexlz9dk4PElxMt2hQFFKizW0AK+r1Efbv75
Q33Xl37YE4n2VXEJpgzKP8sV85cVzdQmI2slOd2MUuxWFNVBqRn3baH1di2Nnmj6pVNkoMMzSbwP
4SuQw+eM9wZ4g7R5so4S0gColUZo/GId+pkQA9E2raMlStD/ozAbjOpc+j2LbWmEN12Uvq7S6hQW
DEarCoPILR4nNRzvRh3vgT/ehmN7UGl9Wb1P5tk2+uPgZWH+2SacKCj1yNyyzwm3An3gKbrc2GNa
g9pHWX394pgKP1lB0UYgFUDgRmPnRyWGEPuBRtkoQ59dY6SUMO/XTSwbvrDD+RmNCEd3nItoO4Q7
cwA9UMTJfDAF2A1D+CFMlXRLA43udgoxSPYXf86uQvUmTq/BzO0ypW/4Q+bukLe30FHhnuCsaJbU
OHKNu0WN+pUTw1XFt5ObbYI6rhrRmcUKQGVe6Js0MRXcdnNyKUPeFRIOOXJIXXjpfMFNCXcA1ID0
pRQo+n7hmvqfzCmer00lh2gNzZUrVCXK05V8NtTomiNDsuROEa2hJFYyVsZNYr7rA0uwFncfgSo4
vko0k/cbhGxOpb1ALP0M/GA3BrCfglh1Ark4LftJrz9gg/myBIVtKl+bur4Xu+5DotdH3/zaR5JI
958nloX2PiTmH4Z+a5YtDfJwD7W+d4Jo+Dr4gnw02Q0CJU7WVAsZSa8rLFNM/YQdMukjRECW2B7m
V9lu5nThjk7CS15M77+4Fn52KSBIkwVEKyS1P3bVJpoJadPK2WaMixQspGyB9z1nQTOuyec4PpF5
6pUVJp7L+sWcTZKJv1CW/CRoYUDQQGeuLjv6jwVe7K6rKlsCNLPg9A1p+ajpIIZ7s+LYICfdmFPl
zsyRWhGs5V/dxT9Z/SmV0NOhjEuE+GP1PafH3g1ZlG+SDhPJMo83SgHDTAd078gV41UFw0g3hnpR
uQe8zA+BhzYbvyzwfQ5bYy3l8dHvKmkrT4sFYG8CIcSXS1C3fTf6B2iZDoZJ95GBcSixxZqohpiw
rv/Yxf7X3+Y6mn//N9+/FyXGq0HY/vDtv++LjH//vfyf//M3f/8f/z7g3FY0xVf7j3+1/iyOr9ln
8+Mf/e2ZefU/353z2r7+7Rs3R1cznbrPejp/Nl3afr+L4LNY/vL/9Zf/9fn9LPdT+fn7b68fnAJo
xIw9v7e//fmr7cfvv4kKDcq/XPPLK/z56+Uj/P7b9uM1LH7yPz5fm/b331Y0N/4lAEUnXVfQ8rEi
/vZfw+efv9L/tVSayMWQCCyDMnlRt+Hvvynmv9Blo1AwTN1c2vBc0U3Rff9K/JdpoigQJBk1EPGE
/Nv/fPa7P7a1P04ax+LP7/8r77K7Isrb5vffqNot2clf9j/2FpRdvC8UQVT0/6MzlYiMHau6rx3F
CdFyQq1iCPHT6KQZ7FQZpWi601Bqd98PZdT2nhaEZ22lN7uU8WsJjxq+/H6IG+RYTdwYdlep9e77
YV6BX2dgq/nj22JckOo5PJF0kKKNXK+q3fdDFxT1LmI++I9v//jZKs/IGGvKiShklmlmGv/Lw/dX
UjPyQ6U2MFnXaVGLZDxQWhjzor3Fl36F2+bQg+VQiutiNorEqKbvjZPUHhE+pm/hnc9MgYtD5BEk
akThlYqwsRDFkeryNIoZlTsqtIPXGtkhhEWDUxTjeQjiPbnFp6fLNUZITX3bTMkb7gJon3LUNKGm
IJQbwn636kXRq6TmbqXyo7rNu52y0pFNBlV5ngKZQQisodyAxiP+LVt0sNCxhGIrS/g6JY0aOaxo
5W4keERvuXzZ1A1fSvjCwq/HJypi5vX7fZKUF7vvr6Ko0LfYzVYpqvPvB3GuwrUwRLcjFlqbqGa2
M/azXYLBVTIGuwqbV8Kf3k1LrfdEbWsANQH3GyYU+IgjtlI52KU/lNsgIMVW9HGrBMolywDuQEDe
tasq33ULCl8cZDjVI/7EcmrkDNX+z0OgJsVfvp2mOd85GEKcRkMEPc7OvPt+oApT/vGVPvt//mzR
EWE141ummOW773f+/aAv337/DO4tjZBM0awYgjNhJu+njePeC5K1tNqkF8BBhEUJ9hCFhTNgdZJv
RDBBhlU9SOoFf8Txo2YuD0KeSeEAQ1iPQlq/8kQHUlnq+Wt8aWy8zo3ptW031YpsDKBVd+Yrs1ub
eM09gljG464B5yvctrRvhoYwdt+AdRYPFZf8U/IF1QB6YHEIIxc0vyzbTbIFJFqMEpOOEHkvSvmB
HS0KT3qiVp1QcIXJh5lpuyMhGuxqD3CpgROaQUyhU4R155vA6JjVzTaEk+gsMPrcW6YV4uXNEC+m
PgTWguaZkrOqHSzMdeUGBilcTAV46md8Z5ICIiBBVK9YLbSg1sov+UWOPe2R7JKhXQ5bBdI1sWEq
4PYaYUQ3rGMyxZnSs7mpmPxNUJIjbbEqDN5BAplv5Ufm9hy+2/4+OmmPK9MyAwB97QV/XI4EEpTG
mrs1XRzJdBPpMIGjUqxoX5xKTG3P/Lx8ZlrbfU224ET3q2M22gpimeeucBlQQ3ie94zGIEYkfbAF
/ApsaGQYaqM/79dTdIenN2bP0yeC9KF+jzMbchevqSVbCC3zO9Z/SXuGtcfRbSWMQC2GjoRXWhhm
y3SB2xzHcF1jiQ2gX9rRYenO8rjP76QH+ZrVtrjocbAmsag5Nyfy6iCA9OTv5m1fA2p1ZYwVA0/j
3jyXBmYGC8AWt2Uhc7AhSC/QwMFoXvM3/SF/NN30FqScNrh6tzfrZzZ4Ha6MTUHd7BjhWlOs73TH
YEXq3xfLjOQBeOwB13vhDt/QrIXH68BDu1k9aUzEMIjSW8qr8jneR4xA77VduW23Bn7HkbuSnB77
ro+iwSjGiv11/A4ZSZCtKHaygySzUmyUx2Q/wOOknH1Kikt/Uz2Od9IL8UT9RMkFPQ0XW39jlEdO
Ko6b6U6ZbcYezMblglIxD54xq+FK2Legf+BRvNR7N8Jl1y3ugVpHnAl7ZJqL9DRzMQDHXM2Zv8xd
avewFD2jcXU72Wlf5nt4L2M9rHzIO/U1+jBPrDtT4wL5c8sFKG1l84NPytZb0uDQTy3vGnk9trZ4
xdGzss2dOrkDlvWmpdzmG39L9xT0JtsBuLTZal6l16xwEV0yijVjnxGBhcKGjqZ66Xz0h052+kO5
EJeYJsI+KfP6g+lorpQBkJITB3GQ/0TjOHbTwwBrEy7ivnUYRji08z6CsdPaqrkxvnJcix6FmXjF
ldunRn5m7fAnC1XbqH3gS53qZ5VZJrCQN0K8lV4ZIC12CM3YehiCvqcODX2kfhYBfG3ijzZYa7YY
WdSZziIDb43LUMB97IlvxSeeIQxPGZsJCyVasCxRtY1jz4N6A8mIZXFYw17dDtgJLbg49SF6BqSF
d+ia1XJ46WNv3pZ3tE/FnvHHNecybBzfPwrCtrz3d6K/zttNerd6BxDD+cXMnVPPvYfPDfE0dyJ6
YIhJN90jZc8R+9+J+q5jrjyDzwEAEzEbVufjXu1s6hg5G91Setql9zEXZe0EKxesHvglAM81g3lU
3tdCvEl8F4mam5yyQ/yGxZX5jvrK36m3usICIn8aUuJJ6uJWao1PRf8QV4dEXJuXFbagK4+n8csF
fjqtbvTVSzNReoP139zU7+KlffIPJtYTEywYILNO8EgmlRWPKhCoskYAaCUKk4PrVnzE2E8QTs14
qwtf4eLF5OBctYA6M9dXsDN0s/QzA0gN70u0pNP4BG/ACEnMLf0yX/z+RWpAmFUWd28FTgxVErcQ
/C6AvTEuxhqeuFg7B6YljG7SeSwWOiMTELPgkFIfoUVtcmac1H8J+6vSw+TbQXItvkCxbXF/x859
dPlgrP9QgT3Ysu/wPETrfuUqpyB9SpSDRK+UCp89H4at7QM8o5cRsfXthcpL4VnR9AjemWqj2UdP
FUuyqPNwu5Wyzcx4YsF8311R71eRK7aHHngrWxNYK7Sn8O+KQ6ID0ObNit0WbC727dZDlW9p2sQL
r0ppTvriSFruk2f6R7v4rO2njXKUb+db/8HYcUVTodyvnnT8dFliEhFEqV0+8RaoSNbN7SrCfMrL
5WPZMEyOHs7f9NExly6S6SjqDoSXf0YWel9gXo3Qke0B6KQXlW4ePUbtMRmZ/TwA/mL4yU28R0xK
OIPqhxi+KzhnSZtxZTF3ShVFqW0DVHU0+Bb8rTnaa2fzm4vnC3b1hrsCoHgb6RQgvVG1EwYn43Ul
ujSEASQM8f1ceJ16EMnwFcdID/Re+XupdIP0hHs2JVhwt6ASyzML0cPyVIOV3Ya1BY2U6sa2/Cyg
Fz6s7pRqLWr01ywQjJwlwLDxZ5ScJPQBGSJ//AzWOIaX4LsbG6al2jmJtmYIJKncqsIqbW8mj/qw
kTBcyy1qbtG7ci0P5nNmWPmJn0712t+H+3F1NIg0bOMKQ423dJb29I6nG6rrb8q1cISb9DxRO1mW
0/ZrRSv6GJhbPEPX9DP6teTgQubmLzSD1v1pdoO7lbjrts3tsJefq80JQT/Q7Jfx2M4uAGCeY3bD
Pdj+tUbfho7IcIAe+iRsIv++xnlTtI09x6jKrQn4GWYfl76wERhIhKsmucIWnmCfPMp3tHBw8Ojw
e0ocii71Wngzn6l/N1f8E+qHPnH6E9ByOt6XaU+sxLvAqMVSp3WnrRFzprv0AHY0Pin79DRdh2v9
wPHnxWBlljD8LcBWGapY1y62zf1wz9wqV2wJB95rgaWnx3ynP4oP82c4unK0yZjpfKh3pAFD6bTc
g5IbvHd3SHq9umFrtSgjUQ0Hrpv4FqLz8NxtgwsmsR9cOPVafBDaK6Ia9VGU1+AtQHuQRGjC1Zgv
uGEJvJNXGNPiI0DVCGce4Kr9eQjR7a1h0VV7XaZAaScJzkrWTW1zkQq01nC0zF/iE8Nble81nQvW
XfCKzhUA/6HP6Nfa0qL2hoxapie/ppQgZEt8xYLltvhgn8agdAI39VjjrrYuPnApWLfHrt1ifCvh
Q4Yj9G37ILxlzmw+GaCVsQ7yRELPEarzgcKkTxkDXkJz15/rM0oJMbL7M54oZrJNniNKj/A+99Xd
JDG67VWX5J0PX8nucMsLICAJMLOJdtXdwnkeGSt3wSH3FM4FZxXtKBI1tzPMagJ1zS0xqj8r7Rbf
0hz9rgAGC1r9hPfwMblFVTOiUhi4me08uO2LdZ87MU4qo2N+qYTnqx2fpVROybCuo4tevo3Zpvuo
chxhnlIKUbLTbafZI5oQb4ctxzwD2nczzHLj5K1MzBka+GNQtVOwiW6MndrFxk6G6bYru21ciAaD
bjzoYW7uVqDxDaN+8eW0x43J7HZz1/351ffPvh9QHfQ7+tNEGAZN5xSjIJRikLRbkJZ1IzH5Iydw
mxTS5V0YlWR8y1eDOP75VbZa8b7i5Tep0mAdnPb70RQiwf3+w1GV6Tj/X/+3Upado2oDcaS60cHE
VsnqiZZT70o5kaLaQH1dFeSZ8GqKnWSQHkcyhxoJ1DoTYfH3KfYU8+Q0fl7vTPqwDHMsX8olef6U
ZjCf7zSW2xYLpCsljM9I2ifc/gdStIbl0Y4Cu63XKoZ0gU0BLNIZELFGXpU7Gf9KxRo+jW2+rzey
ssXjEeJg/kYLzLgh44nxBjgKZBKKJTyr7BS2hEpZ8hgwMQBp7xJwHNCSme2Gmb/mSRXt2B164IfS
RbvIWOV5BQITw1N1JhkttHbZZ36d7jDQJRbFZZfXIP68ooX1b9AmHLpn6ZkEad7z6Y+xA4qbqdoN
sLbTFDpA85+7Q/VC1hkMrqE44Qy41coMl3isZHr1WsWO9hzshDvxRbu0b6vJCT7h63OgsTVZ64OH
bodzPzE4orpSYkmf/Ud8R5Japmf1Der3aSTRmjdJeFaPKdnbW+7lWwIPfDDKm/ZGAYTMXfi1kuz2
ifmKz9ATX2Livmf9xPg5hw5v9WP8QVBMpjdotv/cfBYvFVJW3PtaO9TX4p6DV30SXILNfw6ofWAj
AbP6sb70wEPZkGiOsLreyG+Ym3WnZs0ZaYmHDxkOLkSxocfpLumQ3iErzDfqqd0FB1qn8hFEeIOT
g27JEAQnS/gYGAaKLRMM4S08Z4i6CcVhljzHLNwJd3PSJObGzpAun3wPg+62cFpmHcFM4TMY0zjw
ghuuShoBUGERNQxuf6U3Kwwc6pX7Ptoj61h049/rNk61W43RASs5+B6dx8ZDVripaZOS1a/bN4lT
8MGzVtC3J3shlyP7wdBXtFaXNnQXp9sNPzivzuhhkoMCIwV75tWZ/FneU0cR95iZl5f4Flh3L9rq
7OBLDAZNeW7Qnp+FweZaoYavfJSb9IqTo8iuBhmEzFHCcMNF8q9YoqPsgr3iBqfch6ZIDF+dETCV
kcdlBAqMH2mDLa/l2mKxNQ/CVqIXt+kemBEuHP1a7cS9Ma7T2+IlvDB9JBfO9KHb8gkOEHZ3wcMC
BsfHimPu9m9jA+4K4iZYduFOi1zpA4M5tBoi1GeuYOjhNIgJqS84Lm3GK2cDfxavvMUf0HiWFCt5
wHo1O5C9dEsQuIlelNIzSQQS1uDCW8lb8UxwfgKwgAk3px39RkoDFKT4Jvkmj+fJBuStiulB442A
kpRzR/mJjTPDuclaiaeus/1LEbrxK6hmnFuMr1EByHpQ6+2K3P2d4I/0VFuX26VYBsW8s+qQrrIz
VN8VA2oEtBkfhS8DRd8NeSQdxeFlvsGzM/Rp/dgR+0TDm1hri8CUa52c0+te1bdsgy5lpuhBdTL2
dAkS8yVP79WrJzyO2/I2osw0EsRsRgwFBQdbJbghI/c4dbBr/gzTI5jXXeKUgoPt4vgmlo64hxe9
1Fsau3lZrqIX45MqAgzpCxcGWjluQwpAnPDuRFVg9UTyrb5xkYRPMz6eK9wv5NlR35rplKXHMF5s
ZuKn7pMlLnwuK0eDg4m3TLfv7xACS8RUTn/FmDmuWSR5XxQnttppQAGEb8vd8IKol1KGFtjUsSb1
mpRUJhHSuMJniqnNy1R6wClvhgMeIDPbNyOmmNR9NdS/UsYFrOzF2AlIiuj9UvZBpTscTJJp3Wne
sNgQuNQPjK1lj7PTreNbHXh+Z83X7MU8T8z5JQgBHFG0U8wtEuQJVn5l/CpM7L5eB8OhGZcyC0uo
Fh9H/MFbikPBjb/ypIuwTG1YZ4RJS+JA0WFhjlBDvZmv/R2k3I1/mZyW04lbx4mylg2/hbNbfyQn
bpJAvugqW+gB7KpseNm0zuhHRmiVLdlpHiSX7IVK2qZqrOkhOzGTUB3K4ZGqFzuRr96FJqGCy5ZT
v+mufqSCFu3lK/duC9j8UN5qd9NdYaKvsvAjyW8agoXCwlHQw3CKdJSnO0XlmfNYDdvpYVkpIBRf
OPPccqtrd0iNEyoAixUWNkz5xq7RTOs4ZrkR7YlppmRfPCSH4U5/UZzOtNPAET5HZdNxyyX71Rsu
lYnsCZCKw11WegaV0MgbkbMTRph3PlGMzjgx8eK2WH1+H29ODJiXU88iYDw7Aiab7RrFuronz/bX
5W1TeqpoR4jDK2uRcRKEFJusoFPuiiSfDP/il4ZrGSUs45Ot1hjsaFqv0ict3rNDsYpyYUXDQRdJ
Na32fjhLtKft/sLtpmlYELqUxKndxStAPp6vOtLg8oKK4og68iYLtiPNbBb78IjHN7m/ZjVQjzFF
fQVby1yz/wSyLnuaXoYDdxoLNhaXMeZivRWJhzR+ENR9KtsgWLeyU05oOLmcii0ZKsdqJT8QLQy6
O2+4a1dQhNbK6twvC71Mfst753grl2aAa+lqxQ3+NeVeflFHF8A2DC0UJXgBw3evRs/IbmmtGx+R
S3rsqYknBm6SuYzZapMLqRRCody4eDsLICW25WX5zKwslUutk8vR4hIL+WajvqXEKVAYRBxjDyFG
HuBro92EmXdDVsm2jSATILlvRwVGJHYquZFmLxeKQjkFFtmpZYEBWd4NB7aNGkwlebKP8aFnHll+
rcHVHkHXhsRQ4PCw/6H/8yniGmB4TU92eRQe2BQpCtKD7z+KU4N79Tr2IvWOkyJflYfgFDwoHyrh
/7Hf99gDXUE+2URtwca8FZfaryO+x3cBikG7L7ZZsuYeBcDOhVeAvLV8CDIPBTdmTCmO/z18EntV
MORpDgHx4+ArgV3fim9T71KYnN9GDgXh3Km9X5zGHic3Ghzsx/xTw0KylKMTssVii9eIN5ybB22X
vSZnwdVeKoyGwwWuXX8X9LthK15VbHJMGIyzLXpY5WA6sV2N72WxadbBxnhl+VW4LB/YJAFfCxcO
rN8t927zSSzODH1LFgdpvTysXtnSk11jKztMaZ5EtIdfGgjF2ptxpUSPEcswVnBFp34X6La/SyiE
8SNlKawKlCw7ajrZkZz/BfdY7hXpU0LfxQQF1qAPgxs8ZtwBBHgDG5+XMZ6j2hlyIEv7ClmBTSvl
aVRM1agDU8fEREvajTfSF6suxt7RbK9ugz1XGfN6H4qbI8usnZErATb+dGp11/8MeYIQH3gbB9Ak
3s00P4ZP2QGqfledgw1X6ztv0q+8pr2hWFqWt5zkaudvFUK3tZocJNL2F+OxOiruuI/WqQcFmElm
GWMCn6JO98W2bIIYv5ceCL0WhahLO+EG8675DmcifosC2yE4P7NG1QCYRS+lQVY4o7qEGT7edsZN
WJL3eEDihOKG1K5/M9+4OaFG91cuFojUrcPxs5rD8Ojv8lvu3uZhvE7MmFuhw+H7eEnv55v60jyw
KMbUT6jf3EeECa60VZ7nN/M6YzX4kDCV88K+BKsp7Y7h9M5GQ/jv38gvfuWE2t54JzrBsiPP13W8
Dc8Z4cO9eiop6FwSibdspVxuN9K9zjV57TfdJ5P1JGW3yWE8CU8qkKwtRk7ZTb5XdKBJ9E7QUy6G
T2g3uZskDA3MQ3BXEdRsRle5BTY7kNXEj5Inu9w7N5Erb0wvvzP342Y8D0/i2ripWZJIlo5Tu0QO
7S0lcRoVocfZqJHNEki5RBehYYlvTPv3F9ZI5twUjNbexNqe+g3hO4oUYak5G5XVkI2x8hFNlm5d
rbnCFSyab/AkWFMmGO4FJIqjI7QuRX1sGI3ZM6jwdnYx7hkTW7mJCWZgW2C1cek6K98bMuZ4iB9R
DNp6z9iCI91Cpth0+m6SH0oWVmz2lmrDriNERvcougSIcMffxV29a18G5pU8dXCkp9HWHE46EXMn
ebhs5LdkfQSm50K2xRcoDtvigYxvT0NgS2KhPwAzNA/psQy3qWBT55u5RxKreRaotLLoB5uCJLfF
dMjfDE/jF9NQQ4G7Q/W0ar3uvX3E8dscNumpau0utxJo8I/GXnijcIVZj3Jd7WpxHZ7Hx6F21daj
dFF8xERIvCuq+TjplsKmlXfa7MWzJUU0AChucsJdBgU6TI5Lq6GNl8PKwY4H0A4gf318UUObIXJ2
6AseszIGZMalegqoKNGCIhjXJzejGEOZ5KwkLz2fCEHVUwQ7TfGwsABxDxhcuqGS/r5pVtS82jOn
rfItu08pvFmdbxmiM1EiZxlZvLVWH4izv+RHmh5IwDP4/rTYxE10J88H/CUaLgs76OzKeGi6ddl4
M1c+aTC2izG0Dt4PG7SzWisbfBcFTMLgi9JaXRvvTJzawVNKfQx7XirT0nL8YZ4mhTWexclhAJZU
jbuAHH4+M+1xbPFo44a5M94Xkii3xMKPZlzbTQ6s2inZDvnex4QzXe7RW7yrjsFeZzjHlbxyl3Hz
ECqzkQQH1S294rV7VN/am7gHRe4ErwKl5HpZfpOvYrKyr/bZAC2L+RX6mnWzwwvlQI81+JLvmca6
b3aD3ZPwTy/KF64QNDsgepExh3YXbvCa507rt8nZX90BlOygmWAa5e9q4W6ejzxjiAvhk5/vR1y0
NW6mxUco7tYrf4dXQIGzjXKzOHUBD42stLfF2aOxGS171oP4Jsx2bmwAtdC0lIO1rzsDblfGem6e
lGRbzTTdbNpEyL27dR6gFSKOoCdq2MwxqJzrM3YXirq8qvkk9zu6plngMXTToGCjNoPs/pXg2D+i
DmTgR90OOwIC+oUkfg7Ct9V7/oyjdI7xRLjLzRNjZlH6qG7qCzb1E0Y4mOW944C1bFlOssleW6rn
tZUKOENh93hLg2PA6he7lWxD4lK5QLb1Y+zVJF+H4AXWWEF070pwezacPSLgBKKVM4vLO5gNKztJ
LgcHpWmYeWxnbodJD/Dppt/qbs2GiJErlZg1S/aRj0tkHD8RLWflDcR9IDMbYjTzVX/I5P9N13nt
Ng5tafqJNsAcbsWgaAXLlsMN4VDFnDOffj7pzHQ1Gj1AoWAFyxJF7r3W+pNT3FIo1x6nen5ICQe0
PpgEECvAYvTJmCm/TIfwCHwKS3lwLHKt7PXwQg8PoGh/NCNnBi/+VqdHLumx5BN44s/4Y32wySm6
e9+Qho1NsfG5BPftmx0uN4gip7Ydj9qf/FJT4mzNH+jStZdG/qxsA9yDaA7W+rvqck4U7LBcSakP
1k9sZVx4XeMWxLzxvbBW8+VT9r64deODJoOXmQiRVt0PG6jqJL/za2l5Qqbw55DmqSvdRg9DDZYj
BWSKeKOkHomo9xLi1dR7jAws3IXzmsj719hvr6m1kmQvbfcWUp9PKOr1uXpFlW2KzT28MPWgmXV4
+gxbOTnP481OvKCkdmahoNjgrfj9d8qcZ20w3rmnnHKuk7H2ND8VW7yHN4yOOBfuAbzu8Mpcdo5d
kkLTq3nGHUM/KTu2R+2m+o3fvqnY/YgNWZjDq0LyVMLc9hAzNCZ0Jxm8jlrsGt6Wq6yuevUztvyO
NwgMAZS1sZiT557ZOQm5YaK8I1WmsQ0jfyFSGEJK9Gkc76GDJBJhNdK8x5ANklcMPjQv/poyh+wg
/uF2oBGxeQYwBzAae98wXUaWlBsaoK92ADxdbvcwNGCs9x6Y8lU+i21+Qpn9zKZ+FwrvIaCuyRXk
pKEfbVbqFsABi91NepXwUNuNJ6Nb8beyP8Gb9DbT+1J4b+uPYp3sFHfxmOqoXwy7u0/m/9WuFE4v
O8q++Sw8Mti23Wt85eMQNU1yOvjwNtrGEAxYrjE9fApP0xOmnggAGCrdETqkVJw01HbZS/PCpTm9
cJKx4Cm1r1/Vd4uF+zT1K3lrd46qHIbyQ2KEcTMYxnRr3N2mws8mMFkHLR1wd/WnUPdN6qGTJlN5
YYvm2FPuwAyfNxH9VQfm4s+Bp7O8jC7ZbmWKOGRrVk+kL0bmtq/WkemR27JMYBk+LLI88I2Us39F
pA34w6SsLVRmhWenbxkxQZ25H8RRfmJjwYkS6IujZz7wOLizEoJEEzx6pX40f+Jr/j0VTvEHQPjC
y3PG3L+EHXEY5shS58Rv7b7500icImzpK/OQvBJFZj1b0v3TqcMDWWK0Va+AAAfsspn6vfDt8BnJ
DFoow96UPdGGT8YJmhCJVdYz2OHUeOavnnguCYXYqpgAhdpKT/bGfviaf1KZa3CV/AXn2HbHZlp1
KBST9Tjewv4oqx4s+ij1ikv4jtsPngwX88lckw51JTiTy08jYrp3VRJJkV6D2ZFcJa/m7/iNpiLI
103kwoRoAU+8fqdznULp+bZQBRCmVL1m5IkRD8bqIPkkdTblwS79hVQhxJAel0Ht1niFvWjn8I/8
PIM3/1gZAZvQIl6zPySxVSVjCVd54+8NPp+dmdVTS3qY+gqkKNzyStLR8/QRJhuCEfV15yg/LSXK
b++yUzCII4Zw2zn2Gmzx1ZzXLBnttdlF5Cu8hVcWBUO6E9F0zaswWDndMz3HDThDZTg2SnTZqf34
LK/Hn/TcAb6Jc4+SBdbdq/qhAfLE10xzq1frm2RgneHPvn8BPCHjmuPZrBFCzC+8RndpLtK3tk9P
Np+1cVoAzgcfZbotn80axzSg1pZBA3PRKyAz2rTAg/2mvCsu+XWfnHbhVWLY7FgnIJ9qdvPD1xdt
dcqEYTOtkV13f0xI9681QyEn4g/xHuOrxoJ3TV6XK9yAgqqWFbxcFf1WDA4pv/W3ze/Yh78ZB9Q+
ZOvQCVk44S6AjV5J4QNWBriFN+Vlf+ar4UeXdn+vkCc23ns4HxSSVwaW++6Yn4yjQBcJ+lVxYe1j
v3muLvZWPxO5dJ7W2rcKYIhkyUn2ykY/W7bXvcdvXLrRLnaLS0asMOgiEVFS7MF7YSxP2Xlx5S0p
goOj+AJKh7mBh8eYhcH8s8riUd0/RP9GrPHR4NMC3/7eR7aYmBxAKRc32pNmNnOcadcjcp+1TfZs
hN5B/1tHe64vAyY0s7ot3zP+vKuIaNR23esr6B0Q3Th9Id4wdQBENHfLRVW2xokSM0VftpP2Ocsn
W0994Lysdtlricvql/HNfb28Uv+wRHCiyB8YUGdU9m/NE4IbKraYisitlfPYeQlIzbwqYFjlDks2
n1AL14Q6VcR4KegQ7qeI9NJc4H0KIDc66pxp+RfVe6W+EEk4LB5ZF9jX2fpK+qkPvBJkWQuj+N5p
buPVgPnChVDckWBrj1I3cvWv/iV/Sfacn4DXxLwJJtsQMa/dk9ilL+R1ezqJkqD8dI3PuDLNRMnd
LSpY+niL7Jg0iNHGegPCrnESeJI/mOv+maiqDuGtONwpYqFrTZ/BvLVP9Ve05dJamKe+wwkBt0HY
3a8ysnJTC/qcV9knHCNr+HC35r2lBR9dZM+s29N7DbrLdGoX3mB0iINxYSrQMYD/ZKd7SdOddYFY
doHmeuk+yBJ0G+rozK++WLHFCrLCQNzaRT2xg7DTGDtYQ1oNDY1BuEOhKZPMWjsQvLGCOJNeTXx0
SXncXOaX9qqfx32zzlISwhyTyvbWrFlgTr3mi739koVbg3Bt9cTOzPhj+RHxOnQhxeyTidQ+og3h
PDJmoerFJFq11vPaJuzZem9Md7qBdTe35Ga/0pR2FhP/lf0a0gZRfhF+2+/es+CpwBaeupaJMffa
K+oTINX5b2w79jtpcJAG+SJRj9M0efW5OSbUHLQ12I4Taa9QKXv5b/dFpxoPhHDbn3cpK0YTbAvb
LicPdUMuNPVkMO6L6phIG+PH+EkVFFuI6ClO8ejS0w0wevxOT9W/azNwiGcAXEknk2I3d9Lz+Cth
YnVNNsVR5cLsHfNLnNnpcvWUhx81HBaVk0ujnxo30nzoxo1dPMfZZVQ3QeTXQK0Upn9q8L83agiC
2SgzsHVm2sRs5TX8mVJPCRhzOFw+nI2Z5WGPMxJeKjsTfiLNGxHQ9OpsTTXjNBm2LII6httMl8Fd
GV6BNZGvByHqqdx3ayf75LVmyiruZ2kZPMPYmR+57FXr8TsutgSIQcje64YTTfeGWi2AEu4L8kLw
KzlvuZezWUf3DTi8zpvuz7RW9jFX0HDHFvSX9i2FohpuovJgBY7O9ENzS1TD2RO+aNCoWPkEsD4k
PuyiI2La5110qJhlLPcSlu6GuWXokPEdsVeRFXVJGJqPt6k7ERALbDpsVBUa6oF9GljaD1lwQhwi
nsPFVaddDQnC2JGcSUXCG86zdzmAMkpIraAQHbZ96cpsKoAR1NbK/fDXBLCfqnGbi/0wXbryGa9c
JX/Kq42KQmlyIBku4oZV9Dici3lngXaBQZYAE7tpeFJJeTTwA4csdpstxjXIGYs7DZFaiCJB4+tl
GELJTtmtYELgs1bydSwJXD1S4tYBpLrZUWbCSl0cbaDdZe/as33+T5JrisIVwBq3KIE2bFVUvlx+
hQQjTwedONH0xsIcG9vh1fgezg9gv79D/P9w/sdNPIYgv+Sy+A8X4PG8yArv05EGPhy/MBkh4Uk4
L45rXYm2j/vmwNB8szPPQ5DbWySVXt4zGEtaroRKMJQzFuyD43DsGaXwk1nBqB9nWd/WzcESGr3i
467Hg8pSQNjsGG0/7pMXXI1X9v03HrftRvOtGlFUp8GrzxOl9TCg/cU1jknk477m/kCdQrV//De3
SA8eP/174PG8//yKhakQq3k8dO6gAW89npRnlsqKd3+hx1O7sKQxSZR0N+hZcwqH7VTRjRN/3s99
sFF5s7IRW+sGnw4/CDv0xbmjJKhtp9GYXaPw4te0n5/wHb+gO+/c0OJbK3NVPxlFfMqy6MtW82dV
E1+KNHS+lmmaYwNvIFPcxsiOGq7XPjhNxYS/EYJlpr3vgcAQyEyyyc/g06UhrvZLR3pCnpQ0eUwQ
7AKoMYMWO6sJ2dVCpqWxTNrkHp5opiZHEafv+YAV7RBTn6I4Yesz2DeNPga4avtpk2OJmMXjF+5H
yl4LoEW14WbGnZ1vZZsUHCNdGvxWtvRV3zEaHc+oMuW9rYM+oJj4RbrJQED1KxN8MsXptpk/UYW0
q2yh4OgHhM4BlDQRUhiRpnPX0oIAw7Zoh5ps3h5aYzuyEaYtw+YRK5+sjN6HRNmVsFPvQpIAeKC3
q2oj6R2DuaT3OSCFo5dhAeW7hnhp17jBxJC8Fi2BTDcMT6Gh/Gkl6MzEMtK/y/6ygJdXyPIcZTF/
k1z/KmzmGVmsB06pp65uwkyYLLgvDeObBDaFZgLtDaosu7LwWPCEVFkrQ4zY5zWnPIJsByFwLn6t
qUgwbwF7i58r+ocWtlgz0AYkM84m2jK6BF7w65Gd7WNSI5qheA7KFMJTpFyw/4scXdXngxmVxbq4
x2FJbZbvWv17wl+xELtFsAbOJaJzDrnXTlDc5ThbvDgnFleKqm2V/5USmA9BA2HdnMiJWlJ9Z4MF
DIgeYpmZQ9PFyTHpcq/v7mtNVnzFNWoL+ZigW2doYkFaWDo68tTEY9Ls1kpgfNvR8jQrGUMpS4Z5
jLvzHEOvTflEocZsU4mM6ZjrZD1mJQELkUXRy6W2NdUeZ/9p2pBRCZs7spkHgymqRnmrORM9eZSZ
Q9ZbFFGQI0kMWCVW9rcZo2ZfWfNpIf2F8ezMAl1wfQQj9i/6ogHyZNSu5idLYPUX19HfxGgYrWXs
banMiErhlO2YoSm1GA6LNe/MhaSSIKEa0JL2Q1jsBRUTtLoDIGo0ckqU3mAxULIvvc4ZdTXJuxkT
JdIFcJ3N6iqltASDwMetH0BVsfE5hwlbW6La114LGftVqe42LGVJlesnme5fGc8BJ5IbDAwjlNBy
6yqEnZvB/i7+jiLtD3LKyq3ho4lsloo8zuO1gb/0Dm8mqP/htA6WkhBpSLelosEzJFNl6jJpvWB5
zIZaDlnpz7qxNzgAQ830MO85zQYyZVbhGGkbghD2pOgkqJIpVPKWqq+o0ssYfsXtRMo0vC8JkgFL
bLghXsKZNWCIOB1/87uNZhqH71EJpFyambwqlXQ9q23vxE26rAlPKPzWmrlMYKqGAxrfn2bRYhrg
9K1ZlpuWnqcKaKoDQ5zSGfJzzxkcNdYqEwyxSoDP2BZuns7SxdTy7lQqtDDp9COZ0seEQxlwtj17
Yk49aNnfbUlvvwsiha92Vk+WxshRaLfCkNmrHxSgGcAlwZJkzAs4uHrzPOVC+8AqdaWoYJUms+Aw
GvxME7uRIkKZDDac1up2JJh9Zr2VeIjo9ip+SLAiF1DrAYB0CpElBLBE4hk7L7lbEXOWkQYPTJzU
VA6drEruUONEW4j5pHSzh4tj6KZWQNvTqNeszwrI78wMzanEaGmKF79fGuQ3ZnQqyME7Skr/3ig9
5qFcJ/1Set1ECq5iMp+IwjY65hUNqA5ov+jSSpMIbi/p5syxqnhd1jdFBM8CGTeYsUh3cBHrTt9H
OvVFYgOS24eAJbK03qWUMWWQJwD4KBRkwhI37TR6qF5fbRz1yFPtP7GPDLaSSTk8Gt+ZgQq9M+y1
Po2DY0jM4Ilgx5aXfByoJYqSRy7yN/nUl1DNbbnEC0qjX+rRfStKaKyXsL/EVRt5dmTftBLtfZMx
p+AygynXThBFrMVFXH1n+jltiL4HxHksEmObWf4QwjcspLbATGC8Sf3zPLa3tny+v8VdYEacVJEh
1uocrORE1TlPsltsqxGuG7q8U2IwmqaYR2AcOB6yzWTE6rgUs3LuMDynmC4APgZD9FCgJaeVZ0KY
ozDwh0E/pQHVqKlrpWc3y7YnN8cz2uyS5/m8KYB5Rqtdm8QMuVK0QGxYxgy4YiZzOM+YMZqz7udp
i0CEF5nocPrElfPmVISc8rh5Dfcwt5hfg6Qa852ips+RJcBdEZW8MhqGy9UyWI6YmX2RXwAI0elv
mcTQILcOC9G5nlbDnijHtoO5tGyqakh25YSSUg8zrywoIe0caV8SMuWv9ICM18AK/YAuLBUkNZUD
LQzEkxHKQmgxNVTnJvXN5qLKlfAiHcd3daKxTzSmHq1B7zeww65MgKfItGcUiBkYJiEe4IdoJYZh
VRtttQ4LKHymoR9nwsrhteJRBhbbg+/HpuYoLP1+1CCUSQVq/dDUk00M0C5P2H8FEOSbSHmTLabL
gvPb6xiolckc0ySKVztrLTewckDOUWf8oeVXxNY3UYcbHHg7oK52ZA5PMyIVituHiF6KNkG3xGaS
N+Zbm+rKLdeOs9oQJ2pWBCQwwJylFMVWV/5yxGnZLfvNsPTxfe6tnyDLr5PSLce8H9r9GG7VCTxA
MeJxryvh3X6Fpn7ImUI1tnWwi/xLJ5nIGSRQ/DI5T5Fl7tSlf505AzlZKWuo7qqxXaNsZfQK0pgE
kunk1F7wuBa0N+BPuYHBbQ6QhWuAk5gBjW/MDEuVyENcakKNUv1WNrXsTpXkTeN8iANInwP9i6sP
XeZWsrYuUqgLUfu8mOY2NmpXjiE1YM2/tuqQUWGI5kcNjU+1HWu6LyxI4okhliiOlT5x6i0IxgAP
qlzxbSGLU8/7dzs9bI7l3BwDEX3MkxVtDKybFndOcu2iddImnJkm5Yq9rGtz8AZcrSlaQLY1KVtP
U5tsg3jZae14rrMyXhcqvo4x0ys5gsVfJjUypLhHrHhvgUSTeRG1QDuwTcf2MRzleWvii7lqktJN
xWD7UgVIn0WJW2hPhsgTxwiBV3UDIaMk/9XH7ofgTZ4WnqFBz3vqOw5Y9Uo6g7WtD/bUaddFMdDd
yqsqR5K2UJyslxs2PpqPAnzZ2PKuigFztICzVl70wxjpgCm1WMkmXCFTabaxzpR+apWaPudchTmC
2xkpKWG1ptXNcGvzCCMpE97V+DRh89ONYD9tbciOPcOGHPsbYUXJNsvyM0SESWkQXEKor2W+6rib
VE8SDUkljNgHsza3s1nvtUkLn6uEoAYlctoGqiLJgYav1d2naVfjIbftPS6Xu8HWq/UwfRb6k1LF
hxapsCfIIwGhiumjzbdI1q9dNuVOz3vlMCWwCfMgpYBMX+bQ+o71Qd+os2rj7tk9Y1QXHnKNpayY
0w89FX/SjgOqMye19WEb6dVHU0MxFnn7nisxuIZUHuOgJoKUhpt899bNjWY1dx1HIdYFTUmGpEm9
SrnkVvFA4DGzPZnccUvyrXLAporKqS6Ww6hHv+ZIXLMIv4OUyU6QzrpHMeYXXTUfVVPGspAgUIH/
kOprcgXluGKo1tP1svjb9UWyQVRwaGvX1Z3Zm9T91jZrfOlV+F8INvVlYIgRUnu2KERqfb5pE6E0
kxV3iI9b2bP1el9LuVe21gfeI/lqzATefcyOyiKFKdQyfJtncW6QFrxIgGZj3H7kU9I6kTrCmxzx
Q9Uh5qd7Y1BooZVhb6jsHx2xNKAiOT/NcOekUG1wJoWfpquNF8dQNZqYIKfhR1qWxMF7jk966Wo0
0COSskieQ8/QEYeOWJiujDlM/CCg1VvU9BpERuxmPVgt30bp9HrqDZnU4ooJYkQXzTzfSt2YtmOr
CuMsmzXzrtZPpXkn4E1MOfCQBUih0qVCYc7xh4SgRiO/5Uq2n9vq0GR+NPf3iRtcQS4eOE441tvR
uFVLZR0FDbAyKSgXZgqvIpPRbeRiowZ8gUJumIFM/WfaFwSUaZZHNS+ctpMOwQxaK+k5LEjGjTNk
ad24GHRDO1m/jBKAWDLfkrDf2GnC6CCSMz8PyVrWudgVy0vGN10WBF0FMrRa+66XbW+Iu6e9UsG3
OmlFQRxVuWzqTOthxOrRWjWmyzDIdN4NxUygJoxCa+uIzc/d9St8WghU8bALwY1HKSDktE+c57lr
hWSxzPa3dTdanrtkL4vhnITKEx8cd/WWhk2MLRr2oT6aUvKZqineJTpHqM9Z/MoClqCZPisT7PFB
7aCWzBxf6f69B/BJVTnYK4GdvUlGwJhRdPuku+sU8wEEcs6KVV6LdYbT1zhJ4C6TzWyar1LrADb0
tMmepvucr63EsYm+e6x0m7lL9wQgcHZYGrBOE6LygdJq0VaEswpovaC2HVVzGyXPZQaNAbuRn0iC
U9EwHKg7mh4bXH3SOlcy0fYXI0e3Yjjjhz2EnS4G8BYlzYVRo9qacXvfsAsggCYSKJ/hIxq1MT5F
JYnctj7eRxlovBVIcbES9J4xqRBWF6XY9g38uh6XKbptzRlV2ORSUFnrHo5LA/FRLzUsjIfm78zS
q9vRfMj7bOG0aAxIjLCPRlsPXC0IxmObRtj3LE+LpKT7woL3Ny3V3u671q2aAO5gQBhsElzSBvK1
WJQ9SXZ3qyYWJi1vb5h/AcFJrjG+LWEo7TAEuQ2aCplrwDGON2Ws+D6jjUYoIPalQO4FgWxq0SOU
6uBOzzPndS58VUfXMN8I4USKKi2Tk1Qwq1q2g5CzfiRZx5+KKHDpgt+gZlRSo/ws9TVSYkxMWfVN
vlAEpk4bH5U4RhusxpcSYkelwDCs5nrTpgQlyyK4Sg0KkQVcmA+WydlbZqj+3Yy4RVsh1HhPWXhh
YrJAthjXhaT8ZaH8jZa6dsyC7q7oRxyfVGInWk2sGqIdtUTJHEyKSs+IbRpay34p7qnXicGJagIW
jvTwJ4XFBnGW+bPEMZwQiO99K9HtGOMHCqqOL7FpDrPOh41gVNdVMfmiTsA5RBddZuPbCp+ROFTM
pAgs723PHJVPqQNMIdR8lc7vJlZDfma0n4pEW1f5baC9ByXaUiRYO6mD55H10VcnMRRK8AxIysSN
FQLf8wSQsq3rdy45BkyBjF5E0j4atR9XuPpBeTIKBZq79K0a43VpwDQ645g2JVSA1oLOJ0MgG9Pf
yIyL8wJVXymByjAaX006LZxMDVeN4UEgnCDLj5jrTD4ES2xd9QZAZAS8mhl+hWosH81SdksdGVU7
QNVMq6m4Lqr0bVVy9E1v86tjNJjLxkth60w11faX/e0jN5i96F1IlXUq677ZMM7Up3Dywzr+0CQN
Xta2H9lQYw0xb9szVmNpOOQwXOYC3X6nuLGa12s9pIgx8Wpo1NFn6wKa0MqdOWZkxMjDd6AklaPA
FC8DqpM5aAJU18Mm0jLZnyyWt2KWv7LAfi2WBP1K9lisAJ+C6RhP2Yclt+N6MfL2UE+aBd4lyP+K
pRJCTv01jNr63mZgTq4v3mxoy962B6gc1C3l0hT+IAdPLHTJnrB43ICrguEGwayVXdMb5pOA6oko
Tu/f2bziSzp1s0OW7tUyQ9sLlgDWf92+WkXhGnOtuVNZI0st1avWsf4Vsta4WVitTSGJNRxVpUL+
FGCIxz7HjGdi7SsmCbvkdDD8vNF2TVkYGxPmgUq+B/GjFKEWSk41KFiFcgk9AlWSFJfo5Gn1hogV
xeq0rdD62BFh5aRFYm9UaotdWGo/cS7sU5xU50VC1Dkq6uTbOd3eYqF4yQsKeeK7jET3g1ryh7kD
s7SL7qh+jxBPchZ+h46whtuburnZgjoEb2pREKGpQtIfwDOi5KvB7v5sMY6ma5hXxmDebMh3OVI/
NC8aHo2V+Fto/Xoko5bOTZzMvvkNGbx5ZQNXYqywMLNhYhDBgVtyQNl9n9rjcFX6oamSwBGF5oag
yiP5N+oqMMFI9WCmkCMhDI0KjOJAwEGYFVYMmflVuDQKVNZJOGbff4ShuCWlqbuZQZccVcU7gWT5
RtHTPbabkjOPyA/V/k6y7Do3n9Hxk2CUeqXMsFltz42wsGIIc+YcIY7q7Wcv+n3TzqBJy4iow2jw
K2j7ls1K4Pwmo+WRChzkdDwaV93COGJih3MS2c42CfG6Xq1wVMUk/Ri9/qy2uf5hCzhWFqkpiTF9
SZ04Ko1xYK89j3yztyrQd5OkZk5UtDBWWq7BPNP8pHif6Io3QYOPjIDNUBzSESF/AvU9H1n8O2RZ
bCQT9rUD+7NR/9zdE50Y20Cm/3fnnf/9x2huLmN3F1RhY76bbL1MTo+nh7VpzQDV9yZiGGeXxr/Y
/edJ92f+u5nXBp4Ij9v/+fHx6//r4/9+fRka3te/26YFwjiuZTH+5U9GaCRU3vH9v8dPj/9IfCvI
hkPN+u/m46fHfY9H/z35f9z3P24+nhfgNlMNP3ITeHOKVNjOp3wXpBWfZr5/xP/8+Lj3cXtRJx4S
mK/7il1e6U/K3eM/zi4Ut/9uiyX4f7e1u84WHU38buaLvkkXAsyF1CqOxihzl6XdwqcU3VYLcsK/
ZotMYNIMLAv0lHhdfRdJkb4jJsdybYuS5nGzq5f/+0B6fwoWiyAPQt38+4XH0x43ySuHcDdG+8dd
sa5pu0khvgvqQ6qhX8a35/G8xyOP/8qcgBwoaeI5iVWE20aBoCu5v43Hwx0WettS+cG1T4cwbA+o
Ww24AjEuYnsKB1y27m5FZg2YH2TsxXUF+qsl3bVLAGiGZm4cozS63eM/ZeogRERls8BvXGCI4Dpj
lt3vJOBaFJbO9DOR433KBq41IGZR2wIXCuGkmI1t4ruLU3I3iioeJ/j95uO+PB+hbvdm02yakOxt
eUDe8HhkCMlc84Kq+JONTOX//V7WRmyoc2/s8NXL1unjFR6vXYUkalIRD3s+Trz+9/f+81ceL/uf
5zwemjqQFHksUIX+15tK/+udPZ79eOC/vfb/9+F/r1BZSbu2+3b777n/7W+WsbWJ02afyRTAeGax
/Fk5Rgq6nbhRaF9HDeKiIqOzM+fukDJ6xk4K94zBKgDDRMzo8ivV5Hpj1gGoQBltzZRUbIPUxoPo
R1ClFBy/CzdDNHhJl21FCG+lLrHywmLFDWzxNTTSX0OL8t1QA8Q3RFnjCl6ic4t0umycCoRhMBMD
s1QCOk+7UCccYPAgGux2HYB9CINRwN18zyc5gwKsPKYjS5pdS1BnJcLSuzRwq3CoESsB1g9FA/HT
ohch74eUFjw8ivzPEMbCayo4UNQCbp/O554RnYtcHnaRUb50BgBCHeEMQjTeamBK5lJ0g3d36BXj
TAu39SRfFbM4Ud62zpRJEBHiZJOxBW8GQ25WXYEHj0xfJgUxdCoLPVfZnzO5ZDOLg/44yQBLPQim
rALT9Xc2eBbau6GcZpeEvwnhGlxibFsXLi1McUy4yvh+YDG7sirRnEuwxSAhlXPJyIC3odDI3a8e
ppa3JLXp4iO5L6Oxh34aQEYnIj20EIBIpv1GLAUeGlrshmGMgqiH0VO0DO/FV9+nmd8U7bdk+mmG
PzXFPIh+mp7bmmY70Ss41BF63QA2qAK4ttf0T1NXv5S0RzzbMkzTZnmjG3DHoxJiQHkaUuiGZla/
oTLIV7aFz0nTheGqtpiTymmsswW2C4YcrA9CK6dtbdI7YPm6Sru42ZujOIITNEP3UkvUxTKdKVa5
F2VuYwcw+Dim8mFULR3+WI/Rr1U+iU6t/VEPTkLRvrFTZW7L2xGcwgxHFLESSY9lYIEwJg2Kv2YW
77NgRDge1uIpKpihsZ3hKRQLjkmmHENcRggubpymZRxQQ4GZq1AheUV+lzr1j5GKTREiruBXnxgH
cMFEyzkXxnUwmunM7FEJKdZSHQaYoZv2xsSPpmYYshOaNKOaStMtOSWjV9hibwbXVBt07FqVv7qC
ij/OXkMKFBT1Bbxd7WMgQNe1u+Ut2ohQpk1YFDxA0zuv1+h+AAPvjd8oPKum1+tKRHxqn3lVwqqm
5vICuELNqhZA2lBg28KUXGAsxStT8yccmuhGiCWsZbtyozH26xHjtoC5rh/kBMil8ZZh5qtSa8G2
5ggJWxWMOkv9VS67Q5bbcOAsFlEtH5HVafpmUCNr01XBE/kLzU7TCOsZynzHSOBJQoQ1tcNHnTWf
UsU7yCtIsHlwqUr53EYTrR/HexDeoFMKqv38K6eGeGpidAJKywhPkGZkRfCw0hgaeKIH7ySIgyMX
Ep46EXEqORrgLgqeysVg1sv1gXuE+KFdg1EhbQsbgW/Y7zUYdiPCnrbBUonl3FdH3PgqQZ7OlOT1
d24wNmhxSHRVA/M9DX6bzGgP8kva+ibG5te8a2AZJhBlOLYQmLtIHKnpMfCTId3Oxb4z4/Bs9uzJ
ZLNxFOLQn1T500psCTZMAf9SSV9nLe7XbUobLkemfsQk+KdjhNbLOpYYCvSuqed91X1yjrsK+8BF
RT0b9Fzd0zBAi5lX9sBkSg8hTQ1j4OvLpHiV2Y0vfTkCW44vddsS6jFEfxS1V52aYYHf6XB+J1mR
qeF5UVBiOC79XYk42rbToJnO2rzD7yRRPDGceIuKS1JPB2OU0Yc2tfW6wKMSGB8mLHmD+yIcO6zz
YJNC5FgvQuDKniCqwA0oT2EaG2SNbBUVYyFdRCecRUc4WncnBNA7P0isbtuF0qle4IUBVr32S4ao
abiMbbs4isXsY65k5IVSqO1Gq/9JcEpl0PZ/yDuv5ciVLMv+0HgNpDvwytCCQc0k+QKjhAYcWnx9
L7CquqrutFl/wDxcGMlM3iQjII7Ye+3ia0xAEg51VFClGc/CqBpedaDEwoWUScTQyXA9jG2d2vZJ
xwi/tBnw2GrBgBaYLarxYWwt9OBOzLRYrGfw+KcWcU3mhvn1IjJbYqbKPj6nes43dZ6fmZPeCONX
gB47mzKRFW2Hqnddi/5/GOf0uFBxtz7JWU4YA6fRfcAYYXyFX826cBxvUub2x0GzWMk9bFxjYmMa
Lv2DMaavA4JXNY6vmWSZbsjkupsF+ugJq4W0sDAZtb0KXaTwUz+doS9nR3Jlhvwu0yb31MJ/10XD
ML/F4ivr59QzYjQz+kGy1CrmGIqo5MmcC/Ull0tVWqxw0vxcD1xAzOyo9ubxIzCqy2BMGmgOv32C
4900sGR7ORbkKno0/cY1ker61QFdTl4hRIACyv8uPw4SuB1rZmxQy9d+/2D2YONVynksmzY8+ZH7
EmeQDZOaYNhuIdgMy8EcUswUYfEUiSg6RnntHydnfIkEoIqmsKejSbWHvIRDLdxw4+bICRJ0UKe0
Kkg38+e1tUwPg8bajUsPYCj6goo+krhEc2cskM/fg/XfH/1++vcfcfmGJo5ZzG1+v9C3FuXcuPzk
3mA+ijQD8qMGY+3hLUcX+Scf25MuJqDkdT0zcJrS9kgoDB+ySC+vSlnYa5OQuP1Y+7sCJmJev9oh
2n/TR+f5W9L/HhyPU8FaDr+fRsJjgk7DtnbaujumwVvodOP89x/Kbpph3rRTcxctZ3jq8DxogT1f
Sa4WmkuaiMoCXVIuh9+P/vK13vN5bkoMRrWVMJxcOichNCVtaHeoL1P3EnYdDV2xvJf/OjRLjdrF
brgy2DivnIpl595coKy/iNQwDelZCmM3Ni2shOWQKBcp0+/n8QJlnSumMX5m76XoU3T1qtcoXiCz
5vV933rmQSqIRd5ymDOEvKKtstVgDAupCljssdO4zogGuY5UyQ1CWtZx6kr7+PtRbQjrqAdZMsxg
FBsujNjKtpdazKXl4LPfn+H3I0mru5YOEq4oPhOcZx5bAtWO6Nj7SAYHt4JmYqWIfkMdYYLPTGc6
RPY9a5HyWJhetYsSDyhb8zoP1Hn0egTNLPBhyyuBs4cCy45q7KO2TPvY2Em97niGXrUS9cGS+XK1
oJNhXfpEjaYLTywLoCloBKWabd3UONbK7ull2GPe6oB8KTNXnE4+Le+mjcXPsPQxv4du+cgcAsT0
s81g6J+EXFXEHnlfDETq2itORW9iXxI80KB6aR8hbhKjcObAfPVQtrO5G9mPHufl8Pv6/35qM1LM
coY5vNwhAL3lPaBy+8fBH2GoeGgFVrMvUOBmNERWZCMqHXZlh+KlouD1F5Dwv07A30+nBE95Oc3B
umu8B9seXrXGU9fPi1YymZNmGxnjh409nvu+OgyjPv2f3OmbyGnFeLGAEc7+geEO8M2QJy8za+CT
6a5MN+lG4Q4z3uaviAYiYUy4QV4Nz3HjP1Yf4rEk4Aot4Rp3ur/UgjCXEwriFY4mdY6e5lfwYl/j
DRuL4Cl6JCzM26kJwukq/wGiuFyU446xJxtEjS+JVcB0ZTsbliDQrRPAkWzDX4oFOAaCZMtNfX6A
J10PgF63nbGD6hj1e+N+vmk/Sz6dkA0SSb0hE7JiB/hqcfmaa4Q57Qv/lGQXh/yrvjLuMaOxJMxx
gyO8kef4A9Q94mXt800zcgb8xuKEd6pNNlTO9bjDEWI528j9RAwD3lYDGn00X+8AWG3i24513BU2
Y4QWj4JJqdhiO08W0JR3nj7DW+uMOg1wwQZ/LESCjNXrFxm4U7aSD/LLvVgP4s0+Bg/M46n1GuxY
NuzdK4ICqRm4rVivyZ/pJvga8Yb/GWBgt7vwbMYHBwN/txq4aUsaya1TrQVbLOTkZ+Czs6bpvipf
OA9wwM9sJ9ganbNT8oHjUq+KYGM627DGUYAjFr0Fxl4AD524qmJWWCvkcYCihlsqMe4bSOL9uzNq
i934EVZX7v23327bCan8ecLn7VU8DPdOtffVg8j+l0RDy4Pn/h8MdM9wDcoJV3lIU03XXRD+/5YB
oqtxSDLbxKhpHLVAsrJJf8Sp3Kcf3TG8h3KaoVvYGsFtrNZTvmOsqM7e9fzJGUJdi0YvW9guk1yT
mBpQNh1EtnBSifONvENQ3MLsHDQM1bUtdsIndtqjbthZSP5eIJqgDHyef6D7bfNt/gqF4xoP6F4/
93fJff6on1smDitrXX8nR4i1L9k7ORP2rr9kR5796DANTliM9Xt7N7GR2Kk7bmZoDfbIZrBTI5/G
t29jbJp21rBy1lwdKzBvKEtnB3dU+6yuwTCPTLPPst/43fa77r/kY34Gxxv9YEzA0KB+cEC580qe
6NLWANNekw/EkMYXc2vkr8MDi4XHijcdqw2sYv6Eqxpeg0DWj5SMvKJtcHbvOGVb1o/3iM2qP0gs
vEu5vWCUwKvLbDjj9TsiiXpVMUX2PvtAq78Vd/YzFMwtQULf84fE2G3v4sds4TRaL569ic/dwdhH
O+eCL9R5a/QK+9QG6317BwYQwXP+p4QsgusFZdMGuTPmSK5ThRvgI9ms4kPhgmu94gqbbhYEwKNt
rL4Bk8VqQ3Wwblfxeg/MEtgnG+wIA+GpW4wXJ3wK4NQ35j3LSjOi0jkzIocuvtAbOG2R8V2mNVXG
WlR7iAwHfsVwa9+aX3l+qPbjOy04PyoP8J17rF6nk/9KX7mjcttSm+8FjqH1Alq4vLpvKAlRiG6O
yc77XwLhrL9E3hu/J760DNORSvq+9ZfAPUD2DYoua7hYXn/BsxStl3sMp9eT8l+sRWFKvOi6eMM2
g7IJo9ETjqRmIX4vWuV/S024/XvkwL9nEVh/SQr5/WFM8n+VZxBqpv56FbpJO8ra74dLbDEr5L/W
OETFZuIlAtGGw4bnxxqfXQIdgz3YjW5vQha42Cyf8I/Ef08K/keixD9+nr8EXPzl0/8/8y4QSHCa
/N9/pkr8P3kXp++i7T7T6T8iL/7+Tf+IvPDIqFC+aZE1Ll1pkWvxj8ALz/+bqywlTbTm0nFQ8/x3
5IXt/810mG+Re2FLSZ/9r8gLW/7N8T3f9l0CKqRhcmL884f7j7fxf468sP8SeOF4nO5LthtJ975E
/f2XFCtbkvTjzWTvoFBMigxaQ1ohKO7kKAjUDa4DPzy6aq6PGa1PriEIEAMc7Y3xLhZQrwmgg5GM
h43YoWBrKAS5mV9ikW7Rp0kaWuBGOYZ0RGD0jN46SpOHVLR01YiA1oZcUM4GpnL6rMNQDd+1hXi+
m9//7S35ny4meob/fKjxe/JKIao0LPK6TOQq//lQGxt3clPLkwcUJCZDwXY7xmm+D6qmPgb0A8sC
BuCSH8I6EEZ9DE2+FiLSZ7zP8iuds31hGs9FYB+RCOudrt0czf9ShtY+5K1gwwiBTtA3n2SriGzs
yodC4LKNcuf295ARYYmmcTQoDQK8SxgVLOyMAj6v0iCB2T1sctmzG5zmdDiJrAS3Krp9POfVZlIj
hVRgDbAX6TrH2HlPyWFe1+nko6OoHz3GSeSOcPDpZo6Mj1qjMI6/B6KXjSNrH3WYxd2/vuwv7dec
kyqatKx6fQvSF1r84++BWRTpfSZhDr/xIr+HPu5A/gXB3RiXTNRclJP4c4j/KAP7tdxrBZOzZOYy
OSF7uLqFbjlVL6VB7h2+C2IbOl6zwocyFkpjqS3CcFdI/xLjzIBP0nnu0e4QmYRuNn+aTj5t2hIE
3pge5yGilMwxzGZ9cNQlwzxH2npDV4TVZPkUAbL/b4ffrwkNcc/BqKvzItrFrDzH5W81nH4Npqm9
NUaIETLIMGUGbiS1JnQXJn8ZxtwUYhaFTNX5DlkAvXv8/WjC0nLEXieqHuoSZDnpEi0SUjLjhsKl
OEOz/406CdDlHhsuh/Ug2OV6SEtWjo3fIGirZdRsEpkV8oqYdgPsx7wzWr6ElGabZ2F39iVOTyvq
4bcsBy0NrBxhGeP6d+NTVzbjNtXIG5cv/R7CcOQP81ls8avczUYk4M10nTj+HrT3Y5Y5hKECZ1Po
vGk4uIQXnqXLSVUZo1rH87Jm0zP16eCStUJbYtXQ+22/2/QVdIOyPmd0xKi6rDdPvhodvLUxQtw9
saU+CkQVyDlpJUtbPJeCVpxGNjm0+C7wH1mkPlASoXBgpXn67ftCBYa47D2AQY3/jMgtRzmdGMeG
0UObz/LQJG10QmQtt7YfP4YJ86IM09VqvO1yMz7WcXqddRg5KsSI0Vh5ewvhExQ4er2kYEKejUN+
Zfj807EU/nrRNuxEm50zQ9QklVX2StQTaLTgrXMYGsyBB2bG7bFzLtE7v4E7o0HPaJJtggK7vPtN
lNE+6jAUtaQhlH/4fnXg7bKOs8RzXLvdiKw2G/fthPE/cp1j4nOJomQwr4wSFCB8CYwNzpaYnVUg
WdxU2LQt3T7XcfsuZ4YzY7cfZ+YIgTci6lb9qRuiDCFv9RDqqT+5YPp6BDEYop4qpLZrrSH6Na2z
9OsMWzB4obSEopLpV3uIbKj1ALorl61TGNWriPEcCdbhnrPY31m2yR3PrIrnopXwZNKMzI7ws5yk
OqKTVcfMv+fGMR1SNjgrn/S31e+NkgdmtXfyfoP+tAJZkd81ilSO3EBI5TgdpKTisc7QwjURQp62
JGIh9TT0uhFSvGtC2LR1diMahmGlZ9kHPyS0ZbSPY1qcZJv++GEKh5VJTRrAzLL67wQN1zCjv/Ss
5NyYQ7QVmf8SIXcviJtCXJs92+VQHiLGIfMEkIzEVvzWLrNqL6batxL53jaU1L/jl6iCAJxU6eMQ
giSs7KfCypgbeHC2uupSdvhRcy/4ntSDExZvARqRjQ7Xv6c5+p8jbrpmJ738rTAMtMRLqFDoOz02
CEUrEDacwrV8EXLmp7RYICqn5XxY1P1NxrwgYopEQ2BZkuCRxnpmR1PvuU/cK/u5MWtcRRlLG7/E
4ckJcd/j4bEs5Z5ma2LHjJlMF0a0aS36KWEUxIh2+yRKjbUfGAr9eudekGngFsZBlxTIhKZszdB4
Pbipu481m/rOhYAubLkq/NmCHmIhJKzZyXecXoV9n43OuC6kcZ1HECUQrxAb1MT6W07RxfEQH4VN
Itf1CKbARPwskauxtWJP2XYaPw68Ds132FOrAHmICCh81rILnJl+1zSDhBlvbMtE0jUqhdaYsAAD
nSdheNtYpMHdHMJQMkIjwHfX32gVnmwDsJOV+tuEYAj3NwUpqop9Q/xsPW3RZ037JIf+RTLlTRZA
ui/j6o9lRgiPfXalpMRd1THlS9RDJa0jgC4hHnExCr3JRdLiRkLDlwq5T0K9R1A8wU1f8AxRZ+7L
YL4eaxR3aZXWOArXjd2DDNbofmcBYNSdM7apqINDX+Oy96sBcKGDKBD3XzmJJxVjj58LIe4kq77M
T+SF5OYjs/mVJ7K1kJ8Bil2mCNJdNfjyXMnfZzkTklsUTyyo9aZLx2KTufAblM99SwEjGariNTao
zIb7kYv5SpZAFyIvuGVqXT1InV07qtu0WcYCxHPqTc2Oa7mVbe22vBktmT8VHf9c+ocWiGpPDnQ1
liuxFNS3c8koAzpNNPcovFIEuhrrojJzrvPuzjDqbCc6TdfXv7mt+4yVixGWw2zHjTktTScV8O8W
4DY2hRL0VYPnYMN4bl4h9qc9bSWbQ1aZjoHzrJqa9FxRsf3Jyhs3ug8wntwMofdaFU29Jla526CF
SssBqr96yXz4y06BZL9rbGdnTcsA0lMviUWeUrCIK6NckkXfZNZtHg07p1wWarm305rV0ZAka7t3
frJFITTFzZmVwjbxqcioaUiWKgFFZqZLO6cKCS0zD9egwtPWOXVLLmsb7FrPNQ9hR8xDgTZ3jp3y
vWzgEg0t671YIk0bEVYBKwyqXZjRFaJPA6YR6CNjx/askMoL/ehYubWXOj+bY3XtWbwwcVL5NHMH
BvT4bPwl0ioc3ibj2hm86dkr84M3dktutljXsuE8RWXfS61Oilku0qsvxJSrvJmLF8cl6kDj+pRO
ed0y870qBPJqNJMlcDV72uCGk+/M1yr8FeABMDseC6tpMMdXcFbL6axVkO4o/3BIIwDPXQ5C1/k1
gOyq7V7KOv/wfOJcPGr3pPniTX8o7f4udYG++dgsHEGkRJZjWbQSY9X7Dtxv86n5rfMg4mQZtpoJ
K1HmTx9zj4rbTKNd4drbqgLCGjp3agaBWCiTJAngPvhU2XCP/k0IKqCc7Q0RjwkNA1ADVeDdYvD/
PeqNWYUStpEnmYZa18Ibrj2Z1tuyrT32pz4ijO5tBNpgRenLlMEhUMm7bBs2d4596CEatvzI5IaQ
Mhbmza1ZIhe1hnARlqBlNbSxiBUPRQeetYzh3Yma8SvTYoLW6/JPO31N+K+uwkJepsqvwXMx0ko6
fATW+DyO6qXQgLotLLF+23+0UijWrnm998dnXaidQteJEyTYxUh4Cxb7pKlwZteHtuMKjm2gcex6
1nbzOxYifmzAQgpr04y5nNqtOxHUS+IBa/CmvfQ6hKeKYLjwcESmiPXCyt90gaNXrtuc7Dl7rip9
UcvQN0SUzP4PnxtrQWcRAIyFVZxMQqwiH15x9z401hPPmx1bVbmWbvejrR7K3sj5Gg+LJW+uD9Sc
P6rLwA/mxckectAS0r/2y/Ak0ruZMvu+oRwr7Vqui3i+N634Pqnxm0iD2SsD3rl41R0gkDigDOot
ZOYUpoRi30dIsURmPOGaMUBuFAcDcQnvRvKnguxKIDEE/NCbD0UCFQdd7VXU/k6pZ8Q6rDIj/Ce9
SRiBneq7IL0sUIQwTc5SowA10/ta2mQcZTadnBtfB5M3wSWWt1brIAEaKu7Dlb1w9li3zfgIq/Aw
JkW1nyUjwUERXzETFrirdDdepS50kcDE26AGxrhRfLDSCtVmBh8k8OwK7QXQ0JjcCEnI6pUVJrzU
BoVk6AFby8o72x2GQ23eDin1eM3v7Na2wv2tLliG4UZAnBba+pqXRXW4dFUumXUjWWqBjKOdaljI
hLTcI+hsm0DhjY6aF1WCPUs498vgqsopYliG39ekAm6Nkntha8zZxs/8N8fW1jVk03km5yIv2T9m
gArH6tnKkbj0rhhhscJnpb8h3El8d2KPawl4ewFgoMOVWGhof4R0QOnxxX0UoPgdq8ljslvn21nB
zqtr5zGtlpeUe6H0EL0Emm3/CJu2IPcpTXNQV4W8KVHRI0OiJu6a+uJ1hI6MHX4FK7bew6LHQWla
N8XM3ctLzVMl3Cck+NdGjZMwHO5UotVKZtwlnMxCrZJ+Jiba2D52X10HVLIR5SmF1bQKl7SOgnoX
MFnszgU+t2IfAr2qNPjTzJEl9hjGxKHTX7g5ziGVY2jCc43bS8Y+dBKEYInxp5vi1wEX92K0ePZr
ZiBTwyZ4+NRtpg9i2vs2Rm0fGc9VijoVUl/M+mZYihLmflfpkH12DTuH3P8sgcTYHS1imZXhuuwQ
ng+wngVuVaQmN2zhTqpLyJf6GbJmehSCmsNA9BA3Bztsqbhxf+3qrPx0A3fYpJKUDokAsTXI/WiY
nmJUrrbmLHdyBBPucX+fOgv7aMDype4wBdWBF63jJCZqMwa6bmDKDnxmnAytxpWXUsKrHOkVEsqY
gMF017ag0MENYDzx6zshw6fCjj0kkuWmSYHpF/rblt23RS/i5ODQja2jprd+BAPWJFgZimHxgj/E
NR4ekV6sBJQg/lBio0ufqCgJ9RlK5mDzCBvZjviBeMmaed84NA4ZXBmnrh74H1M2JdzAGo/spAZE
QQr1zRxrILweRV5bQpZsGaOeyvY1zobikIcs4CdhbbiMC1pdaujwLFOlQEBPTOqt8NLRy7GP0wB6
QRbraF6m3dB6DBsDA0adlcPdXfQ0lzKb0GeEA35YKmzX1wDSpJcQYMkOYJ71oxEWaNpza0MosQto
Bxl7FsyX5b/8kPkxoYEj0QYRrACELK9MEDldR2b1k4Z+S0EydfMBLetLKRZavChPmQekiPl8pgGP
EfiaUjFwOVAWIIrO4m6tc8Xlv7yQqbb+eOdez7wYCm2HndGBW0GzMlLcLi6s05bRIwoo682Z2WUH
KSuBodQEkBsV/wv/J4vSB1QLLJC/BbOAanTJVLAXEJLj3rqGD3CKnTeKsBnTbm4cqO0XOTqJy8GT
bwN2H33vsaCIXNk1IQZRGdwJrHz2GLA8oS2Cl5KhlPG+AhEbq/neJ8SoS8xjMLGiqAaYXkZCLBSM
kuAqFjBRoLewMNwb1hKGxeCRh+NnbMbEgVgEjjgKIEmTgsmeeU6EIyyMQPK6BYPBxVaSqtkAmBwm
Z2LuxjLb0CNakUq627mzCTlIbLXCDQlYtPE32mYb6Uv94Vv8wiKK74Pligz7Jt/4mn1H0LFfCiLG
JxYPpORZh85z1pvpboTBhnztcxganrHtW7wE3Wi1J138unYRpoAAtckcFQ+u6S92hxw/6I2WUMJz
djZB7/PXCCzrAsCIAQO7YRug4H5LU+rX7ZxOww+lRSSqezeBRea5I5SKCtNCgHu0Sj0fybBNH4JF
hrxFmxeQKv9pNBGGOEtUBQ9KnnqAOyXvXR3a2brlJooPD2wXnUBWwQvzygmkRPBDXdVfCn+6R04Q
khIfpEcMsOtKkGZcN/vGL8+WQzWfYe7F0Ds/2eiQgia+aT3HgJcVfWvH2aHZwekwufduVj07kXPH
wt12u+cSmnhjAHzGgICEb4WL/4Rr76G1uVpglmCZtu5zqMiBQrycBz7CBHXyEVwj3oA+sahNg9eA
7kZ0MaMqAhWJKYij9tusB7oWg9W4nYObws8o2htUSSm3l++qLv6Uil5iHum4+vZzLgXcGJP9I135
bds1etP77WNdWE+B+SCkQ2ZkKX6adrr2QhCKsehgCuuRsPg858lbj5/prPdqVsSFIGNESPE+Cpz1
qhHsEXP7Y2F+DDHO1q4JXyoZH6aO1Wk9dix1+vi26YjykD9Wn+JkYrmlzfA9somkoOOMS3IzCudH
iPyhXH5nHBxPEg9W3nEjRxaFXdpc6EGSW3QC0cmC31EV3jULbXOMhm3vtF+mA+CHV/GijesRLdfB
TvQhpUxdFbVH5E/hm1tljESsCLnNdDxsx5rBGfN9OpBsBPk2zUj0ppgRYuLNx4lKsgLH4JqAOMjA
ZqrfikMo/IeYXsGuDJ7SybMIzHmfUXLA2zdpOgLwFvnUHcZ69tjo621opMZNWEDhUygVcE2t3Zbk
ajA0hM2GK6KrLZ70GLTGvObPcRZus9l8LUEKXPU6rXapRlKqMAnGVso03WhOgSSNgBKbEeY8fOYt
wsm+g8xawgzWA725zL2aEQGr18agp7sMTvVMHIVGpmC2prU1YufZc6loRI/cetTZpUoB+tpiJnpi
FJuJ0+gq7gsCiWgltl6PPyyuAIzP6Z8mqdlkN/dVkNlrmUfZwwgxcBzlJmvw1i/Tp31Vlm9lmz/5
dVni8C2/HGrdlbjLZHRtanBIU1GT8dj24xlt6FeLon3l4EDbldNIQIqdquuAIp9aa34fc388wNpx
Ls7MiVB5020+Lx6wIcQpbiXXGjZlW4dI2SaeIdxB89a7iaKUFoN09StlG2pXauKNMjscVsFsTvvF
gjO2l3jG+Dab9lXUKQm+wWB9TnRml+qdmf3YUYkXuS0c3LIMKltKS35vm6EtxOhOjwn1NONmf0YH
NJSPltEFbNczuTUFvuy8B5ks/IAOZHwcIsXAwUQbz3R8E7D/2HCPw7te8H16gHpUBGDkZK/XY+LD
6/bcBx8myikObWD+yVEjUj9RJXP7gv+wa1T9Eefjl2Ysc1QFjhGd3WYFepN+7jVBWYa7UxKtcpCo
j9oF+K+84Lnw7IsKu4+R2c+pKudpxV6MRfwgCGkBVxhYfcftHt6dVzfJdUWNJK2Ru2DZvCcpcJTe
GjvMIMF8brz8O5lIFsDqWV5ZHh2BE6DtFjq7a4QJTQHMm8P4epsmZrbjV9m3Y6bvh5qLe5T2Ie6r
4WKI6DkoCPjz9PjeJlV1xnxK3RuSZ+CMbr5WQEds/LM30TAdpnEZVuK5NthVtwu5zULhntVUcXbS
Q36c7Ju4UqCurASCo6nIxVos6Xnkb5yBhIIkcab7qbwRfYSfy9AQZQpjg1X2wGOiWrvL5tlxD0X9
U4diOPPmfQ1VondJObPMQAwSm8TKGn18Ut6LzU4EITAlvhLVfN017hPuvPLG15fCthDAdNTh+c4w
WCfkmAM3Q8mqyYsakt37miv0pvKy9hhk0NFZnJ4ZzTZb20OT0BjVl+rgDE7JvZ4i8oXli8HTI3W6
l1SM7q4aeEcVPajfji2hDN9VCz1Dw/2hXQZo4/30MwtK3GVozOOKAhjwsJEOx1CQpj1hxEcd0t07
ZXjL6GjYcSu8ckXrPRS9WBTJ3mPgF9HKKsvhrhlikkhJQ6NHWvsTj/ghLZ+HOGLgxSWJuvS9SAFu
LtvCdTyM7iY2/JcYY4bZFu1NMGoElHD9O3sKX0Js6Ve4lO7mAXMpXV3PEsxykPDHfzRbgm04/Qnn
9NSGDFFnrV47075vIO1EKNip7YCUDp1rX1NBdDgwGUaoaRUX1V1iE6nTQ7ziOYGyCS/joR/OqmWO
mbkJdDZvwBkfNEeVphE6biChyoyuAZ/sXTf0Np5uKsJ05nSTKYxZZj7vy9Td6rYKkecNlwHnYe5V
F/coHIK5kqBCToiX8spS6qyvU9YS942jQNMzApdLNxmlIwE1GjcNAqRVHjXfjuDnjBIssj18eWk4
17XJNBToziceGhTOwFDsAG22X704g028OmHTXS63pUhd7okNLvFO3roD+m3qOxS0ZiJZ5AGfS1Kq
8gh8rAcvD9jglVrIrEbwE5RkbuPp2JudMzGvSy/BnH/SXEW7BNUz8pD3UeO4tDS4BacE8xTGyUHV
WKl6sg1j3NSGhSLfFo66uMFtndvO2aiK+zSlwUsnomS49G48v3sLyfLpmwk/pvCwkPTveFoiHI2g
wP2EbadVplubV6vPiameCpw0ojXQv9XlTUrbvKmaYOdF0ljb0G6hGUwH7SKm7HuqP8xOj8p9S6P5
EucO2DhboEF2oYXyKLHSotqCEkKMabhyH2JzXSG+3YoxHA7trIlp0uVDJ+Jn3YFEdWAkMFjM1j2M
6yRnPJN0y9x+RkKMY8zZpgHrejlCOn0tGVX/iXqH78Z8Wxu9v4m7PLzkhh5OLQT6pMYnHQ2SJz3u
lSAtz7k5NOsZTsghqsDrWPFwP6ShPKSPbZbOcL4i9AJ2fgo4SbatEUEXNIV1NyX+Rk7+U0qA536M
8b9CQDAWJfnOsgw2N0b8Sdkwr1sPEoel7Lu0WjyIjJuvYpMKRPclLZzK71MxUNxjsoIK0MEkr3DY
1yUxCA4K+qIV923WKl4XhdchzWB+9kD+M7DodXY35468mWONaWYmpjznaeDH88WhIeSm3a16R6mj
o6zPAv03hhRIMAF0rj9pe1N3PwG1+R34Bf/SgJUqbFCdM6KHKTWKVWd1nG53pRof7B7cQBswlhtC
u7npDPMDzEG2iVNxg6mBCIukOwuTx3OftdF1pdO9rAoMX0P1XAPZM8PM2g2FeVNk6a621DlDRhx3
/ncavQ8qPeQGV5N2yJYNYRup0tmHAzVgZ2IjnxYFPXdaiv8kVzszcjeRk/oA/xOPxK0mO3kGoQZ/
kln/FHVHidySXVTbr5ho8VrL/OgCOpzq8jqJFM5nu9upGSJSDTsm0nV2mnNzjXuA6AFX0RQFlN7D
dMUr5XEBoBJEQbMSM9LWvvSYSKOlzIbhvgy4/bQjMRru2CAsRicR2+GHmhJUV71prXUyYylDbjiA
5dli3D67knyDZMzPOMG6K4/GgfUGRKYpFIdMd/3JxBbXgWw5d+MLRrHmYFAbrVoSvUcZGec0x96W
58z1dNmFa+147WnoyTaqBsU7NYk3Rsa4N/L5Tg7ptO6H+YNqA6RD/Y6CeLGeLFuhQh5DA2ADfTcJ
PaOzS8E9rLGW5Xf2Ut9IpHFGU+MOGRJ1wfm+CiYeeElvZzdjANVI9O2uckg6lXt2a59J3ZZEpYEo
TQKQ0jHthxnM4cr3rKNqSLN32ATzzwPsLrL7GK7njCHtphMMKXAEEpVUzR+sK68BSyTfszIO9Hg8
zKCBRvwWFDjN/TRFZ0PD73Bd9ZE0iAA6j2hQowwv2FB49s1QNkPb3CRLkB6jomueGuj95vZGypq3
D/0ftyw8TvybxAfJBsgZQwL3Kre68taKGJ2oGEt4Vnnxvg/0nq07S2OLqXYxBnDHuXKFWbz6SXHj
lnm5bqya5UtyzkYzfVDGcYaJcP49kCCcn10V0FmQSxFpzoUGDQdFbMNWEmaH4zMhKCCXIrinmY8h
9bA58kBRKbTxmeq3Ssu3uFTsbqPZvvWNirsme0VUA2wimso4taP7ErbFyc+ifp1E4U3hJvmfnJT4
umX5Xsi4R0HsoiNZNp0m+yqrl9YTHgp7uqlZER59PFJXk+8tGmNYfAxNilMnkSrH/8XemSzHrWRb
9l9yjmtoHIBjkIOKvmUrUiInMFGiADj6ztF8/VsIZZZuVllZ2Zu/CSwYVBMN4Dh+zt5r11+whPnb
toLOSKcu74OT0dL0kq69r13PWQ+6RG45EG2Zafw75MY/pDYeuHGBNJTjvSezcp+2xm4OnMXMMR0p
4j7HYmZuSR9zIE9568ChXHlVhH7Sc8ttZc3hNp4oUBo6RMIazuhSIBQU+T6ytbrD/PuUmjld61kb
lMmY2syOxLfJ61D3jBpB8jI5JJirrVLSFTz7GECNvLsdTB+ZKFFM2nWQSlfwEkonNvfVyDJLT47k
p0A1X2MqKm/SeIJCujh1DKiwkOFdb7bOw5j1YEnG4ZQ6tFwdHbM/DRH1Sn/hRDrBxcnZChRF84Az
dimWTyVYpm9jxwRkIp+uKOydhZ5givA+qew1ql33YoNV2jNpx3ltZt+lK+ptnlVAaGWESXUK8IMN
6mvJYHPKUnNba/syjixMZVUfwSsItBt46YhhnOvhkLTc3G0n5CKbdbzPYFPnbRU+RCOVdzTA+LQC
PT9B8cBkNzuXqE/9Z6gUP+Qq6G2AB8jOM3xqZlERzgDz76I6eeo9vh+HdLDEy/OTSPyHBQXd2LLe
BhBG1kadGQd3rH45afLTr025q02vxRvXiK2bYO7qc8ElMJfVHiMD3TD3AysjQpscF3mB/Mw0fBTZ
SFGKCIB36r0VSUJ3qQvIdZpJeGDwqGBwUBazMmYvtdUOd4i/bIDHthvdMwlhR1fII3t/7jIs/Ixh
t82MDYwbCc3CctqVPpGvLY6FyuZLb9ktEDTAQC0BUrruI7mzR2/XzdFDz4CM9t3UGvu2Rh5YYLXj
LnbXAHRmt9meo5moS5qFq97U8aaJ6aFUXSMo6mArS3tvTH62s/uRV0qiu51PR8aADKspD2AaJrum
fIoSMteDJBEHs+itjTEVb5784liMhkydXsrMZV5T0N2grx6oI1Bl0u0ym902PaCgm57Y8ofHTjGN
sQIEDg1ZcRXIrSe0uuyV2iPdFnIc1cBnZrunoQxoxTOOYI/cU9+a8HTjLFip7LGEPjPUI04w5Hz7
QIBvdgbYlBikSwt8dY5PYsbMs84UTlor6968lGBSkzTWsE+M+xrSHtGqrLsz4mTgLd62FFX8RXsQ
eGQ1P2JhJPnOCVFhlrgsepdQIKzU57xPQvA6BUBtleyTTvwMJvb2WVAc9ICRrBDNCbEacYaF9Zpa
KtuxgZ9OwXK4PRJmP506L25QOZq6JY2Mgak1tpt0MULdDjc1BtIEwh8yc2QIHaMxahyFCcZGpXRi
x8HAJykpWGP2U6jDisUPRTeauRC/uv3+dlgAy7vOkC+8dEa+N0dXMBa0Pq32IV78XbenItrRtQag
phZpWyIQDmU+GPgM7FPDmkEjPu12VJ3bGbg9i3KL044DmkIEIMo12Yc57PgWkxAd7v734TXreNNy
UZ8VhvriN30HsMubfz8VwCn6Le3+Hy31l6n6/Oc/vv/Mk4LRE/iCH91/yKLRLft/E+7+X1pqNIcI
exFUJ2xifv7zH9bvv/AvHXVg/mW5vm8JKRz/j4o68P7yhO0hYvaRgdhIrP+3ilo4f7nmYoUTjgzQ
ZAsE/W1Ja+uf/xDmX47nBy7QBCmFv/yt/4aK2vKDxRvwW8W/vFLGHY7jCsezHcT67DKcxVTzN9PM
lHedLvxEYtlLv44dZrmGoovZ97qvgxKCgnqV4AbA8reXNpkJ1atcWraT/d1QTrI16omqsSqvkZr1
pZLvcY06kfzPNk1eUADTVst+TfSND9MU/Bz9967BUSIyTCGTNg5+mixejXk7VtI5Azm7JHoy7/rh
JWwQUOUFeoh+IGsUvfnj5FcXox1PU0UGWBKR8+0VxrD3mOie0kE+iwppTdMRjJbmeztq5CVqEGvR
Tjq6gIx2Tk+ElBsKhK+NszXowKLy8PGOpD78+8z7GgfKxLGd25ioF+t+NN+5PoI0D8t8WAnnsS68
T99D3tDG+jNxu2w7N+4loWtzFLJ9qceZSjtr8e/gSKf77hhnIaYDOC4mro5xl8DN0svexR3CfVhY
40sK3LhyaFGKPv9A6X4GzHOI6OSRC1CYR6sHLuFkoNjyFIRAaSv4gvIEd9PcRdrHZehyZ6zZ/GYG
LGCruseiWiSgZ+sAzq5m5uZMSG+byp83crDtVVlNM6FfzkFkx6mj+8xdcz+6hyD2kbgRoRqkVbKR
8fThGZl9geXIlmtIaQuMxZ3QPYZFcjDHpngXTfsy2Um/yDT2bRbneyt0f9YFU/EWLhuMFoXoy+Y+
H9Ao309DSpxn+tBh+Kd0oPaz5ic0sfWpxdHjTUt0ilT7LPHPTry1bc34dBwkKXA0DJjH/HIchBrh
0J3RUl3UaMCuHuTOe007IhPnYLxmo+Gv5yz+YGOpN41tnoRObYyT7p2gKt8VbjIekvLT4OVxbzdp
ZY65sTdV/4YIckBMDFpYd8PGKkL3aJNbMNRoFVsfbrJyyKAbY0SBs9s6BIUw6tH+z6IkLMwXuODM
KPxJ5sNwcFJMLikDF/gIxON1VtKtK8N/dAvNnAVL7cqNXGsnPY0UMx4PmeiuaTQzYsfOiB60wx5e
Hl1QZognSTqcMB/C+Cqne+rh6NFTB0cvaJSGuxkn2L62GAdV8ptrOPN5opOvDTs85nb1yGjfuTKQ
0hdl/RLNmF1jg5g7t0Bp2Rghu5SiXVW+aM6eNRRnrriR/geZTKLqj1XQFJuuS772XsXwGJXROmbc
cTHLH8bYNnugB2/RRJWLtG/xfjvxiSG2DZ4eZnl4aQwEeFFSh5x105sj0bNlHXckwzXuh1z4XNrQ
0hGdq9g85tLc9DRlikwU19yCACE9jxjZwNt5FTFS7gQRlP2sT/52CDwy7Zk1t+7B7WqiarKPwtNi
D0sdPMyQRYg/028dRVbo67todAlGfU+yZCHWpqTPyKcGVuLWmibiY+HBAUU7uwAqFrIKu6XiHahv
chhUhOk0dza5jSjDLNvHzJ5/iRALepqfo0Rv+wBbCITuT+lFR680aIiFVUhpji9M5T943XITpf6x
KnGtFnXbbCWgeBc/8XnGg1cO04hioo33XfJG/xwiCmmeba75Ame5Hc34JWfRZtPR5QT+lvTFF9Zn
01bT+qkpQanPIUou1xvTO+Mpqjtia4rkCNH0Hpiy3vWu94OdCCWOpdAZUqru3L6ip572NvMOpFqQ
TmhdqYemXQyDWVrRU8fX0AGGzpfBn2fIgxL3CCVIV0hJ3aIhRf5zmLJrMeJdUM8h+79viO/Bg3tu
DVkRX4WJa0DUzBNs+gdZOc+w12HjwNIc0xBRcEQgiZjkZvKad2/k/BEj77Lu8NG1s/81/0RKCNqp
AK3eIK9KgYXElGKXIHGGTZ8UP8oxuJihn97BvUErYXVINzU6lLA/okSTh1IPDD4beA5FbmPwtd1q
1xufc2CTbzHGaOGA+22c4TP1UchOI9aClt7MK/fcXTcmD3MTJIsYtNmoabooGrz7rMg/hGe8GGZ4
XrqBVuRiEmLrSfdFf63HfmuYiFYtFZ6yBkxGEdjnOGsjtlD6qdYFo/oRNKYjFt5uXzu7MWZrjJT4
eQrB68rSUBu/Ne17sB/6leF3eOpVt+g6/HEzTKAs28qaGPCL/A7MDWM9u3K3AqwIbCLCA0oxP4Rp
02H7rC8gGDh9XNMhKcifHlIrLznZG64NNV86qgwC1/zgJEXCAKJJyeutkOfbAaolEIWE5wU1oF67
OwiGw2XSowhiEmcG0PjrVlMLxzQhA2wOJ90BxdDuDBaXPZpGMQLYndC6cOCeIMcKt232Iiekv4au
X0yTxo0ks2Dra/Q34Pr0pjeZFXhkFIDl43PD4YQnX5fZnYDNPdRYVAavuSZ9dclRWZ6dpmnWkd1e
vJbLxB3B4A2EVHqRczdXwXCywf0BvAHrmuQRE15aNZBGPKOz0HSQ6sOdvcYkX+xFxRaJqsXYSWtg
QDd43JHnDuhZ/JiYfoH7BmGlUddnH/p+ULP5HxMYR7Lxg73VJ3sjo+MYgJJcMU7qjtAWSIfJy/UY
kMPRSDY/sS2vfSXsQ/PM8NBAou0QxZdEX0gnAKxfzvXeCyu9HuKxPDS95pZLu9r1rIu7EJ4YEbpX
gWmCr35X04C85C6GcAw9xz4tScYeGibbcH3u24QyICBcxEC/G2XGs0yIvzI7SSsOgdONTnHp22k/
1VFE/g8N/XqsfRYgIBOxAhMCtlL1z93MCRBV9iGafYtYvAxUcxRN7iasvHYTxt28akRVo6CQP0GM
EFhnH6M0rk+3Z2+PRDvVJ5+5HEN51N+tfh4JqjjJHiBJXfr0ExdeQWV7EJNjOqH5Yq5C2PjOLJJ+
GVK5lVM5q4ZF7GAyu3WXvdztMGfYjFwRfIf51m4jV//4G7+PURrfNvgvoPBoi3N37g9042n5W0wd
44itWxIwzu8xaihbVnuYE/RVarFw7VKf+0DqauSxRGaZkTFtra776KjBV4RMAPxZXiR7OuImbQ8s
V5iA5+vJ9B41Ak+nfWmY6ISLgQL8xEuYdulO9TBZpUtaFNO0iyrxvt5+iip5sWlR7ZAj1adpcaXd
HtkLwuL26M8hh6bsVElwoM3NwHY5YCH516PJdoxjEm0bHSbnWKILLIMnJzTVGbxVijYY/n2/eJSK
VKHNJa2xXAJhOurXnSWqh9vLHXymfDGuGmK2iLRftse3gzPQhFr9+Zm+tL+NQu/ruDAvxIK6YJKP
9jBcLntGGzQibwTLANY085Nm3y4oPXGjR94etih116mZMURbzjfT+mppq4aahkpVQ8iY1reHmYvg
pp5rublhGlEPFXyKPWzw38fbE5YoH2aPtJDCJq20BnLB+Vmebo/+HPBesYVfQCzCzCH3wGJGKEpa
2rJ/R09fndzlcPuxmdJPusf19s9TaUUclwh66qyiWFLi+GzoaPCx3D6r1nYvrp2EO/tLQUf1FLtQ
YsNZgK2YVcFdyo7Pt0O7PGrlr3rBXcRDOXE/ExU2tSW8GX4Tg2NkihQ7B2wwGj/nvw9Bw3DXXJoE
aTC/5EZlnKo4xhY3LOdcwvVZI4/EZbl0CjhIDe2A5tonjO4BUdpQz/u49Q8GdccpXHyht4P88wj8
K+k+s41+y+jeOuQMp9vBtwqWS0mvg8KRta9vGTcjr4U2yTv1kv6OhlIEbG5mMAq86wk6NunWyy/1
crEjpYrXXY3aSUQzAUJ9Nna4yJBV3NYJb1kimuV/uz2yJolj6Paz7qLXRA5kMi3f0e27uH1ROnXy
nVf4z/Bc6NCEiiWn9oKdn1je/vbN/B/nb7so3qqWHMk/v/ADdlk6ONo94QHr24k8smoQZznV7aGh
IJC3D4T7+N8/r2CsNH4CxO1HthO/P4Lbu7y9X7GYTv+8c5btYieb+JhPelPpBqyj6fwsM8kkdyzE
we+sR4sdsS8Iv3Jt4kQrJyDWaRZvbYSQgB78tuvUbprKF6NAdKkkgC6sFtCcZPdJrreUqN3I7Jq+
NWnKAgtuflUU6B9TPLxkd3bp9c9hDBqLmXhyxkG8ClAvkAgPcLMpD6ZPMouduE86Rj3bB9faqO/s
iGGwtyiaEf7VAmIGUM+VQRaGaMVT2ZXPqIW4Y/bsxehH+inFO2lhdPGLK2GGqih+oOh6NSMLMR7A
pvUwJF9z8xWX14QMvvpGCNQ3cosIo3S4BKxcAaEvskMpxkcEzW5Zqx3e6ksSgWvLTUbYnna+YtcM
GarxFql2dr1PEIo5u+kuyvqFP0zp4+svqrKrc9R0184Z5CHKYjrBk497S21NAH0oRxP/aJncXyOz
O/YSQYnl2GtrGh+CXH5RaCYJM0vO8sOgT7Cd8vww9XJ4cntJ9SXxwwpxzZofo/0o56cqyxIavRhV
6zy9xO74wYYkB6ICfK7HP2wLOsMR0/xQyppOBKYbL2QCFzUG31jzrCKXQefDJNOf4ZTMsNpjFtAs
+t72FCsGQq2lHXhBICnXI9oHV1VPsjmil9jDKSbFTnpEOZfdQ+pj+I0RzyNVRrYz5NceHjhVn76a
42vo+0sapnedKDK6puGSsAjxxaAUUzNvfEJPaKNuLSiIK1NRV0kgg3OHQAphlEi/t67+0nryXfMh
zEy+V/1gciJ6LjGo5Mbm5lOddchzJ8j3zUzyKXtqrYD7qKF9FKGPUNOLeV8BWWNZ8tqPDunW9ssU
hovtjMzl3P1sGgdCkwPHzI59VOj9Q17pbUyutRjPXaD2XPC/2qQjr6ML4g3Ck9Qe3Uutsm3rki/U
x2Jt1TA+FE5/EPntU16RGjMdbMWEkXbdx2ynTyqYYO2l3jWbIOFA7b344XhwCOTs8umMBmeXauxo
Wow/6LrfxXnzMjf+c2oFb4HXM3PjOprL2T2aziJyrOVDVuWA8glbhn7K+BQJu4fJqMyfeJUrSwfA
ZCwl98uQMhRZBnRwCcQxGQ2EvAJCNE6pT2apwdcQDYyPBIVjujUPlkbp6mjP3yWAmhyhmZgJvKhO
HjwkY/sNk+jJB7SNJLj91sA0hNOUHjubnKBcyn49NxE4ozHVZzupydKZjbemYBgeWiW3gmPPpscv
W38XSo/Nba2/m3bP4mf0W9fG18ZsMN54PWYwP+semDmiPTbQSCIkiyNqZQNep1dYX1pZEBqJkHIT
K/D/NnYlh+wF/nufJjVtuSbXw7lv22kj4dFOQOtWrejodSPR3iNPQC5d/MpqN1mj2/gmBaEaFUqM
0rI+uyloN3Gp7ypKLDr4IWKjLIDDQyQaMuZ6M4h4WqfJ05TGpITnSxax3jvpSI8IWdjBhIW88n3j
pIbauJh2dMHsjT9qMNVDBWuWiGiHxA3/KYhJ0iq1rTe+YwGDGv2dmrxfVBbR1ukh2HKN+nZkncb8
FeDpI/vi+WKJ5FIGoJ4Mr//l9EgyAgxg/JPfR7chd68xGVExfZpn/He+beHXNcDYEa/ZOz9F1vgA
YudxK6OBLEMw8aRRJ468EhjBnAIRl5jJ1xSqXgWKf7sycSD5YfGSJNNDW9CNzVNH7xltWsDuslfu
Gi2nFI3AqbjgWGKr5g+XsjefAgVkx3SKK9L8fD37hnfXZe69GRB3lxnMIJOF/0vcL6P26JjHtAU6
JMEhQjNFXuaWbQgWBQNhvvITGLeuRfBX9a2lY31hWdskI98mwU+/aHtMu4aMKUek1cEMw+eaNeiE
4ulXnA3rzgmX8LPmM6aLsqqHX1KRHWxA2TGzbhuJ7BHFWLoBtI8oNzcvQPfuRZ395BZzaVnIiHEp
qTm6b72Wn9zSNWNklF4BFnUL5b5SP1MXwT66GKAAgGRHWB52D1nUbmVL92qncF7wjmmDuKIl6ghA
UrWEd2JVa2hLGtGJfPZSBg+W7pONa7DKUNUmJEIMNssgqul6Nj78vnE31YQWy0QzYzfJU5O6+Z1X
IDz3QPKv+56xFv+TlfkPGRtryDoIHg1EXxstYHZey3BcY555b0afbHBNoFWZuwdz/oRhQnCbFeDw
Qf7nWJ27lrw0VPcTYomZ9JW2P9Vl/FYi0lrP3SZAeRXrobh35nZ6DN3Qw/yXzFtnjEwskyMpJc69
6GfCoWqSSlKbHEiTQBwsagjvKlhdMlXEGR0cpNAXw5MfceBeDXZhcPnIHCrElyKFcVCo1KdZyoIW
9foh1M66b6rDkISKsLbxboq0ICTD+ZnM5Dwo8saEM7jcvshPjk9pnjX4+sgwZZXAFkOckpURYTmX
0VdG7XnXijMNb8awxFu7FgHMXIHWjnyFnesPP4jF+VL21xa4+EozSdiQ5BGQeQ51MAlAKeQzHTjQ
vAWEswQXxsOk96M1myfaZMT2mcw+TejJm6TxHpPEfgBK228y8TWlv71qFyT87eAD4a/TIjxYBQZX
FrYByzBQDb9DU69oDlUwFXDYuADFF/58gkEoi37lY1jhhxLm3kdfC1rNWxbD8WA42ZXb3DqNe9Ag
gesh2Cyelf5IunNo1+62oyRa+YQHrEPHeWk68v6qCd2Nn34PUBWgdEyaw5Tpt9kaP6ibtgij3lF5
roY0k48hEWeOpm5pkkcn4/W0/vBzjIndjcaLkRNomvsz9bH47roTOcVF5bFRPs4m26ukyz574T+V
NVC6jrxh11EflS0+Zjoem6oj4HoUbDV7zjopjaudkEmKGrLGyIaqiO9kgWYyavcjqnej9/g6Y8K1
ohJjioV6YCY3oa4JvKtz0KDOtrOCY+jhhbAzxdQUV9GhHPJX9JHltvdbslk65+g5aGCZaYNbRHUU
e+IeCScyB6kwXsI03rSLiwCV3Q5EAwNoLfAm6IwKBePvJfaw4JmEndNQIaSdjF6tEZWZP+qqw4bP
95hXxHT3njVuKzP4PlTwYhT0a0I7bLyiXOIQ6ZaGeW+RqAtydaZpgb79S575Dfsr8thvmJNuykwg
z1H1L+zJDYBiL7uu16wFkt/c+gj5oti5/fznkFQxy4XLSm8U/mmcrGofWwMRnTT+f5MZbgCS5LZn
k5xvcQJpZPmPipHwcm8ClwJ9//dTt+dvBw2kdh36xIkvAccnhVKlPWgBsNRUVzXnb5JWxmKF6v+G
lCy6okQuKGeo3wkT999kyRtUsmfqcIK0P7DHTC6zFRX72/Om96ZsQeB07g0AbhC4yJ5CcJ6AJQ4L
bWSs256BG5OR24++tyDkEeYvzbL6lCxNjhh1UnWoKGeIp1FHxl0I3gtSgf2lPeIuBzo3fz9knZls
ZhvrBXwB9u/LTn4MnSf0G1RqSfbFHexm547hQOwNhyU56IRmjLflGWRvsHFWqhtobXG4PfrzXGkO
D90gGJv5Fk35ZQcehQBvIEyBFLj9/OfJook3pZtZB1MRVJ7NwJdTj3RIJGWneaxi7u6ofDYN6sbV
DRpE3EG3eFhsUqixqqJXc22kW+XWUPw9/NOwZuq5hXbEI7Ecbo+WP1HbsjsQNCU27QJF6eIH6fjq
5Ha95sTvlTyZNsxx5TViTcFm/yavVssjrfD4+kw+9UJSDdMBEa07oG33m/T+9hzJaPyx5bfWCBjO
7D0anEX/aTnOSDoVENYbhEmE2jqm9cfth9vTAsH3MeUb+8Neasx/w5luz/35kYK33aaVE61ur88o
R4fzdgNgvj2ZCyv2drg9TdxfeIRM07ezi7jai9N9lak7S8T8eOPS3F4xpINFdOEQEre8RjHNgKKW
w+3H28GrO7Wpm6e04k6cZ3xNRCvd/v+/vYjlQ/IQbeeYR3kdt99MnAhJSMkcDymxgfKLqJv7QE8V
dkes6DgGy9r8mkdsVmYftlgS4+RRIxuvyfeYcTjhAYea01Tibs6JKM9LWtqGppsNpPuCI1KRAaS+
p2P2QQ0ECn5CN2XjRrfK5NN1i5ey4ywhv2FN5Fm9nlOzZ9KDr2omGpbmaXmmzGcvYTA81AnmPYtG
xc6ZxLljR9ONhQtQnH+uMeLNLyz07Df3cygSipPoTNO34Zljk1gvxGp8GgsdzdPIUyNl8ClAMGFS
ypmr/VNE2gKLqvlsGHhNaq9J/kc08lvo8f8TjQQuWLz/N3/vfzXp96L93v6HbuT2d/6N3wvQh7jC
94m4CmwaqH+Tjoi/0I0EnmcLnyXSXUQdBUsM+hDHQzoi0ZpAOHOA4y1/61/SEcf5y7Qs/jQQPj+Q
EpTcf0M6YgOj/0/piGXxz5lI8H0L2KoABfif0pE6qW2BR0Uc3YytIri8YAOH4hwn7msm0FVg1Y62
gyd+OPMOCT9XsndkmvjmE0O4JToXoYM3PUsvf2tRqm68WVL4lrXDaR+9BJZzpSTG2T2Dp7KdhAoh
yRggXXuTuHBl01FUIelguve/YqwZScZVaL9RARPEwdB/ISn583UTS0WyXA7FHbK1u7NthzTT0FlX
qfWBCSxUZnsxi0Sv45wGR0fWB/W4Q2px6f9KteM9t8mAjAEhX6/i+8xFntZSYBQ9hIAqwHugRrxZ
jIlXfC30HE0PwcQUPwimgMfM5KaRvx+bKn6pqtk7Y4SeNn1NPaVncZfLcn5QxOds0nY2N5DFvaG7
GFKRm+AzBi/LNDiUGWVvqo5JqZhOEuiTDBS4SEFGtMb3AVFWu04xnAoWBawtKItEznYj6svPwvU/
Q9/J9nVTfsNQka/yoSjOA0KBmUIgphBZm5DpVneWbodjibIsCJldNu21BYnk2QoQLdmaQ24/54bn
bIo8/hrMtYKTmIrdRDYwX2vX7ObhV5iN910TPmSKDJgai+ReaGDQia48GgL5IcWvf/YG+Ea1Gdwj
VAJfTSE49HZF74UgiBKPflfQCwzTkIEKikiPLnRIuDmxlqjlAm3uy8G9upbcyTraq0AS2QIgAKc3
++cMDrTDure3UglBrajx/030CiI3+FK58GHrpVOTDCUQv0od5qF4L830qWybIwXpeyNxv9d5MBNk
zAJJ7Oi8mYMGz2vQ0hytT6gKxJqbFXHLZvFeG4wFq+ilVXuf5g6xzz/oBHP3GJ+6jo3JpA59kSMJ
dMf3GDj5OiPeF+EDQc6mdT/00ZGxrnXoPPnNBMC2w/SWbrvA+snu/CVoQS1WwMgkXsAMI4Bj+d/F
qN6EnBA99Xy7tVt+pxam0zikBa1GRqh0IP1DTthoXk4EqM5heCYqPoUvv4jxx7Xf9TD1a/FmVsnn
bDfYK0uE4E4ldgPCqE6s84zMbzVjhlQTuqQhj75rmz1EGj4Y7DII35q+MaE6cCPDeAEikBYO24ko
ePJzfXCMT3eOzad2dH9ocnoY4kcHVZBaGMf0O4h95QO18Z/JZ3TpzvYVi0a1gzKFEFjSKzRpGIz4
oRAn4b5cWy1zeMNn11un6qzFAAJLQe8N4x+phcRKgJ/hmyS8ynbehUKHo9mUrUtEIxbUNt9KS2oz
QpLrDk5n8VQCjNp7s/b2bPVfY2LXCw9IycgFHdNMqUzxViJLi5uOzSXucwyaKxOPH/Gk5lM5pCSj
yifFFUfy18VNbOYgGEZsVxdrfMjIunW/cbKh2dspeRLSOOrMfxQGTkU8qhP5IYdR0J4d26WnDx0k
NvMfth7Uin7zQ+3D4p0ygIEGkv3IHq5RoNjBFNgDcqRcdBURvQzF8AuVz4jDuX5ze5MYaWvrGI2i
gAOanMWwzprmGL7V3jhg8Im9k1D92ukSaJzjhOWhc3+hGkGGkY3hOXqSFf0ZwE/Gs8CNYfs/s0LJ
XY6tksDnjEsH7UkZiXhrRkSaB6Y+5mF2wnLTMVCPvt0GctwDOM2FlKtSA7ZIZv+NYK0nqC7mclEO
x4pIdDWEzlVJo+DdNO3G4QR19HiNbPodUxVQt8xlePAphlb5TNyRh4eJtSwZV3kyvg+TkW5Mlz6k
4X+IBNBAQ+NniGACptRnGMLKlvjGJrYtKPGrMZgJAO7VvZOCLJ9SgDxeROM7D5VxwJi9slozOKoC
bS2XCrvrCF3NaCSXDgMtCVfhIc0YwWc/y9EnB3cAsxnJBxsL5GrOiH4NUlvibiDGC1vOFmyQBHcY
PdkdEaFtauidQndtwsSojOtkTsBtiLZYJxAyosqC159XHSL6JbHJ5cwoGe2H7TWWEXgPE22AzMjX
Gh0F2I+wWCsQJI9XMJasuATEQfTirqvz19AtTG5mNOvjRUkdDvS4NQ4NY8auU5JRPdHg3Nm5janf
yuwDNSW3WDizWwzQ93qs3pLEl5dg6O5GenbbsR2/GX1mHkdo5l3RrjM8xQwpiWclPJGtaSyBIKZw
x9J7wGDizGLAolw4xE7aw95lKrgmfwaF1apsSJFRU0OoA2J91O8uOLDotWa3g0+hAV3qgimzXORQ
Kiwr3E+kUKb9HWlLzn4gnGSD9gi1RpR+x8j6okiee50lEJWAvbqTRCREkI6MPixS/WINFbuucBE6
6IOcsD+Jsb4vNJggNzjhR6s3AImuCLS4I3oJXlrn0OCbPiBzpJ01JJvRCl61F78kgdxFLu47L9ib
hPSQ9aUvuJt5qX3ENzu7+KIdkEIxy65Pyuxeg8jxtO3y6WTYgetXkrXKjQcmd1PN/MFqRpCo05z8
XPtUpNMz7IJ7r+M1GiwkqxTK4yHROEaNrrmyl6HHEk6PU+69R3WI3GIcjmTGBCT0IlIpl+GdSe+f
eTUtvWxvVX18DRWxBIh4L8xr4OZgdynCZDMk9fcp3+TKPhehby36yV+Bg/3ewvEQx+1LXDenCs45
M/loNQ5BydA6QIRHNhAChexqndsCAVzujs41nJ2DlfTeUVI1yZIPNOlptM8hcH/w77BBGrek4zak
h7hbeB5ZfrTSIdwayI/c+37ixEut+t0zU/ZISMysAeGWz2KG2rCawaaCourTZG9zwg1h37C2iI+G
C3GTmf03bQDwhFmw93rQ8vM33+zep1LkiMDkQ0n1ds7yqWV2KKKzmwbvlqpRzKCc4spNvygD4KG/
3LV7vMpHacLRVXyAfij0FuxluHHIpp8NoFqxqK6+Baitj77UxDXtzPzTrtOWm6G7L3V7DAeg/djs
Ni2ThIUyiJ2TvA/kY606+OZ8lCJ4tJmkoNejEkzE9HVKnBppVwdkamYTRjySsSrMcaTQWSIHOozq
6KHRrlnhOozJXrdjC29cPR7nwU22qovp55bhESsR2Nl5XiI/WLuoAvuVlkfysYGUTganqIPUV6NX
DHTSX6p2Rnnqgl8DcWBvopDeXkBIRO5gK7ac+HuWAsFPywYwhbzjvjRiq3SmTUQLhzOSEzQrwq+L
Nmvuv+gRwA0uCvNK9HUYK6KcCnqRIrK/uQvqsfAWosfiEltqrtRINtMg+ahVy1kbnlpDVSgIUPcy
s82ld6nobBzRdSWryYQ0NsdUFoyCV5bFcEzhwtow//wv9s5jO3Jky7JfhLcAA2AAeuha0Kn1BCvI
iIDWGl9f28DMZD7RXat6XINEwgVJD3eHiXvP2cdCdrTV/PDGG5DNmu3ES6pI8EhLnKb1fYhijyQD
So9xQ7uaD6FuaO0a5kvTtdPRiMuSOFYf5aZJt9QYAPhTDt8MndcfVEC67dmCejd922yU3nYyg/Qo
LR1G1GvK2mXfUzjC/Vj3F/Ao70ZWfXR+ALU6Dz6iWdnl6EtR8cj3wF+Z3dLxPHUQLya2HOtM9L9J
qiVJL6ey45gMytPgyK1V4cW0C4vlJktN3xrf+mIwr4ffg1n+mGDfkdV4yYSEypi6yEU687VyoXwB
c9yQzYnpI2oY3NwdS0Tk+oW3pobQ1PjPm6F0jgJ1EJuhTt8M4XzvVAvnpSbP3EG70oyPSU9cxFhW
KOxaK9/Wo4tOvoHhiAua8oCT3DcFw7utxQ+4XOxN3LboBlCD7kBy/IhANhBayXKT9m2CnCJKPcoI
stLX+dH5SfLyFqGWomLlXCfAb9xBP8q0PxfZzzn0NGR99B7wNJzZueqPeATIpkGMkNc7rNWfrJXe
Wenlo4s+s7C6rScR+CVk89ZT12xbtIKSZtyqQKag4nwAh2oU2IWstr3six1faz+DaaKzbdk40XQV
TLSHjE5eOr+QaBH8z1kSXzEx53RODgwzzuQaSQGONw1DKnkw5i5BlYkg0MzWU0iwfZa2NxY6W3vu
XYY4pAfIwc4JF+CxNsUNUHCI33H74oYhSso+fs8a1NCxVl7MWdGKKtmvKPUg0+uGM2kH3l03xRct
9EDJOISmBO4Aj3qIaJ7Oh7o0f2M6eOgrhlJpXFz0o8Ru0qGIC2+Lw+8maIC8OO3e8purXJZsY2rT
3Q4INPqpvvLh0GuJHu3dynwO6O6TWDcUe5kiGmQOhSFC0HN/luKmV/nygS5OZj7KdVDr0XZCyBnY
2qdZ0FxkKZs3dK2aJCuXyOWd5fsUmpp9Emkf8UCZiFpAsPILZjjbZE3CZsegqh+GO6EHJ5CfbObb
KURXSLYoSes91Ee+YsBtYZ2yEEMdn2zcBttqBWmC3SqVbKbT3+CPrxEt7WIj9AgVKsd1OXlvkSVe
DN1vHzxHu9dxi23iEtG8Z63j4MkBdrZKUJzuArbsOVRgUd1bJbt5D04nA78vNxCoV0IvfxgJxgsZ
geSVDauseM43sQUSKS2SR8/pURh79aHorEe6gOCAofRSgbM6/THGkt+MowoBrIHfGOFZ76KEvuZM
zJJbPYMpQcg+teU2iOwPDW5IGcd87OLVszNUQHHNvMcyyjQ2dmjkW/RJ0cZQ7sMqwTeeyhPwBYQQ
zQS3xrZ2ZoJQvi/e2kbzKfHr/U4M7wA6Cnhw1ibKXXcPlv6B7G38axatq2zf67iEI4mMvNZvdfq0
iMhb5jxU1zbJ2R6y23URfwLLfIndyr7CInSZNfzczJej8dvT6vegAzvdAryrkaaSswamqhm2YKAE
OH3Q7jRaUe9zDYeQNwxe46oT1EDngBnFZYoKmts8eR/ollyJgQCXeYgJCBp+dvlvcHrephiA9ukk
V/l20iO3HWyUZzSYJFLb2R/6zYy+P0ezuc2CmLZace3Iwb/ztWEVEiJwSgTQ2soAkd65Fz2CZG7F
GmRHwRXquvcpCfWHDlwxrCD4RpXO9nQCDzF1clOk7VVrodkOO2pUTZjvMEQ+iqHCO2POL5mzg8jh
o19ncCHu/pJkrcC8TrUqBqXQDxrzaOAiRHLLa1+tSwKffRMO+Ytha9a+dSeSVUf9GRHDU21ypcn2
WVbuvMN39TkUAXcgv5ms6orsRHDeTRteJFUtWwSXrMwee5BNQ+RRteg7rs0sfkCnPqC0piyzjtPg
IUV4yV5surQVpSHY0TBgdV3cEyn4mgh0L0ZIKy3Ohx+zvR8aKFk4vV4lDMRL67UP0Rw+zqZr8oky
gEVAVReBZdPxWX+dLrfj7CfMkuJI0ZkOMcSHsgbauRwM6e4l19x+ubWo7iqEgnvX8m+F3sLSxpjv
h7lHNweYv9/pNz1Cai6S7thkFmB4pfW0J5c01OV0SN19S+2NhhhhuHXSHb7knrXl7dKALmqIxvsu
RAs2IRvITXQuoSHrbSDC28YRz5A2YRy4fX4w2d4ZPY3LlhH5c9BuZWh3HwMoyyolF7Vv7PzccIaq
Cq8/TQJExpT+eWU4FbAo834G9ad0xqPUgAvHNso717C3vNP51siAiBgiuVGX6yr0cI9rD7pD71On
g2D6zkUbJGtIXBWAUktk1x1FICNiS6cfzKad7n1aHixOtj2Kh3vNrj4ZiiComvKCDBDbWvouh+G6
AE+0KTR8OUlwLZxzHVlPg+km+zmiKVCg9MkgdWelm21D8i7Wuv4eGQztWYdNKk4p7U+uuE+BKmxw
UrwxPZwNnWYUpl/ki/OM/ti+IlGbFZ2WWPu6NDySgd3rpJVvXileSy+7r0oEViwQPztYgCAVzxH8
gbUljW5Pi2micQ7XDIs4BbCSJHSWenxp9dvOqy/GhEfLKfDKuVxCIjdKdFLNtQN98mCn+cOsbVmS
3UEcIi2ubTXKrP1rBpnSMf1gNWRZchqQr6SR6s+agN0gfS0Rhi4mE0W5OVNOuLZM/GiTVu0Wcejg
mXgXoFNuUM3+IeUVi7xXSXYX6ehyE5w+CVK41xBWoHNGY0g+lKt9ljinT3IObhq+Svvlll9lT03m
ftD97tZVk8J9ScHBLBeHVNJyS3cFg0yzdlXmXhEl5qmlXVOXKF6AcqaDCyayejVVR3NYUvVYQ5an
Pp0BdFvQLJdXro1oJqKZvd+itF9eKnoPQrgc4kL2EML2QZ+84+q4q2OW/It2fDlkSUBuyPdtgw9K
j2V4XF7icphyXGpfLzkWB4ty+rFgZwSc0Nsp9pHSRMdegpS5HxGa1X59gTIQw/NWcmt2m9WxdV+W
i9F0qGiJvj4ssvrltxtB8OdvV38bYz8F0sDNunPFH0k1iAzLv9h2OvwWy/uw3M5Dr945Yrq3ze7D
68W5CymfDA2fro2z3g8r3CiWajGPs8Vyiv2YjlLFREwdBANN4PYIsrbdayopdHmlyyiy3CxqEy69
2jfVStqxvPTaTF8rZiumGPr0HpYEcjetA/2W9pD7xdZ1GH7Djq6hL7q7tvGt3QhWivroogpeBMKa
5+W7Kvfu6VSgU5+sQ1gW/Z41GGMCPEmw+/FMWcrOTlM2antTNvWAy0Y/65FvnY26Y0c2gtX6EnMH
LQL8GipdhowPeqoKxlz+DtkB7GUgBDJwgOBwVGMYM9+60BpB19iS+pri4lQe1ApjGX8T1Wj28ua6
Je6Cj5A8QqvyWI0qO8YikF7OlsPyjdPJrpz1MdtOecjXTAQUmOmuIoJUl8pfByHxQrBOdyDWkCLa
lW6k4u8Qv3v8MBS3xtnAw+/45tPUzJucnmiH8Y/MNCspjuVUkflY2r8y1XDOUvvapVKw05VtfTmY
Tl1sgR4xVjhEjZIDhIjYMUcHAG9N3chvAurdjDaIySNSZ+EP5wURfP4+UZGZIxPbBnOGWC0X43Io
1fd5OQtVIkUL/UlD84icTOkGvg0Bs/pqfHayY5Y1VBs4KGlQd/IJ2mZ7XD4HoZwNX58I1RxXaJ9a
b7MVlNFHNXjTFVs9VGlWix8xiOt9oM9PUBQg6EbZDYgs86KrQxWF2M3EtGua8BkegnkZ3emPxyBs
7u1YukdCau2rVKmHZk3fusgjNhkViSvpUulKIwlcnSfkw9ic8ZwAGeIxIxuuGun/HqwW8Uql7a16
mPZ60rcK+o5RKMhqlJBcaKu6zLPr3jIPfeqBO6UaavQ1DkLNt8Ev2dQg7LHztkOi/lUFieNp/0Bt
gQpuzSJJqBet1/S4Sm3u1xkLjUs4si3VQBGuNWv+8KaO6dHsrlrHOvdNTvws4mMshBuG/hyI4u+i
M8IrKRpqSBTcVnM4JceojmmaS+ILWnbPgyLarviKGxeGTHHp687ZCJeGgpWkV2FSzYeu0pK16Mn2
ZIuFz1R7q0i5arqYKmeRnV3QHsWqqwlOAdZyp+NJA9iSvSOoJs9TT1+7ah62KLrR5Q3uZ1Rnt1kC
A2Zq+njfVayx9asIFsU2lNGVYaMh77yQN3Mq7Y00mpjtSUgopDnRE0ePnp2/Dw5xFCuSZI1N7l+J
3pG70PXuKNxCxwKGlZ4zwjCLbm5ZgwT9uouY6twWTugkxMltECQsZ5CVtpoh5EHX0wzIvZt+HRyX
IqdnszjrnF/j5ADWhFIVeUVDBkQgToZlGqflrFI3l7PvBwASChQzuUCJRt15eUAPyevGNJiR7/Hn
L1h+y/Jky4ieG+rr8FnwZ/WWIE+2iNFoL6eeY8BOt0Is5vaAfGK93Pt9qIfC+fqhvEZMUNhZsjZ6
kyXa6JzyttVxxaiZhDo5ahvdPY26SHZDph9qf8I2NzPa8OXEa40Iu24/KK4g64ZJvIZk6A1+eC4n
rhivhP81nPhcGB4DUzvpTJzHklF1SX/OtCWhFCefE5BCBuV0ZcXDuGkyFpOGPxwtwbjWakmxsxkF
IDQan3aoc3k3L0oeR3VlXcj21SwImzHddgcj8zFK2OPCJn4ZErIbgO6veB8PlFu769wPf6YlJi0M
yOHaHEpab/VWNIgyVA3zZCbpuzFc4mmgjkElrZcKsirSz1GHjWfylqV18+k59LxdjJuj+Rh7r9ZE
YTyyse+31vTElI3RwmvFehqodBX1g+PS+HJlTOWkZZ+doWkprH0VRo+hnmL1JetjzfZoOxbZS9rE
O98EmZ7DNLM7RjwbnW/TQJtvbcpteXzrNiFcH7LbqwQ0S/Ye4T5mXLsxJ61Yu3oGC0HTN2XmP/mt
utgL/BTplnGwPBo5sCGPDON2Jtc0xrlQO3l57VLWNmrU5b5PnrFI27Mqy6pVP/bH345W0vwiMrmK
b9Gy2BvhMJXOafvBzDAQk3STauOJPv7tWIz7IQ5fq4kem5c+tjRO+WLRzpKreiCnyVGO3whG9wyV
dsVIufe8EcVlMFZr049vZn5ZT3UxHwHBFG20b8qCijFcbXxSqE+RSlLsX9kCwO5cTtdZImjsPzZt
BKHBFLczAyBXMOl4bHDXogJhqM/6BXvdG/lpqziqtkWVHUd35P2JfpR0AgD67jB1XRM4hdH+VhPl
yadPIr30Dhs8qRiwNfz8GqnZysCQEo7ez97Jrys/pqXQRz8QbmyxEivcLjPaHTrrZJ005hb2FlGv
IH9IJlhjxgV/iuyy21CN2HRujx9V3xSxtrI8cuUscUUhEIGbq18Gv993A8tPU9/ShbiifG6J8Tr9
rYkeJBSfqo2ppZwvbp5ukiE4w5F/rqXxYMgr37F/1uZ1ouj51P8exoHiGg3kYzV68XnS5LixJcbt
uTeNM1e7cV7OlkNnBuI8uYylWRi/l7NB2ppKg08Aee8QIbwIG10VuUg5lf4wpLMergBmkoKWBxXX
OHm8bhPfdeQEu6zexglPlp5z2csabzgYHG43DUAL5MmMG6JFCDqSaafUzR1gZPZwjLxDkJhvIWsP
tKaTYCtEH07tM6lV8GHCIqhPtTqIUEXwIMTl6sSkHwXOdYd/clEvLplq0FtAJ8tcmYH+jP92HOeu
yeZ6V7aUjleRWsyhDycgqRk/5KzHa6JZ2N6oHUfflwfXd6Z9WPpKTlCQ1QD9mCgbHhxvyG6FBqk2
LoY6jMsKLdP7do2su1tnFWn0IsrhN3Gt5KGYMK4aTIc513Bi1OOJyAQ+eBp0K1QO6z7HYsYQjF46
RClJHSyCjz/qOR1dZJyBOmRseU76+yLpbGccwzn/EjJ3mPKWJ5Fz4h1CiThNxLzVyq3HZg0z33I6
xiXyvXprJCkiZDd4EYNyRmYRPi2Kpeof9bV6pBlkdagySD4wu/MYsNgTXUYpXln4zAYjYG8V7Ge+
b+eknehD0O69dlCuk7/+fKzOaOzR6WZsUSa9LLHctayQvy+xl8t9y9ly0ERxVXDpsz7yRqy1nXMY
nXDrp/ObaTUtO9f82VZJ78wFhsouGxDlOjTpCgCoedcRyxBREu5Vs5Dlr+z07kQpEFecg99qiuBc
NUAzTsshmLlgA23EcOPBYlIHG8us62vxoV3+hc1cAC1lyUMlIMZYEGiUsYw42kWl+ZRqDIvbkeA/
FOBFvSlrcmLgZmI9Vmtt9p1sNyI8vM1iW/4WGg+t97BI0P6X8PTfifVIkP1/qvXO/67V+/qRPxlP
1j9s13MctHe2peR65N7+kZZr6OIfOuMuwCZUeZZlQ1j6Q6wHzImgXJ0cC0EuLo/wGv4U68l/eB5C
PpdFpXQNaRn/E7Geoev/znnywKK7aOxs0xVS/kteLiwFN0XDI8+G78PRT/UroG86ROUB9TTqYaCf
cp9PcNKnrurPkbKwW0R1ME4pkTYJbiFBn1wUjYzS43Lfkq26nNFzrE7fNwuRrfu2tg/Lg0RVsh8u
j8voaahN1nJmqrO668xjD834r7u/H1vuo3LCZvn74ZZQhn1pJufaodJIfFwF3NGi+bSk/ERvxNAa
Oxh2PaIW2qQsGRIdX78p62zNcoffRY04Jz6sZ00SF+F2llV5qD091dnpPNL0Hg+GpdFD08JzCq50
K6X83ROxuHeMPrSu6qw5uB1cvzmz4XqqQ+OjOgZz8YIniSx2c2QVTMPCRflCq5z3EQ/XDhq3tocn
+YfUnb/HgP/PN0dICCRP6dtmHm+cNIhXdginN527y+IpMBoiZNmZkN6E5H05pDYWshy6DnKolh2l
Aynas731Ml4uB+CmTHfLKQ06Oif8m4ssgOjQI/76fhnLa5nVC1rOlgOvo901+nDnKSV+pbba34fl
vraAAACD45DHlX9g306gHnWyGMuxLFKawGtpp+HW0lgqmK6LPwURCBO5OugAXYwi7g8j6AlUAGWw
pWcBF7QPH0YvGk/FaEcAh4G0M8vJiFlIJToMIUZ5n9wDUam85xlS16jmOMsmBNWFt7DI9aPM3A2O
WRzGm0DrvRO0GpVfFPfbvCN0xSzAH6lmIRYSag10Zo0scmjSM3ajaVXyby/H+gPrYTAgCJWV8eEV
7tWC8/NVEWo5MJ3pB90l3mqpSxUFykREGTGmb8zGinWwHGjO/XFWTHZ/NNJ7YAEvDrXMjeSqojzP
1FhRYz+SRYBtY+eGfnTIaa4fvJheqM/Gj+XS9OUZGUqWEElhoTLTia9F31pvW+H99qrMxAQB7iKb
lUr+69kl2UFMseqZVvNrbN78cRU11GX72CJ9WO/uLFypO8Nx9K3Ri88FoiiIv9gUhsNCV7koKjXV
gdycyG0FGZWV1GEyv6Yxo2qGcqnqV6rAsrwNdkJOpl6W9//yb88HgCMBbh0K/7WGJo89TatIEdAv
8tNytlybdjYgdVlOoXjQMsptsP9oF/DvW5H2s+4rMkozIDAzteYW38zQUPSoQppMTTVigZpY7cw+
G3zm9Qa3HMoa2YWQTLrykcTbia+Ygw6r7pl75bRL2PfvwpxcjiQ61MW4G4WfHZbw6UEhDWS6h+Av
j0IVypaVmtR6qgoiKATNzyZVX3ISI0aVDZSzYIaIXBPtiK80isN6U/UE4zhwKJb1pmUJbZ3mjBTL
GrTM6Hix7fuR/eX0EbUH1nIMPoKJL2jRe/MW4D40m8g9JH2EL8oGtKTR2di36binqsRySh2WNety
ttznDkZPqFb8uVz9rkJBVFXCaIAND9CZRBcUlrBKfVtH1tXgNKlMg+2RgTTGrauYhb8yHyUkA1c9
Oi5ldlruclTp3dJAJPXpD0NVbZelJEiA/kTwoQXJc52XTXFwKntDUhkf5/Jd+Dq1FHyGcizJO/SE
kGm+e3lkbhOFF0+824kCBdLxGcMoKCgi2EnxBQmvlnFBfx2WjBBCcWGSAHip6d56Rinwm7GSt4hX
mSxxHiLCryY7eJICALq2Jaab7hDu4I2egtFf/EbL+AYIjf2pjL/GZTfEBueD2Vk5dZQfdKPU9qS4
3GmUpocwATxclpeoMBoyQWkbZ2w/1ywJyNyAxr7RZ4Ri2DtJnYjrK7gJgAn9qDtB3OhOy5kZUxRy
tPYAM7lE1cPHgRQCESL2+9Nyk1r0z0ovum0YluBb1Z9qI9bKtmP+mhL41QWqzPMQ6smZ0AE2JxRC
mHjHWBk8ltPlQCIIP6MOjmhi2F8MmzUhAvRa2SqFUwRyw6KAG2A8P5qqsjWr+tNkdBlCRknXXyvw
57dEssm8JbNlYvAYUbAefaRaHlAg9k8IgU6IP2a86SddZ4QN+BbtUNTc5+QCVa2Jqcl17+DmHOoZ
vntG3+dkxk1xpPa78oSaC5b70EGLjZfqUB8Gxnl619Pe0O2jg07qZINNNWhRVuEeRTTcBJKrI5le
+lEfD8MwzqdO6ykAYZmmauSDnZzmlW/awZaovaMr4AH6VrCveNYZTER/9ipvhdopgZ9sjKW/kxjb
dUSffFJZzfp+OVsOIQuhvemMNB/oKdOxaYLufpzUSGxdt1EfHLpKtSra1kzhz27SiutgOZB4guym
zJ87quKnSG0aU7W+WQ65OnPLDHwvyiHH12k6fD1Ai5KsszZLfyH8u8mccmArHzF+kTKSCPjeTW3c
x8UgKDn1P0SIHLBDJlmm/UsUFD+mhsWbOdTsbbSOELpJB9ICM2RyHrLSM1DdmTgMJucUoazyx+E5
RYxAEmMXr5PhZUrSZmt3C7ivX5UhtDroiyfSSWDqm9qhtquXrJePiT/Su9AaOoogIu203DaY15HQ
GvgCo0vrUzEX7Pw7XP17Ipkge0TeM8nnV+0wTwdpmrtyMn+DUrouJpgKnS+2Y0/sALqT+bn2ghZ2
Rr8jDhLUQV09yz5CU5w+O+2YXYO5yKhNrfIoRcUUhyZiYee6SfQrPSr6XRSE704BlGIme8Fk/bQl
qtXDbpgdYocgKMkuWK0YD2kFUiZ12nZTjCna4ULNAz/KgjhJrazsY1sIMP3V1jiMSStuq1A+ZeAi
+MtOmJU3foR9w27V7OMxtSApX+UkJayR/8kdy9Vu6yR9swEpiQbbyh4joXInI3LNxnk0nhvmJLfX
f2O3nqltaZ8tIrVdnyIvqylv+bMkfNln9TfKn0bP/+GLPhr4p1dt18MEL3Gp5D1Y0plFhjfOcpvN
0bYoWrqGDRedEZzHknwlCl9pAA0h0rP3sTFfJ6qId32YhetSrLqRWB4p0gDz7TuqtPAsbCAjE14X
zyFuAaDtjWjM/GgNE2+v5/9wC/tktZRqHAcxU5FhxjFvAcbE90mUNShjiZVid3803Qk+qK0jEadn
IG2SNMb4MkqoKBBByYC3bUBobfAkKmIi+RKk6yYHSdC68ZFZdZdbvVgXuTR3ZHpDB3fAQIc5WjnS
eqKYKS8OtzmBAhQc7XSTUfjcWFr/7nYtaVah/jzYClYk7weoCvQ/3bdkyjo2MdY1TUiEPBcpiKSw
TOgwdFmGSwfvMIe/hhfbWOmq8mvM3ltKGq/m8Ur7xy64SySYLWDy9N17wAlhTSN8Cp8s11ynZaMf
Zlgj5GkVt61J2RrTzrTCrwDVY6R4Y0fNu8N/A6Q4mNyqVAMWO3aesGigjJzjq9ZOWZI2JVZsbBfm
YBJWI/q7KQjhAk7oC2uyNUbb+9kENQOhBd/IKpxkL3tf32v6iMJlOIy+vOmVWMzuOmCRGeURRC10
2iGBlN0IKcJL0F7Y+xRBLvsTZ9qEMH+UoC+GmDhk/QNMgp8UI/alwT8cFRGG/HgbeMVLMOYfQYgs
dEbAsgaJQAQkHwy13PCDBBAdaVn3ZlAc/jBa+aOvEEOzXUZL173WHv5r6WCIbEmVnAIaZnhtw6lE
JFyw0PayMcMWK9kzTWq71o9xjKx8qNli2aXvE7nEE74Py5O+byI5VT0HtbRc7vyXh/8/76OWdfG0
Es8ELCuT1VGgdjWmmnGNkdTC9XJ7OUTqke+bA56DPx6WrBl3AFEvtY/VgFw3Co7qrJV6eQxodtQw
abSMPcNy93LI1LO+n/p933ImZcPq7f/68PevidHmff0xNOc97833L9I1G+8RSTTLXd9P/Nsf+P49
faJqpYDNEnbHf/0DClbOez9tjxA6vO1cVi+xmuMitYzviFHcJLUFqnDZbS93Lofv53zfV0xqd/99
+1+e4/TYd3LwZKnEDPP9tH/5fTABWWH+y8+G6iV935d3JK6sv575H19Z5xHim7j5+MeTlh/FA9Hu
kiG+Ky1EBtticG4N4C07bDkUL4kW/ttBqgXXcl81TehnfESVAIBZa/WlKqN8P/51+z8/Zv31W5bn
J3UITGQs2MuiiGZNzquTKDp7HTP/shXGsZMMN8vpbDlsKsZKWy8F2O9S7HJzOUSqmf99U4d4mzKY
Hr7vWs5yLcBB1oxoxP/5B5af/0/3fVV/v3/993N0z7sry2Le6RpdyzDrOdT5L41MRXodmrv/3xIm
s0c7/XclTMvV3eWt+hz/T/Cr+HdIPVyyvIj+2XD89UN/Oo6df7BCMU3H9XQp/mY3NhSO3pbc7UrP
sPS/keqFeoj7LYNENFe34OT/rYIpHQd6oSfF8hv/JxVMG531P9uNKZ7Cp/dsHBq4nnEw86f+TqqP
JFjz1KBlaXVPTeF5x8lnyzrBCVq/TsDI172KE5EqWKRSESO1TtgIQlCXXUn0U5JDMlctgSRhTTTJ
FKEl9HUlu7xFEKAgqA254Hg3e82DMI+/xEX/SuEdRSarpNKI7Wd9PbrGZ2AOzsOIiHbWFKINk/E9
Qib6s+gcETnr/q3dwZkaRbjPYKTt6HbGq7qehgMMCZa2DY3A9HVQQS0DTdRSJbeoCJecLBdjiF88
Fe6SqJgX7JjJhpULTTEyYLSaLbGhYmG0EjVfQ1KMqyJjdJO9EhEyY3AYVKRMrsJlBnnSOlZVk4qd
EeTPTDZBNA6JNJmKpnEGmtaxiqsJWOUPKsCm1RvztlWhNiUL61nF3Ngq8CYAfpuoCBx0bhbwZPbH
uUnjHN/otCK7Lzpi+N7OpOi4KlNnObQk7Lgkp2/JKuc18G6kYthNnVEcEsAuawCl5jaLQdq5OXQ1
qjr3lmfH15gp9wS+zHubjJ9Shf1EpP5UKv4H8hxmChUJZHmEA40d1ruSvKBJBQclJAihhjmSdjDA
nYV9oUKGJGlD1kjsEOjuNQm9422tIolisolGFVJU9aismtjaz4lmwo4yvdO8aXzFVcV4v0UO+ZgN
zirRxvzMioS6WU3eCH0x1ANDQfHMu4GpIercfJp14uSyIkUIZctDDO4S2ylRSymZS5kKX4LJe+Oq
OKYiKM/QF1513zgnQ2PdaQMt6NCii90XPitq4SNkd9x3tDpMNKa2FjjNz5HnRNtKBUIt/R9ThURJ
FXonJq25JEW8ahEbs5A1N+0YIRvo2uwKgX/6deCfZiOLecDbcpWoAMemJiQ8KG8Ckb/5pFcVKsbK
FgRaaTBxmL3QM6iwKyxq5tYMIYXnKgqrUKFYTkM8lo3/tyEvi3Ti6hLoxr2DulaoSC1XZWupkK2E
tK1GxW6JzmTPog2PlTORtUffXEtIQEzNwv1IcvK28vgqK2VzT1Aaq1IPnC85w2YlaA0Y8S/phpfc
Nz6sEPCx72NA0GD93FS1catVdNOLnFgaKpkhnJKSLG5JtLY+XgeD9E55Ft1hxsGwzjp/1bfGp5uB
s9ZAZ+uJ7V/YAB4Q+tUbR+umjenB7pqtq5ktVLMuLCbZwU/7I9v1Yh2xm6RC3dHVjOtdMkn7ykWw
h08EayRbKBa3YC+ZrwevPw19BAVOfNq1Qlm12s7Tc366pswxle5LDI2Dj5NE8dBysUqFALCq+aWI
6ZVbOWaAqSxu9SHeeTkGsrGIPHYV2sooyCcKJsfZBxmtYrElbGNjRNnOx1zKflJxObWbUM5QEKbh
qce+uZrrEgQXFVKGRiiPYsBJY5Ybxxg+hFk8ixRNRla1Bxgrih5VACLRMIaEwH0I1qqvzexurNJT
SPQe8klQP4kcgCPgkgndjzp8cyw57n4B/6YCKn7mmjK9s/25bbGZpmPJEqKpXifAuNAvwQCnMwoc
goFLDCTsg1CPWTvM2FtSCeZbPU8J7x4eKrmqEgupJLHDENgIEfBHqpvdeE6qOgZkGH6wOWx585KP
mjYDe2JC7NvhN8ph7GNJ8dmmbLbK2medS1GpY9TcwMtA3VhZyXqO8n1HV39NiNNtAJuN1ElQ3oH/
ABL2d49eYlVbkK8hzMIgLOrbHAW1NlS3qfcYulTEQnt+8SiAUnzxN1MtDhXfN/iV17JsnqK0es8B
yTep364DqQFY1liflnPjIYbr3jOwn6cSzASRaRQP+xSdlSR8wxX+OiKLOxpzYHIhPIi8PylLchZA
36zLn/mvcAhu0zAdT4KQFNnaXMijeY4zYrPRr5M7TlLDZOIOsQU24j5bi1IP9o7Ocl+65ovw0/c0
9SMkUtPPMtKP5TC9TaWJX7I3X4OEukBbRS+Egl2HiOn3xmuJq3Nb1QEhdRZ7oSzS2xXATX1lK9lU
EZ/9zoeOEdBcqcAKsImdH+a8/91RS/Yb9rK+f2ezMQQkiwNG/C5mtCvt4LmHso2BV2CT28p0Phnk
Ka8K9xWKaHxVOAFvcWF7uzEszJUXDpALr922pZskov6GXKxtX9Y/ZxeXZR6r9gd/i+rIljztfk2Z
/EcURRf2PQgCfSIUGVuetLp5wIciNn7c/rLs+uzWsXZtOtoOJ/tNYJ980lu2CCeBH0S2fw61+TDk
mAyEIGo87fXzrCkwAtdHmWT9MZl4kdHvqLF/WMDuCSmwniqBVispmi0pZoQsZD2g/NdYt+6noLIu
SJ5ZXUwIRbTogaHHVRaGRlbJZmDeoJJPUOz8NDk0Fbxx2jaTxPzo/rC1/lnqBbnM1i+XGQikWsL2
OlhbGWpjMb1Vg6ltyLWrEbAYx1RSWG1M451lRHHs4hcnivnMama1vHKSzeSIt4wo7mteHpt8TJ8e
7WlWGckVudrjMTIoDKFwTlZDNz1ZXBhgHlAsZD+5VOejFmLs9WCmSj7iKRMsZSpn76HJYg9R0O7U
zraHjgRnxq/BTI9eNXWrLqJq4kv9tfHte2i8azBm1mc13vmViaVXIhXvMtsib91dBY0NPNshdGuW
JPF2lPLtGu/7zTSzqWwDKKqpydAVG7+6jKmUhiiVjbVphNsyChl4aBWFVfZBoMFNS7KwXucfUAbe
g+Z57P2ziMgQcwRCKb6yHbnIyaEN7ac+neS284ClS4cIjGTNF32noHNzQjJ8zU5yqH/MZNTQYLr1
UuveqIKLcIufgr5QU00n0ULRAubX2eULUGtzK/mK6UDkVpBC+DbuSn0OsWnB70Tgm59xcX38F1fv
tZy6tq7tXpGqlMOpItGAAdPtE5VTV0I5oqv/HzHWXn3XqprTw6ZjIzW18IU3FP1fyPt9UC7mjRS/
sT++l99QZh/Zt9Ij4J1RF5Ui409bhHtcLX90Q5ah1Bq/yf2lwtsTI2l4FyWmocjoWe80J6GiiIxY
nLH3Vdpq1ITIeZjF8YFFrCOEOJgW1bZQ9N4lQNhHFQJlZmaZDqNUOoYFqxEsfUvox4QFevs104ma
9flkNHSjhu6qp8IiAocKc61sih9ViY7Ycnd0j3IfGOJhQjGTe2r8CHMllAgAcrbCumQHRykUP4LY
T/I/QpUd57nf5QUc8cWw4+FKNc3WFhENpGm09n5GhQcgYSReO1SaqRGxtUy05zFqXdcm3rtjivDB
dJvzpl+C03BlYl1LZRKdg1hWuWRNQvQQrwaUUKnBjAvEkfJXQiaAPSo0uRlHPLTdcY+Ppdu9EawA
9TOvttRv5HODTpU/rKzbp5HwZcTmqybNtV1IuoPKMq2UWUPUQF0P1b2Bp2au5uws49JrK7p2kZqi
ckbYw+HQ7mm/oEhx5/ED/1wVarFuMjY6NSkefgLBE0kkfOWrdPRaEY1rrEsDpgzk4KXt8uwL9YKO
iF69oKGe32omovTqhBB6urSNzAgG03//8vw5qYHgm/0dluvyi88vz3+QGXvMW/73xX//8u81Q44x
rnskq+dv/Hv9//fxzxefF/Z/3pOh0aLIfRFk/aIf/3wfJ2z7P9+y7y9a8P/78bUmrUxljAnWw41W
9mfKmZX//MPPL/8aY/9e05eO2b8f+8VyiA6UFoYPjE/Mz/z5Gc93Pbtp/97632vqRiROXT+bLe3S
mXm2Z+Yc1jIRY+xqz17M88Xne55fNOxrN9OCHmn1SxkjK/1/fv/fj0NGf6/vDFje90Va/t+/SKWe
BYuKDeZeUAyWMmdc00eRisSk/cBrxjDRt0EU08kmfAWwmTxNz0pivJQX43zh9Dy/7YXoWOCLg5Nz
jRu3sG9VbLxxFNqTT6Tp1fRS3SEoDT1O6g3E2ul9PClnYOkHbEuhlW6JXCK7vaJgHTrVbb4RkS54
h2/KzB5AUyLpTXKR6P6q+dnc6UKQ0ionC3KocP+mB+sFt9/51u+nyjjdL+ZRmWb7W0GtpfSbx04i
HnburiRS9XKr0e9/Wb/kKtAeZfSLP0DVJtsSAD/isp8jG0/uiXmgB7m0QaaHb7tvQIz0a/OHQ+28
HD6mEINeO+ZocZWvdh9iwum0gXJjKwH36997u3XABL5Vl2w7wEWN3TF3KcfLd1c41xBUONL292Cp
619UdRNLSMVOrurp5vCSR87xfjCPcG8SoCBB1/uiVNsRyWx8yDc4cnZ++QpWobnv+AolA174PMdr
Wf4zIzSD5YiJ56qw56uEo49gt7+Yqc46EA7+DMZz5D36JgnyALJei2aUQ08E9iZHctFkG/bRziTB
XNGFJbXeyJD9Mk51R72EA1+m11S8Cp/HFomv0J1XuGQq2/s5/2CDvh8TG8tc534uzvUpdiB1+CEo
ZVynVoYtE+Tahp1/Wv4fwzo8nKnCGZUOloBHEeI4rqVvOtGhZYamOuAHoP40fhLAzG76qdrFqvEe
f9RD5X2TmEY7a4/S5eNPQU/hgwr0LpJt7XTDReAA+BXZZnvaVPhb0VZ2SQ/te+gcIbA2K9M9Zg6G
ULC8aXlzj6BsHfUY/pjrwcbnY6W+hxdzjXpLoB+TPYzbn+KL/47MteYGGOYrueLGHf4Ivd/d1NRl
qtKz8GZ7tgm/GABlZaF+/hHjvrWRFlbir3gsbrmjHzkVwRTra8Gb7JJk1E0+wvdv62oezaM4eBr8
Am9S12G0Qf4kk21ZO1JEMgBy+6jw3O0AOQojsvFOuda/2UcnOOjQuor7Ub4cotc/dGQkFw3xrSHZ
0sEA1QsWSlshtAXHBBtYFUE4mswOJG17DqRX/KyTa7jTXn6V19dkWAvOL3yu5qtC1LZ00wNeinw6
JLDrBQkSzQVRTR/WXmKR04Rn73uDGRlrqXCo5uBpankZmsG18BudisPD63bVoaT1ucquiNID4GPH
CeZtQs+Gu7+701ZI/HV5pa0ZYXHm/n+vUtDwUcE2PXhEj+K1L1kBfq2kLjqtdrSZUde48nfTQx3U
v3gZMJcdNEI0B/kWCPpv7Y4MRbbesGJ3OMIezvzNZPvep7vJBx/i07lKXvp9c+jOHT7XyeNg7ieV
Of6WrKY1Og7+L0qVK1T/7gg2o4jv/TdTfjMnsJw7OapNp6q5fWMNvxIc80LNh/Mb9zik15DvgFfj
PlQ32wsvIY1Ae7KZPNgx1EBtHWbZlo5atFkGs/1dS/zzeM28LLTs4lBBVUI6lRoHsOgtoN1v1DGp
/6/nEz1t2OQYxOmrqV4nL/ERzhoK9OV+sqMPiiSpM98SL7LvfvaReNmmpjq0Ic8pTwRMjFwZVCZ6
LCcfBrPxhUIs+v77eR3HW7/U/QZVr5ePsjrKp/5v0TuMSiP4CPjXKz129NyDDZe8oPBRf7YvaN3j
kM7qdcfmQ/7JYNFLb0S6lLJotOFFRU7tSpUESMCv9GCad7h4Wern8KO1btHtsYZTJ9eyPyArQpT8
m4gHBA2+MH7WkdhyhRet9rNr6E63unfNhFeGBUq+xsudShROVgdEaEqHNZH/lkEjIAPlKF/jb4G4
NPq2o8cWhviAXe+ZLGXAqHgRbHX7cY3/9KcxGIwDozNva6d0MtVuvkwXtwZyIxkjMxMFDgoJy0yP
0RAf3su9xCPCDfhPNrjInM5osdvgxjx0qGFS3+cdayTxxOJVWbVBfwUEhNeQueugUr2m1GskHyQ8
njO8Pw/m0pt49OMvgH47XU6Ms/LFYckRiPTA9u5GbA5jtC7R/8MFih8ZA3y0ThCw8G34ehCpIq9a
uZR/2KCd5dlTqik/881sgxS1NfEHGRVILPo+9oeVusy9Cr5x/4YoQ7g89oQQL5VfKVzeLx/0ycvP
6HQ/06I+vHKJ4m9z5oaXm96z9UwhJnYr1ts6Ne1wjaxR5M4v3QrV7uf/IxShvpBx2kae314njIEN
G2sJL3uBzu2Ep+JYXssrbjKxugpHm5EAZIKY3iOjGx/cv9FfsM3fWT2g6F8Hqc8VZBipdzYBeEt7
+8GRtEgpC4EMRe+a/3IysI3c+hpRTofzHNG16sA853gLN5CPPdGL0IJy0h/zr976mkyqyRnlM4Va
1kodcED5nKTcIHJSJ+mr8FuVUZG+5N8cfFLKsv82Fj9qJ6Q+dx/t9NxZ/qwdks1a5SDy/YXM2W74
utHrwM07G7UQ7PeMF3wNO9qo4WleI6rbI5XSgl0yXioARoP4Fl9QOlvmwEt2IfH+6m7ilYX6G7sC
u/pG2dYfiAc7bJ7sGTVkA0f7MtDGxJ7J9qNt/4lV2Zpl8Cf6DD+ErbKut5GPTTkj6Aw+R+ymbI91
Sz5u34/yZ7RdeBZUQJDm9p4bk8vm5OIr0cTO/e2I3SWAOruW7cYaXng47dWUAobQeXjLQ4R4wP2m
7mWZpnUwUDWyqy3kyST12B1bCMo20kb3z4IQjb0OXJbfBmbqsvLNY7WFLuCQNAjAn2E1v83lB55T
BDx8FXM4a0d1uG9Vzi9IldkdlbIdFBNZ8aV8ZfQwy4JqPMeUfpE6RtyABrUn6oCU1C00Bek1cwzn
NzB1R1htXTHQbGLPs2XZj8Yvc4QrbcnHyABn1Kix+4/mEPupdaxWhheEPtUsN/TBYDrM8lcFWX67
9MbTdAjHQ1R/IbqYf9fCpcG/c/pRyCZlxdoL2wqlabhpQgKUJjpKPdhL1OXxtp/LF6BS39yV+Rml
iyPSFAirzvi8m0yOfl0BJmrB0VzUCgGoNYBMjivKVJNxpsSphTvEQFUvEwKh+JYvzcPpdIBEvlzj
aoKrwBjuw5U1fKgulQTsD8AhE2cATDmk7qyulC/2Ns4TAmkJ/h1bG8u/58nlp8Lk2fqEK/U14/id
KIytCVRZeAd2nhgU4ab/rZ36CkwaVeuKjcMlBCWgrgY2j9cWyMNrDfmKfVvboAYTDd73vEWfFayR
iZZOhmpeMLRORilZvmLKTmSdeShc3d2uOMkRoXFzRmu/8tVf9VeoVqju/o6BYhJGvFcH1rlxQ2Z0
LaIttKZigo7hg+uZbaordv4qwb5FWaTzKBI3HWIAAfbLWPpMlKAjF/2XDN9StPbZxVjx8Ikd/Yyg
C/GOPG4B48hUgvDyLdbygo6dNpN6oKQy3/cIGgqvYYobq0Oz4sP4E6quqb5Mg8/wDT8CwjjP8WDv
u3OkZJ7KNQecCRVOuMjiHQQSj22brqszoQvlR3Fc13AqCwbOUZZn6bH8++wtQ/HdZz2DUKTxxNl7
UceVFu1AIckOXkgbmHC9V807jIinbekAZ+KJdfCb7ttY/BXUXZp4eeF+JKIjSJ5IWCR7YRCj/QQt
yJn/pLnTvzTHx7Uc0V7yxfJ1qL06C1DaoagiXhE1FkC/cQXIS2GEre+V9vwQ3sLp3YRgGi2bC/KB
+Qe0WCLCG071NiF4bJetI7/OhymxsTZDA6X2CDAeQdQfCFDnbR4gY4WFC4VGY9NzCqAKEqQulpP1
PlxGj6kEjO0sZBeaOhsACCYSW18g2uLxiAgmbkkZ8wcCFrKUrrQaID3kJz3eTNVKCS/31C/YDUqn
cCeabnapsJuhrIOaZlt+4S4GU2BrkG0px146EM5wPnZIB7TO+Gv+LjRbSrKLY6pvGQFGYRnmcPfy
EiP9GQt+pTnY5MBSUxmaA01aLHtSg70NnVc0e/0i22TNysi3CFQgmDT1f8kTRvbZM7UQKLaUGnFf
o0enaM6oUfx2i9QVqwBniBDxNmGHB+qEYpXh4gR9WKbfyjoUdMOsgHZMhtvadxW/puvCWEm+Lm2q
FB0RbCaRYgCg5tLpeZyi2r/HO8rRhUXeusNoAHc7UCyPV0Q3XBBVgE4Qd4YAjzoFWjv3U0cz88oD
mL+IBrFKW2ScOJfrDJp5sBiOIP8g0C7BMX1lqJ+mcWxEGNYbjmxJdir1a/xQqW19VYJDOJL8cioh
JfkLDxXs7KNfiUdsPml+7dSIs5wgdqo2VL4fOHnYYu9SCR4Vn2Oa1jFqkCoO68TLwlXzu9zHCUnH
y+XWoKYU/4SYG/9yJEGRLNfJdOGi2XPuJmovm2jDeUwoQZxHr+N+mjD2vHA8cD7Z3YF1Y24UWtj+
Ac4h8WtNPdwn7ujOIOTZ0Wu7fok+s89u91GtS/uj+lFW0+0bDiLCMoLTYeXDDm5LJKXJZ8LG9Njz
EG4GMQ1T9I2yQGs3R3LZVbLPT2kFrB3OAegyO/oU8EpzpzNsYusTI53DpHvpN2EXhlgcY8buUvmV
4N4zNlRz3XwNN/bSwq1P4LVpsVMxxIlyIDWim0QXmSiVr8Uh32cbbsjuztpqKR4EMI+Xg5eq+1cq
+Gw3ZHrZpjgU2N28Tj+43RLSJGg1ROIqQSCPYgSzGp+S9gPkmwCYtvQtmboH9F1c35iZOApf6R8u
P43oKq8Tc5fRzz3Gbj3ul4NkOi+qVdQAzmRVV7YxzBACFlzG9dVYAbJn7Yozi5cVecctFCFImz0d
Lndvy4RP4yp2Gprga2kXp8sse/wmXvWDYjhofsMzQjffIPRHIuvUf8UrsM9qxafkJA3HDlWwH4zM
8t/klJ+MbRkYHuGdvn9eTzQc0m+MhHaWz7FX7gnyK0hDh7A/FOn7bGxa2eemIsSmEEBDRQ3pIs7I
j3lpmPZXhYDKuqV/yMkx60b/biX/UmASvjIvzL+Nyu1PMmK1ywaJVyJ7JmXV6cjU6g5kqtKN8FJ3
uneQyirlAv+AiN/3bATNgVpJZqOKOCd+UePH7TwYHBSREkf6pnCUYIyIsi20CRCZIYkLPmqmj/wc
22zyob9josuqWdz5BDvbEzQhCv5rDH7kyddp9EnaEaSGo2m+lwEiRoEBTH0xDvQU1G71Q5L/lWzr
xod3o4/yHGrbZr3AQtLOEwdwlJ54EXxUvgnhZ23XHSOYyK/jyx1JvHXYxDbRrKockTgW33VqH/rR
ZH39MoHWYcA9yA7CZWxZuMXM68HNPpsdENPqosWB8B1WIDWcHODC4EW+dcQw66E6IZWX2o12euHf
6m9Uv3bjJd6Gt+Y6cmCSdMKMbp3ItOOTE3XOuTFupQjfyvmESNHYlBPt3EcNwh0IIdzCQbyDw75G
7uAz/AsU1II/u5YqoK12lpxHjFl1ANR2qV8SpKM6qva7avgzfnKe8TEfeYB3R92936q/eUfzg3oT
OZsq/K1amqpO9nE/X0pHiXbtiWik/9A5rktHlrcdhVcI/OUKxAVlxo44lupA+wvQHuylaY+aO8NT
+1W2gfVKbL5FCIP8EnBdTw1TfpffU58HKWYv0Quqkr0Mw3yLzRdm10BFZJ9kguO5OBML5B/yI7gY
dMOYqZhuLAkdQdiyT9sJ1Wd8itz6F2mXu3932/0jC3hVlLcCc2haCzQ02r04U2v20l2bAQFf5ca1
Cr1RPWJwVd2o+aLDSawwEYea7TZ/M7vD1Lzy1PciDeB+i2cHdQcLQZHy/lVyENTU4NIItSzebezE
x58F3a5vRGMHZVCbv/gfFRkLCM7ynxcl3OaKZo/V1TJOiMPoSxyqJ0dU3FdVubpkNUJIPzgkDcKW
z+ip+Afh3+LArP+mNoJ+27RqB9RkvSZ02dB25PhLfWTRTg79RGdjRfWlXLWvRrhFSwI3lxBbuHfq
dITw+I/diHjJlihYVhvECdcMNAzFGn0IyudOd+tu/GepuK20m/Vao7pOxRnDK/29xwKbWgPzviNY
CTABJHu7oQ8azJVHGMaucSDTMItPEVUmjiqz4Abc6Y7EscvHUL4ma2Mxx+zqhL/YA6xSHyJaornW
+MYf+yK5BLYPhKc/ROTrFHTlLbjjnGzTnm7CC8cQtG12GBAnNH4IoipPjlY5VRtE21+SzG0GHx8v
BuSDK0L90IAkQ6KbLlk0JyLosIQahonZJpeS79luz+Tq1Tknq9HTl+mL0RpuxFpsa/GyXcXL7GPT
Iy4N3/tr/E3qQlxMLZcNMvHZloyVnG5JLLa/aO+HqF2eCTHxxk7oCaHAMn+xu01/cilAIHGrY++5
Rea13aNpmZ4parC0Xoja7+s22qMWjuChxCl9g9o1fUk0sR2lojQTSn4WrEntcWYCK4K8tTvcxJGV
dgJSYVh2ehFpU2aekBxa0xNeGOSkdlJqhapt0cPZj1fVe0Afs4mrfRaZ8tWdwZLtKHjUVGsIQM13
onsU4viW6j+pECGFRM2KGEHnGbxByYKkxzkAjAVB6fTQg5qyc7v9e7eg89mZ7lByh285ehoGEgFh
CcgIlCAHqkq/o3ZD5BekVbRJ13+EMzVRtowgw2sOD3aGm9pzMIy/EeWcvyqHYv0I6EiUs0NYNeIk
SrUXahopUrYhSQrfH+NeuRWHzONse2fYxPQWEmeRf5tUaDKXcpcgfk22+Z58ZNGarYGrya/TF3+J
bUUjYUfffiZMPUAhmS46SS3q2L5Z7pQvSGgyG9xHfB5fkmmZgdlbiOgQd79Ps4MBCB99+fbMriUz
MuQWZwiZ5/yNTrL22NXO+BYzCXl/Fe0qJvUXSifWedqykClWgwR7MfdMcCpNJocPGuoNNJpyxd6V
E2JlHon6ko6A3UB+DJFki5YSWghvWnPLHwGtNpqh5K/ZhfdS2EExW8UlQvN57jyNQaO55E2UhEir
a7BYx5iIr8beyUd3hAB9VfLu3h0ZpibgT1nFOqI4qmHiQc21sN5L4W8HOuaBniaAlg219kn/KFBe
jVaVCr9m1SrbXLsJbP1cs4CdShM8otW9CSbxsUyexfS1ZcsmtQb8AkSCWVnQ+/V4Dqojdod5IG3z
YsEVOAmYKmcCExWlaIoV5Yqr51r5y3yjSMxn6uk83ZoCab2MDffbKVc+kJ2M8ajYUqYL/5qjYa+5
BXxC2eN7Uq7yKk6OKl1S7e6ow4rGesnyjn+q6YdB7cd3fp3PWdIVl4FGWpo4S9kyrNwR9wU3URl4
Iq6wKM4TEgH7hwXCBga8ZunnGMORs5ARZ7xUYcUYpaILH58wqLK5GANqd0+xh7y44ilSovxgdvI3
9enEuRcKq1L8w13fKTbW2Rtlf37g8qmsd0s4ovFP8Gn27JScfKTUUsWBu9wmKUq5zBKeGfdKNohR
CJEjD5VznlGVuWgKGhJymT7jx1/hBnjqHb4HssfcagiZQ5er5xp5ROwKTKVQY4c7Ce0Z9dmg/rBy
hzv6jn3wCUO5EoW/KmX7vRlhdruc29RJKFUiWbRMWtPTpT/MlUXBqHJlZLhYRM9P5hOQAOQSVNJq
kG4Q5+iPu6QnFZK3TNTR40K51weIoI5kOIACxfDz8Rz8xfmBUbe43AKd8eWBohVYe9w7Qrw8Rm6H
Sa/gy7piEfEvvIXHMQZTTGt4uW3uFqsFLg1NSIaOIeAaE83m/ucKKXSHO+eXuF4mwfKQKmCbbgGy
Dd0yWyUHRQN5ad+Ij3YXbkg2ojtnD1EShRbH7N3Hfvzgg4czXQKBjMnnc7kd/je3Z/6gTplHe+Hx
UBfOyJpV9WxoB1aFpq5Z8rmy7SDT0RXQRFulCSzi6kjf1OWPLQsjcViokHH7mmbdxdgia91B70l8
FgifwRt57Nwht4mmT+XiklKfInklsDfM3pyfamCSS/8AGCjRrzssS9mRrFWO0G/oT3R1LVe66Cif
FRQYKSacmfN8eAjqWQDK6T2MY9qhV+yWxpH7GZlKxIMrY97xGHivNS8FlBBgCuVneZlSC/SVijvh
DnMVWOd1/NWaANwoo8xV8D4eg2RueAwzJQUDQtg+BjGpXPmFGH0La0e/jvnBo5yg6OdBLQV8Ej33
GM5ZskkFljpNQGs7LqvPIO3jqrjseUdjg2WBcWPXb5lkuCG/0iCNGmdZi1CZLjCdqXpUnRfXhC2g
dAJabCbFbD8qXAT2RTwUKSfiOxt7RI5T78PEFbF4xKPJKNavs+WynVj9aejeU2BiUO7K+zpX90Da
RNk3dbuV9x1/fkazPCjFNa1xS/FAjGUStp6+qN14xlzmEF5Ye0Z75kdud0FwQR1OVsTlobQysBZH
33xg3tLmWgY22lpAdGSP5AmE41ytn8Nv5x4VHBQXmZNmfVWn9X8jzF4KYRlMJeODzxC5cNagneOZ
bxO+09RCnIfg8UhYi4yP1gYsuGLpOjnNUX2jhsdotBBnshVGNsxCMAWG7MrIwUZB0a7i3OfRMVB0
rZXYA6tzB/DJwLID8XOjeUsiVXgV1w3njaUId3bGSZdAY5kcLMjWRuvcpyb3w/3xXJmWIX071MFJ
gO5b66s+hdwTiROTMdkwsKR5XBL3vwCCDMBFaA17IcV8G7dXclPwkcg+NPl1xmYW4MOilkwp0xl4
nhOcOhAngUqVk6wMzS+6WKhYBXBohsruh4c9WrUTsHsiIEu9HyzQa6L/YTFa2/gblGr+usxXVJ5J
Uk1MoLAp+CB7YJKR4JIDq2Rt5XhBv0mdduIUerVwE8F4Ppedqfr6sIy0wghgcMYBeeLMJLRQWqBw
bsUcK9aJFrQ1iApvGXA0v+hIWY72FpM7sJcD76LDCHrKfbAoHttBOQHpry+LlB18VHMrYeolFVSI
TgbKmyyDZf2oTr3I17kV8LsjjPay3/ECj7qut01NUuFaNM7BsLyEb4yoKO9BdqVU7mU0z72SPUS2
0aLUNfgPqwbTYea1cuJZUmiFN97Q9qwT2O5UCgnZ7uhqeX3rA7ikkssOVFAmBc6VW8u4PR4mTqsU
oix2f1L8+sUA3w+JHJsKeuTDSlODvHOzCOUMt1Q3TEPuAuosCbRAoM4CbbCMd/QP0t06XVvxSxcB
APcjkcXjdWkAlYKVBiITTmo5fgrfIFbYxtTfeiNYq8l8zUuvZUwJb6w/RnOqMPi2nGUmIXctOgr9
U4IUKIQIUmybeatEL3T2ono7xNtH4WrDn6G7LF0vSgmxFyfECM692bBXyZScumVeL+qnqC9/Ukaw
aNMEVb1iYvIomLIg/ilJFUnweGEFatT6CLIMNBacIrpyGJmlw2yniTeamEFSglwOmUe8bk/CFz+b
8Zo/FcUXnVtAKjxzOMkLkdN+I2SvcNDzx3IXvLOsFko6koZVz+6Kof02BmyN74O1WiJp1r0A9vOd
iggfb6ApA315sY6mMNjfOU5xqWM20vR/LBvIcmbjgySv2UkAKGNRUhQ+06bXTixLwOlh+4YfBc+9
GjYIbIaz1yVe230z4emBhMqJpdslbHYuEypOXyduCLADq0JAqrnG3iiQug3ckicnmy1i7reKtorG
lfDwRUrnSIYLJ57OePeqYavOKwo5DLdQnEIiLjaW52bEYq2O93fmDEuKK2MnmlGs5wqe2zmbETsH
jygSA/G+5qGx8+SAVpAYZyFzk4nbfgIIYYPivBO0NW/vg5G8mXgZdRYwa9hqSQe2sR4zKxOcMbG5
G4n4QzF3ltiHs49iGT8yhgRnrBZxIkc90sHRLMr2S5OBx8pv5RHEHDDje0visIOSk04ox6tvAlgy
7WuJ9/hThCA4MhH9zC38DgDCaUZ1eGD2400m9mvWDPW0u/L5CiaAlgyRGHdvfLPJH6mNkqyTry7H
N8gTyp8gi+6OtsAMuhbU3xqkBcVkDueGClNIRN4gtLm49E0WSiCtikaRJbJ5/NPkVepuYjAtNHr/
k+sdNCTy7wUbbL1Y5PZNjdF1lBIh6eMLwqgpTKHO2ODi7kQK5go5Wi3UczG8qHT1lCxivk9ZX6uW
gJFBiXQKNcfuR/1IO2gU+SIBmAnMKbHOkJiLaXQLkFoSvSk8ocEzOERFfIMHQoSagSyzkpBLcAYM
e5jsFM6QRRw3Dxx1K1yGYYjzRNpRvY76iE1a2BoQKyZ2rk5VvCG+1KpJIrVQJ5+a48aMmCISL+Mi
5FMpnM7xnAe94aXENVFkFusM0LSNntvdywzpPJlK6cMO/59fD3VEasLMPDxfajLECyxFPD//NNLp
j9VE5aZI0IorZARb8kWnZcRtOTD7YZcsynnZ/36Roxkg5vPnbtH16+XKdKRFRq9Rq3rzTzc6UtpA
00qOkhHnWVETX/+9IUVTxnzovfdPOrp56pf/+/n53dAy/fIiXz/lpJOnovvz27tYAmjEKjoNimLe
Cos0jZA1D3dSpwb2k8EaScD7u12o/s/VmgipbJqnfM3z2+ct/PeLy2+D7Fyo0ct9Pl+ssnA9NORg
XUutp1nMsp+f/PzylLT+T2D++e3zRQ0esyXSSZywRUZMWazJKznpnoLXzy/j8uP/ee35D8/X5D5e
KameBIox7nIDO/tiiDCjmbFIGlMSuTgS2AHqt0aUERGpY8Pt6G+gxT26qApoDqq7mM7vMHvWPQQB
yqAVqutIZWYGLKaZS3k7pTJQTH/bu9iQ+YVfkYZggj7UmzK0OgzINBojM5i2lBJaagwACIYiOqDs
GPSKOpP6LUQ6JH/de2WmhOQtzKZFu6zG4Dx79KYtPMZj1XEgD6LmIOFegWl+kBLdX5ppYROaaua2
gzmvrMn8yttzs9gqa41UXNBrRygH4bMkx4zFrNMARWUaIRRJ1EY/PWTpWIuPMlBUgK/1iDDBRHjy
AHMYaA3OehYELVIC6nP4oigxwgOJypFWDv1rC66yomplIji5r3CUQENLTCSFJlxTu+HU0zU0ybUs
bVi195E6VKV6FuQ+L58Y6ejht8gQu01fANgzdmiVNGTk9c/UCxzQiCzhCjN6UUUzPRUyuvWLKVID
CYeuQuxKKVmhQFcG76nWr82cQR3QAh2oj1oiciYjiJBcIsPIy+StFLs1ePpEH2nQpuTPpYETrjSD
QSqpMmOhRiERg9Qw7T+GkkFr6lGl8vqmWOQOxUS0KeJaAVnRHXIYbdMH/EBsZowBxD/2MMqiiRsK
JJZx5Bg96r/3MkWarPI1KdNWk4KGEc7v8IcKGjA9xSo9pB81U9sRk3kE04bFwlz2xT6v5bO8ZF1Q
IdYmJUSgXjBoDZBH1gHlJVbNIBiBGI/vZc8VC0IGKFAwd303aS8iZ5fRxxjVRzOBPWDPKs7ejY5o
VNS+rNTSdlHPAYecEnojSXSTdDJDcMz9GnF05P+Hya1FvGgtZYAoIWJdZSCqeZeW8F4qQ2Rgi/se
OhgGnMOubQZlX8jVaR57EFI0eqGgzFvJ0P7g/gmUYBDQuEgQnsOBoTaDuxxFp7E4tIhO35C5G2bN
s0bF3OZTsU6TEquwSsP4EpsMTWj2hoFAV1Z3H3qkSf441mBVWLxOLRgnzDw49yDru/fITJZJRJ6T
GAPVHOOnqOYRTQy4bamq/tQC4VyE8FynE48IQ4HlRGIAZsjbYt0n4jY20DcdQdKm8yMHqTRC3kv7
d3yV6ALNXeanEufvQ/0xImNcjQ3EPmgfL8qQyehJzxvMH4j+H+GnpujQObIRl94oCh6XvMaUTZWs
XVPVO/g03RbeyvYeSn+VRwuBBqF9j62RXgOApE7bapqUBkI6YAYP8yiX6o04v3Y65FmUYRerwuME
zW9tDgYoNvlBklSld6e56+0GhlTviKH2I+ZljqqTHoTSnZOgaa9jU3yM+h1KWy8F6PK9LDMdpq4l
eppwl3dG/PgysV1Ezjb2zBjK2whFpUbQcCL+Vq0VAgGrMamgNOtQbXBVnd1mHpNtyjlidUOCTxBk
75GseAEtAgMxahiwtWashZ54S5NL0ZcjY5NXKLwXBuriWR/XDqThtSQK83pUisdJjeNVWmlbpkj+
hQY/6seA17tyuko5eVwPzU0f6ayNLWXDuHlHBHOlmp2wnRNgGsJCkKymOfIVs70+8E9cK6Kyq3k0
lBxBf0cxNnC98quN5DcwrpBiwVhRkqTHy0R/d4xSEqFEmw+aqtwQR2mpfMzJukkUYsKSQlTz6MgJ
F3WeKgNv1gzTupSwOitjusiCDxFWcUsFmg7yIucH/NfNI1LxEwmt2HkgUbco1CFZV+76pFIQUU4v
IVYdPptxtpbTK4JX4ksXVjsrmpWtTD9LzxL50j0GmjpAsVr8CLej8YHK8s/06JMVTlB/H+hcAVGP
r7iOQTldl+aHkMxYZlXlPqwfWDZAOoY9IH7eF4iEGNLPMqtmJ1ZVssuk+K3Q8alBHH963KW9JMxs
m+Yw+kKGKK+UV2/MUjQWhWqv5x3p+TASN1va3UtagS5gpJ1VofHus6Z7UEp/0yncpa2sAKfFpXau
CDvLMUH/kmz3ntF2qfFIcFEA07d9OFy6VG7XEQwdGg9LiQTucISv5z7Jal818r+tIcEPkL5DSOqQ
QMdx3SpJ5mm6fOvyaPRiVUONHAc1PzeGda09OGpVWfe1kfTIaFQ/F+9vaGCD0WgfJ+H/sXcmy60j
2Zb9lbScI8rRA2aVNZDYSpQoUe3VBKbuou8bB/zrawGKCN2Minz2av4mNJCUKBGNw/2cvdd2Q5pi
5qDWuZev/LKcMcp+dzBGk7ktQ0sP4GgjhdEfjCq/kVL9GMvuCFeUGkE6mjslhgOJK+EW9ttADVre
WVQNjwmpHJlebjUjJ0S6IwnBdeyCUueExEUzcUYbwd4YB4j/utZcdDaGJFit3Gw7I7vH/nOU03gA
XHitJUQeuirHBcGEvq6guMNCzgk0pIKSaMUH8Y7rLLHXzN+t10DgfeZkPxWWTqnc9fYxM3Ro98g6
nKg/aJN/0rEhh0Xj0zLxCgTcKzI7k101tA++ozO0a1QVdYfFlgoJYlDMNkuvRyoD1DBtjHDvCEqa
aeGC3pLryd+kED2pWiE1IQATBGJHbY4ooKMt9H5ruSUq82S4wvUIi/4nxv2znn3xWqnnuiGrL4wD
oKgD39/B8aKUH19N0dGzc7QN/Y8JjDQ5qKwGgJSr5LKrm/HQaKNAN/wR2g4T87DpHiMNghR69NRv
CSFPho94soI7n86SKGP4UYAvrsJweA9bN9hqe9OudhBZCU7oRsoAqtyTJZ4A6M5JU8+tWztt3/Vu
2DYG043aowjeeOo5DhBiEBtORB14sfDFbVviolW3tvWBdjOhoLWm0mt9vJrMODr0EKI0LzE3UieA
UboscliGd6XNgjeNCAAuS0Cmkfujif29NPof3HBOjmcASJqJEhVI/W5cA1WyD5WfXY66AuNYzDUm
Uc7I1XKfoIObspEvaWDwtSnQwy2mPdia+J8JW2zqOfpaHd24r68AE1DWn5iwUCHwIuBjIPWOJgio
A3y9S3vEiJNGwMJkogLGpvQN9npyaIIedVACvsqxKbmONoQHSXItIZ2RQXhCaV/qo9Zu3El/Mp30
qGASXulZ84htnfukh3ozwZBuGAw540Rxbyr8m9ThUAKKQNVkmGewDuhzClkR5HFLxazL8pYFRZ2D
CSiuCqtNqIATbwns0F5nYXuRDEP92CJb3FT016E7nBynoXxhVRwyYrVYCdKlJ/KM0nBjFZj3yrsu
6VkO23PmjW3v494w9pbv37S1iHc9VPd58k3lzG2He5am1bbFho0cmKe5l3VkOtovkz/nA1rNpcRk
TNFSf2ms+piX5szXUh1BkA1LhmnN4pGdazvWrMllSqrlc1LetLG6hlz7mGmExsiUEQggS+ogQWK9
lMx912YuPvOmoGcvZI4kpIku43rn+lyklREyjJmc4AHt2kz2ZLQNOXEnZY7fjWGykDgtTA+vbNDe
myLzruqBym5plLsynm0ICD7hteuXY6CuhRj0nQEcgmzltSnVPCtAuk5E7ma0FHJGBGEsqKF9Nukt
UcPJNupprqezLbIsIYkBvTPJZ0i3OpRBqmZxQAAKkWwS+5Hn9oReQUOAoDhE3K9SalJwoyxdmUxP
tp6ZTVi/p/DRswf0pmmBd6zUn8PnzMWCnzCpXzmuSg+tTzmllgX3PEME15Obzn4B2idQCx+EoC7i
WLp+U3mYYS2mNmdWmKv12Ho45U1YEJYbbpABJtsqUMUu6spLfIyf9eTGF74qYyon7UvvVHulFS0l
h0xuVKlfBA3KbaB6gG4poxUhX1Z44RFUHI18xfgsFAtDW1CvBjeFSAtthpYImzCJ9lnT4olb7+Az
Z0mafTMhR2cVQckpRvXfqe5C4X9pu2syHcIrTyRHw5LaPctdk3vnu2ra+txqLwkxomLj0WvstROk
+30AVov1A11NQjG2SdbRRS/caxZDKzI532UaEcmdxoJk95yw2FCh3+qeh2B8pOxgs3zyGOXsdgcL
rMZA4VcHeLeShkS2T1ncX7hVw9hSRxctnX6tEUQ4kamMJ5LDiaV5q6m8OOukPa9CxXAxkXNRpyE9
w56pc5GhDNVN3Ce6zPdu3pk3lhz2A+WRIQziq2jSkLaTPnLN+clwmpiKTHHB2OkRdmk52oeBs4Ck
2fh5jLmtioirkbOFC5opLPahsdg0erlpkb22OsPo5JDRWIWWxw80P0oIfOtual6EnCNOY+J3QL/S
yVHPeiweooRWoRpoy3uk0yD/p9UfTJOiQV2/RHGtr80xpEmJ1rytkP9HNd2PKCLrqczT6zE27zRX
DlvhTy59D3XmvckQ+fUE83Udg8Vi8tBk6ya6hX3+qNSEhcynANyX+XXRtg8qKnZaFoZ3mf3UDsP7
mICDBsgjiCx14bLE5Ooa1G6NFjL5mOMOQUGilyN6Be9i8NKrqDmYunhpFEiG3PQvXWgDZ75N4G6e
DKfWz4fbVMhPU2Ij8WxcIUPsE0jgpumdHWfPjnysytL+UNZdEae3+djU+74g4S9NxrnpTCeo9Sm3
ptbVyA1pTTXq51D7w67z6eXBrRm40yt/C0EJXq+OohF+y6tGpiBTBLkeJrxnGhq+tZ4+MWANGyIk
UEoWjO/VEL/HZfZRuWFNVbe+afSgPxRoKQfuqq7yPvxW6GtnRoPEnXp87T19vBa9tvZzdhLcinJb
m3DKjXWTxcaN3gw7NwU/WMhuUzCCn/f6eBiG0NwbocmEP7pSeTlQS3BpXVRqN0LXOB+nCdtBDzgi
dva5MddcZmOibChiENFGQbyvV5EksDsyqiMeX1oXNdduVFvPhe9/mrlWbpK+fSPFFwESONbtpJyj
melUpEnXbjVmRS5ru8rDSmORRdL3RY1FH8H4aEEC8fFtcdS5fAhlImQJrUcK4nccIrCUXJ5nWjoF
14NffcS0Kbsu/2kHMkQhjwe1QcDMSBP44lXLkRPpoZrWU0YfOaYZR9gcXZrmrdBxQQXeZmrrct9Y
JcOrxVIuGKKnvm2fx0GpY2bf+DlO4xQI7RbmR4F2EaiSpjFjbqml+3yGlrW3HQy7TSQJLvof0Nt/
B/RmwHEi3OF//Z///R9Ab9dl00X/WL2mZff6z398Lp+5//jXP3//xT8SK5zfbAecmmuQ82XblvNr
YoX1m7Bm3JthewsM7juxwp8TKwC+WY4wKPq6IOd+571Z9m8+4wZgNmF4piHM/7/ECteceW5lNoVl
Mf+3FnEaluk6JkO1bsOXM41/571Zvle1zugaB7pic1rC8pB1MUvfzlRb4mWNrbF0EOZ0AmokCaaT
P59r84vYw8BqaQUzihlPPzVmQdehuaDOpUOl8DXYy03APITFOi27HgJMtrD73RlN3qQxLPhIO/az
RX95kNyi8108o+hT2D0zyznkFltgiAUosDy3jeCSRLuIZUQe7msSigjxORUDM3UV5Y8Za+doMk8i
zMSuGK7HSlcXxNKtnYniUDAcU60Y8TcQieDU1UMbqvtcyP4guRNqkvrAfFN2JpQKSeTpOKPQSXLj
upUxc9pg1psok7UUla2a0WgVcPTWY2DtOl3PV+FUo17KqYiBuyfum2Ajw3FvKtMhaj49tXV4O4nu
KaO4gvymphtFHZZyL6XGnDKNFkMWczBQ1QUBz13s/yQGKm+AURCeSZ849vSzouqu/D5Zebm8sliE
rjVlP9X5dLTT4lY34xe7cjKycHBLVfg1QBKx4D05gjERNtLgYwU3LfxHY4iVckzUdv5AkCJPow35
j+XsNCKttPMc48OMz2tDbjZ5XFG6self1+Vg4ZE+gTDXSWVgitUzVUjMQ9QVL1XIXh3dkAWzkwXE
QajLKG5+VB4cmKm+0+uGSDT3wY/0RzDkGPhlsmNtQ2uNsnlK4catbw2tof+KTNoaztVYXUrZMIUP
64+6o21QmsUHRq2xBB2TUWzPnIIlrXyXsn2HzgLyvO82IZqnhISCNrsIWvuiD+PNqFUbk1BruujB
Weo6+0ag9m/1iFtkYQfr0qp/GoaD306AooooUp2Ft76L/b7TP2kWrMB43eeDBMxegDGOIvsnCIpz
O3GQqCNh7d2O9qPE1qz40hrtCD/T2Zduz4nXRC+xrCfwKZTeG6MzNxTT4ppikJTYU+wsWzWyORbF
sxRmTi2QVq3O+YDUvbzTn1KDXQXL34ch4GzEEBzM0adQnp4qVnWl8G5DHTV3JsggNxRWj2xfSO2Y
KkSoOZhC1zkawwTZQNmQAmK61iW6wTadPhR378zBvxd2yEU9IbZdSpJib/Oben7bUJ9i9pw+Mg14
Mgv/uusd7bwXEznsGrIhEp6xZxgfVidutP7C7VA11Kmuzml+7GwTxrflwXMYXX3jVdWDLZ0PQv+a
VYpNUxvQ+EZNdkcLUW3sFJUAoSxEmMxQAYz+hhlfaIOkouOgUGmtG8qNLBCz4NrOaooj6RMBIhJL
2q4xW7QAULl0Y272dvcylejI/HxtFZzJjkFoSuFkj1UXIh2j2a41K2r6Ev1fsmvu6DNwkF2gMTgy
5WRf2apGiJPiDgUCddvB/1IZpeWeSHXtKAoDDnlqVGdZNf3kD/zIY+tGiyg7pU38ZuXjXgw5K7rm
LnCSN7ZjdM7OztNAOo/gi9J9FQ/phgi9Q1yHpwipF63rAYVKOX+f1mZmaxqouE0rBf9g5fW5zQwo
Z/bKtC45tro3UCP8mUDaDP3rwm/uu0ac/HBWsepc00Ni3vTRVdZg0gWBc+uY8aOE+K61ePLrrt9L
Cg3UWOSNUUwnt99m3CU4vZKXwaSyR3PzZ8ss/4xyeXVG6NYls5o7P+FkZiZGu62Tn8K+Dny6oqF3
bLP4MyDhHlCbPDGvxmpXAFMvzf7MoiBB7bVAf9E6a09xS4n64G6IhvfWLE+iAj0yO4lNVVxbc9Wm
AxLEN195rnUToXiVCUIot89ftbF50CUOJcN6IPQGQ5XyzlOcUXoBdyUTp4CbgDtMP3WjuJeyxquV
/BzD4jIZ1YaYQKQuIXeTrkPcCNLBnQ0WWY96GjxnQvfQKK+1GueRYQ/nbV88CD7e8GCUwJCkb2eK
XZY7KPrRWzLtencSxoo+ukk8+11R7VqPkTfPM+Mr32OhbBeMf0qhse2UdR0P1mWYkeCaWE9BLD7d
AFtzaWkIzyxyKCyMCMawIQrgknJMcD7k6iYO+stRNGvLGkDH2DSsUOsPRvYKr1KI8MQqHpFDdzDN
/ZhiO86J2vFcqnH0XNZN71/EJWypTt9mWXGbDdlnmJhXygEa5Q/jq2eO6F/H8mYgvTGer65R1RtT
M2G5RdGnstV6kMQLBSRQoGum4jEBotdenHZWRrb+rqZg2IUSF02Kn4b5yrVXBO/E4lGs0YEyFEjq
yTkcx/gUetN5OSSsuPraxNtFNHLriueC7KaNbUbdzMLcj7WJFILyilE3h1FLb6aI6YQMzm24YNCp
g1VE1oew1UnPe3BfBBqVQX1OCCafyyJIFKO3SrqU4puzq8AT1Lb7NI6Ywuez3TcqfdvSFkRWOG3C
0fgRSkT9YWu+5WZzO0BmD+nk+/lzEYmdO42f/tihKHSvMmk+AGq/K0bE/u7Y/0godmyVRyidMs/7
3sFVprUnktujeWjYd/5Ob70IJn15a5bGiTDGS8/HvUHl1zTqdOM3zo1uNAEUTzi3xb1fozeu0ldL
gidz4uSxwnitCaqtlZNfthoeRNeuGO8ob2ili9W/wGOaK5YXhc15M1ARaQLEfZSyMENk9bMtAYgI
m9crwZlbkJNzYEqBC1Rwd+MMMS1ylYuMtZZ14QjrYgD9SfdQPfhjftlIyCCJ/yPWh3ifKOcjSo2t
49bZCqLrG9Bg77yyj8RCUPtMzasuo4TR1tkLVQaxnaUGHlXMIZ2hQyIVGxnWuCb9wriMESP1vVGe
VXFx71Rc4k5ev7Kouy8mhpymqT9po6UgfR7MVPjrpCLYociyQ9UxHwpKjcvBfCgHLteo8h6hudiV
9xAPaNpMN3hKUydaQx3+YXjZcXLIWw7L5OTkwSdsXrHWfKZPbkKra3pyOu+CzCk4kAKtl4aTy8zH
N7OC4GmE4rqCXVEiE5fZve6jO3J/LDHPzAV0yEdNxoiYW+29ZxEgm+XiSdPo65sDZ0Igws3Q8iui
9J5GCGhMftwzMaAxZ8S8sCzMGn2PaqBEGkjS0p3uVe+2f2P64gWU/0cb0cZoW3yxrUf/ykqoqOcr
oywfaDuNZ30kblq3olpEPcszI8K5OvwygvgeLR0JLKHeZUS73sr2vYiZH6Xhj8xM35I6fK1TdR2Z
yQl08bUeiCt3QpZW5OLSbPWzriU1SZWciAbYVycaHyn2UiNT9Z3yzJdCcy5L24Y+kGV3feYcSp3v
2I6Il2JtkyfyRpbhk12CUyzS6NKuTcZdnIsMfyutsO6RACFboKza+GgVi3h8tudSdd5VNwETa74K
LfjJabqVTLgJwfAtbXpEI1pcY2dn6Ueh6wSW0JnNXW5a3vSekJopQldDLldkG2+u67T2JTNyzcqR
eEKJna9z9A/3dLFRfncCEGoUXwk/xNsT2SaGgNvSDNGvtgxwMHtPATn2tD+pUAm7wAE3BK+hhXjP
U0xTigCZ10QRxWrLp1Qvw41TvxetdUo0SBNZFr2Onnx2o+Fj6rtPQzkrZtpvsV+EZ5VgX0VBcuo1
i5S5npQAf9gOVpfsKKucdCPfTrY86E1w6ZDYiuOyeenDdrbkNZu43KYlpJMk2SWx+2wk+WVQ1z+j
jlvspGcvFLRxpXs7tALoDYz0Vu8RoXqN9x51NI5EAfJEpEdfHxAORs5bl1FEK9x+rdL5hof+Xn7i
X6OZIxtIRA5aLkcztpOouf33d1bpvZkJ0DZC20FllNS5zgydrOBUoFeTfYtK1BvfGXBOZjTL9G8l
sj3SnHAHkIhURilZSgm66bS+lUkBP9Ivm11EeIedPIxWcQ/dk9v/EgeFrhOkYioJIooEXkAtsS6Z
EGya3qb4TpE69pAbl71xVJF7lIE4GhWC0Klu9109sghqnfPYyzcDHb+6lHdGI6F1YYbo0T57wn+3
wunUmhm1876+maT+KCrvR4BJnUYd44vgAvNQnNDWxzOEtllJXA0acOSYa6pLnY+p1W9TSPrNSKE8
VfEhKhihav/R0INwU7ZofcxY0IB1rWMzxxx0+uPceXU8e1sHAwgGOUfk5JTy7xMJYtjJ5lkt/CsJ
AgThjzyztfiqb6nkxObY0yQYd+bEGOX7WDSDH4HUkVRgP9bDqFhH95pwiEZ38cu1kxdcOPnBlBhY
A/ySphU9esDNyFK4rtivYdXTwco+ewPxZj1QzXuyjOEzjoKPUMln37Xf+sh5DC3m2wSIs/6+sSr3
Z51Wc0LyuHLjCptGFSDod7DbkXKl2++JUex1SnkNREqd+2UYlFuv9Kk/B1vd7CkAMlkAoliQFzyV
a8J9E6RG1X1bVxddgns1LVjU+gKVrXKz17xmEamiUWPFF/2ImqOVtjZNO27zvhYdujg9Gcps1/4U
fSaoUfvw3ua+Zzjr957+wgVKJ3dXBNZZNEcCLg/pUmZYNpMuwIDp6DGSVt7O85qkYM71UeVTvisg
KIfBpHb9HK8xzJUIeLWUmeWeFKB67VfVx/J72QiUrWpAKJAYTjLQ8uISjFIEPnxl+lm/vDZWRr9N
tDGazgfIKssPe3PRYxh0DYAXTcC1MJrXYH5teZBcaX1ToPQu5jSOvJYO/oYaJegUAbPWloxDH70L
ZoDwZZDwov0lAsQhD27Tpe3dMEdyOOgYZT+MG/VVjJFxurexF3dzgSZzJ+z3EW3X9s9vi8IIU6Hd
hisxgxO7eQ8sW5Xu8ceWTX/OiLGjGZ3ASevPYYy+bfkp85J5c34oNawIMF9qXcMQlElQJsvXghZv
0dyYv+bX5vLT7jRnlsdzvOHXpsoGwtDoVy9/b2zbEbXyPK17UqNxsey5r70UaxVJ5WQ1Lrt02Stp
xz2/7bDDfx+T5TeWo7O89nU6LM+XBzPzsaigKKwtf9VJ3Cfz145dwLxgBOeclT/3z/JOM0pWnz4g
sGVXLP+kMTTsny4ssUp0lDsmu37raAp6bUbZeP59q3CRKWgY7XM/sDnrKIEU3T40o02hSrXqjOnE
AMsPzg954rhbFapNGNZ03wRroB1q0h4kQlqU/88f/uV/WDbdDF6NbtDiXf7Fr6MXR2Ju1ZtgbeeT
I5qraH2jlTunNVfjKctSLBvzsRkp9+Hf/L5qPAN9D3KFf7+gvnZeHV2X8dbTVIuSsNDVOvGiF63P
BQkuXI7LA5fIheF6Bfc4zqrlXyrFcJM3Eg/w/L+QIHsEpiwg99oDKuacC10agNznc235iOU3l63/
+JrfV+ilud2sljNhID+ArwhQZv6/jdFxd1YAJ/DPi2z+AQfgOaY4psVVOO2WM3jsEahNgDFVDyjX
pSwVzMqyr/Ckv/tfCF/dB3StcGbi4V7+9ve5p5Irj6kbU8PSafZfZ9LyjZcy5/fZNb9WutZ6HpFs
Q7nrwCVtN3KzGzfUOBGXM295+L5afzlFvzaX9xVlUDiN1EHmnf31K2CXt9pj1xabr6Na1GG7NcJm
/32FL7t1+ZXlteVpOJ+FSHg2pHizmzBRL+9Zy8m+/MT37//1FFyeL0dt2fr6neX51+Zf3l+e/uW1
r9O2WlKnlrfKnFmUnVn7sKLFkRk7nRr3uRgcWPPz/jR8uz8LDZBJk7FJEOPRUmM1NB9x6RjQz91j
obpbMtUoV3oHAySJQijVyRSclIkIEAPaYMG+GqvbIocgO9K0ATdCjYhwjZ2p4fSrtR6HA9Lv5aH0
y45o+8YBYTS/6CKJgEwgQrlySzygyghwaxdDRBW05p3l5/9+kzQQLL+ecZdmlQItfj8BBL+U8wMh
eNwFlueB4eCUXTZ7o2l2cSO20hwlnivbIWBu/vEw5EbheHDDc0bofL4Mlwd/vm18P/1+bTTnGOXl
7a/N5S1vOe2/f/6/eP/7k+PRxSveGMl4sMdGbb5//ZeP+9p053/nl1e//vQvL3z/g9+f8nevff/1
5d3RsV+KoPHCrdkiRf2vv7Qxnxx/+XjVFOGmiruHr4/73jl/+blf/tXvj+kogeFqYC21/PTy54GF
k7otfkTFHB66ZHf/sjmi77kw8snf9YEN++mP9st3NvR3cvTSl1metmO66aEob0Ufw0/6S2o0YkJe
DFMooO0YhmuK5txGlghh/hkG/+/naV455xSqmIQu4/4SHbw8+MsJsKTJ+k0FfM7Ub5fOjL2EgC0p
woIb3NpuWdQQistATpYkczEXldh8QXqyTi7Gr55OvUwhunQIdxZYB9bLdISKNooE5l5uRejrywv6
x2dlXDh4VXFkZFZAn2mJt1qeo2GuyKLF6jH5zUtO72CtuwPdqvmiXbaYSWxlpBoqlTEAC4JiNyFL
GwhlBSDFpBrCVTF7XjzMJiTh/bH1l9eaRrisQpHxtDUdrG4OvF0eZFg2F1+vJZiEUuBOQuGKm39g
sEB+RDVzyfl4LvHAy5Y+pwV/vxZLg3PA1hH4T9Db2qZl9mvbxL6PymdzOcLLc6cxHoMSefbSXlu6
bTGdETx6czj4d/dtqpr0nNU1FeN5XlfPD8vWcqT/8po5zx9Z+7x/5WZ/deB+ydAeCmpqc87zcji/
g6KXw+kst6Jls59vWA4p1VHR1YhZmbPEi9Fk2ZzyGco9tPC807j+HGKa78sRtJYw5+8juryYFCSW
acxVe02wB1TUtFuHUV5LovrCmo9tMJjkFizPwwnqXJ1nD3Y71RfZ0JWkF5VJh73zRyD85sKfzSvf
D3/3GhWYHahDfRvppO1OWv/7Q1dQBmhdM4Vz9sdrUx12pCFTXfYFJD3SFJABxW8mMpw9NUh7Ldvh
GWY9l9tynMLlEC2bPUNIYITRRm9bzvXvI7EcmO+jEzU6i1QiyjHeMiR+Pyyd0e+nXxdl55TrdEo/
l8OwHKC/O1TL8ZGlUe1Cyl3LQakcf2NVubNdrrSvQ7RceV4ygBieJC2R2aY0zBX1yZ12aVBkyNhn
n888O9/bKIHMxdMUp9V7QCdhLef9FOrs9sxzhuxsef616YfIhXA0YFued6GYH772959PdWtg7RjT
AKMoehEnhrduU+9pGSCXK8afRl+dL5tf11LpxHunpH5WebSmndwbz02OPsZgRgZ4nMa5QIfGqggs
3VjA1SgiCs3Lu0i1OZGKUVs7qnpczqXawoaF7hCn6XyqLU+XreU1W4OCIZlALGdatNid5s/4H2nF
f0daoVueh8rgP0sr9sVH/Fr8m6ri99/5I0LP+s310VO4hu/TGXQ89BHys+3+9U/N834TPhUWS+je
rLeY3ypmqQZaB/031/ZdITCa6JZjeeg7fldVmO5vLm/45PL5nm/YCC7+EH7cfIkl2r88/0fR5zfc
j7r2X/9EnMtH/aKqsEnRM3WPj/NpcCL9Nfgvfk3R6402iudSBul5a1o828yhvaYlcX4MJrrNSD/O
M7SZ122CvNZJxoZGGd7OiX5rZiXGyhytLbJxCWGBu5nWIXnuZbbNMRbhHXilYEvkVGq8OeTprqxC
v22Qs6DOiF9rN4ow10SAqdDpXZYEmK+yuUeb5EBipAOyAenTWpX4zxEYUD0bn7ueXBoBorjqzeFy
kiFXvTF3aOvgDOdaT328PPhZgcJoGg7D5KcgOQEkEdx5ZZNLiGUdJlRdJ2+T0RH7Z0GpozxM6wFd
ZNX1J60JIIBaLV03dKekvwNgn5BWmaZ3Thz7RCudhCfbfSmplWymHJBh1WSXWH3O+BF6HqHcaiGE
qH7QgRxzH2tK+JJW8WE79o8ky1FOiGqdqurngL1Q3+BgzS77EiMOkip/ZURMB5Pc3SJpTM4drW7O
gtBiF490DwYdfwwIxwzv0jqw6Q2WxOaK4TXq/c8Uxl1tuIc8g6ZV6EcEJca2RnilLFk/2jSJqyrd
9VkXEQ0xdtdW0h+anujjOI5Y5lrwR0rrjUpyd4wsh1Q3lgC7MhR32l0e6QhdW8K+zLyCV1P0Fx7z
Gtwl/rVP0vVt3dPgPfqGET5JgleYVoIfNV3jvbdcl3UNFcKazhKScnVtEVVBTPdpiqnATrnlHOvs
NiX+yh30BK5JhlxMAfht6XLv8047aWahn9dl+uHUgAkGBXTCt4EqJJoMt7Gbn8oBjmqk6wowBd2o
hKSple6at60HnYsAKRSIVfYelH52kbjVlnghcaZLSYaVq7W72NMeYpJn/KIxb6OI9VY/5MSxTDRk
admcjUy81u1jOZbO3gD/iZVDX5mlbPeBi1vHcKoDs2BqWwF2SbPuz0ZwJoY9yctJyJCOt+6v+2Dq
YVM7dzItqyfuJbSPCOQK+1WVlRbKdG69Q2gpqtFZt1IREBU0zivPmmCR9XJHifwRCc9dq6oCgyPU
b6NtN1rmAokVtrNz/Mk419Oi3iAuFLYFVc5E4RDlFrTISF2z2nClNd734Ib8AGGiCo1pn2jIqJnP
rCZDI81egrAs66OLe+58LOiM9jn1TsN1D3qZbkjhsensZnIlBaWPWLSvsXKe+nZiWUkAtev3L0aC
o2ICmeHFMDvTrjppXmgfsvqWEoV3nSbIkZJkzmofRLIa3M+UXuaepOlVoNBt65YLjboL3zQ4iWk7
RVtf5e9EA9IP0qZtMTY7g+MNaSpipNHQQdvI3ekJxAWloLQiQULH3W7qiYMRwMLKSDH30u6dm6kQ
UNSt0iZTsXM2Mj6Xneudkf/5nEz1ZdJ7gIZBrvSeei8yz1rFvXMVJhUcqrFixRt2t73df6Yi9JnF
dsA24olmp0bRj4b/WYczlQq5daqvTHaX1RH3MBQ9kVUmce1YfYz2OtTJbwun6465L5Jq7Jc52Qxu
AHymJEfQrWZhth16axyPu6FLrjSTvqvpVGTiDP2FLlgbVHoJCygX7nlPH4azYz8W4w5eILTZ0MFG
WNS3+Dwp4XroqqlRUycyr6yMoT32Te2swysw6GjNKveHTVIbrub8UmpPmdHHZICkT5qFMQfl50CW
8ATeLyWO0q9Dhj8iRFOw2P6Ih1d0BWOEA85X+M+RHO11oQMRVsbgbVH/voa1cT3EEdrdtHz0psoF
B2JrqyglRUTGn3pZylvfL8imUx4iJS3YWFrn3ZW0FULcwluzDG8C1Z/GmC5O6JB1pjc0JX3GcR3l
6yolRR0/RAec5Geox6BajP6h6nJcNfGn143d1snxn0q7XlPRtreJ1T+rnIWScp4xLl6VIjvh7zl1
ov6wvJ7Lcci7jSu9Q5Bxy4vpjF1M41EXLYnlrHTDakQ+rVUDRKqR4IN+GyqBOROnaSWuZRtXx153
H4pIV1ee3k4Ak+BgmPUP1nOYFXXtYKa+RllLvY51Um2VHn2aqhwPifsTETqpJv6+0KYatoS5nyp9
XSR6f+uaGTBndUR6o05WwBhqpMG6H3uDvZBMu0aRO1q3NN5iaR8Tf7LPbPQALM6B5quGJVSLcyW0
ejr87l1IGqqhCXF0OoRuo40TJ+vxZfWUpyOh6kPrqdfAKpKLtEofHVfIa7+yKWIhCLKrsTrlIyrk
1KNFbjEaYCLGyxraV01d3EojgujX0ufvMQCeFY2WkV9VfVZ+IQ5NajD6x0ZwZjgg9BunuZiAMHq5
kVyBGSC+xaPzYPd0qjLihmh+tBvHNqdzPfDLS1PIN2ViL05q7dF0mnVv+W8Djrp1V9OschMDo3Nu
AWQsixvNdi70kPtt7KuPdOjfkqm34AaChK+RwV0yKLFKMrmP59Fl4dl3U+KPKy0QELswC6NL0CXq
+PpepExxkEMTCkPKd6WDLBlZdayMQt3X1QwX77KbKudeqE3t7FIX4Pf1+6jyQYFMDGddNSZXzRwP
6GjOfmxyQB8JrZUqpeapEvKaRv2nMTbV1qucK7cTu//L3pk1p25t+/4LXe1S37wCQvRgsLHNiwp7
2er7Xp/+/sTKzUqyc7LPOc+3KrVig0HdnGOOOca/8WCsLQY47P5IDz5KWKCLlTVK7HCUqUuZ62Rf
img4YcNC6vkRHgK1CZUfAKs0vFUlJqY1BbIw8KI9FcVFQv60hUtx8qCKoc/eqocaV7u10cp3t6Du
qBuNsfda0adVLEiOZiAxJKr1D8nT+l0By3OhxQkbC64kfM4KK59LWfmjh2O+zKTsRVeLW50r8J4r
lhFPVXS7hnqa1fElqEvkmNWzKcG+zoXkle6UumRbgtpZjK5qm9LxF3tids5ORxbGjwA8wVwK00OZ
aUimaUiCSoF6BRQkQ1TFHyBetlZ5zU+iKziZmaAOAwR0IeWSujRrGvNhGwOawgZCzMZPvwOaKZPp
ITneoJSEXnduJET4nBprHhVOPiC/mozSu9DUFUlcSWCjFwwmBb3KAWCuFQxzJkpBS4i4JiEYnQk5
Ld1WxMIUYfAMzVqWiGbdakE311MQDY2IL5JADpKN4dVUCvEYJntfsC5BVEMHDOoW7tlgqwWYzLHa
JqE5buohQMVzRL0EMCtkgetIoO9xuuutrFuasblsJcmbp0IoL0vUAxCTJAs0cKCpy0Je1+7ep9x8
iFQRngm+YCAlCAIUvuahiu/11vW1wukFcRMZ6UU2EBHpU5MigFJS9DAGqleWLNKXy/NJMB1h8ESQ
MrjCJUo3DYgEUAWBCz9jaEt84b0I8LSplpldZ2iDm27QbPTpHy1DYGRJSeO33x8vkmNL66g8K91U
MSpVikdFRDDlsyEqXlyvkE3QbU3tUQbqegxYprfToBaXWiMei4aaCqsIW97pp7/79e9e61vZgDaL
/NDjs3EZl2is6fn8v/yWx9+5hYSFgU6/HPE9AQrR78fUooSyzq/fa3L4hW/GKPv8eucPP/46KU9X
wB+bJYz0379NwPd05k0tOBHg+G/f+9+9Sprp7Lxy+qxMgdtQ6Hi2/H6Xfl7B46uiHBn1RBGsnwd+
vAYAGbEbIzLn1WR1Z8EULupMWT387IxSoRT2eCObRsDjpyqGHomUDZDq6ROPN8qScGNMo4yyZzKX
6nriJE51Jf9RUiqnqt/jHzdMsXWLcDB/1IoJdbS3/t8/j9cspfchCUfyLAHd7tRNvHr0Fh/9pygG
gPSz8WvIMdz2tPCXMRU1eXqgfsII/dUCevRdfrV6fnWJVNVExxXA6mCQt2zlQksnhNdGHWIyQC0H
YzkVIvVp7shaBFpSLNn9+im6+z510zYI0FfPvBbIB02+X//8pdP3eCOjdBWj7APTkXL9o03nja2A
Onq0ezSOf73etgCih0xGrJ1aWmPk7LghDs1/dqd9/eyDFF3+7Fj/bK4+3lEMLO/o4q4eJ5xP9/rx
019+lYehWY7qlhG9eygqTWcQVzXOUJMyzi9NnF+6OT6m8zPTR7hQnyqW5VRie8j7PH79+RrjDjnG
mROtT8Ny3FBymJ3CkoFGm0ldvorWzAHFT3nuXNrdMtqlM2P/2m/SmbcG4LSoFkih4mJrrLpmHmrL
07h57ZYOvNeZjgyAncfQmXaWa6NX7F7A5W2SXWzOHfdS2toTXpHLHR20OXYVc4i6zripFmgU2e/T
wXYEZ1Dhp6hcvIbmfIdu5fo1NRavprDUj8MnLzQLDoiFwwXw/Jj9kDCOiS5MbCfZvbqXqR1OogOP
G+tu/A7XZMFPnBsqyxzc4bsJYd8gwpBYlzbjvFugjdItoPpm5SK3LsmIcTf3AjYYV9e9BcVeTY/c
FmSdqvGUaZ/cngFjhnFcW9obrZAeQYVjanUIV6OnKG+KCtNiG7y9KCyrBlwt4JFjMZ50qJl4Uo1r
CNgkOQeO7e7j2rNjMnXgbEseCWyEDi2BcBdHKzS82m9s+ahZGNgu+nMR+foOY1Qn2jWmw2nQbisH
kGAzZO5ZFNAG4rLgQVSARK2Z6dn8wK+WuqTFh5db71MhmNXA048+umTdFoZ3QkMSjmA+1629yYb5
E5I0rXCqQLK+km6ta/MqSOC8Q2Z3UUaXrgb+jFF6tQnipZEeSP6ng/UHCdIwLce3UV1ObZRmztEx
TBb0BUVUD03amRIvxOPIurZHIcAK0Jgm3WioBds6qhxQAaFCmxfzWKxNkPEucOTe5n/qa2bLDvFO
fpoMoyBBx4uxdqIrJezgqhyBPgLnmuewQc7pXpbm7d7fQGiZbVQQbc/sMCXElcwPEY8sBATh4jr+
h3iK6xk3rP0q/Hl64+4kw9U9ExVnloy6/x282tJ/bhdBNB8+VtWzuLR7IusOm41yX0+8w688Q+9y
ncwVPJTijzTZhx1CEtEVEaISpYio2ItnMCsLfMtn1reL3+ICeDMx8JDvffTxD+lLnO+E9bfKxCm6
93bd4z0irwyMl9YaGBewT8a8Z0S3Ppo6bm0nirIgxdHiDXDHbwgTIIF34Z0h0GjCUjTWUGEXod1c
MMDEBnxeXqVwbdZOosxzJMSh+1/1/MmadMLyZylxvOKpSt/5eF3SyZ7uh3rEyxyXep66xB4bH8X+
JsR4zh8ZjzyyZv46bsRPhzebN2olNylcYcw9dRKxgwezhBLdKv220ExFWe4s5XgaHjk2xvEmRcFv
Hn+O3PfUQpxTQlTzPYPL8xe+MR0S4vloXtJx71+5OL6SCeHzYI3qXOP2gREMNqoKyqRLBv44wvdv
Z5NyusZWBdW2rSrQ2bkM8reAHH/d3BnJVbmWpYUl7Hxvz6CEUKNA+FWXvIjnMCezNatN/LhLk1mN
+VLkz1b+2Sg/0JcBnY1H+jor1yL0Kwpb5ZKvDMDvlR/Y26p8gWZelHKZyLuW5L7F+TeVHKkbVlJz
V9xTCz6UKZ8UT9EApKy/Fem7KCI7lJ3kfG9eRmlToJ8o8ES6OJsxv6UUob9w3bIXx9CUr/CzH6+o
7GVXFCTAUBAZmXvUArVZyZwEuzzjuTfKHFfRT1haA+bW62Y8WTfzyBOWyxX3tZ3fg7l5rGeHwD9r
zvDJDMZdm/DENCEsdOUK6K2xSqxjp9p35QlVSvQ50ZuaRbsxIXryE4/DcNpNa0+xmxj7zlDiGI60
aT6Jqz2boolwStRNvzV+sTmVXXqlzjRApZ6jVMiVetY9hyx0Eb5KCnU3pkpFb/ITLI6NKHZJs5ac
/ID+wUU/Ivr7CE1B4ygUDBJb2TAIOZN+M7zhanPgHlB3o4rhjOpbIy10z3aPw7KTZ94zkTPY8eDw
P+VuGc0Lp6Dyx5oxb21aOm9mvxyW8cDBiT6E0p651qClwbLorqSN5Ewrh+otMGKc45ue2OmVYAl7
dhqoVPlCQOhcg+GYwU4/mhErKaNeeFFrJ/0WboBOkRNsNzwsyjjyEdik6tnJGqtJPp+Et3f1Iuy/
kOgQP7l1zYKzGKQFM4npOH19+EolhbCrBWvoZsxg3iVUPw6vJI5gzLOdkc/vxs3m7gsvxlM9695Q
074ZTyx/PEcwXeh43rtPfnCQcSmnVQRxRbQwoF2zDrOwizzoaSVUkTmdSRvhBfCIOWNsKOkpBzhv
ok6Dl8hyfIJcZTO0OFdspObgPodpOJR43/UbJBodUsloPV3yXPy8M/JYLow5YnCbYsf6ZR55StYT
s35kJa6W4xxX+qeE72M9cF6NG9uwXc4X+2BZYmD2c8URj8JeeJE2PCT+ew2v/fyTm6BfJpnvBbcJ
t8eYu7rg+rksBj9LaLuZ5qm2zW10CIGlPbG8aPpCy67xVb7wGLMdy7N7MfYYvKBoRYxyrJCQxb0y
9qx+2hOzDPsDD7tcP93KPD8g+rYwrDji6LCUIU2OGrfTwasiPeE6gdrvCZXUWZdE0ertnQ+ToyQM
aSvZEiq9dTqugh0PnuATXwmD0oaZR79kx5URA95Y3LX9O1eh3LgalCRYQ7mzGAPalbDkUMbtvax2
AQvqjX+oeA4oiC68Z4Z9sh48Gz0zgQGd2zwXdOrVpX9PtW3FOrmubRUF7mmw0vPhBAyHO5yUCwVr
rOlT/TRIdXCbsBq/OS0Wfw7BVhxoarnK3VP1ybR2DYenko5rluwBcRu4TcTVPcK7wZosSoDvAaAe
Cd3LNEpVO5YcmYG+U0Rc85CeO/QkC+oSz7JvavEm2Z53Bug2QpHvL9QPAKrrzcuksERMLW60mQEq
dCduQbYLTuGA6ZrTIMWHvTD6v+nWbdZTTZ9RX6O4LfMkZzmWIAZk+mYvnCei46rnFmu4glnVjuJH
S63Eryr+rmyWaqtvYz9Yge7dJuvaWNLUKkRw76cSjVP9Oad9ENMiDqW5tr+bFzbpM5TlCA39FORk
XIPmXX/wjJfTULyl2EDDcLxNpp4i1YC5h6dZJEBWAHFc12vDHXfTzZfSR4q2DLrLa5xQWVySNuU2
y6rZblHtk3Z6ciREGZQlus9+g++4FUxFgHxOR+Sd5bTja2AEz9UQXgirGl4O7jKz9nl21fa6tcG1
JqYhIjmuu0zTg9XbajsNAzPb5xh8cKQXD/rFaB58tBKHE5m52GGosfcZrmTEIOAXIo5JBH8yV57P
2dtrqGejdpR8mez1ryytxkvIjpIB7NkK8xQHwWNBTjMNsF1BHCHX/2TMTjoyYFdnRrLqrUV3QlCr
em+HOSDxWptJohNry+JtaNbi2l3yoJtmFarLXl2yBiIg6JuHml+fevMgiTC5Z6210BXbcRyCXF2e
hZcSXyPVzt6IV4yAHvldatr9srH2CemQtwjyvRos8FN2MuSiiAKEFRSmKICBsddR3J+ylX4uojDu
KBB2xOeuhV2NTumCseX4iFay32F5nbyyoV6azyjKUXckSWfFqJqVdIjx1GSkkKeQCHcsUHNl3w+I
KC+SXfXZV994OuvCE9091I3Gc61t5GfpViyYlIYDAARGnV9uIXGapMYEZESt0fN0qbLHYn8qqEij
lLoyPqxSYsPvvxdgz8O7B5+WrUxgXeIQR95r5PBBjy3qMkjOAJK4FeY6uWGy2BsbVVuEpe03M7+e
458cIyF4DJ4Em9zS1hhcKxLb0mYA1iU05mAnkpAo++q9ZrpjJm9CQ5nVZ31FywIuR4Mfwiw/AN/4
ZMploc0knig0It+tYfrBfKTNQCJnIQK9pvLVz6xX6k0D9XhcPKgOfdbfLFPG1kptlF2FPcGEh+ur
cID3WbjwhFUszZN9t6f4SLOzeoKOMCbYxc+KDZ0Wuif+UqSASOqSANz3YDshDWMjkldCeUZlnnKt
vsZvqekwsuxLGrUHUzmJ74UwDaGeqYx2QPPDtPzZqRBA5C4TgXLsD9M/4dqUNteOTre2CYU31IaR
PO6VvVBseWVg533N4EwchnQJs08l8sNh6d96bYJiz6uF2CAf/qXrRKH3BsZC7oRo/fIO3SNIuOlS
xDC9ear9IzodNNS5FIRlc/DWZM86ME5bF5fozzyfrXm19A+PxERm14YTm3Vg4hhnS3OSL+9lOLHg
WYjMBFtV3IZUdlFLibxVS12AVTeBi9Oku1AhDXGwkfvhUaQ/N/hpb1OWQRwEMV63MMN+dldsurEx
aHwlW2R6vBFDaN9C3dHsedLOFYVhdREiO18zk3Bdq4qbQfwpbi2UsNpj5+RjD0kOO7PKuXZ2nxC6
UX4g9JNc3ZsqEDKSWYlTzQUVo3Smna0GhtIHMojAcfLC6WhG4v0Jm21BGJNu7s461zBEswkRX9rt
KkTvX7nxmNV2DfZb3kGGdC/9hvjDUDBmfBPPOlZWhbHT6kNJo73cDu1ToJ287nmM30AOZf7g+P67
8mB+YXWOvL5aoIAL6GAn4Rp0jD9HZdE8pe/drYjZyk+m0kTJLdz6RbAbFvDWrU21Y1XG27qtZ+UH
//eP8VF+qU80YtCMxwmEYrTeHjEBBvYAfAu7M5jXXmgL+0ReBLVdUGkDeHAnYlT4ISP3gMkSJdoK
uTcbr6Udpg3OsJlEkuB1u7dxCbB15xPdcIH3JCIhHA3Sg7vp7L3V+Iz7UMfeEmaOxx1p18inevoN
9ALi/Zj7bJCWIldmv4dAxR2F15NIgXCRryE13ayltCRmspjbxdUzF+Zef6HIYsuUhsW9CiKdUMWo
fa3xokHymE47hTv6qNYS+TD0Bqh2LCVyFIxiIMXFiC5Onulbj4TeOgrb7ZCsaWPoT94W2+0XGW4O
dl8OUrOQ3nyYVDP1Pdr3W03E4gwfJWUF2fxsIYbj73zCGQKqM2GrHaEbXWSiQsSf9bsspdd5xzpZ
ZPjMy7d0jQVMiL1W4YgFFQBnkiXa5I66a9YQUYvTBd7+wt8ZR4GSwsw4Zna2FYdZf0HKDS40Wai8
S757tnd4mS/658AGpw8xZ3zT371b84LqkehvsJNGfn9F9NnzsHCgw6cQe/NiMlLMX6UzVLgMW7lD
Jm8z0y6rCw8aByeiB67h0BLTYElrqxNWJboJHsmWk+274hETUfQn5h9yzJHXhl29ha9EUcwES9tz
IPDWyjoIid/bDIdnY/KFb4pbHjzrwYJZLJ0L9TTkMyifo7o2pW+yLrNckSOIJXK4aP+z+U9w1S3x
tHpn68TyR4YgtNMmJskAfZQYX9ASnv6fafCiSYoW4c60URu1oZNXawyEImLmFq5aTF2Fc/HWiY40
Puw/rIzmCJi8GUAQyGnN12QXOIlmon4/OOUrGIUMq8B43oozz86FLc0sdlW0dGi1mQCDoFDOmifV
XAx72Zo08jPUvGBDYrxRr9NmJfeTOUEnMVvDF9JNdujDW4TBwGCT6oPytE6j9ESpX1yn054dJIkd
cBBITMKSaoawH5b3CcIKWpJVwKFtM4Q3/KfiOVKzB3/V/aD1x64JK0SDvsnMe4lb9p6GXb9a+gaI
xSy4NgbOLyt1n0GHm6K394JHIvFq2b9F38Fr8xFRhaH8vpA+NaonC2sVQWLHsWLAjXkXDTd80HAy
UUBMEMfxv+ZyMJx98rBVnxHjQBeQceykYkFbnAaUXO0oB8iUUXy7mMVr2kzggygfgAAiQyDKg+jA
HjV8yy+4VlUOxubaylyT5F9GNArQpMEnVQqXbn7PnmBt4jegR9vJvQ0S0cE/qt1MSlfxq8la1SEE
hgb1zP0RppIdrROz2VUKZFVuY4pJ3yZ4R+yJSpEy7V78ays5DXL/mESf0W/FFGWwivf8Skn1sw6f
yLQEJ1FPTb3w1IOVbSRYjT3GG9m4InREG4h6Li587bo7SK/meyPMnMJhe49BIje0vdSv+rtPFKUl
joM9QuX4U/WASk9RA3pNc4AKNF/cAXaB38lBzr40LPJqdaece/KJF8Q05HYf3WX2vZ49MkQQSMN0
PZm7pU2TIKO9/Jp/5B/Zp7XXNiU7e+oaR+ACoAWU4hIzoRskD2a9TaryFaLFidd0cMKfccvoCGAG
z01HO8LY8KgvbACaSt/urv4IXvLX3J6ysqP7nCorr8b/fHJYlHoUCt2vosJ8SZ+CAUtSjNOp/GIG
9ewLGjiyhisPd+HEsCGNCLZKcJuRARCAV4HTfkDrwN2PHY+y8mm6bftVverBIsyn+7giknhPpLd7
64BXHr652SEy3nCHMpdYASLeNQO8cTlbB+9Gv8o36Ku+ixdqbNc7DSB9irZX/5UUCmk2nPrmUNyL
F/OEYjlOhxjsEfZbPH0R8KYuflSI5FA3KH7OwqXMPh7DL+21/zFxTW7KGc74usHB6zXY9M+MxK8i
PLUInBXhVfU2xvlZFbi2z2IevOAZckCHBfMJ4RBt0GNmRWYouCf8zvHqdFpsMSfzUSCLs2PkrzDr
lsU3fBLn6MrMRqobkfxUd+4qgi1pPRuZsKsF7+RNDSAPMXIqy9OPnTL1gsqBHFLEe9vrMgWLuRY3
m4muNDTCpIbU0vrooK08XrOKAIT3yEI1ocz9B/D8geqSS0qS4dgN81/vJNPf/PpV9ZAWD8XnWkyx
4Zl6bY/PP/55/GmtolhJ1Nd80JYFceDPn4/kUlp7Hdh2QNC1oBc///GmXx+vuXlHiu6b2t0CM2Tr
bIcnqfZff/qXTz7e0FC++cOfZCWuxjGkTWD/gP9K36ZRu0Lrudg8/vGK6RiPHzUa9pL9+BFCZiXZ
BpwIp+rhCP3+5+3vp/nrNcsTYB38+v3xN0lcBnCZvOVfXv/168+f/MTHnmP61l/vRKqvgJBhafr1
hqnUHOTxe9aRl0l5bi0eH/nD4R83AEQo3nzCwLSqPBJI5nSSW60NMori11TDDdJh2eao85dFsg7b
YqVpho/KgCk6slLsvYSeVxBSuxqVZyma5Cy6S4VHWpOz/YsUyAMIpC6Qy5uVUIzrmqVd981z4Akf
ZlTvK1W+WUbtDCk4ylqkjIbgTNIor75SdojuSJCNMWL31cn5RFDxlJErxAYsXLOCEBZ8IklUjFt1
CYV3JZbACiLXsFaKBkzWj17jLsSgrtLW9VCCwROf8wfWJ2rxxVH7F8WSJpnI8IIg9TZxSc9EqIbt
sAillRxa+KuTW+JtHiZvHoJVKlWOjs2bZlproepJFbEt9bsYEZcyYL8SHNHcXKoSfDNF8U7jXTTV
jdHgIaGFwkZNypc8EO6iPj6lGi7u3kfXKvSC0DKbMPQWXPoSEVYwKiZdUk3Gq6/eGw2SgvpIUcc1
bj1w0Umm5ATUDF3PMsfnJwIdyQ6A7iurCIaDngdYL1cp6GAiIOz9+NC5xtdQ96ghowsFkmSPVsOb
FwFhlZvR6aNPSdp4XfyZdiWCtWjG0N+swK82335qftBGTreNqLROJo6+4wcBBuSrsQCaqGlsp2sZ
mG6dvhpDSK9cwq5k2AAmWScJfZbR3fWBfMbK4DSgbh90JeiodDNEdIRKDMXFepnUWDF1OrkY4d4t
QTWq8ktjOa35rCMNiZeEbDfa6Ei6ufWoedbajdv0UQH6k6z4KMnhh0q2FfdWj84X3tYqHFKqHgn3
TAmlrzxsPipPdGk2qGR7rPF4XDbcsUE3drWBWJpQang8jXD6a0nlZXp1VqHg/9Q/FV6ufo7RpOmi
nfHTeUvykjqo1VBNVWJwRumX5CE17DfCtqsyrFwyZIUKw+kTymBag5qGOvWpSSzDUBjWfhH+yJK5
Khviwku6l9xkdR1qbTImqvp1G4W7HjwQdos9bOUSaRMxzg9BJb6POcpNhWwKi1ZhP5nI176RsnWV
jDdkoAkpsgRWBiEvYAACWi7dO3t9uk8YFsYgL4NyMglUvxhJtiTVV7cz7/WgH1260qMBVGMU+5e+
b7dtHNiljn+v2SbeQhL3g+FdDB9unqRgIm1R/lA6+dxfy4SCTmy18jqkl5nLNXZ1gfqiNGaPQIR8
Lz5FxfouoqRdRxm3qy+gghvDVtYkd9kVfLk1DCxerYuLI+J8QoEQoa9tJHwORtFdgvB1D4Bft1ZY
f0mdJS9cNg9xrr+AJi8BYoK+hdCyH1vtrqfAF/qMPJqO2JhYhY36Ll2LIfsRYjoxuEpzjFCBmU+y
K3FzlIqI/KNEdF313G9X6cJd10AeIswVYr/RYl23JYXutj8g59GVFlbhyXeJeHNtdazipvlUuhVJ
RkpC3n6r1XgB7RwAemFb6Lq434ZZuNVREw8adheJ3OGNDaKXjjXNjtjEETi/xlKCAao2HnJBuPrM
Te6u9hboFo6pAhWZQFyb3kCvElfMpglvQye9tj7wL7msPUcU2DEHvgY5AZm1OkLwyK26tVLhaW9K
+GPDvkWt4pD4MZlq552yr7bMf7g1fR6NBmSyUfxRXBSoNMx9A61D2Z03OvYUcotChKHJU0pIx8Ud
0HlGpDAb6X5qAmVPgdizKmNEpoFLnvy4QN2weinS7sA9P4ylvEIRbtE3IV1TQXz1TIpekfXsIl2b
oOMn5PkpUBVqHykLQ2mMIhIZwbfaXxDYwK5e0SFHZP5JVpUIaHBMRV7EHdOa7CBAmM4FrQXRpYtI
V0aoHLfxp5CZPuDq+lvVKW8VMW5tavQREbzRzPQ/zHIM10CD+63hsuUnfscFhot5hHECMWkw6kvV
BN/IGg0nCe+1cvRAq6vIlwGtZgaOUbZMzDagPNjgeVIVb1GPPkVVp0flpFAJEfJo5iVfWiLL8x+6
Srug8N/j+kP3R6a6iHZONojYCyKrDVAfhumT4JYHry+qA+jqCVVKQV3KBnY2brlyu5huTZ1cBb/5
0GQFC1uUITXkB41ELVEPjGO0o1KB5bl7CfSxIju1jsA+UU0BOJfT98xxJkA1U4gxGusNmOMZ8iYp
VhBdRsU8rymCmGB7kUQ6KSm9L6C4OEm73avYW8MsUM11mbm48fVyBaZaexVLkYxdTBm1TU0hpIye
xVH+zNAlz6pmgwdH71GszRH6QXzHnBtSBIJg0LWdElJJr9l9+lTE7CxBMLN143adqihVdqjqKRuh
2RmIRM4VkTaD5yJulvfxCl8fd+9RcrQSQJ+GMnxasYKOVkXJKEko0bYU9CPzkDQZWmRtg3pST58k
TfuBTEei0J6n56YqqmWrYlCnV5QATHkjush6SkHfLwIX/fFSCucBOEG7avJPKdJX/59S9t+hlMnE
ZuWfKGX7e1XdP/2m+qrr6k9yvT8/+RuxTLf+xUw2JdNUsbJAb+l3Xpmh/EsTdVhamqHIqsxf/OKV
yf8yTdMwTN3UmR6qwlu/8cqgnMkKPDAUfBXdklRR/5/wyv4s1QupzJQM0TIUTZoIZqL1F6leSxl0
IWLFIe3sDpkqsj6xNPi5shSwfCAhAyv+h5v0G7Ptj0y2vzuiLIoqEGgkgv9NHDhO1VQdeylfwR5y
UYofzfxF1nfwP5HRRwZ3/s+H0//KmuMCORC2eqohAyPk9v+RNefVgjuWeZRDmV+qMVpoUGOv+Rjd
Eeu4/o8PZSqmrIoaB0TDeCLwfd7PQepB6JP+T4tzHFpUY76CM/QdxdG3KwTfgWKbkffxz0eaTvon
Z3ASWH48NY40aSsbjIF/e2o1QbnytT5fuULHbt2kNFD5+DdF8Fr/w/2TGPP/dixdslTTQHIaWs50
g/9wVV4uJmrmc1UKhi/zVhGvZkF4M3WaUKBX9UJEe85cSyXSnhmGg0ZrHBSvsEc53f/zVaNr/e9n
IstI5iNX/ZNr+cczMdrEFEhd8pUFR0OM3L3eDOfB66/oHl37vD9XqvHl0oT658M+rvCvd1tXdF03
TIR6Ub748x0QJC1TDCljCAnROhTrtWzAF8i6c1H357KhEZN6uzAdr6EJuTETgnupltP6xfxRSwUN
Pf051KPn/81pwVhVLMNQdXZWfz4tOmGNHPtpvqrVCsVjVMh0qv8UlDskfsz6RyPum7LghZCFSdTJ
I7L4iU0L9cWmvZg0/YaxWXa6B2v2d2Lt30zwv31M8GgJT/BfCS9/Pq+xCZshAO2+EpoCeEGLNSDs
xcUwdExwlRmBep4h1+/AT4r/EFsk6e+GyB+OPb3/h8FqmpbaCk2cr3pNOXYi2TUCrcrM6wUSzv7a
ixa3IuxXna5/BMFLisrlfxgtfxNvCNm/rv4vT6WLEh/RKs5g9HHvkY3+qvfhHWpsPIdP9/3Pt1oW
pX+/25SCTJNxCX1Zlo2/DM4M4quZQC5FrjlfGoWx1bPouxNp3Q1iKy3VgrJbumBD9NLUCIIMPu4h
sdmdtVLB14HSWCMOW5PPDPGwtQAgz4Cjb/rOWuaVeM29yWy7PXhic1aV5pyF9PGz154AZwXhXZcq
RBvb/jrGSyvNdlhfNXqCSG3G90x/36B3ziZzLneZkw3KZRgAcmYA+Ctz5+EfWugMUIywIBrWDY2i
5pCOZUHmLjFWtHnmtrSgmVB9251VVV+3OHb4EgQRiRK4j/cyTzTdG36QwBCWqG0O967qT7BY8PNT
Nm6GBZvFOaaiPrnLnGoDj13RT/HPoD5DEYeKeOGt2Fvh8j5e60JcqdWPqAFzaYhbCD3g7qwlfF/A
IV1ry1b4jS/idyaH39N4ki2GsJRyDUH6pGgohU+heLozYtTJuEhgiNzRQ+7lT2x+XBrZPuCYwIGq
uQeo4s46rkvq9RXeGs9x3diaVi1K7ucjeNR6v/XLmjptmdPnHpK7xDFVVE2B8A7XzoIB3Q3DWQpM
HnZz7wQuzhybhUyTvmlhH7l458y62qpxFuupgho8lqxP7SFBrMslgE2339XCb1jAkIoFxO/oCQkZ
28Skoh7kf9eGt5cVA+rRQC8+hKnktvmn5WMR03OpQkfo0Ubx2gbtIbS+ejNHU8nsrn7HOiGPHQ0R
4mJubQpfOuYwZGfuZCPqmuNTr5gM2PFqme3ZssZVkmhbP2r5vFVZ9lNUoUmr594dkhG6b26ByueP
ou3phsf36RDp2J39bhpoQbOcjhcMxa0KaeoI8V0Zxa023SmSH5T69YMRiVehA8CnCt9RFt2lMLm3
BjRlpb8W7ELA4M7MzJsEdrvZUErn0ASJKdaMKU+r567XPCHQwpcrFRoUFuNTrdwE04Fdm6L6ZJn+
VtVjwMukFyNnNE/9ellQKptXRXgPI1+Yszoeda/9MgMOJyOzRDXRGpyCtuIXnu/SSTNqNufw8plX
u8fZGyiOz3qpPU/rblhAfA3uMu2hsSjuHdTJblB3Vo1AUy9hCKdioBX74nUayt20OCuifhAaqkOj
i0zkpLCK0L/pqHiiym57VcowB0CbVesoHF6kIC13as+5NegI8A/Ylehbd8t8WYhAteVMAXipTKZA
DMdC877DaeKOCeMAIuGbIntPRp3KE9OWJsIUSqAwfXd6f7Vi5kq2ItyCAe/A/rJOSQKxuHAnc/px
QFcHJr5u+fe6JY+gtM7ktCJnGGBSkxM+wlY7LfU+Xi9dzxDC9Ae+ZKzPwnq4StODmsOB/6S00AbG
kzgCemmM5owwuv9tZDmdNpHQV5dA6fLoxSiju1CoqyKob1qwaQfmQMtwkbzobgo0a0UUefSGJcvq
SIF7k1ZtVwhowU9/YEEsLSiHNEaLJCYXWgucVq9z6orCoSSO4rIOLUpBOVRmgQfesO2HeoemXEaP
pkRsAhnFfiuWgYBRnbsXG+6NNQpItosrjeJ1XxryIlXwsehi4rZgUbrVyn5vak22GHr5qsfT7EKU
mC+iHF03w1zLmenoUyfzUgKzkNcQ2oP6/7J3ZstxI9t6fhWH79EGEsgEcML2Rc0DZ1KUxBsERZFA
Yp6np/eHkry7W93ufc69IxQVJCWqqlDIzLX+9Q/Bpqig1AfXs0TinRhcGHITIMmiwi6c4VRewOho
ONl2dcRqH1IUGXNkPkLIMUyeloiHJ9aW3qOR3E2GAVO/Jcd+AsHzIiYhwIuPETlVK2Ms/W1a4sMa
QiKT5HiTfMyFSy0TfS/rKo24VgASz2aK4PByQ16KF9XFH8txgNDqQ4bqYJhcGra4ts0Zorfm9yow
H+MIZoZp3Q+Bf566eJdibk9uPeSbHx/R1H7u/AzQMjxdbv4uG7AvP9kdWb6G5obK4/zVsghlszAq
WjVTspuIFFtjt7GKxh7iwNS9kzrpb5HJPVa5Px2HID5avk1qHObYkFRLpp0dslc7rD9VQOJ7yBCY
S2dXrc+kqa6sb6rDUyCYE9gUfoIZZiuY68aV2JgD97wdGhg9FJoPEKqjFMbWczMWZTmLdYlvxAp5
18kdWD6SPGfQjHbThyn2V/FcbEq8KAV2ojHhCtyeDXxGy2N6mPtHneeMF/Cs3WQuOYKaRUgy8zVa
VNi+PWW7N71XXnsjOvatiTOTQKB3ZZIPhhlosekTJqnpks/gjaRZSJ6sZzMnnatiCSOsIWH3x2dX
pKyhHpSKnPqm7m7HkdulzWpY9754TaLJ2ySmhoZFlp2oPbhvSzKn61qv/OKNcBq9xwTx4DghQ76l
JnLE+ObHkiaJ5OHNRM67n9hLEPICmku0HTKiv4jw6HeyloiIpZYNugiq1fto4l6PJ3hB1hhhZ8VD
3qrnfGQJREH3OOfDvVj2cqlAYiU80YYlGg72F5dI6dVlC5IdNPcY4jkutKxlsdacbWUjn0fXe0c+
ikOBZ35yB3DuOQdHtOfSXIM+9esUk1RezMw000ODS3uwmCGdaDRbMqXCi2Hxru26q9ATctOG+VOr
Sr3F5505SJxhwc+5CM1BFYc5vGoI0mGFUxh0rGU8xUZ51S3pUzBjWq9/zCvFhSqaazF7b1M23Fuu
N3yLGVFHCSyGcFIvhESZBFDhPP4UFw5JWHZ5oPnWOKzrL17Tm2dCLYcrw5PnROOlawPtiqrfV0Gp
r8MK534fcdoaf31oTWlEQk5UvGl/qjhqCHzMjS253c8+JglqAn4TY/pJc5RuTL1zx7k6ThXEPN9M
YenMUJPKmbH9mOt9k3nkZNZYVyhdQbMS07Ygn7iO7GuzEY/5AAbqvlx6cofbfgCeazs49w2UJOa8
gPP2VQ5AuKqluJNjnW8wJbhNFBo5aXiHMipB4Huci1P4rXryni09FUcSJjYVGXvrMOvuTFznEU0z
gBZNeHay6lw5XbXrlpg3RXruNidcEC+S9jv5FTddHqPDFy12yZqoszI7S98hxkAmDz5aRJk9ewNs
x3IpGeqREzUxGwPAktlgVKhtFuD3bFHmSfetHTk+THyEd3hCIk0psHC2rgIXdxZtoIvERIU4wWzd
j84XxzAwHA/ZyY0wodBCLrWu7Jalr1j/k+8c+iyBjFVAnbJ5Qr+SPu4FBIxrjEoWh2p8AjWJQjEq
hxhKvF833F++t3exbyEsukMfkJibDoczej4oSDVBhYdorHeDO1Vw0JpTMYUdJxL82qnp955f3yYD
o3RZgGnmLYStFhJN406Igfr+a6NZaThaY83cM1C2PcjAnk7wV88PrleaG9eN6sPQxzgMYOTTELnr
h7XeD52EaUp0U80Js2kjsp5ViWWGAW9Gh1R+lhF86xtIoz4Xde0sz67aliFDpWH6Rx927eIb0Kc4
WHDS5TZKjJJA+lY15AaNoXOca8b7ITgB25m/D/L8QVSO2M9ZBB0wtA+db2+YdWGBYcCwH0V07UOf
twPIQUGV7aa++ZZWeF1MIczHTCQvRdr6Wzv9UikQa5NUjcRqKIpaHe4dOBQedHLm53pH96Z2ge6v
1dR88j1wYiwGqlWkIRoD229MQW0wd97BGxddXE6ZbgEr5xY3wbyUlJ4l8HHv/LOkfVh5vvWcYyWx
8ibKdIMyWWqb/btMX5cD8we6RAZNWKD6oP6JC24f1rqzMp3PvRRo/AXuAUtRkLhzv7Jm41wYFee7
oM4iKXTVQ4wyB6bSsY58RDaUraTRbsMSM2er+Zy2Eycs3UxM3MCuzmDr+6pZw7TYG9bIK7X5gAYD
dq9CKbFck9n2ngiTuGNP+lx44c2l1G1j2kxPkGPUkEUhPIq3JGwfrFVdiPd24n0Dzb/65KxSKReB
eF5sfxxRhuj1zZ64MIas2vjKNIcalKZpDEIymGwJt18efMGbTmroaTU2Kf0SzxSmwS3GNHCQc35U
DoW3wQecfPHktc4pNDKZbKzKg62wsb26voq8rUNjiklnDRMfuVRPgMpsU11gOcK2ERjbIMpYuE2+
Mqxqmxp8jPiVUCgvWEu3XIXIq71Np91PTNSIejCfZVwbjMThKjlc/wEiTJbRpxnKj09kjq9Rp8er
lI5kL3IuboE1b8/gyZWPmadufJDD0inZllpSvKqbIliWmJyfJec0uRrVpojLhrjy6lEubcgwJk8l
0usDxIwU1maDpU6DKUefXxmuk+3Cyhu3gc7JUL6Rgv4SEY2VBPR6tCuhR2tqL1fWSHj4UVK1Oc62
7HMYMjKhhL5VNgS7zhyoS1uqWv9FYHvo4AiqHevHHRp2Dcwufz6TRbzxygByX8ZnvbzszlOYa+OQ
0Ft0C72JgtzG4WSAkay8xV9WTyasQfdRp9DrSk5q0mQf7MwnSiyyDqE9YE+AL0hNcdy5XHgqexq0
Xab1h+Ejgoi7/iGpqHuyNIQgVFyrAsqRbPrzLMTz5TPodBZsiZE7RN3yGpZ9NS+W3mLpj81o+uyo
6bVjFoN+hIhWL/AhMdnQRy5dsr0oCVzjhiQHWhMTsHpmHVp9ys21vAjB4NxfWttcZddLMcV1Ynta
mtUyns+d/OSSeYOVwnTKhbhSFWuikdN9ZeRXrjud06S9FcAQE6FyBhEdGNkvvCX+6wX/kGH/bSg+
OQqPhI7YnJh7JLejOx9ID7e4Q9F5LyUWF6sS73xrptgl2vYVDtIS8UpJFny+wG+XF28tZ07pcL+K
DKAi5pCytPhoVb4ZCn7TIEUL1AP5jW8u/S4eVA03fKLVTZCBpVjj2cus+9FabPvt8dqOOTENeWv0
aEYyOGJsGF1efsHtMTHZbdyRqae2EQQtbRs+aWxoaXNFoUERTK/XeVRW1eMFTa5CdrpavhieAjwT
tJeJM52Xc1ksqoM5f6971vTS1PeYiSFRYlrhFv6VA6G5VS2R80GBPAl3JkoM6Ox0wtzB/EZo620G
45aJ+mXVktVOoI9JJGnbyvXlnscL5Fz+WGg7Dz1817wkeIrBaGQxfs51/72u+odlK1k+1WjuDqqQ
ryNi4th6i3GrCxuFUjjN2WaM28kWZIMU02bWvO0FgugbVk84jg/SfUq66K2ydnMOqlIrEXKqHwP8
0/EJ55r0wf04j1+Wt6mMBVNmUyxbdSM9wEzX4LNfgMuuEQuxZDlIPglWR6UAKgbHSWC6cnJdZgOQ
qCB/tgSnB4GNjZ41P1dG8zGW6UPlF7t5ILguYvnDqKO5j3IyI5CBLAOM2JpgVTXiFJuAXn3+ZVLx
vHZS+o4F8JFh9DE5oBpq4FVHjXFk1LO3KBLd5da+POh6AadWOoM6UZka7c4UHUiouBlHbsGmYsDE
wGKrhvHOVQRcXYCF6CmVTKwD4TUkPnPjhZoGvPXJAS+5wa1pV4hFG0gl0HWWRWUGzp6AekBA+4F4
2H72mtfdTZ8KbFn6ByWX3pq7UhD/0hhqrxvAufECn8V7huqLl3FwPaCHmRp2dZ+LEwveJm9xrIdv
gIfbqh62aRfg1WVR+GVW9qXtrevLekC/w0dY09lrGqrJIO8jU9/l3NILVYuuICE4cNyE0vtMQOjB
a2du8cvya9wnO+jpDZdWO0C0MNrpyQJj7At6tmlkSC64oZf2nvO+r2AU48eC7GredgNtkfKSYz10
D+kw7qcSCpMB+E+IixMyqh5X5VJRS1DYS6cVLlBZOrIz5JBi2zZDErCcjwxcMBJnXWckpDga0C2X
V4NBtxpH7AYqpHrLfWfdlyHgVMQHQk4eUp1ZsJGC3GWIePG0OdCeGrjwDAXIYLSvup4e1G8xvpr0
Y6Mqf49/HJ7+uzpJjY1Fg2zaxX2kqCbztjdWQXMjYv7viu21jz8RftCssGFXq1Sm3/O6t24uvWc+
qy2cuWiTNlyi1s0+1e10hbsyp1TQIWBqM2vNwPXVtTIqhpvQdm6cMfu4oDSGwZsmP3hTkWTJJu7B
9dWIyiKOthxo8nLYUSom2wq6m5a0xr4UxEbFlKeT+93F7piPk+uYBc6S0+G9exhQbeoMbm0ZoV1f
ALGyBI2uba5d4qfATtTIK3Luodm5u2UrmZa+t/SZIWEe8hm7yI8OyggeophEgiJoO/qIy7ts4giJ
ZxClufjSzO0tBBtgyCKhiUolGyrHmx0ijKHJO1965hxKE5ZnbPmJooxuXQUtGS7jAlbPCzR1YcLm
duJSMd6CMqwYVmewCjp8iH1i/ChIhIQM6JCMV0MV8aZdZHjd9WUtN4agRy3n20s1d3mjlF7TppQO
ezNNHshsBpGKd45uQTnGvg+FJkCyemi88pvPgHGfVtfWZH4NJOV2yRAgCNMXUmC8jR3B++sXQc5y
bZRDJTlUxyIPkRZw14/JQ0UmHCUw6RzcIfsmn74aAbVK6eqb2b8f3JCgwChozzaWSJy8gpyN64az
lK0ULo/Os1PMWzs5pCh6JI4G9fQ9sF1s9PJyR3u+l2HH5uZP3boisa2sWrzksh3sz370uLUkkVBZ
3q+j6q1MDbWL5C0paUfDLL/OoeeuJ5deN2hh9jthecwT14CCF/cbOaXnQWhxPZp99ziZ2acsgSWW
QXqHayJLw9/Ncnwo/Qi5HvAd8WHYvHVTCTW+MOrnZt7NozwVQeNtitmurixyXW+DwjlnYA/dKDpi
O6ubHi/OlZH25S4RvbdTnWdvyxB9WlWlzS61KBvibrxttG1eYV+8ivpo3plESWzKIOjh3w9PdWdD
d9TNeqDcpj16zQfb2QQeRDUsJTNsVpvSeGkLf8FIw/gwl56/Lc3kc1Ylzn5Y3F6tYBB7R+Z3+eCF
BBVI80FVpKbmgiwD4h/bU7I8yFmiF+7J7RGIFy8P2Jy6p+5rkfcWjC5kWz8eZOES6jNR/pu+AdCR
2+6un8r7tErV6fKg0k6dJCuHyHN4hIudtkzz21RjFTD1JJvjNL2JLBQUdQRerCJ2GmtxjB6WPKgg
gZCnCtwDmzR9a0xDnIga+ZqXDBTSWFvbLCLn85LScXnQSfDVh3C3hTQsT6MH0e/3h8vP4pLKI6qS
b7rIMVgokIjUuXNqs8E5Xb765Vs76mwctKF/F1V+dsgx3kKdA0nNY/P0+0M54Ppk4Yi47Qn3ludq
1M0xzmsKg3Irjb472EYC/zGq4CSu4MJ1tr5KQvsxGyJvN/jdjjgEYoEifQX/U5wuD12U2Ke6WdYV
gP/297+ISbDapgmIhmXYOCUsD8D94sdXXZIQJTsvP3SHBZs0BarvSld3voG+uijNhyaxzIeiisNd
kgMNRoE6RnnuXiVCf7JVXeG72dY0jjo7GKkZQoFCW9CGUPHM8tFU9RV/Pd4oC66hneDd4eOrCRCZ
a3IoYDF6i/+rtAxxTwhNidVxpLe4VOab1pLNzqEiYNNBFcfw14PLe/kWoL26G3iOy3fjIK0tCL+x
Gfzc23cdLwffxfJhxjb3YXJwCfUKcIrLz1zasNbv1J1j3I4QMO/n6gZQbNq5s/7qmEV6qzcjraGy
gYB60P3ZSfAdXa5z0xmIJS9fyjz6bhGIRGxIY9MCWPbp8lW/fAp/+JmpYHuFzhdvmDFzGIIOEpz7
1TDddjf6SXUm+Sc8Z9gc+no89cvD5Ssi5B8BzuZVU3KCuw0E0FClHzGD9m3C2PB0+dHlwUz8n9+W
dYv3SlqmWza99CiYMwgwSfKYXniB90nPXS6KhWyZOjfTvd8GPdMmHrxpeuM4wtcGy338WJBf14/S
QNJYF9PBc+ytWFYxWajq1E6+ue+cGKfCJuT2w3EI0uQOxP0Kb2p+IvBUYD2Z23a8cbsaJZMNHG7X
qE01W80mqpb6tN5OpNCeLo75ja7hvbUlJGltWkdH32c67rCqVh4q5WW3IW2tZdfEcTOBhW07WNyt
w4TUuRIHzBW2uGSYjuImIl+NUaI4BO2uxHINzW9z5t8qCrreXyXLf6UwLdvFGXkCcRudk9QiXWrG
XLSfl4xGlb/hn9edpr3TmbwEB2s98uk69jWSqikJ+RICfb9qPEh/QBHjOicn8gRj1Dldvro8BE79
81stS0Gok8fJ2R0nt5z2aV71p0g5PMkQ/fzq8jMZfhpwUjyCHpPgHIzA4ziEQ3wvMcEXgdduhSEd
sqibl8nismqXI3rq7+D4f0mjCuLiWG+issbMJmw/CcKrTxJJwTShYOBmBngYwqtAeyfR2QgQ2qC8
Kn0JSKfCo0PLk6fk8OnS/BZ4zj52z01sHqJifPGr8nmW7edkpGK0JvswUJfS+Yr4NAlKeHwuP8kY
2VsHoZudJCL8GAyjMQxwD+eF8DJwgr75XlGUI1nH6TwU5fbDLlEXWQjnh8GTx2hCKG+50MgsaN54
lm+KJEBp56KwlNm3RnnfaEyIxkDALbvw21gFr5OD1huvoTzE1LCYJfOQcRca0XF5A1Bc99RlHkti
jOz9nFDrxRPFbefBx4Z58dTiXQLIsi57PLbZkOt4ZG+r/LVFVG0asdvV6kWn9td65j+p5+jDGznm
hg7WbQTUaMnsc1iGBTMN70n44Tfbbb/Z+Ak11b1OYAynIRUcwiWI7Fn9ZTDw5rFPM0k/a1Mw71VZ
vZMzAllzahG1FvoLu9B1Ykb10bAYT7lViSVHdyeqMlt7YzcdZkywstpwtnYfNODDHHAzGa7M4jCX
uB9zOWypZuurWYGAM4r6iEU//kB5HKNDimyel7cRLY1AGj/1LtoKCIlU1OllXhf4EObj4pAF9b1l
9sfOpX26IHqxH34sUNB4aahMEBYPo4RWBCcyO5DMyuG59kkQk6RoxtAtzDaggSQRk0ZHGPQtTlwB
kLj1XVINW1slr9o3H22KRbBDemYva9faRZnQgwvIC4QElaADFkp1+ioqz1gdnMr/Ea/wNv5H+F78
DbXJ+YsHv2/SFSy2/kwFbcv5hV/UzNCquwb4yi7kIZ/oVUrLjHDCI52eGYlbZt+o9ALamJTjLAOf
WKAmn4Fah+7aj2K5bai6ASj0Iu6gM7hcyhCYEZVsag/HUNDOUvIssHBzM8aKKbOkuewC+u1FutNP
H8rmJuhiakLTPegC4cUA2lPEyto11VflidcRrQ5m3wt0kO5mtmtK/niTdcaVgsbyzyQkayF0/Ykf
t1wUOKSW68iF//gL79ENRTh5QCKHOrOeO+hEdULLurwkPXrXlnueBxLF6804dt7mn59b/M1zW6YS
PKkFAco3fwlFaJxeZkD96aFcJt5ZQP/FE1nRM/KHG0NIFNvTg4ItMo3Ws+eKoz8Mp6ULYyxKunc4
0YqbK+oIRsrtdY2/Mxmi/46Wpv5CCiMfwHSl73mmb5Mu8AslLq/HHKJ+wm3j8SqjlgbRI5N3xTZM
Mzkt8FpOgmmpMGkKfXhVUMaqIflYyBxa8ylmOdORDrONgo4YrsGrvagavRT2p1vkr3GdvaZAhdwT
O0dQlIVx9FI0muIWmQKtfGguffsCB7aVc1PhpY6UdgxpCi88DdqEDwbB+FMgxxQ9jbwgN2wfc+CG
83hOlldJOLAgE4hR3Fin1xh7H8i0Jy5c9g9TFr3rfLj96qv0YWnYwHleVT08pHWDbdn4WSwgo1bV
UebUt9FrMTN6rO3pMR2jH3T1/+cStey/kGO52NIStlSua6q/EFbLURcGgqXkoFWC9tl0sB9k1iEW
vkm97GQoXZg0ZuURjAazoXzKNnGqxI2FAk+NZsFxAKLsuZrKOMWNFDb54pVh7NPl5J4G8Jw5S13y
QEPwE6J3HxwCBnZ4vl+hLyEu1pw/stno2dzaglBAtIcL2BxGIBZ2GOGn8Ro2BkQ4C7xa89EtA8Vc
A5IREkUDTY9iwlFZ2RlVlwAQtWNxKAmaxlF+VdTAbYojdBu3d0PEYCqxBgSPRfrFnemImWm/ZgJd
tJ67dTmx89Ro7pDcURUufx+lPFzmrZ3xnsZDuQNzMKy23MZ5+5b5F7g+ywSVgo3TkN6T8/jaiUUo
Y5t7L2oZeZmYpYU9YT62u4xGdLgbcvMThR54FYiPAzSXiPrKAOSCw8C7ln77cMHaS6O4cdzkGJXG
eyG4ffI8tDZFIL9aPeVeQLBCGyc0WCa8sibEuYNxL7leRHVkAl1TXJU7xiU4R8TlsXwVdjwh64VQ
mqSS5Ixyx4TgFBbDN2eIaoozJDDdtV26x3IhCSjNqKH21cGujZcwY50vLxWlTRG9G8P40CVFT853
6q0s5Oi678ZnO5CQNSqMvoeWWKKi+fTPG5j1NyeKJYUiFUAp6ctFA/BHxmrYwTFxjCY52MtbXk4D
l59Rw/nfjfac48Siogh0ieEzgeXL8G4ZmBHBwtGx0KiqNv03/N2/Mr592+eQkKwjASL5a9AMirpB
ldrSh1SGX8ssvqN8Pi7QdzpgA1NPx2BhnCHMfF6oV5mXvgZm9dn25L+5Nn+zuds+fGuBRAIxofsr
9bzTXR+ovNCHNhpLmDesqg4le4NvUQmfGab4W02r1s/yTdXMX0Io582Cb6iFPwafYt2g795kgfdk
dvpJOBE6QerYtS7Hf8PE9f9Ck/cRQREf5Fm+haruVx4uBTZJlOkQHcYkDjYGU3SYFRuzR2DnBWIZ
ZtPWz2RPLIHy9jk3z4TeDifXdOqt4BcBqK+mRA/bjsTpLfwJXOkWNErjPe3ZuFyBs+KE2kDMKzr/
eUXGeLY1h4zmMS+MVdn7zXFIxk/ZFBcbc4YVKzJygwO8fXxD+s8+vZAwH0T9aCQpPkoLJh4amtOn
ng8iIc7D6/xtPwCspZ9L2SaHtMo7tFKahI8CQy+YlZ9UJnYq828Ukvdrv59XemJuYdiYDzqlOsU1
y8auyhz7NAtts298rssm3Wjou9zB5pcphaxrYFkE5nihiuZgap5vPEUMcE3OiEhEd71iQ57z/NGP
4EaFdjZtsMg++qa8y7vwQxZmt1f2gTC/+kBCNoB2MRLipuoIB40Kf7KyfEgnnOtVwm6VIRo+1Fq/
t4MuflQf/+NPh82PlKY3aAa1DqP2l2//91OR8ed/Lr/zr39zyXX6/btr/QaHsvho//Ff7d+Lm9fs
vfn1H/3pf+bZf766zWv7+qdvthdR0333zlDlvSEd6P+mSy3/8j/7l//t/T8jjfI8m8L3X5qA5Ql+
/uLyDv7Xf9+8p6/Da/3+R1HUj9/5qYly5W+mQyVksechoKWA+10UJX9zPVdJ74e2SXC6/8zasv3f
PLYj6SLxla5pW/zST02U7f1GAWgtaiqJ7kCY9n9FE+W4v2qUuJcoHKhZCdzyeHm/1GtJDI/Amv3q
0CcURR4xbbPVVzvUWpw2UXDSmcSs1cFxgGrC1ygUe7UddJUfrJ6JWlYhng9hM9B+ZjhGGM1qilEv
FtbC3Uzc6ixj6LUY+kbttmza8NzjBWN6RY+gk3nQUIj23GSQn5LoqmsKXG/DFybozaaVrVo3SnVn
mCyAWQb2RVaF4RQb+r5x1c0gsWXS5DVp5UD1Ups8glsjZ9yiIUa9J0U2751GxjuPt7hOIDv2efPF
GSmUS96WxWiqS18cg+kwR+d+HKsW5Yby1n7kPk+2GW6TKMBtrTa2yBySbS1M0oXrJQcpoMjKMVXP
pHws4vRshjWgdMdMsg8inD2mcJ/Pzh7IvrquLdy9Jw9j6Ww8ep05H1yzrXZOk9yJMHxRQWo9eppR
fIJ3C3y5UzZP1tqcnlBKjpQvlKltRJNhezNhPLGLoUC1YAkhGnMTWmpe+OtZSCwRQA5GJ0keg9D9
qiGxpNd2rcrj0DbRtnas9xk+IqSpEn9rgU/D5EO07wiLyiAk1I1+6QiZDw2xjROmi0VmjetJty0z
y23mw9vAIACXr3bHPfSRMD4nQBAMpY7bxzKEHKYsPvudKdpnYC4880Z6NjmH50gpon/C79JIYPkF
pHdYkbive3Evk65Z+34SbYYu6lcaa6DdbZSImzoZho0ZItRw4k3qnubexGzPKrLrTscYKKmnIACt
dpm1Eec2nTH3mHd+XH23CsnMsJrcTaKIV2AMchfxRMoeaXzc9rotKDE7Ie5zuEyT7V4FfXdNpgtj
gjF/7HULfBGY3romQmAcqL1SqAlw1WCNe+G98LKrYsqupPmtLrO7skpOI9mtqzAIEgZnfCjJhLWd
CsjLUajE0YYkx9S2MUxOXioJPuIWxWOXZFsivdPnpA/WWCBk7bgu7YghNlHJkFqNA31lj1sP6Etw
G3bV7Wjj8urGCqsM3nnPNIzpNw1Kx2gJP41dhu4IssHMNMVcHE3pvUIDJ86RArsrSjzeAGIy1jhH
53gohoHav3IPXVn7uHUM2BiYyUJngE472vneRtKzditGEaU54dgVPikLjwCopPC7TIAT78EHHmwG
r9oWvnUbOMapDZHndrWrrifvsaub4VbV2VVmqr07l4/KmNoHI0A4A0Ust2ossQFix0F/YJ0QZBne
ioMkLRxLBw8FxG2j/EM8oaCxm206WvhLJt5TF127KVZiaRKsixF2XZuWcA79siD2PL5SAYw9SEgm
SX0AV25V+fCCgAQ50SFN9fpYfqtTGdzJGzuN2hPRUzcum86uXPY2Q8/k5wYh9mvW52kYi11own/Q
rrERHtYsCz+om4SHG2EDXmG5dQ0fG5aygyxkO6jqvprS8cqeR2JtINlQq2JkG9l5vc116eyRU2Dg
iwPH3KcPXgXHMWMaS6RPswsSBtlu1847JzIx3Jv9XeBDwMc0KNDRYxGR9Ib27bFpI6hYbfaRxoG1
b+cw302R9ebqk0FqzGl4hI516JfCiXrAItDDt+7cCk9Wfxpu+umeBuLc5gjHbZtkpDILNl5gvsW6
p94S8hkN46MOO73qheOCTQXqrADgz/HYW8dcTUCkWbgjdQqH0JEEG4aa2W7gBdhVW591J+qzGGIo
rcb8vU8WtHDa2dP4HFtyMWGOYXpIb2+HbXsgY/neBS3b4+aCU2LgcW64tToLIcNjSeCimz3Xy8Yv
rBGWpoXrVpHmeGiYZnsA1Ds7GlfNJMDTirsluZKQB6xwinDoxPQkGeS+I7uFTYd9dCLdb+MXeQ0W
DRKY2c2HcBuajACGILESxlmnjdyHvbgzcinPeQ81ODFQTWGUgFFsSplHdDAWVcrFWnmYb1rE9wc4
rdf2OJlnxBIE683ZZgiRs0eVjwtfbn/2uzkGi3eh7/cVelJfYQdqylWcT/E2qnEy0C3ucJdXUS8v
5fJVNX9EbuxifMtPsnYYD9xoP15lHiWAEx1cYIxiMsxF0HFUjLR/fFlphTf+M9PBmVmI/VSYttgY
XXSYLEVKjyNQIJH/Qen9+wzm8tVlOOMQGIV0UprMXXtEX1W4Q7+D8ir+0qf8NMDUIa0YGtfCgV87
OXdhDvNm8mdCHxj9hDbuqBYoYAcouh+M+RqStf1D7/j/C9CnqaSOfP2e6Rwv6rbWb+0fi0nLRkn/
TxXogfpT67/5lZ8FKGr33zzAIblo611qzJ9Rr5YyfxOOckB2vR9F5r/KTyHQ3Vuu8OUSBauEhxLz
Z/lpeb8hwpYeDaDpWvyN9V8pP+kW/wSoOv6i7XbQGWMAgmvAXzTrpvKRPzBwfTTLGLPcKe2Yk0Jr
w8LvOtEJMYCLv1E55Ger7ZxP3kw0mGAwfSJ9Hc8hOF4NQWGbNCCz2NFYjxMrPp5ak+CxhMVtmhRW
KrTqPU0jx22LAgIW3HHoGOzmTHofBkZ0ROE1T+DtO7PVB9dpDQyPKH3NAMN/Q1mYyHCcYriy+ISH
xiHoTUrioWF1jeoF6138vlHmY65TjivPG+yDbsH6p3xwD8DX+dbvyVuZYfSvTDKYN0VEBH3idfdV
2OOhZLZiRzotyqom9q5bAkXmRuHPEm2E3zxWxXhwFLPv2WjlOUzkduxw74zt+UBQNBkN7qoc7eJs
OXG6416q16YmnCWo3QSBXm+uImdwbpt+eGuwJzImDiOkcN0+KwcEWIb61srps5c79c0QuvfCqcvb
vgXMSqdiO+AGdD/JNj16DWSsIvZJ/my1fKA02jhU/p8bL/io0FjTgIIGjrYCz3PScksO2boih5aR
S3MQfjdtTavJD2Osd3E/dDfSCa+zMeiP+PNurFQ5p6IYP8hgTG6HzvhiaPOuQTv7AHuEQAG8zh5z
Xe/g+YwM/p3yuq9hwYiSrPM4Nz8G3uMZYPstbn11U1Myk0cal5vQ5LSpZvLxRhxzypaomLJwsbUJ
cYj6w5r7m3HJ0sb9YTJwuZEV/F0WBxMTlIW/jEuy2cEQL2gUChaaDTMgn8XuCL4YIfuRihscpVUy
nyYVIEvjF9ipG1li7umRV8wQWjS3vU85YRQWft0oiIekt+7dfJSbZu7tu2pVKD98QpmPO+rkoZwq
cQVOoIzPERKIFM9jYcHLGTpsvK0EwBCSqG+02WmcRub9OFxhq4N3WuXqjQ236ar3B4tVtjWNprkp
smYfTQaMjJQJnmrTN0DZ/8PeeS1HjmxZ9lfmB3DNId3xytCCwaBO5gssJbR06K/vhajq7qy801U2
89wPFZaRZBaDEI7j5+y99hfZz/p9iWjyZ/nWZ537FJED2c/DZysvSJPQS/ZNCEZb2+UDGson7eBQ
szuEoJLx3kuTMespbLFY9nL/+e8PuAX847cj7gi5LEJMGgSaV+e3diJYBhUGoiqeZZ1262hqUdDQ
9Rp6DDc2oks/cN+LMAofsvOYVv0pmYzrWPWfW2FgRKQvhoWabUXVNd8AfzWoA/pib5t5c54oZ5iI
39MYTLaJghGVLS8ho6yl0CB5txrMY4K0As4YguAusa9mUh66SKtjPH5dHo/HrOrfdYpxJ8niax0t
KsBYRutZUdwYuJnDMX6leW2eOEpI1y17p7pQHrMFo4dL6eqq4C10RmtHmmV89CpzQCc9QM2OZ8Rj
svoYQLJmxAcCfpuNnaPOuprZwZLmjcYBWHOvqg8ScdXVQ5HDpjnfi9n+XnhQbhvL3MslzcTGpZYj
VCfLOinfpnA4O7DA3ZydbusYGLyQRHeLUy5KKrmyE0E+alhS1Uw5iHi2Dfg9mJfmkXNMAJrxHLpk
AkOUObn+2m7dXWQNSK3kyuxLb9tUzAt14n+SbvetnNHtRHZwrpzXXJfxswsUO201cFT6b4ufAGh9
9NQqTJi0JKwl0NffiC4UZLt0O9KrsRxi4y0EdLEkMy59BNErTWb3VHnmq1fMD50z1FuhqUbpa1t3
mY6HrR8pxiUxDWi2+TlX83QSMLBWVszErqpqYFipc1mK0Ia0ZCNSPEl6bum5r5Adw2q2gTkcpVeR
YBV2B4dghMCHjtzDuN/W0lBHZIcM/s1qCfNx3GelOsgQ3XScpvC+Z4a340b/TiymdddYzD86y49X
gUq/FZHWe5S9FoDMdda2MC0SG2lZurasOT3XYHmjRFQnOsUHq5qL+4E4XET0JhjKMNzWjHoexunR
JmD5GnRsH4vA3Y2xi4J2ckmY9mVFqgIvsqgwdXX1ceI3uyPtrtoXOThe3Ofk8mJSmgf12baYdWDV
Tbdm5e25CdJ9V+RsJly9MwK2GMVgEfNLy2vVJ2F6tLW7GqzQ3jmzo9fTLHk8peE5Gng6Wqq6tp7+
1jXR8I8zsL8uvC7zWAsIm6DDBivFsm7d6l84GFbYB0HYS+OJJikz42jhjhUEH/iYENa9S1yY7zSP
aa2Iz8WJ20jYU8yLIkPGB24WvUEkhGM5nsk0oEUr0T6+hQ2Nd5PH+wEj9ndaLe5znB+JOKi6bjxr
N0CqWx9VgcAaIbe7ySvUeEbbMe+yyUhV1afRd8D/zWN3GFyuZCOclnjnyTr7IcA+T+5QgrQSTm5I
64vb8VzGRCOXWpOMZZkLOrf44YHBOzF4U/SKzfaurIKbxQPFjlUQy1Gc64jcz7LJRuYjAf//MUbj
I/BSY1+xgq9jbof7XDj5qdGE4pRgumxfHUUmrfu6Z+0fDKSvru1O54ofD5eC5g/dO+qhyvRX7RJL
QLIr0h4vI9HAkDkyzDbftnaaEKpjIM6bwCHk0ee+ir96RujvLKixNBmRbZnEG/WhCQpyIruFxlPU
evO28Gu1YbZOJC1TVCR50JerpLqbuYFPnm8hzO/tfhsHLUNUs3Xuh8Imq2LKBT2oibrMTcNTHHJ6
2xEotjdmCQtAutMNZ9RaZpd+ld63o2etG/aM2OSJGVRh+r1k5LKrp6cY7+nWISV7JcAyPlmJ6IgC
916AegZOmZ9NNHIlopJzNxP3fnvZj333DyMU77cRChctPV3EFcqjy4tmY+nK/nLRDrWpjXBugicd
ECfi96F/CnCvnebW0nvhYIFoEAwa8/jUu9+S2Z+g2EMZtGi6xXP9RQT2zijgRKLLogq2Rr2OrdLa
0jwbz+TcAz+fn9jVJcexJTMhbdSj4WbThyo06hRfRE9VLrFm+iLeOQyG41rnG1dZPb6DpSmkiFZ1
iny8J+Gexq9s0ObGY3a2Qqb2uTdgqo3nr148mKfWTefNqOdNq+37fnwsAqnOY4B3zis6IiRbRzy5
QUYQjc9J8xrx5kfBepazuR/suSW/LPTOiHNa7hy4rWNOQyAj1gc6SB2T6PP3VYPDfueXMm1ZLWzQ
ECZnm865tNzlxPxy4Is51Y0ZhfIp8+Z2MybmeKkrVs9PTjcHVyzV8044UbgulbsdME/7RnRCXdCd
K9d0VpNjJE95SVKga2wYR07bCTXTukurNxEI94QgAI+L0/sXAykhzxUbXpTp4mERCLqi7GRSGRyC
ErG3YslYWSXRk3g82BO4fXXKJjt9MYX7kKXqoymiks4nWSyFFRRnD0us4nH+TKsNu6vIwi1V8sEA
zfEPyh/T/01pcjtI0pGmidTLt1C6/PUgDXkTN7MzkG8xmDwxk9R6iM1HPaP6a6Je0FUPPnlWkq68
fkTz180j25WEgNredA55z1Jn+KSaprprqX3HYTUFOWUtLA4yjyuIvalvrumjnLyQHgJYm8WSmjes
2wV9jCom96ON0eIn72UnHCZf5yjvz0JW5VZXkXkYrCX8Iuy2LRO6na/lV1xk7p5VcX6Rvr5rRts/
VLY4zUrHGMTztVkp5C8CCnFFxUhPLx/XpkqmC5GxFA0xpnEj1sQFT+xw/NI5ks2t6F+SJ6qDAXVi
gRVGpZckjKNPULJQRMXv4Jeac9w52wnwxr307JAcvsh5EeZEOE86e6dc0xinkGAhwbse96skztlf
WQjjo34gq2jcIjHA/qxNfM5VQn+xdj95A7flwF5nMw4k7TQqcojI0eF+yKGRJoVnnkqSAJFkhr5n
7A2KpqvpDPHG8GlLGm1G4ExDUFsUxWtdeueyy7qneBZbow2IXWhrMAFlINdJLKKz78afOluzbOhx
ZZfpV2sc2y8qZazSKqKC3UChebPXA6X4Nejt7z1ezDEv0L5B2ihyZj1m1zi72xPIiYqrYoE6l6K+
xBU5FYOpHpraaLYqysqNQ95BkemL4w6HWqBzp3+8KmVJMBp4ZBe8mJVI41hF3kEUTfhmp8h/vSme
HuM6OjZelDCGFe95q8zXYfQPjHfJPx1BGwvHoNlnEfbVM+XZtoYqTomS17Z6zfH+PdQ1uxyrjbZo
AdCl4jLBMM+YuLdPeizu8rrvThC7iD7Jhh/S7CROJS/c4pMVd5OVpy92fIxiIzrXKiy3THpjnEC8
VaHeyTz5Zpd5eZhGqjhuKba9lqb+puOuUg67k1lnqiXS/ob22banfBstxDTZhj6IilDcc3DVH/2y
v8xrf2UPspj9vtQxPGQ7aip3EVsI67cdqSrMHJdqXz+5ZF+vRqAIOFg6SQN7Li48lJ7QByDcQbT/
IFPj2YoWTXStK6QwY72bAtJEzcSjomB3N9puA50Zs3AcXI28eHSspHhB4OpZ7fworCTaxzbxrpET
WdjBCZSP1RKs0YtiV1rVS5sod4fqY0l6ZZ0l65sIggz+LW1izgQykAeVBt97jN8is/2XkO52yWnG
7gEsxzLBkgY0UMgyadTGRXm/wvwx7qhwxZruDCmGJdBDPeh0jWcw2BORDuQ0QsHlG6SxZoPcNsak
Tsas1CWoy3Df5dgHKq8u+MFh8eB29gmsesDWiSAitwi7D0nUbJKkM+MPokqyEPFjPRKIXFSPPShc
GjJl9GqDJ9qnMT83M8bkJQ+ePX/5bjEb92OgsoPv6OzQxT604IDVTcjwsTdzcR/4Yl7nwj4nATiZ
QTV0Plz7XYNqWCH4TRfbbHDoIwen6SSSjd/Jb8sU4SnsAHxplEgniRubWIh94dvDyVzKmTBxloBB
X66Z9KCCo2R6alFxt/QQdtofW5xePLniojvYKRu60Zyp5mOD9Pis34GDWKIz8+Bi1aV/ZwgA8JFI
CFyLEMO2rVFc9JjS1xiMN4Z10CSCSuyaiUmq9Dq2GRQdJVKnU2G9CBEx+i3JgAwCOscBbOJN50WL
5QsuQE5eCt5/APoFEpC7wWu4dOq63ShSwveZz7AkCpP3KEEttvSS11kHzRj9lELk6bOH1cG5T7zp
keOwdnX6bXCZopZem+4AGIbHuCr0g4d1UpZEVbVDnX8znQeeuMEXo8TVGbTckaE5ZKCuY5uGYnAK
nDy9xCo+llmXvWam+5WGjXlfL+/a2j/54fyEdtA+4kizXrKiTTehCdrIi99yDGMPWmj7GkS2XFXY
/rZKo/gNRK44hX76pKDj3aHU+c7z/2eA0dKrlfeYvFm2ER4jPZCOtG8TXIKx8T1uQfK2TaOYPhDG
EzJP2E0MT9YmROxXZyZsjy4iyOwkK3fpwL6Lx8CboXNvHbU8KzHDEIpdCKxmPH9HnU9YHfL4JZss
qCdjkRxCt3hFnN3tOlGIYyVeeruh5Cnt+EP1+b4mFXgOUfjh49y2ZfvdtBNFBpLVbGULLgG++jY0
o/giUFg8DmF7wJfjbUPHKFheq+ktDbjsKI6iqJ0/1dDc7tq0R5zkmgXBZl50zrMi3TvFRzXmcuUg
boTe7557B8CxHAmkMfoxu1ZO89y1Ktxmfm1sS9fP7ucOKLkf0J7s45GazNDTMewSDMuWu1HUUGB9
4CLlBVFSyPaiO9cyo0+5KUlNHnp5TdyKnkPznT4FjoiQlIUxRhdUpHjEfKaLO6d39KqNCVoJW/Wy
L6iNnqhWDkYxm2flRK9JQGByFe6zpG32gFES2mBufvKqiTKQ/dNdZzjBPjeU3kLGIpgyMfsnk+G5
IHlQMIlfZwXOBaTqAXmQNE4dCIqHPOzbdefY5PCmpFnmbhzeyUXrWOjYYtUZ+nVbD89hmWX3lprG
nd1PxzzHcnkrmyf3C8PQ5sDm/XlGF7yaJj8BZDNZlzheZ4DXqi75hgIy24pM4YurBV4E6C2DDKJV
WepV6E3BGRH1fAGDghO+Yk7eOw7FLLqR/WzaH7KQe1PrD2nihhX5NB58kyIhbRMPJIckBCepyZ52
iSK10QlgqHhihuBz0PwrN0uDt7obLllF5hS+159ZHc6bdDRBEUzFQ9hE1p1T1axpTto8YS7Y+v6b
6evik6J3vm4ZQ2FV6PTeo3b/40n5v5Olf5gsSenTMv2fpU3QpIof39r4W/eXgdQf/+w/1U0mEibE
k55EPmlbQFv+a74k7X+xv8I/YMsF3ut7DJH+lDc51r9wEmEV8diMSWkvMvo/50uO+BcyJDRRNrkk
/8/zJbXMt37d7zlK2uC48OXBRmb3d9Nd/rLfc63J86GQ9QDwcey0AUPKEFNeLGnEgxNjgNx+asEk
NvaTEig0yMtpN0U3UggmHtMV+vMAWbSimiNuqXTo2qgX1asUi2YVsOH7OXbZuVcOrlFgBXHJjFXE
BwB8QPmT3odb4pAaGSIxgYqJ76V0dsWkiDODNnhXzK+xT98H9+6FHIXHChgKYhD5hefsK1uzx8wk
jkCEwz0yJdyOV7Fxg6FdA4xZWvkjbUY+ZJPn52HA0GVCZyhw9pfpmnQI9BQJbU3n0Z+e+sx/aQYX
/mDxcrO5NN7Fc5Ov3eCjtojYLxD80RIAJJpLas70AdocI0bnYXPsm09zVL1EQfnUB/WHzprdJMaN
FgC+8kC+kQ1w7WT6s2/48J4LDaOE5BHigxpLDrP0EOBU7qlxTQy5HKc05DOHsvnkEACB5NLOLRJe
9SYZikvrN0yKnB1Dw0vvJ5+yPtjxnGadmTUJHMV3u042PBoPseCwBZoULJt/kgQYQ3o/2IQtOkpk
HdhoyGEDAHjneZxVJ8Wp54BOIK1M1HwG/MMIJZKMXkuBlhbqYeSpTSWIHmOkF8j2W9Dw7+IeUU2G
v6Qc8hPOauqhwNJ3MFG4Ugx6yN782fTIqWdstk0jWD4YwQ5eTQJEnzqPs8yImrZRtPM/TpyAYOjl
bAfa+O5U77DMyO/NbNr1o3pPOmuiNz6qNav8ow7ro1uPhCIBvPfw9KZV4R7cgWA1aAfaQcEA2QGC
F1sMm4gQ8MN6bVceJ34OX1NKPYCoNLRRPvzU9gyqMCn2ZRxe4sXiyX+7VmlSaiUgqbaU702r+pOf
hd+CDPdF2/gvKDKYV4f3IRMAnZHNES1SbTDDDLDYRjutQjoup6vRm9+sBhh/bDxZOmCYRxRp2AHF
sqN1jRhq5fJUm4kvaKSM9/gxqXXR+cMPWSNnP/SBPETkH95ulgC+DXyafjPXdFtm8bNigrnGV/eY
99wzjfAZ5YXv8Zxd0pjza3KAhPvYx0sD3wwf2bXH23TZmDo5ljbs862qtlTFJHkE1Xiwsm8jqquq
Kvq1V1jomNrmLnwSQwcWBwKJVeakyJHF1GX+D8a9wHafKmATJNnvMkdACMW6Ni+1HClDhywa0WK4
7mWc0p84VikkLY5KY5Xv7rBnvwsANuVOEO+mVx65Rse73jSKtQN7dOASkT37mDznXIUFVv55CD+Z
qHzXbUkalqjJ4Ww03rjEg0ZAiUDPo8+4xQxuuhVxTkuXEqo8wdA2XQ/UZ32V7kOYOjNhGmg4UpWv
rJpj3fEphBn+dBpz3Q1bZ45fsHVuzdS8qgg5I244tJA9w+uIJgy6yUPtQJGOcpJebJmiPuLrnkq+
0lfTd6yNBDrXwaeiiaZ9xymklfRiNTZONfaHfIV5vR8TN1gTGHdrszEEj1dhBLjCHbLN4luUKT/X
k1QZrLW7SE9nxeqZorFZDdW1qFiBcq2g1uQECVZp/tVgIVslbX3IKxaWQub+Cr1aZmmXaoxyhm4f
crWIGVNmPsEEAEEd1t0+10RdWdWANbFBVOdbyz3bYRCaYli5CYslJpMvVun/ZHuergBDrHVUj0v4
1l2ZVsGudIyT0sa4a0P7SplIA8y2NnbNL+RHaA9YjlKJHX0a7HM8JMRjdiWdS91Fd37rbJskRtwm
0nubA3Hn5uo+DE4CnSEaePvZcKjPW8NZqZkOj5miZk/Sn7QSAsYTRbntI/dyw5P0jkuuaghLosdc
jm9VvYqFLadM9uhY7O5FjgC17JISwy+STl8ylRP5QA582G1CfC27IWiByKb9pjfZGvSkSa0GSjNI
NlvHfjByTgVjnbNVBd9SS65C6KEYZpPvXZE92wNnK3U/De2AHV6m87asGp92OvmDKfucQrsvPQ/f
lWdH3HoZvTbDQrLrcLksa0morcepIS41xBzDdP5ZNN33sRtfGw8Uj2LUtba98CrT77erfPT3bcrY
KGl6Osa7AYMLVwMqvUqWD7AKtyrHy5OiWTjUNsrE2wMLrTLRygYftDRQevQaYWbgg81O3Pir3VeM
xtovsit+sqPeJTMEhprLwDSz7/ShYhw/LamdFnsHh61E3DuHQIubYJ9MHRHhlPZrHJ7Bzh3dXc1q
D4LlYIQx8ZgW7bRBMo0TqyBhJCrg3KxqEsS72N1QHLHgz+IHVPo3NRP0G2XTI977iWlT/REzYQDv
y8PIMFOW8tGEEelxL8990/Bwyi6GZjw4Fzh00SB+gWD33lTiaCKKiUeekyANKiF+uA4SZxWMn9sA
Dl7q0E4Ddu84DpFSFe31D3aGIHobQsUDswYRMRLVMngsNj6ISn+hjEoItNtFpBEiTVw3hL0YGfNu
cCPIXioWn0EaL7pfiD6QBe+Cznrsu2ZVd+O4nZcF0huhurIbovFti2yVET++5FyHyQyClV8CbQJr
cjSEuwknS2ZeYG3DMFsixeTiGVseh9w8tMypOLKl+kpirDCGuetjFkQjNF7mqf00pjO627JzVgX7
wMZ1HoXBHBpv6tbveFIy/Xdhd1C/UTYYbvVsDPwukX9vaxN6UpmJdVSL4kwGYFga0WUpXVCR30uE
RHf4yy/TLD7drhx4YCXTkmaljOkYMezbyNFgHs4jbusUHonFs0NAs6Efhj54j5N8nzkuA9ULBtKU
Cwn4pTvKdj1GwdWah4iWt+T8E20GDpgonpaWdFz8UINZH2PXq7awp7+0nevSw4wIOafzJe/KWr7l
JaVSalBmeQBKfDqHtDXuvKpPtiSgPXHIi73lee2ptcY/X+qpbE/N0OMIx2FLybTxxt4/2qbeqbYy
91TgH1FNhxM84Vrr/FYcM5BrfBPrfvbONHsdGXr5vz25kfwCjAkhfVVh7Q0a5Kah5uWP90LDZylo
xyDImYNjBCUCitC47mzSOVWnjxUyg6NZ5GA35ZYNfYI8yCTNcwEIuAtKoFrQAbe3t5du+cLCpNTd
0XO+4npvj9KQ+ujVbbnypmEmlNcCUACpAJCdu72xVhha+ajRARoYkA0A9ij63Vv8sNZ+ljF9EOdi
LjAEEXtEqi6ABOfGSkgWbEJuQdpxWrAWxfJZbhiXMc9emYZl2/r2BUQmDq0BjPbmQlWZF0TDRD90
QTbgHiUeLQVQENOnUgvZISouU0pAYrEwH7yF/iA9oNgdFD6yuMCIL4gI+lBnYAFid4PAqIUh4UOU
gIAw7j0YEw3WoMD94Y1FABwcnbD2+29l2fTnSIr+PD9mkXdhr46BMlPukZ/y6kWfKxWClaGbG4d9
dsjAL8L04oKhJ4U0rg/olN/+mC7EDLJUft7exRUSNBScM/DM5DlhyndMFprG7U+ZpCcKjUNCHzgl
DIu3I6iOwoDAX3OxMlD3PuFQ1dtyoX0MN9AH0gA8nP/13roRQUCD3OgrIh4l6tVFPioWhsgkU2pH
Jn+47hC3AkZdaCKRf8oHvL2UOSnrnZp3ZW6d67I3Tk3iVEcaWavbO2uIFyJC6BUrgsWrda+YJ99e
9PLNf7wdqjc7DoIt3TOJKwyTGi3m4YRc29xYGKuxonr9KRcMxSNJEZAW8YCuPJJ3tgVcYmrCC2xs
94SThtF3Xnh//AmghVwjGsSguPzd7Vu6OjgyZDiaXuJsbn9DzpF78grc7LKpAPNpcY/f9z4Ykv4H
nKVTNYrmI22CYg1MCHNLAIANMmF/GuoBVb1hnJOZKpyx3HPcauPSEiGwSDDuanvITrXszBdDF/7a
Ymyxu7115+hi5xHKxYHarBoEbcs4Mc96Rqk89BnIVjOv6K6pcN1CW/1czbD5Rpk+pq5FxmM6fuQd
Uuyq890NFA4gXwVJdALQtt1xtCPpvfzSX7j+4aP/dWZh/jZ4XHbrjmdjfSJOBb6NvYw0ftmtZ75h
zU7ZdPs218XOCsh2i37GC3fMLnAANFQ1tmBb0k+g12KeXv8/P98xGZaAT5G2+M0M5U+ONWF16fZa
jq8u8JtGUkyy2bPj9DvFvqUX0o4XHQNz3v39z17Uan8hCyy/uvSYS2PvR0H424+m+IcwOhMUnk3s
E5cNo+78F9SD5h3uq9XsiL2I9J+BP//b+/qH3hcSAO9vfX2XH8P/+Sib9Fdd9Z//6L9bXwrvvfqz
u3VrPf0prZb+v6QnoIM4PvJqesn/7exzsAOaLrew8KRpA2vhEv/v1pfj+7br09NRrr9otf/T1/jn
vfOHIfP/zu/493wgl+6adG3bFdAYPO+3C8rsGSAJASpsEmH2AIe2fVrMuQk7k6HLIbKbwYw9wqEh
Fvx0vRRR8ZJU8PdX9b97vvkUiMQFh4ljgVbzr3d0D2lsrpVZHAq6+NvKDZ57PycDdDIvLlXwdsqb
+8aTq54GMDptY0MCyc9prAiudeHiO1bT/NHu/R8Ho9bvjkfleg4SGiJbpYNc7Pc7jZwKS1ZKFAdr
qrAGQetfI2EgljiTPJsScUVNu69L3e5sO/yKdL5cda7nrU1lYfoznoIC3VZXDGS9uyjB0iynTvNn
0JGC6aAUxrCr7Bo0I5wvBlq46kvZ7PEJ7QfLBAoTjq//cJD/qoR1Uc3jLZVcbYQj4cr+XQlbG0KP
JGMXB+GTBWNDod2oqCQmPg4w6WE2IqcS40g6WnsT/Xead3faXvEYrM5qLF5iyKoPhaXeA0v4m3/4
bP/WgOWzcaEv6zoaU3mbUv+ypLe6TZqBDsOhDYenYPAWIUF2KIU37UKsnFQ0EQ8iu/4gpBeYlUuB
aQFEzLwIOUKQzg+58RAKQHT/8LloMf91vcURgW6YewS2LydqOaa/fK5EGCNpII2/R5BD2whxq4DB
5hpAkIFVnHGfEiAFcoKtTbKzwuGtWjI2SgILkHXO5n3OdOnvP5L7748AV9g3GoHPubTU8pF/+UiT
NmneBWO/Z2g0bN0kQBLX4HwnRPgeJkLznAX3qWXT5hogFBWmt5lcEN6z48XbvKERJOhxXYjqZNeA
NmXNEA2Ghx0einIW781A4w9E5P0M3xlBs4HLK3VePGgxZ68XRwchS8Gg/d4cH5jWuwf2Okgi8Xlh
ajdwsI72pg+mr2W3GNkNf9zqsjw7GrhnU+kDKgE2ma11N2qq6Cwx4fTpiw2YakvBOl3oJsLm+Rkn
tQWcz8MUj4R9TUDAeNeyhdx4fhOvZx9M0IDKeT1Z6uXvDy/P0X+7T6SLpolhhMOFzEzgtwNcwBoL
k7zt9tawEEERctm0Y4g/8U9WYjeHhM3qHUrR/joG42UkvPFEklZxJY7lanRUTV7LVrMwjfDk982P
JpcIwGoO0NR9H6KS332qgxPbgOAUBfJbVSfxLo4nn+NrrVmVECxKo/oISNCOIuWTgW3pHcBjeRws
55oq68Wfov4QaSkuRsPL7U+pH4bH1uuuvY/f1Y4mD36YGT3cXiiRL2agysNQmnQcvPIkdfHEaewu
WTuOe9265kvvFNNjFDyMd7JjGJezCUpn82XWMPB1Ez34Ca2QYRLGhotnXutw7VklzM42T3aVwFJi
mhDq3VLX2ygsCwgjycFxZoSWi9rScr9OnVXAPDLDewuOz3aeO4QPNhoaj/Aabu4YqleT7qNJO1CZ
wnVyTs2yPXuKT9/WWXxvQuPENhw+5sn7ZGggj0vvKDJRZ9+AuAXKIGOaLtSNV+XWhGpX2LZNq/DP
Q1Qz+Vz4mexZJS7hyjzwYE/WrciXTeaEN0Z1EwFosT4jxKCLOE9HI3IQ8maUv3ln72HBfyn6/lVV
pYJQyDnysojeRmSbaznodmvb4sONfPa9QOeR8bjuOWnLg50bl7Bqi400MnnmqXrwMVg8ylZh38tt
oibS+DFAZfsoEtriiyrKbsp6Zxi1+dwVMmBlJsjCG52taXnhmeH5hHy4mGj7cbVYzjTSip7OFq5A
opad+pHokuRQ2g2cwar9HMNzPevRLNaTj5e6kw4Rdi6hyRJFOjojJhNGmG9U79CbW7SyzvKiJwFT
Yogu6SyDrW+CEo9Kk2VWjU8MYYqj4ZrxwyjAvCXM5NncCSbRXpOhZbDna1ngzkGtehfHSXyop+7L
2NRI3HJjvPZt/uan6WnuWpux8Wg/OaI2HuLBod7gne2Il2IeOchm6T9ME/ySSvuATOdDF/ry4fbi
kp1x8BXG99tbAB8QCZevpi6/R9sPanP7uyiJB+ww1cj2vZzPt2+BwIAiBD/TxieDgM4STbwq1OFj
s7xk+awO3CTR3e0tWRN8wY7Ge6fxdre/ckQRhSvcHdpmFECdHu0sKw2f0yKSuzB1xIoFxni6vYjE
PdLNmy9i+Y5ICYr3BXplI7HXtne9vbSIGo+TM327vcsbNV/49QieN1mbdc/YCl0o1nNeGE18qFmi
6V98Kbprl1SqRIDmb51Nk+X5cR7r6upnxHG5hP88hwU2Dd3OZ6MqjklnMzKPhbxjyzw821hrzTJ8
q4pc7iNXLq16QjhKeCSbtsPaLnx2kQjEoKzM6IrHoK4+VI3x3Ps+xGn82iKXYi+s4aC7b9BG/ZUq
c3kwnSi+62pHrmvyjDIALdfFLSatzyq3+yuChqCb3jqaUY7X7WQUNXsvoa2CHGMP1rKhKeuuk87P
ThmJUyP3xcbApu3igDu4qOo3ekBbBXXi3DUBQwTZNDv6mTTr5IyQVDEo8euBcUxOGzocBDOVJDUP
oop/ki6Rb/1qcFi5mH1lA+tEYylvZe5usGXs2Ou8GYPHKMs/t3aHEJzFd58vXfumU5fSaKO1ESxj
rj7fYUgkWXGyXpPWm2i56/rqRcUjhPYX+JMwMEJfrcYFkYGNuVhnzL02WJnvs4hokdvRzJzZOMw4
ixZv5oH8cjTtybsLgvUqWm8N4Cn8Y32aM2W/TFzLjf6koCI/8qS65PY8nJijEESuxmfpwafq3NPI
PmQ3Z/wtpbu3aeyxOg7D+NnRDkO5WF86a2DGPbBIeEqtndn3V7iVIF0npEEoVe9Nwq8YBxcfYTY/
e2HonG9RNMRqoSbCZS0IxNwIPzaOdU0ApW4YdJj5ifN3VWFMuySUV6RxtN1FIDf1RISPiuTezUoi
H0y16iiFEeaBJnJUANNc2RMMMSLMxxgMgREV46oxzK8MyBvqVbA7CRzugbHJKenthO9qo/NoIyyP
FG6kcGObBcNxGiFFmRjv87yf/NxZDxbDJzL3gEnF1YWgmWLLhozwecxSaGqj4zygP0r797hk7qPG
4EUQTx+mODnScFo7XYSuszWNt7AL1Toayx29Frme3HC+qvqxcRPzGGgsMLIaAWZ01nzH5J8Haz+f
1NiA9YJZz4PAzB4QedG2y+Z7Mt1XYRANh7TO3WOlyL6itc+sqSK1IVrqgNzYji0IZC903OOs+/9g
77yWHdWybftFVMDEv0rIIbO8yfVCrHR4N/F8/W2Quyp35blVJ+77jcggQFKyJIFgzjF6b93eqiHG
q2/wUOgb4Ko86l2F5kyUN9X9EQ1675Nl8M6gxjylpvwRJyQW1KoFiKh17wjUsX1zmmEMWLlJFkwy
HDtbHx8tY9bgaeGxFA7Qhhne6UFtR3lPbgxVpcIyPukz4g6zo9cevzzmHenQDoLi1GUQJy3wlCej
CyXJmahuZXVwmsxEft6nJxX1MAJHu0KiVDQ4dRGeHYvUwgCXlwfFxUNVlSfIRNOmtYmjsROSaR07
kJAkePNKGzYPVJSuZVgpvlrHMQXqUt22Xaxe3Tw9zGGu7SP3ue9ryWUAboPeLlAFxFdHM06+1PgU
r23abAw+2aTI9s5IooaWeJyfx4j2uZt0wR68Np2JXj+6en2XyV4eR8jXjVKdyr7qj/34Q5pFeQVS
O3hzIH9WM3Al2HQoPk16sqR8IWdS9mh95TErSb3nplbsDA7e1tWwmVkhRLUotW1q51wKu2B8E0gK
UG7yEdI4z71UKZWTSDibln20AEsAwGn1gTPopHe6SQJiAlFHhO1Op2OKTwVnbwi1meuKSxCidQHa
tguCSrlkfQtPRWIE6xobEFYlPPgkcWL9yCgZ3QPWEbFtn+BOOHh7jU1mTI7fVXgYo9gh9YFaBRkw
yVI8zp67wesUTDhhJeszmBW7jPRn2ZFrE8pNPnblWzDTXWtj91ksVb54Dmga1+WWt4PTzy2QctML
fukm9ackwHATTHZCNDTeoGbSP/tembHrUVfUFIr1kQIOK2kXb0PM38lMfrptl3JrapOb1diMTfU8
OSo4oqF1sNl1PSFzgiNu9Qggl0pnb6bjU5fnp1QB4bNUQ50iGjD5meRxTRbg3DwRni3S/F2j04JN
sP+h282J2sPVWWqtwnApZy61Wfzs5tkFnLJTe+GPTOPWR+JhsM6OyEhTmXVQLllcSc44Xlut/6ur
zrLH+2wskYPZUhWWXVh5nZqCZ1tKyJY9hfg7mCYZUrCpBN9dTWT7YajUfWzmH3KtQodxeFnX1oUd
9ZBvVLvbmjSiyN5Bw352AY3Uojf89SVNTKurbpXDOLs/7VbEXq9ON8VMQKEplvi1KDKOXg0tnboo
1Xub6dcEozvxTJVWjAO5W10Q3op605jSPRj1PVGi1r2CtnQAqo7gWpjHmgoOsku44OtjnbmIrWUP
aanSFYbSirabp0g+likxi21b369bgSY031oKpOtmeEQ4Dbw7bAuvtnJ8bo5Z7ThlQOBYQn8A+kZ+
VyYX7dXU0QJpEzq4E0ptCx+OOrQXADb1U8jf4LbxiPU3JKmtzo+GwduRUqsvjpu+AN+3L1rrnBxj
oPKuVhgVw0h7bBcWe4Rf32h4g0HrGvtyUJmBiXBHaYog2m75+TjFTlT2kelGeXG4/oJsNAEVK8qd
1riqT/tP9Ye5nPPNum1XUFNtxImeU5LAygQJobhDMGieTVtairNPMNqj3jnyMOujc66icfB7Bnbd
MM7+uigzp4Mf869tuNMk8IbjvBN8z9wyJ+tHrDXTzqIxZ9dRhe3iIcNWT9urLc+My3tEt9Emh3ng
8T+Ssx2F8jA29U0Ec7gXsfmuqMSekeRceIwbTmOBcB9tdbbrwvwiuuxdltbXQKrhWYElp7p06/Ic
b0ypxhzY8EEdkps7xzcpmY604pkRHim63W2MeavErLDvXOMSqWeXlruAYw4KyOjxo84iEu9E8qbA
3tJmVd8mSfxsFUy9pI7IfN7DNTS2TVsi38ndb+ZsfNqYQwenf1EKmmH9/AVMEBleBaTY8Jl4ShA0
bVIesHUwAwT9tRmaaas1wzEx2gcGJ2/RcofJjOEw4QdSRe3h2hUasma47jK6T5HWHVqapyohiERW
oyEPBjIKsimE00nSqd14DZxxtVE/y+6RcT54pRoEykwQ0UaTtnZK9ACSJ7AkNLDpIesV7ZhZ/KZq
LT7Hagljwel+GIrd7S0z/aQjTc/bdt7ovbQnzLUjGj2Ob2adKLVtp54QK2pKvr1cLtcFzBgYftZR
I3q0mfmcSdccat06aQ4tQ8zuD1Y8YpeTKRYxDWxDUTmoa9T9AIVnk+oY2CtAqYmlPCp6RNet7u3d
WGZfR7djEL+Ud3JnW6fOqypcuKWWE2/qBqehNc0ulo+QhLI4lZCnI9ifTIegff0M+KqrgQYUxgYH
TioDgTatP9MverLQrlS0c/jS8/1SQUah037nwnHHZQhXrC7cO0cJybcZ7Pqo5+XPwRwN5BCm2Guj
a76Gln5za/NUxq1LBdTS/CKLDOZXkf5iudW77OIM1T5TYMMNcrr1Q4JKuTk3dWU/0Kdk9FXIj7go
qzcOyVXJglconQTXyJqAQHqbmVXPh2Yg/NTqM6iXi98ekSm9azc9Y3UDzJHpFMxsPbopmUvDS8hb
m2ZrkOhrz+WnwO8EI6BHBlhx+3KCSno0L+U2kEF0bDOF1ED10Z1vHcz5Q2NX1UMcUzGU4ybvUmuz
yNiZlFsCKgkRcqTVX/qsEkyWXlStVS/qoFcIBVtEpUXNlwgwyVjQSZU0Ms/MZL3VFLjimLA/QEgs
lhD65WKM9lz3uH6Z6p0OZeQeC/g9UoR7Jzn1xqR+VupQb+fQNs4JQm8M2cVHzVjqkPYOydDWdQ5E
jHZHMw+IhTSEjy798qFvd9nzQFH5qMRkt1Clru/KOn5Cfo1GNHAuHLVFOkM9KUAYt3NSSspJmXt2
h63NSPn1n+wxrfdaj8BhvW9AjnvBHa6fGChcyjQcvLTh3cO3eHBwjL6UCZYezAEwDwevWDSX6tTV
FKqJB53jhLTTIX0gKZvr1hiWKFw2GDAIIBBDtiU/PkDanzvkANV3fdncUiWvthGcYLqDjGljNQiY
FtXHoalJ5S5ooVGbGNoUgl45w+yEkeKDJOS+mdvlnrD4F8d0Kn8pXc947FltNDrguP3IKG6rD6fL
SGJQSXh090o6GJhU0KP5VZ4JPwI9sa1sw8vqr86cfU0oUPgzY0AEesJ0/HW7gDY1Eod5suKq9Csx
lr5cFuvmujC0OSZV4T89HVSIBn+/esDYuCcV4clBqqBVw7burS92WnfbBnuZtbMUY59P2Cr6OneP
cnkBlSkY+OiPahOliStJ8KWvDSSDRZ9M2n76HjEH11V8QEp7CWB/nDKFnGDrrqvo1nRxj50Xx4Sb
QDXI0dRlVf455TRCkVg4nPad4s9YX+AxMNNUcHanizzCioY9uTnzY0BDfGMHgMK0IXywD5L8xqfY
7l8kNt0DkVeFj04cRgk+uFFKcUYH7emHyh3sp07SVnF7500d8/LZDabyGegFrg70jv1wUkor9Qfd
mW7RRESkaSuNl5YVjkhYXXWf+YEaqcewJWJoaDoqGVNxmo1AoaLd5oL4biX3oWuSWxUaTyMXrqpK
ffBZ3znYZBz1inkyhgLLrUhagh+mdzG07m2IZv2QucAfJhMv58zdGBgvM8DJ8PrSoaxLJDgVO0Kn
zKS5OmVZnOuuAHRWzZ6i0p7vy5gC0RhBeGx2wpnTdyvP5TkoKDYEcQPTgn7ZJc2Km66VymsFWmJv
M0ZAxhH2D66COY32Q/ttTEnHndsDAdXGE/GzIG/VoDgGUVS8lkVwJihP+ewCqnco4/vbmEdIyVSU
z0wCdhWD8c+wosYD7aW0R+NLH0YPuATtHznBD/B/toJrzF2G7uJShGSVSXU6opu2vuaFDui6hRZh
o/8+Zl306I40dKASxsRLQq8pwyY9CYUYazs35mMXYKmeCy4dk57p3FvahtLc7JWIMg9qDQQudhs8
iTTW26izbkBWMuqBpQZ5CYa/LUmTmBrX8Jjs/9Tr5siE0kJircNjsYs7JMDaM8U2P1wU9xmQgLPJ
DG7Sy+hJtkG3W7aAAWrbLm/tW0uPdzNCLD9KA3MU3pNn4kwrIqOYBYcyJzDC6cuDgSfXCqbE6xiZ
P4zhdUpM+5pIrEmqYn2TTjOdzI9ibNsbxDxtRC0bm6o4V3rFF+Pigh6SUdnDO0EXKPOrkxTxBdlY
RntwPNOdJE+rn669lnQPIrc+U0J9IyPD+07F9z5ZYpZFxE1KGx0iObvHruFm3ISqA0p4/t7UeX80
AgM0OMXVDX2rYk/EbXiUMtonMoSMOcbNVXfSgUxsNFQKie5DOslj101fMGUxRB+kdlvLUq6pH2gb
WY+a+lnrBsxxLHyHvnXerYpo6aiKsLwtcIypqvagMznHRnjKaTi/xhMUWDENTxyt6WQVLnOgtAfy
IDqiKh0c067diUMaqvNe4wTjEkHiGdS+OaU63JS8PtLlm7sgtnvaSNAkunOftRfKnOZl1L7YXX5X
mI18wKrRUYEO26uSwwE0uKXJAYCgOX2Z3OHmFq56CdN2Z/L1+lNcvGezM5x7yzonIiFCchrewkIp
75HlXBCy8wsciK9UR1o26WTdkYKobFMBYHMOm7uZ0nZo07ExiDPZz2UdnduYZEELcKdjfq/1cVeY
IoH4h5YbT+y0a/RimalDC6gVh/ExYRiDbh8g+IYelt9v6jBF51kxsWP3Y3nsjzB6YpiQY3eNasSi
WUglDWzeUOOSJYZV99QKgeBaOWhyfH1BW6MnDoujtIfi1Kc9WdhOrR2nlK8Dlectzh37i3yZuCib
QXs3iV76U58+Efkc35KpEue01TyrNtTdOBFsg/y6vAbKlhRn4YPdsJZ8W1zJTDwjCnpD16kHEPqS
3lxVvXG1ZxSuJmQeJ8VHO5+mOPY7SN1EdtJrZpDUkDQkA/UuDhkJ2XSe7qOGyyE+X3RLUmGnIrwf
TIoBo5yvjhFox67pYMswCYEuPHJezHx/DGytc1Q63bkr3Rcc3vWhFpJkHUJCXmxj8rjwLECa1vQI
vnd7OiqJOI9B8qNHYL2vsGr4BV730ene+0l9h5eIBxS/8yHSOMRGZmiHCk3RKezIfY/oz085rTFs
zvqhtPuKRDi1v1kjPeCKgV/SGpggK/vkjuWroSXRxWxEvZ0KghKzKtC3EyI+TkIlfXDYhRc747yB
sxkc1Ih8e6J9RkJLmP+fV3gndlzrXDJmBCoPobYX7YEZbn01FTSQY0TV1Cy1axxZr2puoIES+iut
Cjy+RVk3CO4YWmiShq9wGupLgrMPsA6cq2kwNiPMb/z/XF5pmqA+bGGE9tx6fSMWs18ZaX8w4umi
MaC46MsiFlyRZdidg4ERIXqjGuuighDVotkMEv95yLP2ECRK7Cn1mUpqfobzqG2bQfmJfpHIgi6o
nnXD6e+UFNut80WF9PLcKNJ6nin6kwMPfapvgbZq8gJP9GgPiJvRFsKUNrkBuMwTW2JebnU9089z
Wnh1FM7OeQawJgozB31vaGxrjbS4USG8buGRKAlDvkg1cASTrDh6Iox/WEmd7bvINHwLd+PJbV9z
EFXgY5IAi0GKVcZauJhzI1iVWTj7cVpVu4CSBYmQXDB4gyNqPboCG7fR9mMfUvSzk8nYCiUEUUdd
SGJrkMeqa2ov6PFxlGgpNmbM/WUWAQJPo62GW2TiWEgyGvF9QciUDo6mIPJgoqNNiykjtPKK/nt2
uSSnjQ0WQTZ37bJYLzsZv2B0KOnRHu9oWjJWr1unuNlLm9oYteZqjneCNKejk3CFTwiMpH+mpXfR
smbHygK87qH0DtZxyDR6o27v9TLjsaC4WmXfXCAEHhyGsWdpjdgm5jQ7RUnOTCGK6LLazEBd/aWQ
GbdJQ1V3GFkT7tyhRVzsmACfUK8pIWGYMvOzO6QRBIesP3Ldm3e6C3Vp4tp8yMr5M7L1kBkyyLdO
i69FK8nBxKTkRYMFb27W7ruGiX+ed1hA+CK3TYxRx5Al4Ac1+xg0EQFQcM84noDkWYb96hYZQZIV
CQJ6+Cxb7RwP43QOzU5AxLI7gpudb4A38KUF5bBTInGO6Bt9GdXQg3FgbSRD0ptGqOvVGJOQ4XC/
g/Ei/Z6hngZ94msKJ2yOc7oHDEILh+of+UG4CyZBZefQI/+EENFgiirAjUQkDzN2vYwZ9YQ+R6yq
yfquVkv6k3KXpqL6HHsk+WH3zSQg/hi4zfRMUOqZ0gKUST0+Di3FpfV8WM+MQK0OBkOOXdVmpSfy
PDhlISpLTm7O+CZ9MWSt4vhBLNBgengomJlORCqgsweeUFMqow/10UetttW4b0AUA4sWJtozDXBI
YgX9nJ65257KFtM+2p3Ip5tHsqmMU11SqUhGQmJ6WY6vhWv+UGBjbJIsUw+MM8XLjMfMK2YxH9aL
sF7SVYodxnTm2H4bkKVcc9moGNTJ65gKOpsyEcqhU2zzOjf2a1SW7XOhusYV38xrWj9Y9P+fSKuJ
n12pUaEuYu0QJS4yAVeVvjFUFVzkZXXd1pE1/VqbJ1f662Y0wTa0YxxGudlyS4gT9wQJw563aZfV
/rooiuFNw4fvQZw8GAu2vrMrOvdqpv5zNaWtfRqmK8Xm0l8X5jIVc5dp17pGjgZ3j7KlAM5PPtkk
jl74GBPdBY5uB8QEretFDL8hlHoCPUPJTkEc5H4xaH8tXCcmjsaqwZfW6qnRu+9pm9e7ZJ7YwUBk
h9+CEPfXNQxAFtdw6y2xzQjoNEUz/9fquKzGIeC52uZqFGE59+grV77GTcufl8W6+Xth2iRF1im9
2thMS3/dwbrDX7v612PScD1IV+UxZwI2Q+HPgp05Dq/ry9L1sXUHqVrylta38McO0wpxFmLGV7ic
tV9aAwdCSaLa/7W9PBhGykytWaKd6fVm62RFQbwSk3x6d6W/rv3eDCKFgeriSlhe8fvx9ev/47Hf
m79fp9PmQQ//rz1nIdk79Ac7hvYcwOj3UVy3FaXiSMRN6HPyqzQuyT1aIwoJOLH0bWvmCDLc9DAM
jkvp8Gl9gWJ8dUVTnUZ7JDTJ1WArr/u1sRQvCdv8nYDMADrDPLOuaeQp72BpfPv90Po4QQh/vaIB
m3KY7BJf/T93t77i1z7LkcKfUaGfW0MfqeC1ftKQ/LiurYv1CXIGFaj1WBXi6sml+XlqK6xUE7FM
O1fhZwXVuvEZF21g9WWn9TBH6+n2+7Bm6b5fflTrL2mMu9pfF/2yht8ipUsSRzslHEa/rorRF5Tn
Keqx+XuxPpZHMzNDhap5SqLiBjBRuVs/SJjwI1kXky3DXZhCbDrOTvHiJj1SJ/QCmUkDGZ0Lua/o
mqJxo6fQJ6wKrG5Muc9Vp52T2wfdNVFsOc8kusgN7eZDkhe496BR5HUNcjl60YriUU8pwQ4jbDtu
BpTOFdITNGQH04EBmjg7JlN83JDbiRnehtbhSxaLu1wkzl5M6XccQGRJac2LVfIH83bpLPKbxqD3
5kz6CdwQVqQgCg+Nrl9xXjFVqhHqhaAqqIK+itq8a0USXkIj3EfzUmyOg0uQoiK3eYMb4O9T85Va
HL1yGqMbBGAYDzky7BBNxgYk4LRrYQ/mU02sL5W7KMtyRC0YtwJLvwYGJiS9I6aM9moHV6exkjsV
8rgx4YOjWtdD1DeSbgKU0r0ZGTGDU3DoghdNJY8KK+G3ynxrrdzalq1LrnD6jau1RxOQzxPGh0TB
HpDU07cZfKxi5BxuGrPOhAk0rMwXMdifigraB6PyiG3aaemzAKBRgPbQLwiadN7mEx2cSDBZ4DYe
G0THwlvdxl1K1Hig7jpqQNgi4w+CdTOmHpm20cR4KhFbJHRu+py5ZRDcxw79xHBiKF8YmCgAiW1B
jGZGh7/TpiDjOGI/UEDFiYHNnpIxUzeNQI7Mecoya6PpfHMNMzEfDjzOPXzY9BXA/0dEBBWu9qW0
DsJlmoUdvYbhEuybPniI21tRkg5W5unWcDtQhIxrvFbfEny2zxon8Rh+0Qi0aA7q2iFAbLMheq6j
Y0VVUoj46kr9iQxLdxtY8CHRRjxSorry2fF+TzGK4ph5lR3z7WG92iTmLKASFa/8On9qrdfO1EmT
hgY3A/yTEXJyaRoZrjOMzUaPDnMf1zurU78ygWj4yQpNepzbCZSwkMRrClyEM7XV29TqGAXL+Gtc
EWyFJtpDIRnsZtPGdJhrj5Ntfg+swDMHv4J+v5Ut33EnVbELiAehiZIHBzkaRwOR11ZFubNXlTrd
t1E7voisE/tRUaYdo2RxKCL8pRJXzjEJwSgYUWs8j1OFKkktzrMLwsvJc/N5JvPxga76fl6mDetD
YYqBqxu0R7WYFO5Cprtr6vmLCIR5zecWo3Gy5GkalAvmUNhgbEb7Gcp9TQc9UPf0FRF0msHziLr4
5DJJxDxX8APVY5vigakh9wFAFvAJGqMCYQUi9gn/s1fKpETpEzDiUTltXDR+6FrQK+m00ahMNP3z
OE7Jra+SF24U/fO6aIkjHhv1KSkvccCeklonxhXiiWYFw7MNEcBL1JBb4fyDvMLOh04Z38e6gnk6
3+tVILhWZe7RtnFUBo0SP4aR7UeGfilpzDq9iX1yNukRtJ0ClOlRb3X7cdTi/ZTN/b3aiae6kN8i
NXd5aqJWPenFnWXgZx9UbTg5Wqpz1ZCIbUoN1l0uCQRxJX7mRif/hcJhWbRnhN+fjHfSfUIZkbrf
CC2mMIaLnbzm0OgY/Q9yFzQjZ8GAvShvN6InugoDFEOnimFhpl5ryzGuppiMayGQK0JQTPYEflj8
khNzSxU7o+xvbwmc0i6GZjzUPeAZxQpHTImc16Xypo+9ddVbsJHoro7zXJNIkUejh1Oi8mTcLmr1
PIKA1f6YMvGEsiJ6ainPR0Gbv1jDeZob98kk7Dgy07dcm4ZL4E7VNVG0x1V1U+PPKuOStLxZHnuL
P//flcX/07ZETqppLymMQrPwDv1htZh7kbixrVfHVAMuPPQ0vducQBQ0gy8OosWnMYdRLOdpby7i
jtFq4//lLawwt3+zDzmOwwVVJQ5SpRGo/yFnd4Ooxf3dVqCHkDthzr2ziYn3lAFAFjeyLxlIr0UQ
UO3dso9uhgunVeTEWlQEnjW1nqOMC6PzIjZVey2/I7HnmQjbhZ47qLdFBbpWo/77FycWwfWf79pW
VdwT6PANVO//rnjHzZDpSTnyxbmttctMzTmFfXDT9BnZewl01uyd0htJIOmtKSL0JE+/zPpRM0id
H6ZL0Bju57irNCf6agn1taSYQ/EHw6STmAbXL4bAVGNAyUOqy+N4/l9ImYuP53+8f+gyBl41i4/x
Z2ofgFU8M8AduNQVDN2BQZPr0fAhTEmTbVJPqDKIAg6bfj9n9ntvxVwejGuC5XBXitLYoe2/DM5X
M03kcbacd3epgNRJ9YVf3n0yVtVhrMqBgJvIPLSJcTParNuuB+H/W8Ce/3uwhqBlivnqP/OPrnHT
LP+q6t/SNf76f3+5wBznH5q6GJsQpGvWL8rRXy4wV/uHRase0C+nzT+D3bB/qRCRbMvkr7vCxZz0
l/1LV/+h2a6tuRBXXWHZ2EP+H+xfQmh/2klcuI/u8s4sXSex0eTD/t1OAuKoNtOKZkxG0+noDu1H
Z1g3Nwd0gOsi8IE5kZfYz4d8TJ3jAqoIAZmgnaVxJoVAnIY0k8HpPXCk9gwW8c4N0LxbSvVJAhBi
Sq37MeZodMtwLsnjSOmRhsPPvhRo0qfqjhJaCT4ACUhTJHDTk+0UTsxwZLdDFnbTk3cVAUcqRPkr
LEyVdnYgyiHbtPpPKTKYeGZ4NqhDns37LgS7r1bNR16HFJG72t5PKJ5BlW+i7lsYIWptHePJKmDm
yJguNumzFBRnNFhqMB/zvj2MXZUeqCygdnBi5bgq0JOUEPBZKYp9ElFJJaOKzrKZgmbDG2HMfXOI
RyAE3Ocmn3y7b4rUXN/IW/25bSnktHXwJdKT+LZeVO0gjOnZIEC3x2C6JAiWd7IngiOP85ORUy/f
FU0ldjJRlB2ganI7bWj26UhEpKRMcHBrktpMnRJfQCx4PGUtjJv8iiW1wavTXyfYS0ewJIc8iIf7
LJqfuIIy0k4IfXPUr2NfotAv+h8SISrV+y+DQXpR7uIbVrSgO0xJrXn1AFeZuLQB9PBiqaaSbIlX
GuYGaofpWasgObiNZEeEN9TKZG/LoA+8hPGIg9D4fsV/kFc2HcoxLU9zPW1N+joXV6sJ7GXHuqPo
u7iUnzrGrvXVUxvdzHJ2gaw/5kF2dgKj9pWKkZDKDpO8NiluueCAaIBiZABioleKe4QY4geukAdH
50MSkuhPuMLONpIg0Mzxtz4ySbRaFmo0/LWAB5n+bXN9dn3d+pL/2+b6BL009TCaxmXdUmjcbHM6
NVuZdOTH/PE31v1V6zPr6pwb7r4Orcc/3oaRMGPZzN1brTe5//td/H4rJmf1ht4O/Z7lE/zHt7f+
3/VZI9URYqhMG9f/8fuJdTNMQjL01tW/vb9fr1TmV9PKEJqG6URm9r9e+LfV9YXrn5mhwCowtbYj
1edt5JTqZV00mmg9emt0R7m7XYYQkLHR57S1YR346OjSvR6Oz0UOrroHYfqvhTIZ6cUWGY8paEnD
zJBECfDYOBjaXg+ovA5f1pevj3bOvMxSxLzrQ8M3h+ZNquCDawEun5YbXeAJBIJSX+OxLHaRy6mk
qbkCT2FQLusaKQi4RAKVDtbCxMhsuFPuMJ+oTg47SnEwH8t8o6K3y2f9grFSvyjLAhyyuDCfDwVq
HaJH32gp6of1edHSJmMycAlsBVuSgmhQtUS473EcXMLQMi7rWpvh8W+m6ZH2lNvoHGCFE2teAJf0
IPttQEQik5B/PkY7cqd3FGbG5RWTDL5JIiq8LNWPqyx1VaBGC51Ai9JybyzfOwZ+vURT5shLBAyJ
4mmQUKOoGhPt7QJ4XF+1LlQrY9i9/CfdiXBzDek7GcQlF09yTdFnUNCgYsV4uaCMiDFuEb02IFzx
CNXHHFYrmAudaOniW0rK4Qb8Wr4vVK265nb6WlTgeWTNfAayb0E4bY63r1MHkGTlCO/CHi9TEjkH
FwUHQ7PxUi6LMRHMfTXp7hhQjxch7weoMuecK71P5OgtuscuZGHEaLWN2pcYEeMSuX0RXZJl0Y+J
7jdIRNXR1ChnK57T6OTM2OwQEBjF1jglnK34sDCaXmZ6cYMRbmTDkGwAWHFREJlcVCAmlybJ09Nc
gSyZeWh9HBt+DUvaSfbrZrKc+eva19rwCU8oL1N2GhQnAhBac52qOQQFDZ0WQBseWoP6A+Q8i+6H
3GsxYIyeFgzTEd5JOCvk8y0W4vapp2STct24TGiQT1M+HI2yRVViAhHbFesUHTUdNmKUc8uJBVxr
3FtLg0o6QXatSSqgug7cpTEmuV83CdZGH0QE+QaJcH4FpFd6g03QuiJB8TcBvfkEA1SYYwLIGH3a
TuCVaY8BOiQTAIkflGLiCLeoLl0wPKF2ZxNVgvQ9e4uJGjjqQXInrEg7iswp/NFMKLIy36K0vBSx
YT7hcgqSAdHwwGAX3fOubvUwo6LBa7DQUcpe1n49+Ht7/Y/JWlxen//j5eum4PDsXb27W/800BKQ
SXFsbf/4D3/b9a/VAoBLE4hoX/5+J+vfW//8nOe8PTkEFfTTuN7+7U387fWygJAnwoJAGlR81K9q
GhLrwlmqqb83U5FI/4/H1me73oho71C0cw5C0cjkDFRrX4T2TUf+pkzZuCuDhB+c9bUuwq8gKmsP
reVXa7Y/tFH2pMAgQUr7OANb9W4uHXy+11M2WvyAwMVSlzIFfQ4Q7EKDc0kOpoeeY+kvU9VoDYI2
Z9JgmyybgKdpb0DiT5aIKHnPiLYgKotIw9xpV4+9VRwjZlCtNoAPHIjyCJXojugzjXKVl5p67FXk
+m70Pt+g4Rx2Fl4N9EVA8oFMJ6c8My/0RNsjjZbGDkpP03w3aXBYEBWKsoyMcKO3vKZl9yUQHqTO
1Y7st/cBD4yn0MrDr7fLJY1GW9Tutm6bZw1qYxG8RQTUb7gvt0er1CdvMOoR+pJzS0omWmlEukiu
fOQVzU6gW4C8RudYoznwGlKJvbKZY8+hfI1Dk1stF8INeIYQexz8wIQMBemgLukb90Ttl0RaeyYV
pQxOKRYkhihmjDx4PEUxXU2BT88TNVRDPUwEA0n9FJn9tKFfOu60GoJUOYMPdJoWMIs71h6UxrdM
YwQWZLBTUt1+UDgOMiarM7BxteaoY/iNNDSDomiZr2efVU/c7ESIZUh5JNW/x2YZ7XP1ydJGCGpG
BQxGVw8ib96tEOCiFRg9gccpShbX9YMsl6eFQO3FiuJulT59roQ9bsc5wdQxWx/h3JPJq8pmP3B6
Mhaz7iezyy9FKj+KV7vLLG/OqsMAJ3ubq917Q7Cq547218FWiW8fKy9tgQlUgBB1t5k3DnZtTwwK
g4oRfIwKxcxpqg+hJpHnXvGh3lOdpeaN4++kTWI7D0gUB4wTGVN0rAQ4uoIfUUchDHuxZyOqUAmP
O7lM8/nG9KtcFH/qGSZpdm05HTGmqN4wuEwaMoSIJZ6yzKx8o1TlC0royM3DTVv+pP6mEQnfqecJ
k8VQfCKKQ36jlkcJJRqbTntBA39RATJdC3xjRApydyNergXsBZyP3rku3bMeU1AWoPtqTf8Y52ki
SxjgapTKa4zCjXwXdA34/zY4DpEYV+qdVPqnvPPtPtYIVIJsUVLF25iBy5Gix+0N7v9h7zy229a2
KPsrNaqPN5BDozrMFEnlZHUwZMtGzvHg62viyE+UdW/dW9WvDk0EQjQJAufsvdZcD16odGsQi0gI
Y5+uhZFuoxTGDIz9hWq5xYKuvIJElspyEoxHBInGIrY9iBj867lYhYMHDSyYGdNuVf1g19eqsesA
XSGgiy4c+gDAmk7UyqsVhoZab9N1oRVXjuA9Wv2uyakwai7w8iyIu11nDDstWXcGFSs1NWHtqLs+
9sUjUuQH24hex7lwDx4xWGW4OLZpd4lQzCbahcuKFYG9zF0SU2w7VcjPtrBYKN4DFIDHOGlajNqp
tw7qKtmWi8QmBtbDEblkFLa1csNY+tks4seFeIiTK1tDPVRhjV9Gag45lRTW0ewLJkcxP8vg2e9S
6o7N+IwfCeXw0F7S53eP3YhztYXhr7rquk0xcWpDq+/s0VNex7BON0i7YfBhEkKnSTOqBH5hVQiP
Mm8AsIph3QqSRyt1lLUe4lPQyxD9ncfn0wmxFkasbD2KyxtVpVgcuYEO+L45zUOcNBgg3qbpNkfz
RKu4sdHPQNQOCHgZVTGtulI5TdYqwk5QJ0q/0doCN80Q3Pq25x6KbtZiOpyPCrHjvSDMwEaPgMjV
vVYYyefAmJbjqxvQC7MV19tZXEOUWI8YSHnkaJMfvMj1krzY2iN77Zfu4yiPHAjiggAFqLcIY/Iu
vtIwkDEJ56PVtW3epEgBHFJQFL6N2MIuSrP0LZgd7d9do0gXIHDp1EbjCzNWkAGoFJdIqKIFTBFt
Htr5u6mE52f6BWew0Z9qqJ16nDUrhZL6SmlU46R1uGc8u9+3EEnQHg634QQvrK+tZWS6s0qNK57s
2bZV/KzlZNalfnrhMn6aQKsy/jbpMJotVoAsnQPWjLVVu86mV8y3oLtwJ9+/a/jQF8F1ZiN39UXg
ktNt/gopYSx09HpANLolLdwLrlQD4rlv9BL3dRqGl45ivuhKHYNLWzNBRo6VVqTtcFMy2/YXvka0
KXzQwFvRAIbzdDTUh1OohD2XnOi+xt2/ZvBwbfRgRSM1++Fr3AE9QM0oJDrUJRjaBvyHKCXWTmzd
BJ6CEcaAizmgUOm7VeFpuALA8kG1RMQJj/OSs4ABenalRu5tPiSnQL0Nhu6krsYUjqUSEgNQt4c8
5XKimt8CPX0cLL4GW6MVStE+ToNHoqXtbW4P/bbPb0tmnkS3YNsnLGNVQlcIEncTa1B1Yb7Ha5Hb
L2YG9bboidrWGjQ04Q89LopVZw7t0quig4+VFpGyh+eswEpiUM+3r5sGxD6WE0B7+MVMAdn+unQL
Y+1WJF+66k2Szx7qEBUxXuK3NCe0JprDw0brhz2F6q2p/HRRr3ZN4N2i8kQOxWwIOdLWQM5YWv1z
HTOwcMX1gNZpP2bBKylS8VJJ6KZmEPuJlKdPWYIaBJkA15twljpbTWX0c6jMb7TYkgUXkXEZ09Vf
T3jgOFNIWKSulQY6X6Li7DyX+EVujPkKqwgcZ6t4bTN3XBb2rIaOw29OZL0audRpU9jSDTTCEBTj
4KHMprdwKgE/mqLbdNRr0YpqOzR6O1+froqC7zUMtGXAtGEZWdA48yxZZK6Id01LGWG8jaqWBMn8
B60nhDJbtyo5qrITuDbaCraIBUZu6feIPeL6snfxMDRhT05IYhLcY4IaAOASLdSkeMmp0ZB8diuG
/AXKZUzmLE3QXtTbVsw5eEHw4MaZWMohlw4LeGHW3KC1mNlpOs99JwuJf0QenFMFW5hom3ywToZH
vFNaKcXGs/pNZdsV7bBoA9qQ64eKFZw8sDWpbU9Fjuept5kCjWqzTNsSmgPYV2zCxqF3kl1kJPbS
HGBVVjViIdAG3qoh88BLxysx/LKMtt6MGZ1GPBrmxp3g6NLzeeq6wFyZtXmXd+ojfkNCMUOm8HF3
0rDhokC8sAx12L8kyeQvPLvmY65RA5nuQR/JCEYjmS2EWT1D4Ey3meX8xD/3M8BlR/tV9xZlGGnL
sCnI4AYZsUn9y8IzhyuRUepQPOSChcnsM3SjvenuzdJ1d2THMYxwYZgy4G2P9U1MDNYK8gWZw24x
EexkQjAZoLNWrkDUTr+9KsOHnaEWL6W9DqYUr/YQX0cmigOadeMyg8ice461LSh1oDNLQes2rc/4
GhqIYwZXg2GskpKuTFbbd1Fn/tLBMCxwzyMwaumwcSmGZByT/sm4rki07yGDJtwnybp0amsTVw48
Bialm0VkjtOpA9Za8eu/iOgZ+wr/dRGP26FznhIfT2uiZ/2qm+jxJQYS9WSVwf65KKYalXM2RDQS
jZOqBA9oUI2FNbkATz3ydR07+6ZY4q5FCcedtgJM79XfKIbbe7sBsbIxE/1HR2VmZelTtG8Rfw2i
OtAD81ZabbhL/Ewp0dR4C7Fjhh3G146bohKc2qC87JteLB2lZmBt0SUxyuqou9aui/1iEeC6EKM9
m1fxkNI54Tysrns9vEW3kK1cFN9LlPn3anC0tby/MJsJjwxeS3IV+fR1BfGY1wGTz8ieMjGM+7CM
4DB0Tw0Qeq0d5q+CGY5v2ZdOQyUQW/6VTSIqVeBmmQTWNbKvg5W1J9zGBfXx7sTnhODdv9JDU9/Y
rfskxsZageTCvzHcJqX5WOHr51eCJDNXkttUQ0kQlgKs4lqLSIIKX1Abgd5w0n6VxNW2sGnOp8S+
jMNtFJPAVSrhCYmuA1gltleL0szii8bdikTfqEaT7ztHHzYGnJuFXVv7Suvjy67LL9MGstJ8tShL
wWzO8JHdU+UP8RHqz/S546U/0FlFJwDtaEZphInBUDpw0Qrpb6WtOOjGQ5AeFP/LmlHyZGEEL/f1
yOGcsDwg/Z3jwUp7EVjeY0/t+skO2/JinG1VWCNySutvRnrXVYmgJB+429ZNbiO9jNaidtx1xs1h
VQY/s7IbjhUxUAt0Wl1MNq/qgDRwS5fJV01i5oCOh28xz7D2R7s5f0yxMclRTaSE1e6IJ83WzHrI
ImFMbM6pZJVNk61Dbu+j7MWwb1z4VZ8sAc31DF2ucMydEsweiIoya++Pw70e99c4O9ylL5SYMG8F
qnrQrGy1YDLd7At8pN7UMToiPhzW7xSKg1uE7aJH6sGtVT9OqY2HukGRIggZZAYNSbpCeb0IoLps
mVaiTQl++Wqf7qLcWXElJ1sx75DOOww3QHVcVN2EKRMa17bnXkjHG3Vs5bUkMaCijJtGv2gkc56s
3UPW13t6DbQpVIV5oQN/tO02lYjvNZs0S69qb0cnQlw1d+ybzqYWhy1/wXvtHRefkc/tnTSwvmty
9CeCQXDuBouUE0qjk+3oAA4CzxJrJzKztRhKboFljPjdAq7tTfqy424JDEldEHD401H16FAOwbco
3qHkxroamvEm7KwXJK1cPxAKa3CxFnAKXkVQEn+YdoyDHYAVsME86s3LoMECJYqYO1YKa2aCHuUb
qIqnAVyDfQ8ZVVmRy5YSTaHqG4tLP5bUbwExyrin3MfArzs+YxTqOF7BZHVMntVcRw5aVtugCW9K
jWZ2GtE8UlUck9WLQclaax7rFDG72TXFaYoUwVf0nIiQ2WytfK8pUmjqaMCKrkgtnJYEJ2zcrHJu
ldRCMhtaF20+lpQBhU8ZwvzpTcGjaFqa6QANaCfh/tSN4bUoGyLf1PgRomgQt8GpDvPiGngJqmPG
5uu8fsxx7XM/oZADSmrTmtXGSlXuH2OuLZIsdsmSVf1tP2T3IMu69YhDGuZ9/tQY1ICnUV9PyfTG
VHCydJjDNI1Kkd6EfGPUuGPu89fGwBC6ValBjIDMOs8GBBD/Skbzqs/6+1oZnLVj0/LQWqxq/Cpj
Jlz92ngloDTbKpWtUFdlQjoZdr00RXSfMjPba6Z32036Re6M28jVT7WKZJz+X8lInrlq9EjRCCSP
qT5SFQXZaraY9PmRUo9cCeaLyxxC3dAG0QH4TfId6Pl8qplYqnDMIP/zvU2UgvLviD3oQnM7KtMO
1163aBXQawD2s7VHS3WrOsNmiM3HwQ4sztCGWVk4/ZoGo1m3CnrOylWX1Q9iggEtD3cuNpSOXF9r
mrMHSJWt3erZHyHl4y/2lqHhzT5Q7xf023FTVtYLxDwNeBmcoCbFi07z5IrTgqReQQ4yYk9QWFkQ
Lpv57uiSMg6Qk/zh6nsK4rl2y3ujVyMybRtgXqVGKTq5gUx4P6T4DolUyqjZO0+VntCEBNS2yLS1
owbMgafvmllo67GqD+EsDkOt1VNfNXWCxfJ1atrxUYQdQVEjM52huCo5Rfhde84yHYKQ6jGuf8Mo
12GpGUtutg26Oqq21FiAyAC926HAJ10m8y8CR+yNGuFuoa7iwHyzFIf09u4qVVC+I9F/RROfLzTh
IjYziOpomxPlyZUSNOlOye765ntcgeSoDOMlg4ZWYmZZaRE+cQOT/d4e3xhjxneOTbfRguQzwavr
eozTfNxMyod1HxKjYFlM2iCDU3Uc6AGnfTN3RX9OPUwL27QudQffVtU0VF7yayLbkEqailiF9cBb
44pdur17CbNd21k4JLaparwlQQfTvk7fWnLedmHV+SvHsmkydj6NK4aXuBiVGMZ8B9+ACxrhmThE
gbsg1kEwjy/jBKiyhifH+FAb3G3pBlt+QAtt9tUhfo/2AI02bmRGuySNODUq8SBadJf069ONwLfZ
RlV8YfbxCmoRPajCrbZhxzsurMnCJ6JFR1M5NXFPV6XO0Gk2R5FTPKydpNg6lI4vjJ7qS2M8Ff4A
ISa36D/Y9SVxv1whaI93xEe0ynCtRBpRsgYjEtK2boiZ4Z45gH3vBmJ6sA9uqlgbECl67bbQvOs2
Vb/ZFnA0LSRnogdQZNjIXj3iA5t5ehSTq5CrHdS2fpup+Sszq9Ok7nVcvldD5RF5UvqUBZWXtqQW
1lMp2AoAYEsjbU4gAYLl6MXVWlh2vylCEGZWftnnb5EAum0Ne73hvtkYHhEonc7txPwR2RBkwuLO
SK8H0DIUyRXGsz50nFIBt6qg+VxWlsiXClUGRbl1DazeJvNQrUkZBM7J1BA6VBU6YBFuc8XLOaEG
BvWpcYpM+95xajxKbbetRVqTjjg5yyoiEqpDHO2NUL4pd/adVRCio93krjhYs+2nHJ1+H6UjmJgq
X5XEba4sECaqWlKN7hmij9HaiPKbKdFf6U3pCyg8hRihcZoF89CIKjTJhBQJvtehF9xybf7lhD5F
FI9Gfxzr/SZlorSutX3kOul1lBXHAlNEMmP98i64aHwl22tTUu90o7+m89/QxcmzRRzjt1F9m0JO
SqG6r3DtB7l3Usf+KYROv57ahA846dw1oj6bSnqIPJ8ahM5JravqMgS6uJ8aSqpCIe6o2SCl6p8d
YW9hEAzXEZ7ypQntciPUQixxRBFRXzvdtnCJQBkUfFm0B7otd3HKn834SjDCCw2JXUt4D+dHg95B
ZlDoR8sYIFiL4qH7MDt0s/HbygYaj9L8IJfls3r2QpzXyZe4geICpp9fI5fPe5/XRXSxl5MVwZGa
j4D3PkJ2TKj4RnH1u0+Hef+rf3tI+BA5SIIGUqd8a/Lo3A1pQp//0PsrnTg/tAX+ZRq+zCl9f0ee
SsCAd/4vnt/f+3HyVjtiaPE2nw5b192BORNEt4//1qf39L6j/J80rvUaDn6/locOKT3xUXz8lfOf
kh+cXAyzPFw6uS9AzPORnT9R5Gv5NgKshkPgARMbxQaPWmUUly+pXiurULWLFeIaALAdbNs+VZi5
9NwxR11nJgknsNU1bUUQ085lzHxzaRu2unJH3QOXEm9t1dRWAZgXRmzdQ8oVLm6x0GrBD6b8GH0L
XOTcYod1bAsu81m6GDza9zpR5X4H9k3MVK0cB0BX7YSBnsWKb9P+e5/mKgKTjKDwLrlU1bllIlDf
C8WZI6DJaxeHvop/zC2MWuAvjgGolcb0mjSYxjp8xINubj20JAuGGI61UXIFKj5AnXTSuD/FcCoa
eDNLChQIc/1r1eCCGjsoBAwr4qyHmutO6Ff5weaTd0ViNTVX/LdTYSHU8y7qKszWkWEC5LK3eKXi
BWST0xiRYGTbuHPLTD8MbfZ9qvl4C1pcRumsAxVWhGc0D22uE0CV0K5xZmCEkY57bmw7pXS3FNK0
RWiLV4NanhiUZ3Q6ChE14xFpztKgZkvIIjkrVlRvy6QZ1mFobKxGfEOWw8yh3fguIFdPiTcmuTXr
aKhpmZvlY5bab8VgjKu+Em+DkxHYmJhcuAFGLuKAe6CGiWDdT89hoN8XKcPbkivZqiddalU8dSpV
0HHCOUlmgq7iw1Yiazcknb8GHkz2RU0DHTICEDVoZBVYxpWWHHw/0lY1AS9L08hx47RcTRHmBwSQ
adq+JYhoMSndczXoM2opuR98xhV2SfaZp36byAiikObQjqq/i1XQpd8FNzV8fhnxpDnACRLSAAXo
q8i07ipKnNVYA0Vy6MpnRB1zGVt7I+IFq1WUZZxZvPnKu1An/6ZsfIse2VSsx8Z+HAwwmC6S71xJ
q00rNmylzeTVpAh3xVU7eY/NBDMkaV+zMYKARdfSDLtv6tjZa0sjKXA29m6k5sku4dd+Uh9ev8ti
P6cj6LNg77NalnYRgfWG6ZoGQyV0fX8K+kLfFGnUUZwSgqZL1iveBakZBHVr6TUZRZDeTP/eKitj
TUIzjIs29CHYURXOugKlr7FvapL28FeAfMf4C+DHuzFHAabEya4SToTCae64FAT/8sb/oo+e3zi6
aJ3WqmXY1P3/fONTlNeAh0ruOIOb7BWbkJycct5idOicdahhV01M5kGUhmAzwghmtVf823v4mw+P
+odtaLMUErn2l/cQVfDyxjADCtO14qpM9X2CoXvPyE/DleEoO5Ib3Y3P7ECpGDJ06oV9NYV5+e2f
v0Tjq2SYzwKp6BwMoKuuZttfgPhJIYRZJ06w70ofQqVbm/uupT1PnuFqaOLnnuTdbZHa99IaDndn
3EUUW/rS3JfYBE6911ZHBvRkw7jDKUAww/0q5Y6uhcPaDLhMowjVTj5hLT6QSbcdmlOpNDrAGvrh
tUJPOk99fFiR9mq7fb8b4REnXuGAeeEhmh/adHr+5//235y7Dqx90NuOhkXmLxj4Dnhm2PZhsLc1
HdxnUxbr2EvEWgucTWnp0C+m+thXA3PLftpZernPxpz+fgq1tBqPOQm5u0wdzJ1mZf3enyG0MEvw
i5R+v02nUN91+nDX+YWxke/8/8uj3+XRP8C1t7W4/RlERf5H2IWJGP//LI5+oGf68+1/3LWv7c/m
L6/7LY627f94yOM8x0PRrPGj+284rObo/+EngFzasWYV9KdsWEf7j2GZDqLlOU2WV/yWR2vuf8iD
sZBHazoiaYdYh/8HebTxJZgCxT5HJ1+AfDvHxh+uf/kdpiDSc4hT1s/KKE5WrhoPI9zVVRlO3lbr
bf0BjQlz06n2aFSzVXUV7X2rPsMo5NY0TX5v/bvXykPJnf/utZr3Cg83XAV9WR3kg5um2P3Oyx40
+YMzP3xZFwcTPsj3lUpztJkv7oL593N+SEvv8yIlPOVQJDsPh/8T5beM2R4OEGVerESuMlUMna1u
V+aT7rRvNPGGK/CESA6JKXPqmJnwIF64tSwZzXpPfTBuLC9uYV2rJBKt0pl4L2b2vXxml+Sp535g
14vzcuITDNVDikzII1mbjg8ftmb4tXIHYLUjaDNgYrCKUBmzTEDAlVL4KvmCVBQFdRHij8LiyC+9
OIb+SIlDLSkX/rlBLsoHO6qLY4KVjbDW+Wm58yCsokbkQCm4HjIRx3gdBKLfjMasI2rqfhOUvgty
n2fTyBy/Bgu5KrUtkXTNo6dWCpPmArqrEhaLsewL/GA8ME/lwSEvkhS2YdHS3Ke4b2Z2BpYw8ChO
t5da0EL9LhXzjpZls9Z7P9jUY23d0dDkGl42DxWmf0TAqtXfJkncQANZYiFobrs5toX/R7/LI0aj
cp18mH8ryFTiYC8X7QlSwT+9SB4oRfwBf56wgNFA3W1FnThwR/78INfNiqFPG+Q6LEAPv79z17gU
cb8ztSG9qo0ovPORsxKfBnmzNu3wbmyEtujRaayQebTbCtrPAddid1E6Q79ztSq6xE9vr3N3Km71
EXyBpSThEzA+QgbhzkF+qNQV7DtG89wSH+Wz9OMZBJLofd35mWPo4BBJQ1trM15Uc3ILUINPoodc
ph1vbWn4IJXRBMEYE8JWpQGmBsMu3011X+2CUXVvy6ZHP6lk8Vs4zjLhEE64L3DJmkpEqqDuHwMD
KZyP4W5TdDQZMkoUTOdV1SLz1C8g0OgFRLIQfrNTF5eYHYrLyhksbHFkRsoNtSsY2MvNSohHkR7w
D6cbT5WfvqCiIOsS9hrwbRZzMglQkziTcmF0xQs/T/5DH4v1zIJopv3sljpMVosIliQ17RDns1SH
ihdk4WHuJ8wr37fHjfbdLrNwR3MlWtO3tpddT61nayk/lBa+SkJx8DLDtunGZBc/9imVOCDNc/as
GyB/1EgooNWTiGtaQeP7Q26ueEX0eQ36O7yX9bQlAFeAm0V/RrLWNnWC6KbwoS7pos5+REOwG+Nu
fALxdOnkDEPm64h8kEEa1nwdkYuZvJicl/kCr/xZkuLUWgxwSctOYQ2HmdvN9Bz46tFudPstjKY7
k6rAU+Z6w1q1/PhIXzM7RdSM33ft8+kYm1nx9OlW+DcjdYx3fwzV50iZ2cUDnMSzbW5Y6hdjm6Nl
VD/t0P2Z2FG6j7wES7s+YyiUGS/RIhZFSjo//br8dddPy395+vW1jSCESGlHc20ak/rQVcEtJbPx
Cudb/ICLzM+oNfuFoLU4f83ygfRqk2tYlhxzVMFyFZ1xVOXyqTu/YlRqfy33O7/s4xXn9fR56TTL
V/z738C7eqryIb8D6D8LgYrhBiBnffTtEM2G3ZavWAsuApSujxmZ6LTj6VsF1NJfe2BcQfLaZEUD
pLpwd3aaNI8KdbIMOdMwtXdjMOXXit1at1nYoYJzumdhwc2ZbNtca07bPecwEhdgS8IrdEhg0wIH
ckqt0d+rRfjS+9T4MwSdx55C4F2WVNfOvL5xx5AW/uTvq8jKn8CHLOX6zmNWL9qYuVWWhC9aezWI
0Xn2Ra7sSEg113J1QKRsG8PcIzaAVE3SU1bUFqIXA5LYv5x97p9zHc4+xzG44pnELjHC4VT8Mt+K
DbexVTt6i3EBJ7TpFJhyyfRiqhO2XKEzZoBeRefG5VZeiBcVpCH5qm1znBph3IaBQgebVrY2FPFK
pH6CAF1Njhm60vdncp3iZrB2p2D3Zb3clynx2CzkfufNsV1d10bNJ/43h5Pr1AaPQtjdOBaJp2NH
U1gl6PCY1C76kGIKnoFDXDnzj9vyrevKNtUnuSud99+79pP+adfCIdSrUIzruMy0J5B+xVortXBV
w/6iekwpeSrza7eD2a/HcwsJPND8DB0kug8oYb+f/bn1637KGG2ouvCKP/cr3Ea70GtgHO5MqFMA
8Hx68AiqiWmn7b+sP++b+KV6lIu2VRxbzHa7KBGoHs67nF8r1wEcugKYOu7kS+VGuf7ryzJPvVUS
fUCkkGxwyYl7bp4xSRNa/WwL6CDAcIfvQEZOUxKgPgPgQdyLQkc/o+7UovW41aKsJl83f9DiEWtA
qOoPH0uTFxgPUVQ96H2G/HBemrfJJZ071XnP/6vXTfNf+DjK+e8F/AW59LHt/Pfmbeelj3dmoaGD
rxF1ZLZG4cktKWWPFhbEDOnNSa6Tz84PidyAY2mJAPv3fn+3czhSB/7nX7LzZ1SdydxpLvcwP7Hp
pM6Tnj9/yPBjFZ0ulfIWxepdO9XujQv+8tQk/ixc5xfNkOBHB5JzDoKNTtXHepf1zcf6foqGZVHp
Qu6PKsD7tL9cbwTOj9R/jWrv1mP2j2vEzbSj/3HWvj+b16lTA74oAnjhhRQtFvIck5vlgzzb5DO5
I3dHc0FBhCPKle8HdzVc0RVywBUhCeZdlSaAXXsPVuo8KM4K5O2hittALqq5m960IC3kUjHvYfgA
rCO4sIeI5myLmsAX1iHFL3A16ENJSm+S/aiscBn79viSMUxen/ewIV1YcIVce+8YJOe2ms0g67xc
Gv8yGpClpQKaOElYb//rf8pvcZ7s6vps+cWs+OVbLDtRoMk23DclSDVLgWtMBpqcGBYaampduZcL
CegAq1RAhdnFXSRe+8w5+E0cnGy7ZlT4sViiIOG/NqB6nbdCHqhvPDJNVO43ZJbqR4PWy64pVZov
8zNjXiefyXXnrUXpK9vzfvLZEA23BK5Ex8HxmIOY+rg5I+okp05uKDry3+SifJC7TNxkl3JDac2t
7XpG22nzSnmY847UfbzFP/9S7L/+Uhwmh6aLLNtyyXb8Ut4LrD5SVGxxb1ZOhkYTRRpZX/99sJuI
M1Uut63J6LAM1kYbNRfnVRXJjos06o31FFnmpRIl5mVCazE2wuaE2tO81OcHuT6KMdV4gkLzlw1y
64h6oK31aN12ntLuiwlV16Va0AEGufhcjZG2twqruWrGrrky5mfz+gKw0u593yQ2kyuzSw49AuQH
spm8a8eJDvVQGg8GWbjX87ZKdT9ta+Yl0xzuC85LyAJKtW+QrR3ks3gQv5+lH8/OW8/PgsGJDwmZ
iNt//m40WZj+8wfgOq5t2hY2XspB5hc+RkjPM42FWsM+y6fGXDult6nnHJfUra5LZez3cul9lUOk
wgIhNZV+kkWX6fvyvLfcHieRuBicei9yYhHhglj9VnjFp8PIDXLfiLDdFY061P9lHS/jYlK+WXp+
W5SzOYQCiWgd/g2M6xG50wtWsACRXq7eqUhqEIMo/qkq1XivR3m1d+3QOCXcNNfaENd3RpZjaG/C
4GU+Ypgg2eCIph8k9KbDemsq+Lvbocp+4A3aVuMgnqM+A7mjOMOFltr+tdwjre3hMp0zclp5us6n
54gq/ejIc3aoRLmw8Httuo8t5x0Lgh1Q1fVEyyB1uYFSukirMbwzKy+8I+OQjghQsY1c97FHO9It
1kb/tprnj4RE5xud/sxKogXluih1sk3lMfZz5Iwz+FiWMF65o1wHrD1GIRA3N3LD+ViZnLjmOpEQ
jdJemFWIGxCYJaob5sMfWMvSyq2DVgXrL+vlHnLj/EpnJmCeX2TNi6T3WODzfx9W7iHXy910ECDy
sHLVl5f/edjGK/7lnu3OV5o/TnZLt0lktVybrgf9mi9X+9YG6CTwrP1IBEx7zUEj3U0VM3SVabqt
udlBLqLORxVRx5CwJyaCC7n5y46xGzrO8n13udM4H0Pued5dHlIuykO6pXWV6qiuorgVl5FplHTP
QLtflge5BlGUuKThx2qnjP33CLWUmzpN3vkVcjtVW3RFTkockxaJy/fNv4+iUUVa1DXqzCJYl1jn
UEAqXX3U4qLKVvKpfGgIaThk8LvmjVTu6+Onnc+7IfdCwaa6HsEka1gcHE6uen/qdxE3IMfwESgg
JGzyXGxKxuy89x6A8bxOPlhUFnBszMsu4TClimgHIWr4e915x9CjryePINd5peX9CxRGM79M/h3k
XRBo5fyfKxQwrT9HbQEEJAv8lPI9aZI1ICCmxVgMK/yGEGvlPeJ8L3F7b7x0X+SKKC/ZVd5TRGZU
q2Safu8v18lXTtE0XvY/uJLMR53vUu/H+vP47380ip1fDl9pMmbNTTY/9M4t8Nzq+n3MMA8cmIKf
1wRullyXpEQiyhn5Xm6SNrXuYIQEqwZ21jYgu+8un+z4YFd6hUyFraM2WnfzC6DFNu8voOLKCwZS
SJo5xX0ulyte0q34zRQ7uRhkVbfSU63YqfPW0P/vVll5P2+VlXe5VZ13/vJaLVHzhyIbMkzc4y9f
6Nl1qBLVKh8g975h1dD2cklu7NwUmq9e/8q0JqdjSnDr6OkG/5OsyLtNbASrfh45xn2TLIUurCtJ
JHcaeE4WDuqXxlEQJoXGM57FVYABfOuPXbji5hLe9ZUR3mnJuPYIHbiSq0boBAxkSwyIFqlfNQ69
tdeiSAsVFPzWnIBZkel8RRfUuyot4leoppCC+LFhTOCmVgRqyd3O6+VBunbOOJtfLzdQK5wWhqow
2Ih8gmt7mLSZhfFKi8vieqbWt8IZnwXcr42jWWJrownHUVdc2Z2LSD0M/+VC6HhfLoRUxVQTlr2l
ObRtjK9wp27w3VqtpvH7WFPph7gwQui3sT2eGKfdFBay8aXTmr+MPvQOU6z2d5Rtm13iELwpF+VD
X95jlqlu5YIecd6YDqmlcjHUcsiBsXUjlzo/7wnS9H8ladUd9F4pL6mtmu91LgFRrhgGBRIEpa/3
WlXqeuEm7NNked7PkFUsDzlDRU6lkl7IQVjmMVJOylRdyXFX8eeiRyLhqnWIPHN0LDRpcSeL+/Kh
TLLroK/LS7lEVtqIrt9B2Cu7AXFtn/cHog9XkAHqhRmPxko+y+zRva9EDWqDOo1cb4rEvPBa371v
3fLregMC4lbEUb0Eth34/zaS+xJRDeIIxhGZ2SruRNMwqW/+eWlzK71pRWMX3xtBVnzuE+vXZt1l
jOsOHcGMuSbtbjzJZwUOsL1dN5fM5xrrQu48L5K3BBPbM25TNXVOXhFlu9LzQnRfQ3Zy4sleO6C+
77iz0N6NouzVycYDMm4Y9HXq4kdM9DdHCIQ2KqJQaoIniviENKuuoK/EiASpNBZDOxX5dY5UCOH9
tst8WMO9nkQ/dTqbq1yA+5nmW8/5QQYEuyEpwed1PdpeVUO/RHdbW3sM79rborf3OTTwTB+NJyPG
tS1K09pbqWLA0XSPvu6Vt4DUhtu49Q9cApPH0rmC85cceStgUD4e3Kkmdiru20PRoDCWG2qvp0Ok
B+r2fdpM4+k+RaeyPU+05dz8vOjPs3Q57/7YV66Se0BrWvtW3+6bMhCH88PUlwLUerbLMqyyBN2T
U3ne+r7shDSsbBhwVjyYxCKQHJhn1cmYl+SqlrvOgWDJk1ziGvN7fU+qGIQRlQDdj3VyF3o4L1on
mu1Ajfd/U3Zey20jXbu+IlQhh1PmIJISJSr4BGXZMnLOuPr/QdNjajSz56t9gsLqQMsS0ehe6w3l
e6iBY+4AKG61FIB5DEnlLdFSKOBmMOwztPkRccbbaWrPXDfbDn4YLsnM+W8oQZOLAmty0rHoe1D0
+mJO7UA/qFYC9wEDaqUUkQYkV2fw9xVwYn0HSVHLgkudrUTiScf0ZwpE/kj3bf9PEE/DvPbTMGhw
4L385X8fjjT574CQ6ZFibbQQ/LJVdg7/AIT0WpfmTjpq74nP82Lpsn0nLpKNkGKBBtTs1oaY5tDO
VBLh1zEp/Is7njzjzywx9ksoxhsyZssxMIqVVdSPCDIPu7B1SIxOF5jHc/T5+uOtyQwqHFIL/D4K
hOquw3zNjHAagSIj2rQuUhZGAY0Qn+R+nvfAPpW+cJ5gC8gAxXMqulOYj3q5iQCAcOwgRMWFemCG
3YMIG9tQTq2sH0QU+WP25BnXiaIlMRGZD0Pr3nOCH6GcpPvEJOnc6LgjixLYMB1AvrRBemAz8vdx
tzbJoHJ9rbV9mdfgKLQ3OjUCj+a9NYiaPVdYWi7RpOeVMqAgb44g4GB/yG/y6G1lpTF//n1oZPH2
0aehRtG2i6Dvu7Vd+haVF4QX0Xv2j4VMOhc2+dwH8nQEDpXIM9Er4s7uJwF+HV0KFXqNaHNahHFK
KUKpBSWc5ad5haRa69gGBwBxPj5pY/1ttBz5OTTZpqFUhlbqFJZ5p6+tCCKrCCsVTpVmd5hmicGx
i9x83JZ7EXpS8YomdAPasVSe/QjJbs34aFw0ltG7Mx4HowgOuam8ireYaKI2t+d8G5yszLHwYtHP
nzwMlAQSeK6QS7qd1G7HMtGL3geYgulod+tAHDjbInlq75zRZfWpmyHcFYG+9XsZDLRqU3Ifqr02
XbwEIW4RjhmyZBVGibcmcSeGiREiFBe5tirAiUq1puoeTPBHNFpcC73fLAhezQx722AcxkPUee6z
M5x8ZB1eZddw9yMGx3MRqpMdsWXKyVaEWZ3ugfW757AM39wKbx9lsBae6fY7x8+SS+3H+zJuh2+i
PZjaVV3+13aLnPoukLQRcVewFb3pREsRipqoqIaKjlvZ9NbWjPUGPshWsPHxwgLkr0YyRW/I+beL
8yd0ZZizRgGMX/R65D4ma19Gl7g7Qo3augALD+GE6vd6PV1qo2Yfeo7hWNd2xRuJA7zYfNPdt2Qm
LzlMC6UPijc9kvR1qMb1Ct5s/lao+iHgzf5o675znT5Ow75Mx30BlCntbJX0Jba/d0FhS5/gD1oG
sylMLG0n4A/sBJRTNSr8HQBNDKkFXHjytrfxQjlZzSXoXUixnMo5HFBsXPSBVOKJQAFLtBnw6E+q
BfYYWaRPw1LjNYJlgAAAenQP+nAeSe5BkXKgokX4e6wMaGaPslO4U2cxYR/c1jz99xsC16UvG2mV
IzwQKRPinWEiovYlt2lBky7atM2/5UgSoKZdmXu5BVOJyD3KCWhkTfemaxgwr3FPUH0MNw3RdR0g
uq6X0sjXIYx8SEh+sW6TNL4movMptPluLsWRy83MfJ1JFfTUCQpltmAERW/YJtmDw6Mq8AsCzyDu
mqq5wA8Itrf2GxQCA7ZrpxgvMBG3YY7cXcKxOsMag9mM73wU9kurTcZXGDQ8UwFSKJpXDq+ot/Xo
vvf+MXK66zBptNpDgjkMjn/sgdhdyCvXgIR/q0LcdkJfKhq3wV+2U1/C2yfzngquVYzbh6p9e1dr
oX1y+hq2MHXJJOgeFEzkXvTSKJZ6iJ2VI0XOneQNKFpIYfIKZe8YVCT4G5EgxjEXORDepTN8jVBq
N9j7goPe8dYeXrXKSDbVUFIvmEIxTAXKBAK0hUPkDrj2UAi5v32XvSG5tHkv765fZs3Meww5OeOK
IeJST19834SS0SGKfGu/jRWfeX1okLm7fl6YDQEUN7/EqimO0NQHFwPN2VnmaPCfxUVNgm+omg17
EbmdYt+70asIxBzfctWtVjug4qc5//Y5fRrJ/2OLZXyR6aXyApjQISsDyEib0nJfTi1RjwmQ62f5
t9pXkx15Of8Qo4B86KshmUccPhZGZaTVQjT+W7foqHPjrar0fC8OmrVzakyvPYsgKstqobo2rk/T
IVTqG+Ugu/35esiNIvmjyCzvri0hsQ8KJqVu3xuYszmNt9AKFDo6wPGbImxeAo4+YHPR06lH6AaG
3ikW+UPtxU71cCfarsKlg0Qtzi3WIhoHvZmwdmCbujZnBcyySp+l8PsfIOwsxQ+VqGQeZGwHkMXg
rO1mjf9AIRvNA28CzvJjl3pMAQdk9laEBSD0HYrufMWmXgWt/VkRBd061sf0Ltd7dPDxXzTzgaxh
AVEGuKDcLb1GqpGMbFJzIboqSf7m5La+GRwoMp7n+ZtsSNuF1/foc6OnuBhJ7pyRpWwXOAkq53Bq
y1zopJLYtlsRmquqHlBKj/17w1cpm0yXaqoviXYOffciGgN5SR3b2dtmZN2PUvsmlo4KhdpVm0vJ
Wik7b49frLn1U/ehjvvqICBrtZpGW38yejCnJV1cpMR9iCKrOojoNkJA3sSsP58hRgTI5840nvjZ
bV0Ui52qVP6hdn9+aRahhXDBgVSVCG5LplgfRZ/b/LwtluKu0A9tZZfmcXpZ5XYY3WnU6nacGwHD
oOdzkBW4i54d9+T7kP/uZSN8hj2LgEpdZN+LpL53Yt39ZdbvbTpg3ysp+TIDQfizqpVvqemkb3hL
ePOUgscuVzlQq5JmHQY1xALRqq1DYFTZNlUwPYtSbVzASvrdkdqPJhB7dvNoac7M3kOJoVW99S01
16eowTvtgW/Bg+35+o8/N7GHT+zUEv51M3VhKHlCeCfaT9ZeB8mvGoxkSlKLjSGVHEVodBQQnIsC
gxEUTKzgIQjRr8jlHimWpoYfU+m48Ely5MD0Z3PA6oOIxwC1FXoKILa72/pn8dtYsd9L5telr2W0
b0tLSwFm2QVR/MT4V8XVm/cmMJNZq1DsQQyiwpgq15ZFSQ3JgvIjRmSNghhwWUYHbFKtIypt6HwU
lrqV7IyX7h9z+ZsvvWgTF+ye1p0W+9tbU2NG3RprwGB8VsqqWZPwXpJ8848q1cj7nkr2vS1h6q30
SA20lg6HE+fXduUXJvauU7c+DQx6P+Tk4VHILJCfCWJnprWasw7jckTgOAUdi1HgqlFKvjwYC84r
w7VeCsv40Y9G+pHDO7EcYHwYqAwbqSj790gCS6E2E6GbpDjGBVn5mEmQKlXVfIgru3jMwiZAFhSr
B9GpBbV1QnNjss8o4GIz3lNg8dQkJLcilOS42xvepNneRXVOnia+xKEWH0bsZha5AR53VVQytKuE
coiPo80eiXZqKOJWNIpLNHVf72QVtdY8pfhyGyNClltzbeu9tItcX8W8Qy+DnR+Er33WOycEUh3s
hrkr1ECay1E+YLNN2EVZv3FLD/JRApU0cgOWFbvHJlalctZbL3mrunuvz6t5SoqnSPRwfB5TWeaL
q4ZncfGkS+MWLkpfQXTG2LDfK0P57davlbq97PJeXYg2Va6+21kfslGwAJit4wGqXefl32sDh0jH
VPGh6GTrqGCAMOebkvz4lxE5KparLtdfNY5nOJH4K41DxkVEoeF9iqY+dhqUnKeRmYI22p9o6htM
M/pISOKirtSEWLrhpyietyIm6Y+tDjIrfxDMadXCRgGw5+bJcagV6dmwqzmGU+2TK1XtWVbSbRzj
d6unRn9XQLefddOoMO+sNdTyfCl649CvFn6Vgy7GdGomMM1qFsf3CtYq4l8Tl7bDwrXEfPzaFnpa
sq69KIQQa2t3/aiem8QaY/4yQbxsTUq9ULurs7hQLz0iuW/gnVGdDAFcwd6s5xRek7yfdpnXxngw
snWrUkp1PQy0RxO6cgCF/z7X2hQorNSdYBeJllvzbagPjeVedMSJ0k9DZQuD8RbFV32DVYW6JEde
oXBkxh8V4DIlcz+sxEYYwazrixE7QPaVZrzrc0XZWxKC6HM2idLiCuaJg51jju1F9ixM7jz7U7ve
a+EhG7P3xEu0My8f3Fw050lkWjLbnTtBl59FFLrWq9K67jUvo5IEhSBdYMw95XBaD9IWZbR4LcJA
M+t1GFjqQnwalPlhZ6mSNTNst1q1CoJLqupQK3ZL407WqayUqOnPOrf233n2Hlol8i46ntKbXE20
lRxkxWGYKlycptcVFMOfGEXg8h3FzaM7evjL+cOAZL3ZnlGjxh9kGhJGZFtAgaClI/EXwQ/vMCJu
9D9y4PrXfB2bSUueaEzQuMxJ0OjvKXANXKen4Bj7LQjQGm6L5l7RpOoc1Wq0Q20f0XTqHWfRBgdQ
YdGPm7UIRceoWV9n9RJOrplTS4/Q5WfIjNi9g24YOjJ/bsBWJA+ajPQg2SggAZZWV3txcROjWGWG
/H2UpGqPrCyETdVSq708XcQQEeopZpvXntvkT3PE5/RD+T/4booAd2Sf0E+qxXsI9g84aJCp//h9
VaVc+V2idW9qi3pPgjnRTJv2E8p0EXdYMPFaD+T6jN4DfuRTRzBtKrrCoIM6QLVG3gaxvamxgVZ/
SFQNwlprcQTKPA6jpnL6cteqsXpt6//c/f+P69RyVRveuBZ1SgNAMKITJNbEsViEnh5Ge1GYFGGk
9+GnUPTeBt/m1llrz74MvoVeVfIPxZKLyLVi3eEjnp3sIdokE7pDXMjXa1BsNW1NAtZ/jEcH9x9L
m+uqXLyX0TAZUqf1AzwNdZNHHCJ9W0csLtOQZelb82eERjl/7Z9mNNkLxX24w0UFoei8wuOqj9NX
b2DJl/xeWYsQKconKbPSh1SlGAc676g5WvIaxFm1Qc4UqoEIw3GcmZ07HLqwHZ619COEgfvaYfi3
13QkocRnwTQIFpktVzvRO+jS3PHTEsCo3HOc4CcQHyYngbcSP8E11J2nzG7Th8ZJi3PVGkc0Vwz8
vcNg2wCsW5S9ZVDSyLEKCyeMbFQE7zwcb4GdaY+aHGpbM1D8VWWE5Tfbepdqy3//MtFtlJf/zt5c
zX8+f/81yzRV+KYq6g6q/g/W7qixamLqmDybPXuRZ5T29FXlw4JfefGiaRt3L5mau/fb4sFHB3Ut
ItFOZc0q0bmiV8Swaci8AwPbdJ2ebAcz5IznowU+t9RGQddlrLZaa/TnojDze+QM514ZD2fRlGZ9
u2qltF6IUHToqvNolg2AwWmSBTnnrvLHi4jEpXcxYMLsS161QH6XIVa3KwtXz3XWuOOyD4FKssn0
56Vcxyg/R/pLH4BKsJPhApLO2xYh0o1+2xr1BIca56puYR46PcTXR148ykGN37pe7r1GxlKX19I6
RA/qpFP0ul7yCMUbPTbQv/7T4U93YoY1zRCD09x8VzTXhD+Tw49Dn4LilBMV+/rPXSl6REyh17bn
GDv96HME9MVAqZePtWzef8kDiPDWFgyzERTbnWjJeB0dbimDWvUKqmyujglk6u9ggEjP+Bx+01n7
TyJq6lOsZ/YlUd3kQbb8E2Un6Vlt/H6PKBB8eqORniEpBWt8jZcV7kLtGQJOematDh8q/iB+JBuP
UsgFzZ1s5qDKhT8zYZI766xOBlyb83YvuVKzl7Kh3TuxaufILPwVi7vbGHsaLUKOfUefJLPawjq+
HuJ8khc7380vAkYhgBPiDt47eg6ZA9J8QCcRqbDq0zgjgwFWYX3G9kDRT0pgGHOzZAelTaG4yLVn
IJifP0yI3h2SlZi01W3kHsoWmZ+/DwuLesDWYmLHwdrX91FV+idxSfsyOqIWKgKygaSdySw/Z406
btOxS9A3nMZawVR80hXStlPo8GXa23V4YMUJzz1GKHHWIb8yRTk279Qvgmk1Cs/igk0bQl3wq9he
/NWm5z57+dyeJ1GLgnQ5/KzcVrtEZm6LKA9C7RJK46eImts1qhJVvUSR+6mvhRS1IPWaLLzcHHeG
H+JWNt2hlT5e70QbPEwNSfIYgP7kdWsZdo4proKLomk1CF5c75GNitZJiNuHRc17axfDsO1RmkRE
0YWPJw3usemScSlR9zxnCRoNeurXl9QoLFTrqFv0bfARcp78YaQKX+e+hgEQhFh9BBw6qrKcWZGH
zvYQN3cJlvfvpl/9wt/Qfk2dzME3SEkuGSyxhWtDRvrvBfUfzF1bA1HF4ZFFlcWU7i/wqsh0/RSJ
GeuCybk8E6/eLm8KRK/CeCfS170EUzWX5XgnXr2iNwmq372yEv/uvc0VvciEbhs1yx/+bb74ODHB
V0EYG2WpYgJS9OBaaj/Foe9v9AGzAXLPYRi/h2sSyw6d7k5XEeLlvNxd8Jcs555jdhedQ3sD2FWS
1JOuB/nLaONT1lsoyIqQTKG8tD1tYJGk1/Twu3aLujiMtZK9GOgxFkMRrxujRma79s0N3J8C3zTV
vDSjcRYHwaFGsMMG8PwYdoaxqTwZSbw6tC5Sq50DqFIbz/B17A6LnVxl6ZshAc1H7U05INeBmbaD
kKGTme1zgkqGyHL/GZogC3sdarUuvN1pqO30L1mXI/1Zq9ZBt6ElL5QY7lSYNfva8dnTNeg1H1RK
sPj+4X+mJuPZ5KF8l7Xiw/J7803LEzSJE3d8gbUGJdI020tvQcJIHLV5jMN0WBQNSQpZqlvEh339
lGKusgIY7B/dMsfNp9HrO7PTrY0q9c7Osa1kp0lZv7W6Tt7bRZFtBhMyIB65yPD0uXXMQ0NamvYw
3uMw4VEC7JozxgTxIsR69AntDM7yato9s3BpsybpldcArT5QE530zRrHV/4n5Q82AAdrLKwPA1cU
vcn8nUfRBhko/jutnuLZng0FDt7FOzYmypvi6fKi8hRsqyuIkEqMPOHUnvS1tS7Btq16z5LffM/Y
+LHtP3XNqefhxpUPTeEcqjRMqSpA0raNfuhFM/OLqPkYiklZxWzyS+DGCKEYkrZHccU72J6RLGO5
8F6iznzuULP8kKJw1TSGvjKzUN0MnGnmmRY15yRztZWG2sveAs3Kgujlq6b080eMXlkufS15N4px
peTIUqOtFs+tKLf3FP6t60WE+CghPF0iUSE6FEvpSnQ5GSMnIbdi0PXWmaZr9Zjuo+DTx4jBdlB3
c0vO4q0qOdWi7+Ty6MqBumvMVF0hKpo8AXhEnE/S0w/Nf+tGf/yR8mLGUzWVH9RiTDdSqNsbXfLU
ewnNjblXWMV75ZVzMSe17V+NKmcIPOvRquGrtzc0mNmSgkynomBFmbmlzGsxTHasho+B2H1MF23a
pYj2shkfQX7+brq1U5VE1IxRnatCiogDvKCmz/h/tokPEf9C38aviQZMwAxsYwFZyHtq2qI6olZ9
r2Kx/SSaTKPGDkcZTijZ+U+YFaOxBwYZKwbGh4adACejGCBCRx3Ix5lr3ZJR1K/6dgm97qjFY30y
a6l+rP1g78URaSwFkdJCMbRlO2W1oE6Hs1Z1qhMSf82j2nifhjUDSMvEedEia9jkpOmQ1QfFq07e
OL0Bdk1cRJjgMLPoDSNF/dHU7hFO9+7DYAc1l3ylaJI645smO/XvttHkQQcGgJTcNIFdRr7/7/cJ
eYa/l1dtCCM2KE9KqzyciiJ/UYIotDQZszBVL1Q4KcasWGvzXTfaa5O82wO6MdpldBw8oOrf0dR3
i6Y+MbKeXuv930b+c54YWU2f+edf+DMviKRy3ZXpOMNxjXKK23SUV5w7uWrBTNrmcBQt4jIAilpL
YYwUwd87KjPmFCASxbadyAunTHc+2tIH8IzhmQc8OxqluxGRuOhVYKxZKMq5YvgdArm13cxbxx4w
Wlbwj7ZsOICNg3tE4O4CLXwI0tA5iSZxJwWUaxrcjXgN/NVBdqtcodkyHEOnWurJqN570w51SIp8
YUZSAewkNR59JZT37B+Q80rU95I871Og2B9jrfqXUmm71ZC6yk5xI+Oo65oPYtirtvhhOkuyUbC3
auNs5Un+GOXpOkrM7MVMu/DOaMgNirAHr8iqZdSrsk8xQR7VABnHnZnlzVGK02RBTkoFf5+ZPOad
kR29cjkqFZDRSpK2bCXqZZtAgl0P4/gdkiDO1hFyrWSm7UuTq2eNYuuPpKWE0mdQQoAGmZtYo5L+
LyPIbmaL2lXUNUQeZTXmNUUNNUkOnIGx5s3l5Jl32U+IIu6Hqr41dVPdxzCLdXxiSoxn9Bz5bys2
7rs4U3Y4f1hLSBfGq5xLK783kh8KmrTXEfz0Mlp52aToSvmqyvUKG4WILfgE+SWl3szjkrMyKszB
K5jTQLK7/RUi5/qNdxdMJl2yV3ikCLD2kSr4oFVooNzRqb88RT+SZo7eS3jBM4Qj3Rc7n5wCujh6
GnA9Wbj8Z+6RkqxXKdDxg+Enw6ZHs3c3YIi1d3sj22R2Zh9IN8arsEQSgL8YogwaBeXBS8xqxR58
PCCqCzdCzbStJ0vDa9TzDsh7h5y5Wx56+Acz0a67+Bhpfs+waeHqi/7TMNxojFk9rWDSgOJ+Vhu/
h0URFO/I+cWrPXrR+RUiolC+ecgdLGPT9u/qsCiPMZLFWNU16ruC8ognmz8CWcbTEH3jSQcOMWac
cPhh1eIFQf1jYkbmjySOP1KpK5+sAnOj/16qNOMLs4ClylE0XVVIp8mGDt3t77nHuo8UK26y4QJa
xzmX+rOtNSy8yGXsjNaBMYCk8FuCpN/MlOrm1HaF9tCrCtIatEdjtGyHbuHDw5hreR9txUFEhEFl
fA5Fr5nV+yLIH5zRxsIMnfKVX/b5OS6jEl9AQ33TkvEhELhcx97mWIn/qsz8uzbE9osExXOedEqy
pfjzq64reS/JFcWbJh+++VZ6xrlXfSyndh8wPrZG2vCtvSsQeD9h2Pn75J9Fo7zqxsybi/O+OP5T
4OoPgZobWzO29HptZDLGJgYKhIins7OEOE6t0k7L38l0q1MWoKVbPK1Tjw2S3Hd3Ina9rLvzeqOh
KtGHXzvEEDM3mSIG1g6C+LhEXGrdvBdIQoE9hOUe301NEqSBBz+3YiQm7G4B+VI+2FZdIOU7HYZQ
DEUCJOh/4pkzC7C2+GXZxRlld+kVQQFjjv+vgrVmbLH+K+Ti/kwPXDBjYjq/uet008DnpAza86gN
3qnR3W5jBX16qqAV4Idkpq8lptmrSaRxLZVV+upb5lvj6sh6FmPwiBnfXjQPTmpvEE9A4mealA6c
/nS1dO90X65fgmyja27y6mS5uadKjOrzFPbS8Aj/5hROgkBp6R6t0CievK6O952itQvRjnPRCVBd
8aTVwyJ1RgVfoXyFuwpbcHbyuMN2ny+3NtmqETHL0OUVQ24dIgQp2i3hLFmLtKuGRa8m8YODkPGS
7YbMizJo1wFuondeMWTbiG3hLgG5sNd4QCc3mAaNkERZyV4LZSLEYXpIwv4cx/g+5HZaXaI6w0Zd
UZpX2cedJgkH7bvqTjXgPPsoc9z1sED0UWFe29h4I92O63oTeYE3kzOKMK5V/2i84FFrxzT81QKm
2IqKWV9RF8DP9UGe6meZHeyQy48eRB8VnWufNpHi//SJmtw/5zlR6S/aLlWv7AFHxwPPzRx/IxCY
cGO1XZb7kLMmjnSNIvxK7+IcqCvfyObRkb0t23jvF0zFLc4FwRu5EIWFoo+OMTK5Oxlpm1USqtaj
XVLFDpBm+QjNOU+/9bNUEMQc1RThXWXM1jWbgV3vIZfkFew3CzUe3rLC2wcOlrWVHGlri0we8puS
9wvIaZLq2i8pr98yissvVhPli8JuxpNm5cNm1BB709xGX0VS7O9RSglWsV8pe61UgoNcF/ES0Ff0
onXxMzoAzQcolxWGdP73IUK3I8cY/B5iBCtNkfobr2y1B8vHHrIYVOPd6r6xZYZuEKdah9zoRFMw
+7zbT/XJbuIriA4QQb/vdAWHjRq32pk8GOZ929VvZe70r609DCsr1ck1TkCsWtEXciM5T0PcFXfw
moK5XOvBa5OFwNX4emxE6IzlAaub7ly6df3QZdGjOo1yMi3eJPWAKM0Ukrwj8yn5P1Kja47UE/hV
5JCRbiCpMRgsKs0Bufw/YKuhaRcSklMn0WSlVrDB3mhNrUDbx1EP4cKznLWeV6wMMtZcldI0T1jj
IBxctt03bDYeQr4d3iyXllEUZf4sDfP9oLV4EI64/EleoF/k8XjdGEjRDxbqZ7fWtZcct79Ng87s
UoSOgxyqJPGkXXv5b3WpZx7/++Vn/uPdh401CWIVBL/iyP9geCvdCEXaLKSnzkETP3UxDxuKsT3J
XRLtqq50V9Alsyc3Y1uiq4n1MwcX6NU8xLexA7zG7RAd2RYwPMjTp7zAHCLPNPM2PJFRpBIfHUNw
3V3HTh+NqRpaNW6t4uk2kbrTsQFSH8f7mozvR1kru77Jom911erzoA7Tez0q1Q1Oh/rGy5Tw3oM1
OjelzPuWwMj22JSLSW1nRWRBwWmM4CbUaSXIjSR4srwQb0aq8z6CV09RR/F3WkFE359oiMavfdM8
UC7W/5CVATL39aAE40RDw0AGTicjrfIFRkf6xtWBE1pPGqXdRdQMUf4SGzjY+WO0BihW7W25g5sp
bsuGcmQ9Xa49qT44c9HYoaGPpfZgz73EAElqjshrYzsrnG6v+BcoHfsb9uULRKbrjAH1iNrUN5Cl
0AZqWuxxqKc9WtgTr1K7RdtUKpCxjMx2WSGtcUGqBAni6Ree5HeIMRg/xaRECphkhQ0mKpz5xaQq
8ngsfVu7WHHOVj8+qWru/2w6XKnUiqek8LK5OQCGgd333arN8dVR8OeGy2Kc5SGCFhsF5qEOdWkD
/1DeRnLkHwzgAit97KSd4+vPvkuWLAZkc0eKztmDD8VvNhk7jJNd+EbQ9D9c4M21zhcEPB54jza8
dJFjLAOn/D2JRHhwncSxtfgzaRBIgRKprjJWg+ukcPqXpmPT9V9yVal7Qjx80g8O4nWrO8kyBdgZ
PI+1910xbOWu06JwN+ahw2aXLCNeIfmy6ntvo085yAJzo5lRDM41B4m81Gw6b17y2Fh0MvhNSVLM
17z9VU0497qp+1VJPmWDpLM1NRdamN17evSaWImLPBpcXaxNXpAxdI+iSVxE6CSYYWA6fPelXa9U
HEiSrlziVxo12rAXAqJUQCATT1KIt4toi7w230QpBtG63XJukx/TaAIcx65xh2sbf2wTPK2K+O+d
OiGeRe/QyMZd6Tx6ZV9t1STSXqLRWVGkMx/l3vIfSrwk4okElumVs1GSCNPiUUV9t0EPKMvLdNOR
f1+Ip1axh3TjDHZzDUVvYuZbVxnWRl7/MqajWQ9Qf0Uax6SJUAqVQwH+8+xmP7XBku4qZ7AOYoPr
K6vAkovDdc+r2iYeMXqrtguS02xnItTdOjlEPa3yQVezVeOU6S2QK/DvcpzuH40x/Nw+curDWiB5
nMYbTeK86epdPIDwT2o4tlHjL3XxEwWY/7D1txcdnhYbE2tLXKL8cZbUtX2oIz+7SLW3FOfMIW0Q
cSU/PO8itXkcej/HPkELJ8tI/cWNEiSMI925i/iVvaThfS4rwzPos6crCAasl4bbiCSv2Btbu8Rt
pIPd1hwvw7p4NeroHp/A5qMN852ZpMZbF+GOqrEvOxVu4G4d7JDXgefo5zhFP9oGq/KzVnGlqn6l
cB3e0uxMMjiDRPjXDaYCX1o+d6HOnYazz2PSorbeZMh9ouQA9mWqEVmkW6evU1pRMlIDxVuJXqx6
gF4O73jmpQNndZc/5xwqQX2MAyu6w3cgQHutst6apFxWca38SLJGnjlKND7EbJIAApo2XgGdc0nq
9kmMKJOAA2sQX+o8LtaNnQZbJW6KczMl38QIC+GJ3GiHQ86atqgnvZFyunQyZBrZT5SFrfgD53oz
pNHC2SPGa++CtvVRU+PiXrx8MiIm5Pfiazz13aJa8z5Ff+a5Ll/E/377O7L1z/f/BLeh8qNQqPun
FpJmSJWEbvrwhE9SKSldsw0SMEmOo+PVmoXmXhAjxJ3XuByAdDhOixALBbBkrbtqUmR/IKfAwyc3
sS/03qZ6Lj9FVuQsTZaq9aDX4cp0sScVYGIBMg5HrzrVGfpEBYS1AFGjvcnK+ozC83NqR+pJRDIe
tVoaPkUBWRsFQ8od63a58FLLeINx/dMCKPeQO5V0jMa2x/2yU4/DZFOURP2Dj4ca5L/mp4FS7VtJ
Zg3sQju8hBoOS0EZ30eD1x2zEBZ6YNvZsXRw+QyVrtqWnE4TzpDLoSnax16VxzsEwr8po9o+DkWq
4sPWeivToaqQ86776ZjVTON3t4mUUNoUbv2O37x2TvQk5/fhaYtOccrvCk97qubWi46d+Bo6cLo2
i7x58M38EAPlfYtxURZ1JblGl2joMv/eCouHDgfnbd8HJn5McFHEhdcnCMWsQG5t4glNvKr2VzeZ
llGhCQrn1cfWZFlrcrm3raE+URLjVdoEw1Iz+mJVRq5+Klmd5njV2yu7A1Ewg7WNalMTWWfblU8a
MLjvCoAZzGSydOZaec6BZ1hlsv3iG2n7btsBXphdWS1DzNPWZikrc1aA7sUxzWBW6n77w4MOj249
NqGN9tSmuvPLaKUHDsWbmur8YsDigsyfOq9rpZ51iW+vI7129llf9RvTlnbu+H+0nVeT5LaShX8R
I+jNa3nbfqZn5oUxRqL3nr9+P4KtZquupNWNjX1BEMgEWF1dxQIy85yTpVtlAMUeV+1Kprr6dUyb
ftdSF7fL3IYTeFrfq4iZrSqKDn80UYdOCUkiUk7EbCwEq13f3kEXVJ9iymIE2g+HP2CB6TC2wBbi
S+/54aNoikJWUF+jhG8aiiSpXAco921zI1OunTWAP+jyL72dPxRmmr9QZfuiINx3D4mS/CmTlM8o
vFt3aphX18EoHwACUNKfhCFHuN9CuUkvcuA9OeC6j56VoG5XBpl+kQhAO9vRR/uvM4ka541c7kRX
Gsx7JIKkJ1Ntu7vGRMHGk9L0qy6FwaaUG/+sOmg41o1N/TMsYgJBg1azAmoRmZ7c9/bJ0L2NC2NE
EJNwzeQi+rCNfZOsDN0Ad/hEZiS9L+LwE7uT6m7o0SVj+6Scuq5qP8s2T2pKw5M9QZJf/O52j4nd
ate+tw5GDHP4GkItAno6JeiTUR7c7rHtLeuUj9EPcox4dDAkHJ0AXrK5H8CIu0IbJF65fYpoL5Fl
NP3CZkvpPT9rUxc5DGctO0pzTOFnRlkzHxC3rCToX9BjO8+Xlt5wTGLHZa+7aTTy+IGy0XXwu7u8
851TWg0PaLgZ93ZS7zl9bnVH+5V1Cju8sP7R6Ub7MNZJvlYzu9yVwdexpNA35KQzNGH1e6c/d7bV
faoi37kU7gh2uEBSsI8aQCQhj3Qo/NyD3AUJsiU80xOpyR/S6crSlYeEh/5ZDAljm1XJvutQPRdd
ipuSO0kpf0SkhLPKMl7KCLnerkIQTHStwBuJvEXfQyk1X+AW7p4QHljHUy/PQGwGXotymdxLl3Fq
qCZ7u4ojDdVa3/y+DC1ui68DopjUBnd/n2mZ1Zkq3t8LN7dPfVGFR7txHSChfXIIEB+5dkFQ7f1S
i+5IJQ47LdeKe2S6rK2TyM2567wHh1/mQ5ZkyRk+4vrk8/U/NEFmXzSYUnfqII/3fVFnW5fij6dm
jKCe1jv5JY8fy9Kg6sAek0d4rcNDq6MwHHpOfT8EyGikaEZ/Vd30Khd80yOUPRolrb6FZaOtqdRD
P5i064FCKtS28yZaF5kK3I4o6lExWa0zpOknoyvWtqVB1c/BQpVL8zc7T54V9hDriqjgQ6dJW8hF
8t91QGU+z8KvXssr7PwoezBSVJDLob6z+SrtI9Xu9r1BrYxs2cQWTF99lY3qh2om4e+peaVKE4IF
vswPJrnnr5av5euiVaon6F6QFYzr7GL3JTKd5ARdT6oeQBg167QiE1Bk/drPyvg32eeY5aTsSUxb
T3fAC7PzOGrGVaWOBCnlTvmid8OVGIhNotJReGTvKtksvge+MW47Wy5OhCmtp7TqfgNbwYOSrD0n
4sp8TKomPGvo/GztpB3uEmc6vhjGj1DJPWAZ9XBQfNSdTI8tEpRFjw1Vuj8dyuRWSpoMT0Oid1SY
l/KuRLzllfAECRI8gmnjbBdZ8qh2VUYdQHWQLS8+WqNjIrwUZhf+l9F+kGvz3tELZxN0E11VHzqH
QQ2GS5pTjt8HDrobul49WGV/ikCmdlqHVBnpXq+v42sAAd+eDHK9FcVdHu/lxuyC4ihKvxqIzakU
sWtIrSj9qhp71cBp+iLL6DjLbkbItDbORtnGa01vu2PTKN52tJX0K0CM38i69A+FA7Qj0/xfwfTM
NZBfzFspXwcqcdjBkc1jG7QDGrxR+uSpnUO8sql+mk4JmWej/CaRskCLyPpUyPq4VZToqz2U+SZL
NechmRoA9t1KDfmguqakSisCQcpmLC2U5RAefxCOjmPqeztEyGUZg9nNPJcGD5ZpFeEWG735YM9r
z4vFprL3qGpou/F1kDx/a2d5ekVZTjmDD2T/3GrxxQmdb1akIRikcb72q+cR/Zu1OqK5WTmg3Ev3
ZDm2cs0BqKxH+LUpPYEU34kr9Zi28XCfT01wSIck3XE4Dg45J4WNbjbqK3Sn37Wy738nPzdSqcxG
hdN2KcXJqqqdbNsR++ZxGXvjSUKx0Ncl47HnOXKQkQndxIWpfDJDzzq4EWrGfOT5virxFwph4s1o
V2y45Hy4jC7VI4lmWLvQRHqnM6JsZ8uDdcmKBu05UnLPRmYlBzG2NEpl/+FS2SpxNYvyL3YjMBJW
1atdoTucWnrwuYXUfdMmhvYQOT5HVGohqOfeh9oIRABAAvU9EEF2atGtxqC+dqXGEZAI1XNCnmlV
qHp/FGNKguJmO9aAiiX7IdSQ3yMXhQrCunY9+8nT2CUHqvxdlqThROXpeNIlkCYrF+7kYJhCE4XU
sRGMvkhVEH/tZJ+CdcqBpsJlmwC4f6IqvYUATUOotbfLrUkNveEjYhp7SXCR8z49BmPK9yGXpU1h
oYep+Y77NFjdk2fCdWmY6CyOoUSAJWr2rlJmj8TTgCQj+wWOrQY2brJrAlJbfjKzIbwiVcQmL67L
T1GeIQ8Y6S98fsyXEWXsCQ7+B0LcmthiFihYwSluU7QkgAVAXBjConLv6vyn6Ji+L28zq4s2llWO
DxHUWCtNqXuQCdr4MI/B9rFXY5vai8lFGDgtwJEiwQHDSN6F0Vo2UjbAE0da71jFpWnit6tYQ2gc
2kgDmq9ukg+ffOZLnkR8rmIZ+Th+Ca+lAeWkJAPtThTHvYqGj4FzbEBaaXCLXI3S5AcgCR8nkXG+
/jwW2cFaj8rYQ47CO3M0SsN6FGO1jeZ5VI2HLLRVCKZAdjWxSRa+hw1OTuFUKYY7sk7agzwMxlpz
fe/R51XvB2uYVJs60gHeCBptmEII91SwblpD1vmZpnLTyVWwOKH+tQXUd/XbX4OWkWhthnzn2ARu
8yCyUL2r2ItNV0oEfc48KPqiqa07srzDrm2CekvYlBRFDhKyk+KvbuRH3xATmBhRpPozz3tlXYeu
90wtSrDVw9K9N2U+FEH0ncMVCfimpHi/Mfhpmbqi6RyVqlrDIToArg2T2lvmKe02qFKqD1r1hI42
wEbZhHoFvad7KBFgTpadMj6iMY6A8aigVpqPxAP0yIg3wShpj6IpfCCB7LaaneLJb2Nl3TQkbNTi
2MelPvt1inJHQs+8RJnh7PJwqhO3FP1UB0RaHDisXxTfrJ66qlvJkOC+6Fa7dSJZepw26m5TKa8a
FasXAgTu3DXyJFmHQxfuEjUPS7h2UcDIof9HJDOOycVmP203zFAO6LoT37WAE7PePxowaawHJx73
huPa56iUPvthFj11ICT1pqxevGEoXzKqkXKtVu5yTypfHK0z1i0c1Txh6aLC4u6VltCMW7t3RkZR
FdAt9y4NzV/KOIavXhKWx0D2yQg5XvRqgpbZ6h2a4sIKIgLuTl/PqV7BiswELLeR9CzbujyphVPG
wnBvteAW/cxE18uvz5Y0UjDYGtrB0Kp4A4uICWIqqiBsonoMHLj5KSGUgH6FjX7d1DUGWdnnGT/v
UmQZhFh8+DspE92KuarTevtcyZvtPLeh6Ixfe+J8kzM7vGqXjVTGC2vUEvvTh7GYu5Rp8YM19PJO
OKddTH6z16EznO4re1G6LRsCY/Pcvp/0STN5L5y1FgG90rfd2RqbVQO/RVIc5rlBR+KtJSUk/oRo
9KU1GdZojxjPwbCc9r6F+n6XBGN+saMz1SfBi4TGpSJ3L5JitS9J2X8GReVcMz3tD0ULeFPS+u6+
qaGgC1oH7JAUmPNYrXwvRvjU5qEWsoI7nWSzK+fw3IacmCk09092Z3f3Yo20DGI4T9Jgb6dorltp
xxYvsDaUT8dnJJuVJ1BvP1OCU9/zHNlMqjyM+8Q1wkPQ26e6HpOHxog+NXLkvYJHRsVZV2C8dnrv
tYzqekesfdgJK8UD1ZocoXMS1kwvn5Mqax+8wNY+N9+rIvEOqo+sbd4ZJYwhZrmpwK3uERzjdwvR
xuHk5KiDbEPD+uMyni51JSnU9QeHD5d6ouS7aCB84BlPLiDMzyZ/3rOjU8bbO95njU/boxuj7jD1
JKPT70NveBK9cExhM027n6JX8kcD3w4K0q2F/3ks4Q6ye3J0YtWwHrWdS2XKJjQl7X5w5bdGl46W
1Hn3yzAb/vwUu94n4bSMx3qjbP2BTPGNIfNCeVW4oAUWZ+FCPIKzDjxm3fvt3JYDo1Eqyifw8Lug
q4ev9mi6m7GmqHlQUvkqq4S7qJ3e2HC9gH9HazCYVFBEg67S21WsGTZfbxQqRwtlFGFV3q/iLHG2
fQug5MYgnIW1ayTvgxWwD/IrZlcRlSD2Oq9aVfYqrkYK95CsNAmwTHqZ0IW9NSFbhVM8NeJqMSx+
i+HG71+4LMuPFMRHK7H+Mk90F5/lTv/C5WapZe7fvsq/vdvyChaXm+Urobt6Y76507LM8mJulllc
/rv342+X+ec7iWniVSrtUOwaP3ha/gQxvnT/9hZ/67IYbt6I/36p5c+4WWp5w/6ru928gv9q7j+/
L3+71D+/UsgcSnaHaGpCEMLWLpi+hqL5h/4HE6koZqWx/TZr7jd6lM2rzP15wodpf3kHMSiW+jjr
71/RctfFRybvPG4Xy8eV/q/35zDD0bvTQ3bnyx3nVef7LPf9OPp/ve98x49/ibh7DQbCKDo0yd/f
/eVV3Ywt3dsX+rdThOHDS1+WEJZ4uunNmDD8i7F/4fLfL0VNfbMZUPhZ6eFQ3TW9b21LKuLXouu3
E2WAnlZU7mClRstYy4XtbiS7ytR9XCHqV5UOO8rJLBz7waMmjuIVpHzr8qRmaDZthNlrtwhnO8h3
liDoxFA7OvG5cNgF5mqu7tVBszaIZPK1IupNmoHSy0mubRZzE7puQtINzB6UnuLS6MdIWi9Cb6r1
NnEZWqTgXFcLYTmu4u9uUElHHcrndZok0Z6cFPEoOcmeqMo86EVa30G2lD5JRF8uhlM/CJvwKvjm
7hyz7DfAwtMn4aZGSIn5BFtOwkV1ZbZIKVtTVhUOcZ5Rw6WHFAtONxGGf3l31W4fLEN1CaL+xZ2d
AeYl1f3hpRoRuEk1daQSizowuD+uoo/YpL/uY+fNvBj0dxdTl3DJelyy7m2amCsa4ee8r2IUkb/L
dMC7Sg6iRStDsgDiUjRECSEpXfofnCLbvlJ9Oew/zKHy9A/3D6OZr8T2utfkDpo+OPxReTPvWiWw
7sRVjHZF26bN9WacDVGwYX/KZ+hmQl/7lzbyYGv4Yw3hIZqc4y0sUGa7X8bElR9b7QEY5G8342KR
vLLPZT6aJ2EUQ1bc7RJ56I4F9fbUTJInRMjJ4C2y1qlZOvO4MIpxcbU0lNeZZ9EdBemduLRJprhl
+DZXTKv0wN0EWlmjeZb0O0oAWoTOR9VZwa9XPawKhSAJokYSn1pKqAnbmf0udLL6ofPk+qFUcutk
tfaLGFrGod96MZLa5qyBq2gSypF3pu6162GaKcbme4iVlkFxH9vyhvk+wiDn45ckK6u9gOmKK3ig
Ht/wujfQXUj4nHw12+ZrgdkV6F1oYal2qDcOvJw+OdyTXGtaDK95kVQnqZBMrl1JLv90XStaOekG
4+7WZdufa0U1V17VJsgxa2/Y6UhqHJvoBjDqpdHyCrJOovli6IPLLfJa2L3QBo79wVWT3E5MF0Bs
6AtWATz/CKcRs9Y1gNJVbJtnfyqKQCFS/pZksANNShqLh2+iG66lXbJWjzdFP1FC8flODFqTWij4
V4MAyCZ7rw2C0+icmh6ZoykCyDflKSCLCnEltHiigZA9QVeubmfSvFzwSU9+Ndmw2Y9Si24L60kF
dVxePU4MBbugLsOND9W7v6ZSMKUcJEHT2XXKx7wbykcxpkxjDaBuJIeI0e5EX5hv1unl8L5qXO/Y
mlV3acE+X5yODPFK9ENY6M+2epc1WZ9uZgPBJ+oBeqv54SNuQ+JebeFf9vLNskKThm9r3Yz503qu
enczbMqBtJfU/rF5Vwn98LvypiJauuOaGILy4Rdm/tkhBXiefUT/w8z5R6ZzA3ntUfS0BuEHP65E
xjSJg9cOXNg+ncTmRBO/Xw1CVG7pC3PbRfOMm3HR5QTd7qn8/1J1jT2uCHyCmnIAMSd6IF2XJp2k
tUVX9+pVQ5nIRfTE+Dy3BY2z9sZy3C7TiKq7mzYvlPXMdqsDOAQG1UEGqGtBQBGwUmwlq/qqDU3i
nerU6i5pmHIwDariGI5xcYy02JafOoPYgYz4/Fr4lJNjJKAKg0NldEPWjTjknRiyfTVbsxntoAep
FDlZO6oJX3FvjQd+5pR7wKzqvbhK0AFVx6C5LuMq0m2XRDXgLsLVkSmqXSl9buwtXjYQPwaXhrAe
fwlV35tAcqbMwGQOdAeqyve7ibFqumWfSaRkuNvyAvwyrS5tpc93+zCexgXVMejidaN6HOOg2BOn
lp+dJoGoUnLNXypyHn6TdD/sOu3WJaD+B/fdN9Cs8ca3s76U3CYu4FP2FFIATQU5WuxUhJNS76DB
19TN5sIMiEhS6fA2lgGsyvoChZ1pxjxZrNP5U1Cv8O1VNVlKeMyUjVjR7P2DcLmdMq0NtDaA9Z0Z
wpoZxSZWLas376lZT7d2BdEw/zrzl+mDE1Gi4rtvhvB6GFV8X5QR2r+IGe4McC4vwlfQtfzZV25H
gzQNpQ+SWkorS+EnSWAGKlQPAMNEdKcyYlmDV01YBdpAWC2bQgdhFXOzhjykjHK7U65d1lnr5MlX
5aQnRbyeCHxB/dTSFdZiUqIS1iRDVabUKWiqFFh+nWalu3F1D1EJCJ7pajEsY/5kpYJD2ZshaAXh
J5oONubZAHbj10iGb+w6kqjLBHGLm5XELQbYTmCEZmHhvNw7nl4U1VfVtaCsSbP0fGsOlOMFZh9+
BQeFHIz81eMNIFkYQDXcNcrXwlAossqH5yHrwOdJUUwm3FO+WqlskfyU3asXjzICiHxgp+li1bRO
y2NPvPffrer2KtwYkoS+D5vHo9HZxl5xW5DZ1Get4A9rL4EaeK9+Ph69gmh/bYfjS1Zk634iRgM/
l92pDbJR3uQFaJG9s4nGjLA6kVrwp7CksIolQeV1F2ENdPnDkumQkihmDbvOfpFSiMkwOBkV9Fbz
JEM4fmxs39whdmV+lsbgTvwOLx4xhZ/HPLCMnV8ZkC7rsFN1q3I0ir3YJ49hoJ11K13f7JUBVbID
H2VZOxvhm/VtTFiCqvxgGXp+flbzVp2Ez0HLqudokm/U4hgWHb061XIndXfvXZKi3lU0Y2odAUfn
V1NCz46FskOl2MGTaBwKPPKIWjzRg9tCvRZ6fdZaHQGYZEj6fdJ0LQ9ZJox8/5+sJK7Xk/7WPoOK
DpGYWj7ldWNdhcugut2daY/7ZYJqjtGBJyioejHBlTNjXUOfPvvM9x2j+zzL/HkRDXrHe38g8Sle
hUUZPrLtrrESvqKhajreUNvU7fRp+VGy83WPKsKzFG/kEG7XrKm658Er1XXQIXwrxnoqbi9URf1y
Jr5XMVRkOlRBiXy1pqGO6vRdVJrsIqduzqHvSTO+CJtw10NwpE4CZKeWXf00JO5XuEO6s+N53Xlw
e6rQxaVoeLxLEroW7w63XsW7RfiIrpvVXrESfajOgq1qjO285uKTZOHgrpfZYl2jHN5ex7yE6OeJ
9SJ3pbe/cTErmV9Uz/nkGyVKKo2jn+xWCqgdHGUuRbP0hV14CrMFVdabp+ibi+dsEq4kJIa14sEz
IpzEGuJquSXaBJK2/su7CU/OqD6sg1QmymrV31sQDG7CXom2ots6PmOt1t+39mitOjgodjcGt4t/
+eRbjrfjWX/y80Q5l2kZm8ipsEhvP6tD3t15qldTnJRYO4eT5SOk9uXKLcfuKLqiiRr7Sdbb8CJ6
RRgqj43Rb1IEhO6zqefonvcIMHOZUsDCcW0a4+AO1RisnaaGZcBJvivAv4M1HC8jXxEVsj8xfbpx
r/vdrgoS6pSKck15T/dYWrL/DBCAukr3WTRaaNZUEBnuKZ7G7IpC1XGUEHeZumTrm/vUU0+F7rxN
UFtKGAyEBMUQULRka40ttLGTP7W36aXNrN8Xf6CBlHeZqNtNDkVbDGuv9YeD6I513lCMZgZr0ZXs
WHtK889JFL/dDVakgvClaR21uI6ousk0gjb2pFsGl2jIXxZ6GyjWUSybxoLMoIh46etHDaAcXP04
uJOD8BJd0WiBGVJHk3mbG8PSRbtF3/mGSY3gZ02x0ckZNA+pFJtkUw+PvUHh46buqnFHFh7qejvw
H+XAXoVDnvyHVczVkeQRvrFme89iPuD+2/nCw4ecdvZY7vB+f2Fc1qAoGC5fitAdqP53hg+HV1Qi
obcyAe9cbanegszwIBIwup9lHXqncKqxXgnvxgys9eBr/YNoalhTr7lbQWtfDw+pCcgjCd1kL14T
FNNIMhjlZe7ZpNEqyehXkXg73q3i1SV/YY0JiX2Y20xzu+mtS+XIOJCr9kA4xUBvorw8US4ItxQF
sE+9v46DKeE/jWRy6JzMPv1dmGan0m22cWEH22WO12Xxami9t3WEATLj/8d1lnv3//vradpRXmsG
DGVFbGiXrFL3bagax9rV2G/FbatdhoJl2HrF2iU2tfDUAwFGFlK7iKFOWGcf4V4AytkqtQOWZJoi
PMXaoiv1qEdsCg/Cpzoqhq0YFOb5jsK9B4S0BXxVrgI7iN6e0vlAnc8q17XhgCbGFvW7QF8T1NBP
QZEYlG7zzK89fvKQmKDviOe7sBPLGextXtT14W1f4/bBkSifdMcXxLu3m9je9VmtwXX8x5g8GdC/
A5lTqvN4CvMOYsmTCwrmX1rVyI9ivhgSExQ+Phs+KdCiTPOFoWsT+2Kqg7QLkx48R5dfqJUoLqNi
5Je/6gqDcBlgtTbLEWjt/+4rVooD77tlwohWms+5pElrcaVTtDJfpdNYHkuI/71b/9kPPViJqmCC
mXa8veHGEl2VMl4pDSiYnfZxYkg0pd96H2S4Y0oLYleDti3xrorlAT4jv6zrCTXOva5RwBw+a9Ow
mzTRaeAsvRZdowB6D0eSRAHzmL2qCkF4okAQjk7O7OjnNUb2NA+h5T97gJVeaSK+tjr7GBQuzAS9
t32WW0+Va6ImuXThnT+2HoQme6lyZqsHWdljaOrGBYrw/mGEJsUYtOYMCdrw4Oo0VSDBgl0E6sZq
cx5efWhGl9F+myBmicbW4nmq6In5vRGFW4tSmk1uFzGxzmbYZ0qgPeYArbZNTpxMNwwk9aYxV9Lr
dZ6Z1ewiDAMLrGBmS0+5OvzWeIZyIjSsPUJqepJDX74qTW0H6+x1ACv2WE+moamlq2L2h1qznAAh
7WQ4RZL6++ypA9aiOl3P1uKey4uJPbi+Q8picmrYz2I8rp16XSDxsZ+XWl6MMIsXGFrx/EKW5bJX
xYmsYxqqHoQJHOy06TxpB1J7oNQf3JbEkX61DCrDSN2tOC8Kd2q+8YS0fvZZllgMy9iyDGo/4Wrk
e4rWff+ZENorgErppc4GY581en6okzJ+gcnvh0rh488/O/QBghelR1hGUAENMjgZDSIvQQYo+6a2
MYvkY1efusJZWIXz0hXWm7mZSXl6TY31umsM7ZpE1AP1rv2F+lbFPXkKdOmAeGD5KnNpIEwT6ldi
u9pVeFd9vYlKrTtn9e9xZugnH4qnM0hS/lWFhE4lyNCshESMUXTM+zMhIWEdJhdxJZqyAiQ1W277
ZlBrJ7P9iaSZCS568hPLiT5BpAYodHEKBw+6di9qE2DQNNqo+NKhLwjYj/yOrFujSO3f41hPzlQD
54Q+gyQ5V1RErSPLVdZiUmXHzjZomoC9VWpJ+hWtZlDr3QACcFJIn7qwRg33ju82iJA7b1ZDbsvH
EWmAKwC8V06d2ZcmCceVkgXua9NQjqS02fDqFoGxcuoqfXUtZAezzHNQUaiklWSA2W00EE2kDZyT
gjrtjNPWw9Cdu4qgesjhnRNW0V2sAlf3b+fGsResrY4jeT2hP7WG8hitDBT2Co51NSe2E9JnVLEP
5AzPnVdsxVhPyeW4mc3TlKTNlG05raAD6No6ilpu7VLKD9Cn2NsI2O5XNQo/V0AMHuW2UO+7pIhX
YjxNWn2TyJSRO1NRL/BntmbKF3cs6hNvQIVSSRJ9Bd1WrSrPce+oBRyfcql+FOOemhS72NUNAmPc
JKjqXaNTTlTDs/kafNP8sP/VjR5yBTzWHtu8Hg+onxQHWU+8J46D1NCbqfkr+KbW8J8IT+jNhkcz
hBbmbWcN3yTIJzQdN1BYxGCg3uXnxSBQg3g7DFZ8pRrPuk8LSVpLnsGv2fuVlxIqFWPB+9Vina/C
Prs2KeRYgWc++uxej3wWtTvRAGLX74zQRbUR5cDVjUF0h9B9zPPEPgrfxQOedyJhBjWnbew9Qe6X
PitlHG5dmbL/rAI4Fkp5vjZaK/5Z9+F61If+m4e62HYso48e1ZQi+UcPwRMVh8E6CXzURD0JwEcK
1eYedpuEb5Ek+/fudOCofMfaGDKcYLOIsi8OJ9Z0DBF21wPfIAXG2YEztNk4k0FYndjmSxOX10HK
S0Ah05nmw7RpbXLA/bkqr/Uktau2BHy1wsmfBgoTj50tqbt+zKXPRLBmDw3QzyoZIB4yQyBRKflh
ZeJbRyruO6ln5Qyzbv0Ej+JwB/f5QUt52Ws5G7KdMajdRviKRpPj71DYKWfRK5pgBFPZHuBzrx44
XK7bsSQt6SLmJoRy64o4XKYRHRmrevhkqelGQKChR+U4jJzKRqCcbdVSVrZpylcAiuvYV1rpOXCH
YQvrfmaClIEWVzS+KcsnyZgaas0TniJcUlurq0AKmh8Jz0YyBZNFuE+Y9r+7TD1EIEvgsOBei6F/
DKbnNWRfBjmc2OBYD3Ah/W1063S3SHqO1N2i7legFThYBzF+q/opXNJQ68/x4OurERaOjXAUhmUp
ceVF1T58X+rGLbLvJUdJqmAP5YoaburE2NS1mT4YecxBU4/CfanW8aZSA06acgxwvpHRGdXLH12e
ODu1lUekCNCnFtrVYqx22nHdS331KAx/OyZPc0H4AU1dfMSUuKy6dTP0ykYkHheC6Dlt+SGP6aNe
tHO77pPIWs7mmTv6P6/n9KauIUk3c043WWPu2qz5ZAcbyC9XhtrH125oW38bSUA9rfQ/utGEMk47
InRxW+9F7921Zrt5X07N+7hYUfTEuPB49xfj+iSQ9O4vbilcnW9mAQFTPrFWiybLXXNbteW4WsbE
1cSfeVUzBxpb4WPY8BKC13+bV9sdoCDh2UUFUlpdZG2zIvros6xYQ7y2Jxv1C70E81QUxt38fogu
rFfAonkDlr+ILNvsJobs1CIL8D517grLzRgR3++uVxYrRe3kbVXzZBPsAnml/aKgvr33KC2mhlVZ
CQ6CyiuSi67DEyq8xCTLa2FfmBgK/nNSXUXXt1SJEigofespcLc8GtCQQp55FeVmfxV9D3mcXTuQ
ShRj0uTz0RHU9ZanlTXPFmZiwgqZReJv1F5rEA+Fv+lk3o5SOmgPohnr1tpYXeVtl7ESeB0pRNlb
JamscyxGqr2bhMNEQ7QavtWSmHfauzA4TsLivhlpiFF/Ew4fhptW2UFnm6zF2LIGMTnqnirLmtcQ
BjNVnKvqsdWcbtW8348qoHg3jnp3a2DP8ZPUa3tcFi8cvga53vDhc9QDDEpQwkyirZAalo+amoGz
tvT7KkWFHnHI8nFyEEPCQTSh9XFIuE4TKVY25ol/XmtZ/s9rDVn9xQlC5WSr/soyjepJNKGSoXiv
uM2brk2dQYqkjo5+bOS4fmrbxHloE3+KUaEl03noq7oy3nOfwBW5+FR587aA4zxkHGVuvZf7iRny
tL4YG/TeeehZX/SaXHkNEv+1jwLrse/Y7hWR5h9FV0B3nNE6g0KrrgLDk4SO9xgqZ9ERTj7M9GAZ
9Zdgwv2IcbzdfdRSNVUagMHWDdJ5G6XimyNmCB8QyG+3WpaabmURxEV2mxej1Jn/6Jbg/KY1ZJBX
l47bJM6U2ZLddOfJPkUW1Ok/+El7V47xcBZDoslhddqjh61C5ogbkUe45EP8ZIPigUiyilPR66GF
kjCy2wdxlIjET5y4FA0cju6mVhRlJY4pYkwcS8TVMrbMuBkTC+hk/VaynTVbHwAoJUPwhX0gDQMs
ah1LOUaJYaITA+76RhiWDeXWMFQoMlvEBXcS+MldOSVIxyhPdsAMol0xZVMX6+CpP3uFChpSesEa
nJK1vSmTF11hzUk5ztalTF6U05Ol9ee5N4Z5qckajXyS0TYkugWKCE2jz2MOU5erwOhvt4rx2W3U
bwgypffC2NTqCpI89aVISudpUP29GPYThPi0Dhxurwbm5z6Tq2Mq59FGWA2vkraeE5JHm27gon08
32BesrdubkAy8cMNAruyd1CZUvUKzKW+GH60pkvYRXQTg4K+QVHXcdSeIPC0L407BJvKCIIfBUCO
UYX/FCE4fdepmQmpRRZ96qXyUThQQGlBduFp98tM5AH9H4XCIdhx9S/xmBg7xF34WBmw1sd9Aj/M
VLPSTsUuSyPGUoRXoLdN98u4E5TdrqBQkjgX4mA3U0VXEsWU01xwuuhFvS88PIUBHyaj8cp81Uz6
FKIxs4ZAlbgsQ0qw6qlZzGJsGD1/M3YEgoThdol5nbwkUUwUeqOppXlZmq5pq1ObU7r0Pu5RjXTR
eoj2Nn9cAjlsx+qDT1YH/T6qnR+t12d3cCWr11LaiQ7U0D4QjEm5WYwXyV6MixFxVU9zuqhSr+xt
lmEPQUk47Uiy/mnRD+st439a1EMQq02rwLbWKsip6UwhDiCGa5v7vo++zUcUkTiZmpvzB0DhL4h+
UU87GakvU3dB2BMt/rOvNa1W+MG3+QQkrPN5pi26DQVN9jnUkoKQTlo+VzEAPlkaAaMkhQWPcGG9
DCbIdAhrfkfCzv6k8Pwkhqe4lzEsy7Oq/Q9rX9YcN640+4sYQYL7a+97a5etF4Y94yG4LyAJgr/+
JoqyWvb4nBM34nthEFUFtCy3SKAqKxNASOgX2Y/4ncsFNzrzb6O7ks6XnuM27H1OZBnRScQJpLmz
Sq0tqZaqqHAqRkb7rcPzeTGAxOXaigF0HmaM0xcvpjfhg/sBfJFqmQtwOfpSVStUVNIroMfj3guU
sWW+qO4DK2xw8kEflh2CblmTh6lE3o2DYF9+m2R1rQG2Vae671rwHgSK+XtHhqqA6gQ2kOgPav1N
5pb2S9aOl1wF+V+ZnaGTEru3B/BrtugxRQQ3TPullcOF8md/ivhY4z9GoIktWJboAl4FffYMXori
joAO/dpEdevFVaJFAxh/IkBFxU3vMIJja4Y5FLUNqCfUMDb2CPaqHny729ouh2VVOVDb1kiItEzm
RWl+t6JFFdCStChhKNDY6c+L9pbq1ylESwAtxjbF9OVdbDblCdoGOIFAnGwekkg98cZaMCF3AoYV
vd0huza1qVmeaImPdcgEQc+lnxoWfs2g7/cAekTjFUg+4tPksewqtJBez3n5V8+BmOrC8E1NZrTK
cdCaI9zOHBYcIJ0QSLuNJ1I0UH3kU0EHIK5VnVtwQEZOUf70ZnTBgw2ZSwNHF5qNok2zYOB80C/k
2FtV44T0miqKa1GDS5R0zfsmHQGo+rej9QycJbQjRkZtnpENIb7F2hGntXNiNniIzyNSVUUlTPH4
nt+Rtl9sRhSoSe9uFQ3K/NZlr1AKLf5Cps9cJqGaLhbwTSc0sIMi7D2gHJJ1mxvA8xlpsFVdv3HN
zj96KnL9FdIl2aYEkSJQRtCYJ3diMP+Y4N8D+iHoVeZovdvnDE3s9C8DzHptA/3/2o9g+rjZwY2z
dvKMv/4h3tN2loQVkI0CXGQV6D3yrMVfqc5J0tgM4naBsrELQTvkLsLaGheOV3SQjG3sV4HKS9sh
CYnkwIW3fb0glk3wrIDSygDfIQ0dz/nvkxrLATivVGckqSrQ3+qLAZ5KwAuhn9FNP23akUKmDIow
ErAn01srsBvXVtCcUqHUPdeXcnTXoq7A7q5HdAHg30kENp3aEha9ee1RK6YRiBzBxwFkHySR4+PN
lI5tcZSD+ZVMdPH6sNoHJuvmmSJp+b5s3R+Q6OmP4P6EjFE/ZgPEQat+CSJ0FzUmWSPfro3koUi6
m8Np7MTFjzI3TeBlsvGEI5O1bqZBLghraUl032BfDg+NKYbu6AKWNPAWZKebGfS9AHDWff8+oRWQ
2G4m85oxH1JGRhf6eCYbDL+5vo3WqomDVZrZ6kkMHHlUN7xnJrBcfKzBHupZxpGckzRNNFRCaJ28
AeifdhCtjpbkDfCqOXvK/4bOYvXkggv6EXIAVdu2/bJqjWsjwS1GkZWL7uxGleae1mEt/nSEK9Wa
vEz08mCh3xVsmPiJgONI71JWH2hZigASEoR9RvNAo6QEESWOnM2JVkPOqgeJfaNAo+VBb9SBHp5r
DTiGTZw9R2hmRcEjAU0UlEh3El/kvQ0a3TO6svFobuP6qQE5xsKUUGar8EuLkPCJIRckVmacjrs+
LgG40DlVHKetZZLwBqx4GBas4jYU7p3sjJcS+FpqB802huOv0i61lnlU/BLIfYgARE2xMcsGKsC6
BGfoElykS3M5ckDhMHYXMpHTEyCwMUNHbiiCHF4PIieaT7bbIpbbA6Nb9Beym8KQkKSBZhb69a1T
2zflrubRfTQZDqi/iNIqLhiIrCxwpE5R+leBdznIVbSHixC30ILJNh60gxdkBHczwul2DgV1Zbnu
e5SlIE+9CsNXXnXqeksBKMNBW0CUGDtKHJAjEc4IIWzRrvCAte/IkTOBmndlvYIgIz/4VVXiwRey
rVP04aXuoGtQuAkEFaJpWpqtn752MqgW/lRE35qguUiJhPxinN5qHPjwW606dJAMzY/MKV5cmZVv
vYH/WvQvq2ecB4oVL3Nx3w8VEgKOa50DPk47Ffv9oTFDCVVe9q9Prkbn8ye7+pMNXl9qVSHPUuVv
KNp//uShz17SujCXaekM1ykpNyAxAxv35Bhbp1LGN1viex72GQMZdhusQfEfntDzPxxQR7e2tkzN
uwyEZktfNPUXV/SvGrSN+f+A2giVzin7ZliG+RoPfrZi+KO/i/PI2KJ/Oz0kWSrOY5dOazecqief
RyCM5o71HUIa7z+GhR/DiOL4e28jCfjbj6Gm8F8/RuIE1S8/RouNzdnGPnnZj/h7biTkK1CEKJ5A
BVvd2x0eK3rkhCYuwPKVviovZMJuS6xCYfdbGtJ0PgGrRMPOHufp6Ov2xVJPRWMAesxBiuxPTrIa
bO5CIN4q7nHUAjChcx+hJ+A+DrFOwkAE6Ui2No416ldzXYHk+BEIo+Lei96nQxIM9cTERTbB6c1T
3znvF6HvMsDfPWMAulSPvGSYkFvJbSROtQfkPFDtscy9CZbKFek6OBayCyiBTCewwUJTz/yLzFAX
hVSMjiKdGooqJ6VOdWPeY98SLZO6Bh+mkk57GjSDCl1YNwzYH4MMOgH94/7mgDQCos2PaDW266qL
dpDr7Jc28md7Kt7lGbivwDARgAwVOGvygvM63FOlr2AT5HgD0Mt6UbSegQOT5HwRRTLYVonV2ivS
e7e0EZoKwZaE3Uksnu7Iy8Ditui0t+mAnellB9V1kIRdJ24/MWKp1SPlmU9EYUs+Pbr5dKT5Efnr
PAgMz5G13dpoJAMsLJKuWmcdOJRoCzjvBsk4JjV0QvRmkUrldJmjnc5Gly9K87dLqAy1VjV2v5J7
u9QxbIAUEvUGYNeqzsPsVSVtjVY/2ImbNktCMFk0+WwPlGYYCyL1pu23eIs5P7B9k3iGIfcyasZ2
unQZQ7eI7BOk22C7eWMdV/jdBLADnRbLvOCX2MKLq+skOi2UP34JwyhejXbBDlTd8au7aVLi9bco
6ae6tnjIcYK/N/Cf1tseChdB4juroOQocGphVmmL8b5R+C+lssbAcGaj8tpoG/597pj2I1h21gbe
N9BMcfuTkeO8Rko1LLewnWMcTURaxwayLyWg6Vwcydvl7kGBtuIhjrlDa5B5gLToiRdYg5a0kQcD
HikrFgWvMihY9fyxVk0D+h0AlRo74Y8ViPtB1hIspxHss8vGHqBpGEX+pnG8d2+GYzVNJdOf5usI
cvposFu70KRB70Drd7X+p4iZwNyvnOaEf4qYOctNl7cn8k66Mk5eVMcRzMFvfvPSXxMNuc8+z/1T
MP2t4amWneSxTPxxWXqh8WTE6l93amTvNvlx91uckULLfRTtuBVlZh/5GIB0R39pgYN4UPWoHt2h
s491r3KoGuLL2YLu28bp5ZOdvszRz3iZggt0Girpmeva85EgAonJcRKcHRXrvBUk4e0F2W6OPw2R
S2DNgubd3HY5eauOQyH7N4el18/xxl11gQ2JL8PiV7oUVf6E/lUfiMefJroDr1u4BKd8vq5IL5OM
dSpAm+IFoED7NTrhALvn3veb2VZxcvuEwq/eP8F3gd3SrHHhksU8X9OMW7BnFI+xLPaGAZZNdC+l
i6YY000HlU9oyQVs301mczF1pdfgRXg0e0AMdKUXb1rxIJBzgsxCA91WHUGOQjh7Cz1k8yS0F/cr
AXEzZU3RBXKk3cLIw/prV6Mc6bKCH4toqF+hRzbbWwWVIggSOesma5uvNfaqllVVD3YZga2oUEAa
a/ugp6MDKr5NbyC5+hh7/QtELqoVtPeyR2ki3UJ3ZJPaprSN7v5v4owK6YXSBNf0OHJrGdoT6Pb1
E83dToPqvjiMq6MygVkma5YX1nKUeKLU3IZ+xbqfQIIdQoTHAEHephWptSWhi8m3L65VmQ9ZMWZ3
iWB/k5migiQwt6XjqC86ygz9rV0AD1MZziP2muXRcvEQQD3efSRbxflqRJPjve3a7mMKoeaVD9T1
liJogqOQ7tQCsI9k0xMGD+ytcx4gYHECEF+2Bms3fwVcut1HQ8vWXKe+fNjdzv1sr3AsetPxf7LL
KYf6bBMt+Mj7S1bKYJOxoVpXJS+eQWNo76BLGS551BXPkrdoWvZjf2GEGKZThKREDXpMCrZs8PkM
hbyQM6vT6SEDCVmMrZOEztaqiCv2xHqZ3Eu/k7sh8wITaTivO9R4WeYLacXR3rG3livE8Dc5jAp0
V8eCjd1hDodsH/RmIEIF9FQDEpmpHi9OUvWv3cobHflqGqKD4NSYQ80Ew7juNcOkARlYPYQqaQ1x
BbSy0LAYoWAWu/IRlenwPui9M5nx2wVDUQyQe521WDKACloBIZgdeX1LvUWO6jZZjvPd7XWL7Eiu
FgkyJNAC+PQaprft7eUbjWvd1PspgHycFFjgnCDzMr+raSJDDjoBGdLJAbs7zpCW3Ay6ylb0Y/eQ
TNGm63l8JVNvBtA75u3f5CPTbdLN9uukbpyao9XLvyn+/3dS0gMtBrYH/Gi9CJAn9cdrmMaAetRC
2s131cZHI8Vu87GMuuqpzKJ/LL3ravw2WQTYTJ5BJ2jPQ+/XIXlvwchYifNtKDN0nFl53KxCYx85
urN4tIPpDqOY+oyHP45svywXMveaB0BC2NItOLsPmKU2kJVuTyCCGw5SQCwn9ANxRX7ZXhkATDxP
DYQ0VNW034OG74UFvO2iApwb/AQQCi3s71De4V885rNlhnLbvORgaNpHv3xfUk4ALPXSfV8SLeWn
GN/dpBPyi1GxAdSMuFPowVtA50B+KQU+k+6ktv0xrrIn0MSGICxdjl3BN6T2HSGtcvZ8UFw0IE5e
07DtWwiFQ2uTlMJIM6wumH/+sJO0mIcEBl7GWYq94DkoIRu8wI0T4f2zgFTHfPPZ9V9iTAB+DsOU
2Ju4t/sVn/xon4Sh+uJDzrqXVf0irCo952CIXozQ9fhCYUmSGXtwBENn0/EXNRvCXZqxaMvRrLhC
Y7KzTmSN/+s6n/qVXeXQ/aCx6pwetCKOsx4hKgRdUG9a26a/BZbp78hV8Z546wG66q5092G/mcg+
udYcTxT3ZHI1YGSEHW/VeE92MpHzf9p/Wx/f8U8/z6/r088ZEqLjY23J3E2IrraNZXgOvpA/LwOI
bBXrr32Zgfe9kQFKF2X6vbX9KFsD2478T9uDZERPmGPsKYXQS+pDFSbFU/rfS90sH8vN01NQ+npj
AYVwrYbgVK7+Fol6GVpBviEbaSf0YD69yNxc2AMDLzZepbYTW3uURs0ZNyaD3Fm4IujPPljmn5PG
fn8Bp/V72Awj02FhV/VnsIZ4z9nPsKkb/7Xar2E0vYpi/Bd7+PbbEw7GUGC6drULTXq78e8TkTj3
QHtK9A/ji16Zp7wDswVFCsfudp5nB+BKZDiU6Ph2SkB1yFtw3VKMMlxv0Qqg6RhqLHOM/gSwL7uf
PsFczeG5jKYTaCPuKJqWHUM8t+y5OGSK8TD6QK04kVHscuhgvpg1ShKRH8VnGoLqb9sWXfJoQJHu
sVD2Suke1yy3GbqeRLWg4TRZ9g5kzObszUcOIMxYljvy0pIcghtnGuolVQ5OPlqyBL1O3sfd2Y0j
0KIYIZIVfMkob6Ivoi0AE4cc3IlyKX1cT9DES+INDa2MyyMzoVk0NLx8ilE3enTyOZVCAW0Dyufb
dCEacxn6/drqbKgUxml4PzZoVWNaLbSWA2gn/A5A434A+8O/I2TQHdsRr/rfIoCcQlpclzz+sIaP
8/tqTGzow2PPUrA1kDhIqXi2g+ukafeH1NgQkf5sm/0g1QfJftOCBdYtDWvrNg6qEgyspqiDNSef
hiiZzENC2BCmhkt3Nt0wNR+TCK1DUR8mGlHox0SGdoQTj9FKnbLq2ufZEfKD/iOgwf6jz9gL2rja
M0hifUiWN8Ea+e1xTc7ON8KzQsqq004ylWV+qfycgZUWs7PETddoqW83ND0whYWTaPt9nq0nQUpj
C3h/ckcmMxiwqQLx85Z+gnEI+iOHHvCCvLQGQw2uNNlwTyZZG+ggkn62ox8B6trNwWWeCQDIz58I
pD9Q/TIeyNKZBVSfpu9Rmgx7SsAJEORup6av5wSeTOzughftPTnpS4ZqLETfU35PXzCedWj7+HW6
KOp6xT0G+uYyC/YJ3gPA7gb7LmyKJ5el5VOBfZI9ZuM1bmx8x13mLF3GxY6cQEhPOxtECUua8DEd
z6sCJK7KXwdelV5s+5FAEwwvoRUgvRPYd8B3nzUoKrdyTL6DBveb10PfB0Qj4b7gUGP089x6w0Ty
00RVG8HKTQGaKVeGmbK9qyH4ltGoHcriloZeiHvUhd1FVLf5JgBrgYQM0pc+S2ywneaoYORaSUpL
uWg7kLXsk/3XeNQMzyxseb9H6/IICGsGpILO/P2WA6z9pF7aCQoaN8enZGFLmUBfglWzTPAMH4YK
XBoyuoeKV3TvWaiyYHscbgfI2N6DIwA5fw+tXzIITxTBotS6G/tvk3LddJmH3NP04T8iX3rp0tXs
wK1ekmJpDVrSbVpo9ulPaAaG5G0P9e5oQNObPtnhueRBxi/u9jRsmbniYIV9TnDywLbl32H0qhhc
KGiHRffHsEavRkDmjzB9jplXIzt9qNE74vahtFo/gFF5yCSAExAm23ZTlh2hC5YfC8twtgoohCuX
FWDslRU89hFS1w1zq68s4V8TLusfTQq9u8wf+cIeAYFuefWjD5uvyuDl16IpU0jjZP6jYvhjrg2e
XyFQ8f4pjTV+/hTPSdI16mAt6I/fGtt8Z42B0rQ8ArNFHDGfzNCGnGll/mSjSZqCI4gtSGyEwTpH
7u0RIjHVwUXJBsI8rvNItlh86aQzPEgLr4PQhexwO4EL6xYP6StAGoWJXWprtffz5XXoJoiWVs6d
q0bvYOvNqgfsxsbKVIoy9iSuKLaPQLv+apzF48lo68h07RxGEQR/V5l5MsFycrvxPWu2hD9vfomp
0lC9JF3zRntk2i3TRlkNEJsXkbknuwyDK7cDYB/y6WsfQ3bglt6lNLC2Owxi544Xb6jzQMmXOoZS
BaQirFWCOiMk59LpYkfCXFKAG75kXeMseYlm9VbE+VJMZryZEte5GEDczhcrZPwUCmc9FBHSW+Sg
EAm5pWWJP7IN2Qb0/61MN4khTNeL6yBBF9K52bipSoHfX1MZSEAKdcCmUX0Be64PiUrXOPR6yNim
CUf/tQZ5zdENoN7HtXa0VUz+sheg8J98owQTVv2jVrbxpm+CrH6/scCPmwkIgrgWqoullVsvTdB1
K94L5yotaAtkbVIcUDAAo0M0heuaQRUhtaJymdcg34m1PF2p7/oAaG8AeTA2LRT90tG01v85hgLp
kqZgO+E6+rYY3fHiW1l2IY5b9omOnEPFpztmTCeSIctSpu60j06Y5GsZvi36cPrh+2/zwIcClvvR
eWshy7AA8RF/5HYUbFQAjI0EjeGZpWGy7hthvVRG/62oRqiZJ+DBw67uL9A924tRTzLYz0kA345n
NPSkYNY0zJdpHOdJkFWdJ7UVElqAmxjRkB2TxjWW+STTJXJO2TGORpC0k6eLUvV+S64pM5FAcYvp
YI8ooJW6rbIy0AieWBBehxZYcgojMGgYhWgfDCetl1Ut+Jsq5NV30eu1GOS3QQTdD7RM/cMDN3jx
cxs8zMHoXDPfzKD7JPgBv9n6nCmbrYUT+I8sFa9JFG8nXT+ii6xUCGwNR984jXMb5eLMHQ8WVaA+
xXy4ecDVgUadCcX5ToXTliBB1Qid8qFFRm9GCGn4EChZ/mwTHhgoSJSagilu/JhLqCNaj+L+43pu
iz16kHUn8G+gPcX0jdUtwzI45hNY0oG50Uma0gEosHI9UJVpdLS+0KQI2k7rm21Kw4tlvDU4dh+S
IKxxSjaNEb/DeDUPR1l4VyWLFJ27SYh0AYiTEn0hB5jsooXtlnz7KRq75VWr8uF8C3Z9Teyd1Y+f
wiDknqxHt2jBBf4KgpjwLKratRcd8gH70I5ea8aiixI4t6wAv994NhjI5hD0XE2LNIkMPF1UsQKe
CKIGt+fTyPIaZNZrejB1ZHdU71zKvCtWUgeTJ8pRgVuYAgDBVMzBvz38aPWC2RbIFtGWrtkOPU2P
GLMSfZl0axLx4c1FRmmlDlB9wGboKaSB9ymOD1bFVxToJhbag+zat/fMkbNtXsFW9a6FTJvDF0Vd
QG7Cspy7JJuanZt0+b60XXWdIAQJjbi0+TpC7tE3YuNHIJudVzH/rfOLcUmTCi9tdjK3wDwS9upq
Y8l5UmF6Z3oiOGW3Q47ImydFwLXdhalaMyj0LQrdqeDpTgW61GOzRNIqPNuOtICr0Ud7cG1w0F+h
9QCEjO9xODWBuUTUDfDmSPksPiabVSK30EeDvDHKOVdghsdrkcnmzDwo1AtWeBDfAQWKmbTqUIXm
PY08baI78Jbku97T7Ql6Ki1CjtKIs41ZA37nR235vkqY592K9cikJlYQJevSwUFzzBgICW8fhdoS
fhogaHa02qjSXZSm4iJAqrAOApms6S+q0n9WZlI+QsmNnWjURmF3LpsevH/w0SVsTLn2gLhYp1X4
bkPn6n1UGcH8t4iu2vJcT/aV4ulPEeTxYh1z2axvC8lI3NmQLT7TOkgOg35D+SmSTKBUqTX/lZUl
/wiZ+nfuAPFuEYG1nuzCc/2l1Vrs2Mbl+MxSvu1UYH3NpQUl67JVWwrLUELPLRzs22lgh/+07MSM
euFJ0HDRskUky4NNsMDW6O0dugajdeFO3YZYyGiYIrf+acj1kCjLzLaJ1jdvJJGUMMt/YrwWngdo
Ch1Ehn8lDR2ObHnlBWhE0N7U1RyRvAYuUQ/NFNhDoWn6aYiSQXLO6i6bh7GS5jmujR/zSqh4XNK4
/EajWLjuZejMF3+apueuFN3VgI4Y+bhl87s2Dy/kG4FcvGuVDc4AfCIYNZp7bLB2EQhWnhNjMoAp
UhvyFQOzHjwQBtK83u3bR9UlS/LVU5w8ecU/Nb55W5kC695H5fAoizIDLVc+HD1N7gTYsL1LmVND
Swd8UXMIumka23XvaZSWOQMGMLE2NBwsYLjLLLzQiCaV2KAvkCAYjjSkJf2gv/ez9Elp2pN8aLMH
Q2dty5o7W2wwBsjd8Ho/onf/QiEoyvALNCj2twldIcwtGgGAoNCL0KUvEjEvEhfNsLcBXV6AYSJE
Kbv2FmkTAs1cO46xYIbLIbIlwpXTT9FdnVfRHbol810CeaOFSTENQ5tdWfcX8tKFgtWhDGPvbg7K
WjxcWnwH5nWzEExJppvFu9uk22eV+mOsFBS2YVa6KzRcAUMSxiY7uvjlfOwFCpkArU3jT2//MVH5
uveRBK87c5v2+bDz0C30GHP3b55OxV+lGaJy4FfPBejS/hSQtf5zqKp6DsCLd9jVCocuvUKOw9KD
Dx6ZReJB07604vrs54b9ysRmiorktW7G5jImMXDa2tyXkm8zAMc3KEbZr7dJ70Ps1lNksqapOs5v
xpGF+BtJeIX2Psgjfbr0EQBvfFBQ+YWj1e9WuoPMu3/BgSexx3BFlpAx7HOyqtpGeQk1PNcJIeua
i7UrWPosCmwFky7u/q6QqzKY4/wjUMaqfZV+dTskNXLgs3HS7nE8xPb7YNUtmu309AhiN/P0KTDb
Z5Q8hnWaY7ffaiyEp/ERonXwuvT7C418E2wKU5eJpaUs4Du0tw/kuzeO0S7fuBUQU3rqx/wwGMuN
GYLBNAGFNXIBaIQfdI9KboNWBX8gj6jbB+CKwllg8Jn51ssn8kfgdlsxO5yONDHXEztqbpnGpyZP
1MHXbRVNF5QXV9/RMPYi/J1Gw8maoLUNFg7wMzaVPFEYRUxGXG27HmSxe4CP+mXgFg0qnsqYewOi
PK0WiWXKO2sI6guwLwbQrCiderKu8P2stTjpzxl2nIX3IAQEh3nu/OWLQBzp5dS3SXiBDNq243jT
L1sWDxsw6bWr21ZPT/Bk3h3JJEHTtzEDGyBppEdF6o1vUV7vQbxj/LBc6wTh0umrALPA0ke//xW8
WcbO7c1hh/ZSoDb1JN9F32JqNvtp5NV1ipxykamSn3PdlZolgEdLSALNow+7K9xSrApZHEobXIo3
khnAQqHrY/Q+2FXN8kCOHF+vdZU7qPGzCEquvanODRjSXvt/amn1rzEbY3DkghUtbEL7VYD/a5Na
ctxQEFhb3+cwr3Ferb+cON/Jpkzu+8bmj6ywAYzPTdBXtWnymIuqPeGJ85WcE+f1GRTV53L08pOt
snwFZVwILOph2OMNuKBbukRGikeY9qgxg8eHcKcW6vHWZBzc74DE5feO8ptLDvzoohtC8wtvR2NV
Nazc0zBDxQLqmPI5s/QRDDjbBQczzJcobUZgK8xg7/MgPaLr1FtiO7ToMyFepiLmZ9NQIQh0AQOA
kGy3MqogPlR6qMOEDjPjhp+Rr4QmWtyiGAYU1gpUNvxAw48wS68GsBi40QhUMLXf0dkBhq26+hZ6
yKnrjHlqthJIqz64jGFZndAR560+IlCSQAtAKuXS0xFRB0p5ioAmUfUtbt7XoAgDinPgIgJHMh5I
5kOHYtp6atADMlaN9YBWeushF+GmRZbyShFFktpAHITjAtkp8Oz6qTct8LRRewp2bPRkC9UCc4Wp
NKPVayId2a6dSk7FsvaMzTi4Xxk0tfYZ6JgWnWaGcaeoPtIQIjX2s9uL92E8qmSToFV5NTbC29Ul
BMPorO7hX70TlUxWdJAnLw3ptH4LdjoZHZHUSRdU1eqcDlTBaTlskjYwAFIu+oNw7OBoArU1V8ey
CJRcIyqsNIHsVDpr1ZhsFTBA80q3Cb+viUwRVAlXGce2h+UAuvFiyO7CDG+0cfLvm6iECRiC48iC
t5tpSD1IIjiFXMZd3qdLnxdilRpdtpnHdTxpzvLE3s9jK8LLt6nKCy1RFV52p8Ye50M9GXi7ef0c
LbYgqRsPeXIsYpmdsNt5v0xBCrDP72Ne1cOxaI9kpxldFNqgUTWJasa++BpsPg0RBIN99FLakcEW
ZHO1A//91bIEKGp9owGhO6TRUUYF0o4nxePkKvdpFIDJqOTaC8N9IottTHvQR/R3QpsG22wWad37
R4ooUZFYtQJKaK3RethRoVVSNOCQoqkcUrIHNGOFCxqiJda6/I9P8u2mv0sAcWlRhQ/73EWn9NQU
x05fktHGuFe8AGZoKo50R+7K6UeQE9sjeBs/5sQUTn6KrKcafD6/35LfaIdmDSmtZOvkcbayFViT
9oXuDqvxPVmx1pTnHgD8s5vn2So3mX0cveqHiLL+ZMn+/RKnTn8imxeAX8918iM5Jx3Rg60BebSP
EPKM6KADpTN41Qrj/lammgafH03VfBUfneUOygxkojIVXYwOFJU6ikYUShMn3s0T54rWz7Vuy/+6
Ftk/PvG2Fvv5ibQyK0v7iF5sPD7xMGoydN4Sgjf4GOK4w57TDo+Vmxfbic9D8qIgznPWnh3XkOeR
iWiPV9uhYykQO2SbbwMAVPapZR3IRpfSq9HPrC9oMwBJ6SvvcIIAb5fw1bMB+H2QGq9111TfSzt4
DfBF+A4q6PkGeNL55heXGY3+C6QyDtpd6pn/Y4n/8xhIgKHLC/zda7d33VMzes6CiB4KnvNNC53a
mR3C9qHsUteme+nwT35hwVMyMfv1T5OigLUzO8S/J41pbb/GtpOcZInmy74wxju6dImfQytzebNM
SMTdeYnekGdci76ams2yrK2tleCM6klLfZqa90sjaqpoXnKwwNVhjjopoT9B5/Tumohb2ywCESzZ
HFQoF23nl6AGLev1gJ76feSL/EUZ07ZsGECt2m7aWXizy7h6t/tgbNs3wNe9uBXOkB/2W/yv9qpB
/xpVr+bCl65egfISmsxqLpY1oK099WH7dKuf5QNrtoMbjMtb/UyihIksbBJsbkWx3om/5rEzHsk0
2/myitBRRjW3yYiyE7frp9tH93jgbJuGq+VtmTYaPi9NDmXl89K0kAkq57veY8vJQoeg8CYkBnNA
Ui557XlLoxUF+gDG6DJ78IRSe/S1PBfaRnEti6CgCATJllaY59ICH6tIsPugoUkv+nHB9nRe6Wa6
rdkk2RbvG/9ITuDAHlI3708D2vhXY+Fjx603MvPOAy++WjkozWpTAJ7pXZUrUHXpIW1X3DJGrU1G
2ZFsXgCCA4DCr+Scw/S6Hkrhm5utZP/cljVU8HlZmhQaSGalUmQ4R2EbRMsOYLQmJ126j2UjgaOC
qrGrGjvD3dcddna0nwli4CBoSPsZGnrBINGIhNLEbUhe9LLh7yU7BTFOPQM6iLfROH0LOxyJYt8c
TiAUxx6Pxr420h1dkqiERGzWbmlqBJZ1vDb0FBrfVogqEPzbQ/vwm31e+dOHqDxMFn5Qyg1SHMN+
9ONH5gzmmw8h1jByk7+KPh2W7ZgGFwj+difQeKCdUFXhN6s5U4ALVeJl5YNTvhnr+lxCR2RFDm9r
Q2PqO5Sdm5XXyOQc8ri48AnYA5S2kr889jTU1vTNRlP6Cjq2pd42R1uUiJF7EBDuxDtXvRWmIxZJ
Zsd3Zek5F3LgCIDeCu0w0GI3O2oD/MsRQx/F2Bx8i4Na0dUQqFHIB7LJzgXKTg3qoUFmcGPHhrxG
OWdXqzXvhd7Upigl0Uh2Bt8YYMyHIjBEHmPfZwdkVfbU1HJrdKEh1J3dA8jPZyfFk50uCqWlg5t4
u9/telmwQxuHyup2n+K1nT4gmwx+/H+Ufdly3LqS7a+cOM+XccEBANlxux9qnqXSYEl+YViWzRkc
wenr72KWtksezt7RDgeDSCRQg4okkJlrLQByLp2/DAd6F/lj1l3e3hVvQ24oiVT7sUjX12kt1NQf
Y7ebl0bdH4VAQqdHTf5N6+NxDaBZdFcnHsp+cyg29JWn5qZjFk+yrgDj66r0s+uiCqDr1FcvAXmS
Evq7dtQiSTIJ/dA7JINi7FLSel54tv8dqTOUcafJax+9AaNXPjpaD8sQt8ZDyVS+N5FdXY2ug0Ul
yAdmQeY2X20rmBtjmn0HB/cnzQfnyTN6BPcReT8Jg7Ft7gC6L7EnO8fKbeddw8zPg9NuO2Gm35kc
d3rwys8o2oRAF9gPpa5nYdeO98xS8dp3ymRXyjq5cdwwWJhe231GJf16KJL0GxvCZ53Gw6e26wfs
Pk118EztHHBl50vZyvxJaoQDJ1e7GbeRdMN9WUV8XgSxBgU2r/eRa473TW3eg6eDf4ZGM9ScfKc5
QD+suANN2yvZ8WEQlWnL7qhAW3eu6hCF1JG7MDyA60CAGZyMTEXH0gyx2bft9rXiSxFH6iuKayCT
NTlYtRjWwFCGy9hK1C3AL+o29wHwQsChQLyeZ7cmtNfcWZHhHY/pDZmA4TKQme48O5z1Rr4JjCZe
dVPRB/7Uxtly02iGsHG3s6fn3qXDB1pg9PNbaoXCz4+ZFR6vg9IcT/0hjEDi+WMihYTxAhdTvDKo
RAQL6veJyUeGZj3L3Oorkb2NEx9nkehh32QzxSfKtwvx2+VIPnT40C76YNzXqHXVpruDhM2MC7B4
5Kl9utQsjJDGQHAgXlGNQ6Cs+giAxifqJJMIzaNlt+/+NSrckSYL+N6oXD4nOgonr57zyDHvLATN
Dn+wt6X6aI+t5pmn9bt/iQKgObFX4Hfz7PmxddcHQFNdIlnKb+t3flckQQ5SgBuUahIIqpaBf6Gp
GnBP+M4tvpj8sYUk06YBhHvVDLb5POLGG2gZvuIRBvqUOjEOg+bjDVSqXRBlAJA8jURON3/sp5F1
jsBQIIrLSHLgPkBgNNJGRcWNjiE6Lv8aSa/JJEoUaSQPXfZco/iIHLDSA/YiWGZB5dyhQjxe4Y/h
HbokAt8wxKs3dm0XyAuENtTCNYMetQ16VdtKvkK6aDUUcgyASQyX4Ogyv8YOkIWomI0/8ZF1C8/q
rJu8C4x1O7bNTpTNcECeHeLjMi/vStzmAc9r1QuWEQ9+guLeWXg36gqMYYUsJlUR56U2mJr/6b2N
2v7tvQUF+/DeIsOAyO6E/SLoVtjX2by2w2Z3AWdNTVTNNzuCfdWWcQccSb0tuiTpZoisgkKOwnVu
JculHYEx4GIUSNsu3T40ZkhjK+xaG7nqIWY2D3sf3zoZ6zzCMzrgh3FS8eqng9JMruoAYuey6Nd2
L9XOQEnIsRO6P9IZHXScg6HMF2Jx7ShL/zWqmT/LKtmv7Diwt64swjt3mCBt06YVlScHQDyLJ/IY
HNtCftN+BPqnm0OPPdj1uJXY17T+hxj/5ZScRjhRCkDGEV91fYhtP9joBgR3uXSBQfHTZTmVFdd2
3czMBpWBLcqCHgRHibSTjM/k5jPQnPKiQASuxV4jiprm1ExubQAs3zT8T249rvy1QikiZKykfqyy
bA0oN/J6uPJWFg/HdTY1u7SYx9ANeUpUyXaJJSA7bozshfH+2xB77i0Szf0N2LSBWJ/8bdMT81pL
ZK6maTOt1uQ/xPJ92hxx482YAdkOam0w7K5c1IzNkV2MtrS1pWbB4nh72fhOvUBsRB+aiGVG27hk
yESXQJe6VLgaRLydmWbLl57y2IFTtSseEq1YAZ5x+/6KUKfZBw3iNOloNQeATEAvkYGo+gCBTt9a
BQVA5bnsuxX108GQ0ZdYFNa6V5YGhgWHSAXtMa/LHFD+lINBxhX9jIxRXr/72ELreVHXyP5O3tSh
ZdCD/xJKC0mB5C201vVRdz6KCaEvNW9ySDR2Car5kbrHKVZezQqMb83MRWiyn5GxmnrozEWlzDYv
5c3VXpgWqD8uvdpemAUKDXusDDge4/uaLjRcQuGxSRxcc3QauveFncZQOEPcnA7IUaUdQrp/tRvw
Cynw+pPlw0hqj0lkQrN8TnNdx0BICKH46WBl0l46fSrSE+jBmhUDF/ipMH37yPSjOZV70YHMdDaG
nT0X8aCWEVYqEnsQ3z2MQTYnl4Rsg6cq6PeEzvI6QxWxR+xOQtD0uVrNDKiS7bzpQGdBwhsFJgUB
I/Zz3pKszVg5KN+dvLh0oHReDxvyIZPD879G05TXNvlQM88z7syvPcKU+cIUEJSsOiSMOhW9H2JE
Iyvg5dFOe7cE4VDw7WJLqYfceSXzVZsZ3ykC+SFImUQRVH5CkKc3qGY/YO/4MZr5S3CTBrs8eDQi
4xOqoO2jZYAfsLPDAUrxQ3wsh1SBe0kbZ4DQrHnZhBZiPGkwA2OkeuuDZIkiRYXajwjCNdwPv+m4
fM0D0TxXA/L2hgjZHRY8Lrgna4a/Y55s8dBqwYJTAc0vk6XAwxXXA1f4LuJuOFxODVsbO7PCmkol
JZBEUw8dRIfKrAG0eD12g01kAbQHOowXFF6eIdZZ3btj4R0AFqzmZDc0yBfzKixvEt8ebz3eY/0y
DQjBFYCMUc73DvDFD24OOd2OqccgH6tZD0a+Ax2GzsgObDpcbdTUna7nPLVW+YiC8E7Vx1oE+aOH
Kti72vXnzKpC1LUsKqHSR943+SMiryhvLPQdOQZ5ekKVlHtDrSqu3npVDpdJoFcHWtU0xHU4zZlP
G1rciLotNdORjwvUAjlrajZugfQgAtwrag6RX2M3VrkLe3pRcIVGW2Q37Dn1IhNv7Moc9BbU64o2
OjYNVqjUy3qrukHI4EydWLpGs4IPbJMZhj2CbTmpAMiodg0WBwglZYl/xG/LP9KZ0RXP4MvuNpaZ
83FmlX6LAPwAJngzw8YwgzLzdEaHAKoAOz/C4dr8k991GI0gFxp2bf7vp7q+5C9T/fIOrq/xix91
yLrT29a890OILBtQCclndHo9gPiDL3K76GcQSkj31w4ZgZK+zLO/hlD72u1OM16bdPbrC6QNMpKm
BMvh308Tlj/eGL0KvZOL8fqqZBRV6eQz4ZjnUUfYu01v4jqEmhcXOqUhRRE/QXmz3Bp2lN82kIbk
SAUd1MTYSYdi4KgCMfxiPlj2u62jszhZGRA1Og7TFYDaaF2vKp0AK/FjLI3IY1TL9dI6Xu0jA3Z7
THEnole9dgyg1+lEl5yUG2JlrsNWLJMi8uaXV/wxMaJUAG6Dw7uj1061wi65NOPFZSoaHOqXVHbh
zWWqVJvFMoyM8uLiGd7JBgnRGgwTeic007vLmUzb97M/2Mildx2Z4sLGODqoH2dXm5imuc5KHVdb
CZbQeezgige9m3dXtBLcVCGY1Knp88S70xYktLvEugknjxLyapuw4e2cOkvH9e5yxFuysmPHy6BO
QykQIB5EvlAiqnStblzbPoEmpXwrRn4yBCveHC1PocSJgsX14/ogoxTcTB7zt7LqH6kgncrQg6kW
HZGAi/1qIg+yZ+V4A5T5jA3YEKQ8vgWBnnOOo1iecENaUosOxgg259Ru3tohSJDpa1CRV3hlPXeF
DxYDmQX7KnWm/XwpXpofZ0lsvtvorE0d8RKGQzpjeSZfLr3BmpnefaJ1cuacJ2fwXotD3Yx7MkEc
Ijk3KMS/8XEvg2peH8zJrW3PIciYbsmLDk1VbxI7747U6qM4OVcqf8qlApPGNDOZ+hqcFcKwgu3V
1uZ2NXdjlqzJhTpSnQF0kQPEQzaaMywhJxo0TrK4vmogtb1OejBQX+cL7NTaSrNHvZbp4g3H+eju
HdGcaRh9JNRFlFAqLT7Mbpag4Y0vb+H6ERLsKDuwf52uJuVXt70nw8P1nWnpRzMTNInApOILI99a
VP7MMIT88KlKy0cZqQW6KnKhgzeCA6Q2a/PyqWhS2XoQ3csyPb++LGuUuzFK1K1fP2lbtcaOud3z
9YtDgBS8/zrdXt9dr7h3kwcvNNflb+j1xRR1HW4uzbFwdmDY6CYwTbeVFkQSjDzrv8R182ClWfIQ
Q7JxJxlDhe5kh56dbeTNacQ6HMWfbr1qQGW0dbPCedQguiMnJixz3ghWHSObGwuD59lMQ4Dvvu3N
T10zqGM3tUThjSvUioA5ufTM+0r01a0L0qvGTcx7MrUmqL2CLIj2ZOvboNhkUc7mlwHcCu57c+Vr
bYKJEyV6WFe38ZYmByduskNUxJxRkwZ4+LEYwuzPZGpHhBLTvq3WNDnQJtkhttU36qS3a0TmHinc
4Oby6o3dodosEkuazJVJd2JOcSJ/Onhx/CVPpHmgVo/l4dqXVgs6EXyg0eiDMypVFtRJphwSmTOn
8vsdNZOxsDcyQrCOXOgtdEDGsfGeDIaExotXjmxDbwC0HmwX6B5bSeypuuiJRXZ7Hh2pb4uxe/M7
z3uGtPuwhCLgsAl6NENtLEC6hRrN2PMORZVBgQ8I6mfwFDqgxM2afdFGKF2zzhdzCwU+XZbgC0GM
Zv6+4waF2uZSp3etzU+Q+ti3qph9KNSz4xpi4qZ9Z+BtF4H/RPnrgKlXXev8oUCSbaNrSPwgSus9
TA6U2sYa8NWpPxsIcr7GHAWQSed8T+z0pkkH60XHzQA9UEudhR21a7e0+p1figRxioSBNdDpH5IB
yrgKAp1fp+HQKHW+RxguMwSD8RP1V76d4qeRMkASJhx55BpgtjATgM/SsP8EjQpwOcN+desm9Hnq
SaQREVC7uAlg78kN6Ij32YbJ7TpbFH/1iegAkscDaL4B7zBm2fCWyRDVpZ71BNnhEkWJZrap+yb5
VLbOQRZm+Ao8TzovUB590tJix9wckFqzh+j1x8guhRgFjcxFgLJt22YLI46RIApU+onOVCCSy1n3
B9uf/AJmMtw3i/RDns0Q9rAHM9jmQ1bvkmPjw73BR7Gl9NqlVyJLtuRGCZjJjxwdOdMsaVlvyN7H
6UyNSOyeirYo1gL0A09WVlz4rETqmsvEdqstqpAgzpvmFz4rrKVhjxsQaFue8WnydxEnA0oNZQp8
yMGjbBWdtZxq5+eh8MCDXYbJf2h381jP/Ej7ey+B7AhKZZL8lI0cCRezW1AH8oT5KYKGoL2Ix36B
Gip/f3XzBx6uhiCV894BmrNDocZeZ237EHaWWoKlrF9dmiOI2BxR4S1Zsn3QnTmCwDU9UCcdOgnC
MIC6ztSi2frEfJ/NMbv32QLbCFatVg0iXq6VzIgzC/JDh841qxO1apbWm9jLqjk16YAgL4g5g/rk
lB4KNiePGgRic2eSEiHbH+a4eEwDfp7jT69il9B+LVpwT4aDU9wbibknbgYf6qSbBFirZT9dFNDo
i6ZYdHdTQrT73unGPYP46xI3R7kP6yCcN+7oHOoktz8x0KVfaOu0yndgoSwWAarmnsnNT0vnYLJg
7Vp5C1C9eKUrpq4hXFEiZnFuGGv2TdC6CxYk0avOjnlpe5/bBLSrYzNGO5al6n4aSP1VkkNDx0K5
kB0lYpukmEfUlngLEPAJw6Z7Rba0m7eOF94mrmlCzHUEy6idjxBRTt59ORRZNOQY1cJE8rQFQy+4
Pxy26OnMxla1U9pFuABnl97pzA6/8KaHirsLmNB0ACmmDtY1CnrXvHGQlNW4EzVYRoDfX45rD/eZ
cymRWp/40i5/jLAZFrVA0JX+lmnYxmcoy00aXLfcY/xzCq5diCl2n62xZ3OdxB209IJu04jW2DBk
Om86QMLnyMuNL2XfH4hD21Ng74zy7jMrU8hBAn9hdHH2oAC9B3QbZ0FVQDYUt+QHI9bvtmsvnSnG
6mWnKjADObhRAqKR7egt+yJND6Ksvlze8fRRRAGyL/LIQr2BYkH86GXFIc8N7yEG4dMOd5TpKuyG
z5M9ZXhaWGHo7IQEVcrP9hGJjFlu1uUGt7/+iAV/fxy56KAP7eTrxCqiWcl6iBBQjwyjcdaUPFzn
3QBdMwM6CK43BbWm5tUmk3TYoLatOrfToQaxPrIXsFGTOq62vJb1qvStdk5VblTvhj3wWTrC31J9
29VuyHhcM9QOz1Kiab0qW3l2dUZurV4qjbtHYJjWjUq4sYyms0AM72dk+1MvCktBn4NayXWMX8/O
RepgVY+yeKwq9WYjyvgWlfUKgbjus5n5yQL1U8NJuy4ie2Zer1QqxdxSozHz3cw8uMSIQIFianNE
5LDOCXZkooOcosh0hjQFtFyLEUK0KF5dxVIDrTwB7qiIi2wgAID+jS2OCOTkJ2+6/SptvVhjwzax
w3FLLow+2TrMwFOiTKCB3taBAzEdM37zcVW4luBfCi+MFybn2clLmLsPx7xe9lppYL2BF4ea55tT
Z9+HvG0e3DBq1r6fZ9sg41BKmyYjj9GG4npU8y8I7ccLX45qIZk7bEAhSDXqdPCUKpe+5NaSmh3A
e3fi3cGx+VpkGcrFh+Z+VD6g/UmUbZHTAMAQCg9nKIO820p5NPx4q0Kx/JNmhW/jUTt1jlMqXqqQ
LVCy2Bn3iK7hW+iioFgQ9j9B6mqDXK+FRxhUnkCkWJ1DBGMuNmpSB6rbm409NyQIEFqntR4BA293
jlVM3NQuwocVpCGuTQECRXyv9jG2A1RIu8KbJxPDOKRaP4m6Cu4lb9JDOyT+nBi9xV92ndvpIbcn
eSZE4Jfg8k0hSljMcNmar+Db0Kj5t9JbqcUArhf8IVIetffMrUA4NN1qh/Ddtw3BaGxbOrwLTZBX
ax+JLOwNx88OgzJPr4cnyMW826kQAxyZFzv5jyr2l4ExAmPQNMnG6aJwhSQH8nruiPsicuVgtwEo
JEnTjZlkzTN5hE3krGOI882w2MrmF+r5xmD9+o9tIp5HvgwoGe56G0uAGi4UNdTP6CvV1ccm9SLi
323p+y+j7rfeX8ZendtpqtI19HoMxl03IOkKKfRy3yMCsFKVad8rlIRB5liNb7l/U/Sd/80ey+82
d91HnZrYWQa9f0AVeHUZo7PCWKoBSCW63tjgVOvYCHPEnqY1kJ4WPN10SL3RnjP25YqZvuKqC5BJ
bLMS4j4OkNedyGoIFA/6HYl99YMmA9bmbfbosJrhd9pV4KbJ7FXKUVwcJWVxBAheLVH2VH6qpPmV
oI2G+IrbVvJ2HcOiMVwYPn/RAn9MQq2hwrhcXZte3ZcryCOHq1QGwYEPgF7x/omq3/O8hTRd6A8n
13G7g6WxkYlK3/xSJxcHu79nvTlDtqBEhQguiRwrTISFneJAMjTZ1ORTk3rtFthO6sVe0Xqk3j+N
TUSIzEWmQKBqqBOWCVhXQoDWKnt3X2qGpeZk7yoBwoCheSm1m9vfdSLdO+jRLsBwG2TnMJgADDo6
gKmbO18VMMQL0Go4N0YB1b/BkMljkObVEkpS4xGQr3QnikSsxyK3b+244POWi/CltdRdlubOdwD7
Ud/o6bew/Gu4DDXKN9rEApE/nhXgR/AQivGyA29aH9UD/Se6/MluOUqsZVFd1Ie8wcpuge3eKwVh
pKsgUVaEzZrrEGS4IwSJrh1m4UDww7gFgw2YqApU7SO4Mit51O2p2Qz5e5Ogh3g6fOwdfm5Sb8wA
D/uPY/MRNTqlyhagtj3wWqqtNy2wUI0IRTa3zMIjtekwufj5qLZxIqODicUn8RnEuvvm8zy8FV3v
3LExOREZgq06e42y0XhFXkM2fgNKL7jF2vbiRWZrsOHVp/CaVq4/5gJ/xcVL1YVYabe2l4hQokC4
r9hTZIMbDte1f1ZhDT5u3PyPwMggB+W3IYIunX0cUSoOccTavmvyupnnpuqfY8/+0noy+WaVDYZP
eSieltgqseRNeBBa7QPOIMgW4JoOanCjdAPSJK0ZHX3T+JIavnNZULaJmR3yOPxCyzTaILhAuc5c
u012tFjzHPwGAYYvlsTmRbxeuvfTo1HhUTExf5G96TWgHZPd6dz51ZXskOlM8WDwyhkIe8c1QDPZ
k4S8uDLd8DXzAYOW4GI7xWnYnVwAqFFq0ISvMaQBOAP3hiUjf/3zyMSMxluV2U8KK5sjKJjUEate
dcQOJN7w3vjk2lG0t+NoFVhZeZ+mcXsrEomClg7KoD1iLvPKZ2xDvUbLm0MQuJ8vvWwQbzXAH3ss
jrBrEY4ByUtEyMiXDiCuW/FOGTfUikpPLP79r//7P//va/9fwbf8FmWkQa7+pXR2m0eqqf/734L9
+1/Fxbx9++9/O55ru5w74LDgHthHhHDR//XLHZLg8Db/T9iAbwxqRNa9U+f1fWMtIECQvcXKD4BN
C0qEbj1nY3sTqwKQ9HdNMgCGq7V8Q+oc6XP1tTUWl31s0IXJHoiVdUIrrI7zdoNSM56exBhma5d4
5SCX6szCoYzWF5XBJGp+agNHfApRCHNdZsQJjxfIxmQQCAEzER2CxP9oI+cySxcMv/Ed5IlRPTsd
uMr6oz0d+ripVjluemBk+qs3rfQzyPSzDW8ZVuw8ExXqkdz24kJjyZkmgJoCm/39V+9Yv3/1QjgC
vyzOkYMWzs9fPejxcqOrpbhvumjYIAkcoGrKHJeZY5QvVYKkybSc6EbgoEvXqW7JQwDzBKg2Q5nY
n70q5Ru7LHQ/zNOxiWbD7jXEio0d53X4kkaVtYjtpDtKSGLuywI8GQNyU59GkD7j6xVvkyv4p1Hj
PbkyH0ojQToc6DIzq+FGh7G9cxwL91xAGuQ//C49+9cvx2GI+uLbcVAaIrjgP385nZuULkrn1f1l
kS4KDlx+7nxChiI/Q1G2PQOq/0i3w6hWxopuedScvFCupc5DAa1iK/S+IAasl4JnCqxpuDGFqoZY
A+fNs6Wro5zWiHgo3qmY5U/cKCAZVHRwHXJnX8vb0MirWxTar5Cw5/f5xKZfgtsWdAeJvycbKMOS
dVOA/5F6aUAV9Ss+8fIjagbV2ipygNuzszmCU/F2lAqs/b4C5LH3wZlhd0k1r32gCMPmHtr1/P4X
X8e8rYW1daHc8cvSnhTmLM293dRJ8nNjGwCd1CHogeUvO5hO9K3qvOyhmQ6IFBYVj0EAhkYWiXbW
Anq4y7xCPVjarFaGOeZL6qXRXZdeRucg7725xBudwmJLy2mSD+TybSOnu7LZrKijtFj4D78Ix/vp
F8EZc03851DMloAhS3u6nD7cqXBnsQZQyQT3HI8oyMex/tSZoFcmnGFUfjK92vpCizDHaPtDwP3+
ZIQelmhGBSnIODmSquxFJZbEYy/ysHRaeUVRzJpJ7S1CESC0d8oY4jJJuadB1EHN/2i7TBawxF/X
tYsqm8F2043sRnPPHNfc05nTJ3Y5U9GAaiskitjGcePttfs3n4vBqfT6H+49P9/2py8TBFDCYcL1
LBDReeLnLzMJK2amGfPvZF8PSMVm3swEfuHWigwPRd+ZuWxTT73kjC9prUseVRUCpdc5HRhuQTyL
NGLhAnvcFpsaeYbpPltNd9cPB4CMjq2GlhscyAyNDwSdzBDhtGBU8yoxQe9qsexsekk0o2ALdbDM
eO9AdiZClAC07oaj1TwuCnDZ+F56Fqhz+ftvxZO//cRsRzIuTQuUu8yxf/lWsKJyAtWk4o5BLvdo
T4IZoDZJUMI2qdwSJ2og4njRF+dIjOniA/VyDkEDoksmG/jzAIx1QSVP1Mq+HFAH14tmUVexAS7u
rJ5TKWDOQc8BKeRgz6eKwThYS13Ip6tXLVCdJhmkG7spNFT4MUgxIiPYUFNPts4FQikc7N9s5FdM
oaaL8+RHtqF2sdR2jJdqoveeyWB07nEbhq6IFcRg6hLllnqiEhpbfgUZLur94O05dQ2BXMc7hNqa
fgLDZ/ycilVs1eNGcRSqTHaW9wL3CAQVwZqCHT8I+10U43N31tZef29NAJICQGSkbrFTmlpTXzdA
QSltEJaDRFgYKNA7d6a/hbh3cdJNBJr5sfH3biafU6WbOzLleHQtUuQwVtSkDjMFhIqZX/7+N2Lx
3y4dD3obnglxAY872IVP/R/uQ4PH8Lgb7PIuDM0p6qye4rqKXlWHokO/F+wWmZ8I5XkoAAa/Xvha
gBED+X3/pUBaaQXdVLBkSBE9/DzSq1qGDcxw8DIjAsYVXCyiiyvEpEBXS003Gpdhocf7NpRgFQnU
KpoU8YrcyI+giUWp6dTEDqPZuHJiuZmaWQXy0dLl/YaaABq9T0lNSCEvI5SaLV0bv3JCBEW+VS+j
UTQfoNdAi2NlVFUX4BACVeM2dQB1u0CveQYiCSiBmRfoNdTm8hvf5h+g10XQ10vdZfryEvQ6A4A5
qPu2EvliWVKfheUFN0kL/GsPEM+LrS0ohTOWHVChIB/MoNz6YWG+gFWkWeGe6q/JLY7Bf14g19U1
LuqdWuwgyC6c5st1WjsYEQGehtO0hc4DhOKLQ62dEXWjkG4cyjZ8AOe6g/ocROsqWW+HGhkBwArk
HOwX0RuWT2qWjaX/mLSjtfCNPr1RqA3d6Ly1tjQTb5ABvM7UsSy484oe4GToZLV+P7cgGofgNLDJ
7nQgO6+aYVlzW89NMb7bqIP8eoyyGbMvc7jRGiJW9Y0bIIKiHJ19BgH8jpQhm7jZ8370XlDEKOax
HELgJyCfKpvK3PQRAvamZdt4B2722Y3qXe2rR4AZkhuG2+F5wMYImhcQuOZ5+4A8VwA5uyB/yLOx
hkxA0a6pKcpUb+sWhePUhAizfVvXbBVrOz8jwm4ucpbKO6vM0xtWyrU59PKOTH3kNwvf8seVPdks
p6yh3HFx97tUnaxCbSlYC9EgsBumYksBo5AyZJOt6SVqo1sGQDgWSy6o214MZZ6jiiOol9db26/K
762VfLHj0QXmtfbn2KY7t6Vp12snrQ3UA42gawCKc1VEOr/70zxpsu2zolwjYNEuyxaSeCoq7ooJ
jYIySKgkT0AUZeQQbaxThUsKNjpwCAeQrxhxl3KjEjn5fnh283wxDvnwGCcAaLilMJFrwY4dq1sH
AI0cD9KJ3JCnxQLAon7XVU2FDFzXdsmxjvNyXpvMO4OfNFzbbhFBcSYfDomF6DxKEuW9sJAoEHno
vgJTtUyzwPkeaG/fNsjI0HCUA3hnJwijNQqaxtXf3wntX5+WWDU4zGZ4MAjTNHFP+flGiDBU2Vi9
0UIw3kSItfORXiLIAOimbr1QmxtQhSEiQrYW2lFh0z6MjSgheAOWfCEL8xy3CuuBrsy+5vhVorjM
ebp6oIY/QKLajzZyolghnhUNklXsf1pvSaQqehKwpTNIOEIYdx7UdXZZR9ioPp5rZ0hOOmysW+pg
yIDc/v3XYP66Lp2+Bs6wbpj+CUE77A/PA9n3qPN2mT6917RLb0KS4pJnUD4GiRfCALY1gi/zetGn
gb1werv89WZAI4oURf509YcF+OyQKYvnf/+WHfOXdY40XdN18ZdzcfNwftt5AmlqQmgwik+XBf3o
ywpM6EH0GTHhdArKg20nWZeez9Z/mekZX5kopfrdHIC38WJmto4+Q2rj6l3HjVzwqFTgaFpSmDOT
XvRocXC55OlyCGsQByPlsVCJGd4ZQfl+BiEEZ9FpwDxUYDqLYTq7+ilI5P3Ddpz2D9dICMczHdtg
BxsLW3gOQ/vnn3M3jH1UjTzZDD6gXnxuQ5SlHSG1LbHQRABJ3nVjB0HdCXDS6eQWRW/Vp6uHbzgj
8kNWP+sCH6qNFqAMUd9DyikEwXSKZw5QoHl4z1lW7rqpl5p0CJAIHkQfHEKHQavqx3jV8QQ4YdN8
Zd3+738D1hRd+Pnj4uJ1JVhCHEtKYLJ+/riAWmQDMlnB5oLhsov5JSKD2L53tAKFxCU4VKrpkIxB
DR5w2NtBAdMGgupZIsDiGOgWxHxMImwdWPZ6AJdziP0CoLsf2td+woS51T/8mvFHsqdowIcPw5mF
T+J5toUIj+O6v0axGFR9cxmF9TrVibPTkAufo1IIFWwdD56jzAMFHgrPXVkBKen00YzsqACSK3Ax
IgEdqfDZY3kKsSMuTiZyDo8Z8qLkpnKu9kGIsAs1cw5a6jruGEgdI6yW+6bYIWP2imKr+HtWnLBo
xBNJBTYyUr77MlENzxEZ1HeOnzarjJXloUlbuUMSuVs3lTPeApsdLHArt56medrGj76P4/s8lgGm
R4FkYlGczCDEAwQMku0JhfZHN0jynYWr25zCQxoMVIE+jsZjBd6NE3mRmZqDLscN0M9fyE4m6qTD
0Jb+wsSyf355BTLW05S12bczrVSwJtuHF3Nls9ZDXO8/2LJWZYeGlQveldCbpCH0Uhzgr7WVVtlH
G/kYvMonDbQWAYvf3zWkqLEndJm3xkqr3AYMLIgpkGNQcTSBz3RTtQDaz+KHuLAQrk9MHzR52mj3
1M7dPJg3gRlhdTssU78WUFUbk2EOAmU8UUST3UsdyuPo+DfCCdGaTDr1zVndMA6tEJ4hfxM4e8PJ
vl89Os6+gwRb4tbuJFgvYiQScXLbSMgs0xzeNBGI00FaoPmRPJy0TDaIjSMAPXWSzU6cJUJX4f+n
7LyW3Ea2dP1EiIA3tyRoi2R5pxuE1C0h4b19+vMhWbupo+nYMXODQFqgyCIysdZvHq5Xyrxpm03T
7F/niNjxxnN879S7qElQilvG6Y2bbzRPczbXGYqgejTwt7xN6mhz5EP0LHdyVnMug0uUhkfXUq1i
DR0QR4oymPaper1OGwbmCeuWd9ldzjOS1l+1CGkeZTEQrrmwdsB1LrcgD1WInkZq6yc5KnRDZV+X
fCfyrmSdoUNHINd9kf0jM0KcI9CELz+baQy+GUUTnVy04XjG9FtdmOYTQo/mkzEjhYWfhLdpbUvk
61FJVji2ZI+yCxgDAwobbqSRrhcbPTbbndejJtyk39MhTbfjbEYHU9HLt3QO2IA46XcQkI1vt4V+
h+vo+KT0/Q+tCpLv4KLYSuStdnFDL7lnd2qvZENuj7/6ylEeo6BITnPTpr68AJHxO3eBMxb9dEGq
Dxn7ka9CXiQNXorSM1BfHdNdWg7erjGV8gPr7fWk1sFWTxuopR5pHKW9G+KK3ENHMHDN0yU+aImj
wrHmIyPyqK7KMVKrdcBDLNDC/FG2anbU+zZv/jtZFIoHngnj1etUNf/DFTGai+t16jOGGNE20Ank
yWKV1+o9lMb9tW87ws/GKqDYBo3xl5zNKR1lh8muteYtXHvWldF8yow72XatyWFCZCDerrfqKm1+
5J0Fq5Xlzo2U9ytERKANNSyaxGO/7nmJicYk63byPrpCNU+GmX/d82C798CJ8+s9L/8OW7QNio28
amqBYJ8dh0z6coHlIO+bePNwva//ds9y0Ngo/+Oew6RGsJ+8232bj9tBSaxdV3uHktwcHLSuBNih
9Gwt5OmUdjWwVXIiZeRYe0+2uEoBWzFPsXW79mwhdcSWG+LatuBCljkGENXbIHLfE0NgJC3rVORF
xUmeXmvLXldXQO2CXEl8EbEAGMlz3FTwOWpU3tiCpM/wLtPnKsORcvAeZQdAA8ZGhUq1kcVSTfQn
BsuOcggOYK4/iCHfyrrGJVncRWusUKdD0afrr2HM24gWXE5Xobut9+mzGlrt/aTZu1uPrJo6/syu
2Mu5urn1znwieb+uyvJO9pND63DEjk0dm4Osy0d1OE1m/DlXc3dwjSr1iezGO7MdraOa5Nk5HGt2
6qMf5OXBTQrsrdQ8W6WinH6KeZvmTvNrSue/eIPW39yC5EJcBzmYcITv5sbkxVJvw8cxQEcm7/Xs
m6655IoZBGCWN51W/x5bBkL87Zw9ySuPU2Ed43i0D0gD7krXRl5In527NhY/jUGvSJMqiFvarnWO
WDW2ZhlqsOmwzJ6SylurAZgHpdlUJsIcKSiL726oXpDQXtKfRG3ckQ85BiggIr34W+nCvyqcXT/s
UU3W5jAFzw36lD42DCq0j/nr2rD4y+Mf14260H2EDwFtTojhDZQwBGcNRMH/dz0suuHzFU259aYS
BXPUz7c1GiB+kGKhk/caG+6p175DzFsFvd58eg1Ue4Fq3F4llvHmmfaxypZZa09buzNGR8bYa/d5
lJDLkSOJRQaimp4DTyuPDmbSGzkgy3ezHrvfoJakGOQMzQGYvvsye/aDbJ/tmJiuVg0XURKeh92I
3/lypcwLEfoynRd+du1hVEWyrfQ6+BbU2+tAw+03ejcXR00lwoXJ38f1RkDNrpScDy7hheCsk79Z
F8uEAJeORdTlb7Mrpr0OFXybtV33mZTTSnZQDPh5ePdld4gvVU+ei/mUvFRjQd5u2DU8hGAgTjYK
mL5sUKxm6/HUfO9cw9y5SJXuRDIq74XJN79cE4m7yp+Fm5LCBfGDR3J1/bgKjNVX4F3CJ1vBoSZY
TITliDoG8UMg6bOd7XA3zmW9x4VkepsLfFaWDzrJ0FVAADM727PiAcGL9dXMkvRKsuq1mnDwiMAT
7IswwTbsmvgm+22hnUA8yyZ1uQjByAYtdJ6VEXPOZTWtldh6KpeDm7K3q4xY2cjlM/J6Gty/hD02
1wW1zKJ5V6D7s5aDZK8e9O7EdvIsS/bYebhuDCzDRaHv2OZqRxhUKwdUzGtqKspjEpZ3WtCH76NT
8OFA9rzGIutaA+akZuNGttpZmPoKqbuDDD6CJP2Vlq56kaVlRh0UxWu+zIg8HcLqxC+tiuv+hyye
CvwmIYWcwJ66p87q2Z321ajvB6e715cGuG6QyH5rVsZyz0PfPsxljIcduCz3FFj6f04nYeOyM49/
h9q3wQwR++76jCCYZyRr4Yh27bJG7ipDNZM1dow7vXeNSwPf5GmuVXE2MvX+q3OukPAbu8y/lnXi
hTA0qxanm2WyJseHVI0f08hLn0iNE/AX3s/OTmnTOzfb6G3Dv5m8UGMWf3Vlq21Aoqsb8M4GSlx2
/J6Gir3JFK/A2IZiNSDJHoikPMniaOh7MGjsoorAes7nclNMefIeippMxmLqxUY6ecctwd3VavDV
Gqdj4qPYNB1ka686381C1PdyqBJuZkOFsZBW5QPBl1d5nSw3q6O8qWyZH8r4v9+UbM2IPsqbUlD4
ZLOQVLtgmtWTRHle8Z5LMScBvgp4k7mKBcguVxmB35ChoRIQYF86OVJM4DbRtZOcM1o6WVk2+1Ub
bnilXwNLip/BgcyvBmj3pIUdLEvqULBFQ41dllzNOBizmlxLaTmdjLAYHmRb0Hr36HW597Kkh+pz
hbTktQSq8r0bHe0i2/Iw+6EJK7qqhqs4zJMbMYfz9RJqna74bQQnqQ2OwGq9yr0JQMhyc0FXoFmg
pe6dbM1Z51daZpKnka34v/ObSkHadqH6ajteus7Uc2vXyYHUWPEy2068SxRV82UxTNX27NbBh6Pa
Ef/F+JSGE2pjslFtuVRhNN4xb5TiZUz6YpvHhOhl6xAY2amZeKJdx7bopLjpi+ya5UiVE6hn475c
VHRDv8HxISX7zkQeCgxH0P9pPTSX1MBaIE0yzSe/3lysCp9fQDmcxgKMxYRjw/ZaWQmPpqrRHuKs
Nw+EHiYs4ZY5VIAgmZF91IM4jDMYdcQR82fNG7JLFYmLqmhKAVh05oVNM7ATWlqtqGnvggnEWZBV
xbOsw+jqm5XpALGWqsgbMI1fXoQmOcGkwVrQi4anL+NHDehUIDB3lEU5Qi+3IunVJ1mjCfZ6k5Um
W9kmpmR4IAxy7S57DCOG111JJEkWXcKeCPf3T7MzfkMqpz3J6lYB1sg/aH+UxbCpTJhG0AVkUR6G
Wn8x2jQ9yyt5M/SKiNULyhI3Kg+q5eO94fOPkj4M5qhuDLXrNzxpqm3eFo4vB/aFpjwNP69/bVN5
sz9BNgeWxyxzbOj3SRrvdDHlz7K7lZOY1dVZ/7p9NzR5B7LevQS/qTV8Ufj44RpnJ5S9HcN4SJwF
ma24x1uVPEtGZwuSbzzL0rUKww3ShuO4g1D7NRydfwPo+NSvUTo4iHJ0NqkJz2ECBfvQx252PQSN
uxguBEevK5CZyRrk7sYx/+pneN2w7RyM/TxRRv6QhNqZfHZ7BgmY+cmYir+Cgwwz39pVs/+v7XI8
S3PGy19abMlyOX5Fiuiua+HmS3f0W1GK6NyKUIeQn1k6Q1OkM9vv11urHNsAy/RrTx0PLhms+8bQ
fsmUsO0KJNrq2t7JlDC7tvOEEcFTyy5U9gpi53Ua0CsOs8HbXj2UdO2176L20TO96jE10jeJhCnj
0N06ZeltO5ZOUrKryYZWCcm42N10tlKlzk6C15YkiUQJCug/XaTGVjKKykcKZ9xMQ5FMK8fLH9A9
jA8SIHWtkzApe2wb/2ruhuc3AJFyRAHdVl0+NISUxWwC2c0hzqD7Z7zKVizGMDjG1yFNhnA7hsTp
SmVATVPTC/UsEm+jkR17MJbDhPrFQ5iVPya9To6yJOvdTv8aKuvkQbWV0Z94abu3DLSOI8Sp7yan
6V+spGs2bSWa7bAUTUVzDnYcRmvZWpixd1/V5lE2yqqy733PULVHWcIvB3neKSvu8GD/fTZV20Zh
bT/ilN0+Kcm50/PhUVvsz4eMFLoXtOpKtsk6O1SwsYoGAkJLf1nnJee27vRTH2eX20B7GtWVLP4x
0Mgt0uIMgg82EKaYv64kB8RZHuwL3XXTS84+AdEFjRBW6OwVJdfv8mCw/8cZO/yt5gSgv1qiR0TS
iFIsLATgAUPVWydZ6kbFusMY47ssyQOQ/2kd43S+M7IBoe7eDZ964qnLYDlNELXK8uuO/L5JUN1e
ZmyFZZ2GQRFPtgAkleZ4QM5vuvyTYmStfVPYLhKofHzyENf1XWoYylmWpgEe7Thob7JUO0N/qgt3
3qVkzk5RKHCUXA7JP2dW5HW7Nqk+ZY9Uq756yOKUpmvLLGNsCc0WCVpIQDOWtSsPtezLUKXevbo0
ZEtDYQJmRRAWmn4xePeQjb9GwHb9NZc6dB0rPfQLRMHQZvPRRP1y1punbIEpODza901JGEV2kHXD
IgakgIW9DmoKxXx0vG3unG1rXNuJHgGWzs2LPAzeiA0bHrrbHkMlXuhpEO4CdJ6WFhP+4mgQUpP9
ZCvgwpceV7a9VNbKPRtLFNu9k8JanobG/ko2yPLSqgThX2A+4d8LvIRyb9Cfb2ehMgm/XOqUkFYz
8X5vvfUbC+uE2c0PMQzVJ8FZ0iF8/RfyrvpTRTZS1td40BM2a8q9OkbVp+A1KRtL+63v2PAgwckr
91J/G57jUnNXA81+aHUUa2Z8nN55kUAAfTmrlzp5Jutkq+w39LX4s9X1hq+xRR3Ua28Q+k6ZDUhy
rUAkCSX+IwCUjay61cuzwm7Dc+eazc6zkvnFTIOzgknH38sJkMlBnmAKf61xapx8r1bkAd9EF3fi
qNTaQxrwDhHJb06eNt6MWY87DQRI+E7t5SAbjFkXR+8/I1z+0suVCuRg3ALGw5h9vRjb3eBW2gtf
pbIb0jD3ZTFtQBpbhG1WstiMCa9p7BTCOtK7taHo22GIY7BDDPVAOK4qfnl3SmtoL3LiOq4IrC5F
YTOxlxNrD4jwohM8uQ8IjG1KoY8XbyEHJSMWoaoV+j2sJ1LZQWsa7yiGIWmYZOVa81LzXbFzorVK
XsFzq4z3umw+J8tIH0Liny//MkjRJtXPC90+59hqK0qcsFfywxDUJb8YP5Inw+yzYtl727Ctbabo
+W4C4018nMVXFo3G5M1qWXxlscVPdT1nonqcptQ86qmnrJGBmj5URJPWfWdlJ0Iu/TuYtNzEM0H2
EqWpQDfzxg/PRbQXwafsZPSK7CUH/1svQ4ELkmu2IBqS9O+mcpYzlG33dVlZ/OOy9GrSodhWyqD5
5A+zy+0QG+jBler5VpNprOMrMFnrurbKk2zAXSS/QH7vTirCvh95xm+ZdeYVlzB7n02VtU3IfH70
deOnC2YpdjAxCMvWPcUowd6PPZbnVzATI4M6Tl7Tqv0aqQXZdaTskP4zstIz4zpSop2wmHycinYf
4VXxvcl3I4JVv2qcKFdV2duvFiodm6IfonNdKcldrYz61rPs4plIC7ktpzf/6uZuJUclxfTZiTl6
bwnG+6DKxEWYpFY1i/gdJNjkKW4CsQ6ztPoRDS4qD2TOkoAVVSmbjznyKjRbGnGPXGR/cOvik01/
5lejSSwK4yX0nib3GxtOMLVd9GsxOklgvX3mmeasg8KKHrQ20Peum9j7wtBIEoG/x6Z3GD9Nu8DG
hrVVU4LPjgWh0yzvElRa8dJDIViXeITsNa8oXlRSVdA9vXldmqJ8GaZBvW9xS+R3V7zIHtbo7sN5
Sh9klV17zTp2XXGQ/eewt3ZVpqW+bCWI316QR3uUl5JVrhh9rHa6R1lqheHBN8LHRM4dRbWytfFU
RhqWm7FDowAEW36Tfcciqy9ZZMH4jhQDM50oeyF0denTvPhmRGCkTSR9jrXrgq2dIXU0WvFtCibU
PDuTfwq8PD5K9Yfsrmhgk0aXjb0sosvgFO3wWRhdtcdZr9nKanxM/daMM7gUmX4odFFt5KS9Yh0L
fowvdt5CyTPMAxiy5CkpTHx7TMDdjdPjT1X0AUthxVpNNPmpbEEZiamH5JUPydoO626PipdCgnQp
/y8HX6darvavE2ghLqBxW6C+sig2tDD70bN4jTXEyDqttFayPtfG2S/Dwbh2q/Pxt26tm/7ezWaz
dFDZJ5+nSFqCk0T8O0pab9U4Gn4J7Wy+qzjv5uhBv6mqJ+5tuxKreXmIsj/odx7cjI0s2pVFHp5A
wUkWA+O1D+32TRi1eRmzMCGNyWS9bUEm7pA4jPuVTc7/L9jsvqrnBCcANt3Fmud9Mw3c5LBOVJ8Q
a+m3Y9Iqd4FXdXeQu92tEZXKYzwh+CbgeH+z+u6iy/FzggzUENV/lzkWFaPTDii04j1cBl5+ccqp
OyBjPe3joGnvs0lBVRgrkjcSRD+zuBe/QnVv6Qb3UWn6q5u6I240/PaUhWQWx5W2gxnQHVsx49ba
59YmQvvzRV0eFLy9jz8Uu0HLmpgYfpH9PjHUYD8pdei3jW685lHr7suKIIQsTkDK9omSxNciJqfG
Xvea5FocQn6lGdZnvlrE5muqjmTLjTxnfaXYWvFI0S6unR3S1fsKI8Vrq12H7d4hInQdKwqHfV4q
sBpcxpY22ZNm0rB/XO4Kek+GbZzSX1szCyJp56qoUC6tnldG+1BTpmtr6gXKLuw19do6p3GwI8UO
GWOZuXZIhGAJblxbLQ2nZ0tHcFxOJSLV2KktOqqyyNqm7eauQbZgGZuPw7zTrQDTlOW6Wq+PO+zb
oGpNzaFxy3YfTPkr3kPjuIJl2Zzlga/36yw27p1mHk9/9pDdBJTXFYm8dCeLTYnJcC4sTJMW+8jM
1N2zN7fgjMrgnsXXcBBHsaNtFSJ+KitlP3kIi/iHE4EslSXZaCvoT3bZsI2X8beucUosKo3Jhd3q
5Fmrqy96jqXpbe4GZ9Y7V1jHJgpY8WS3IIZzW6GV48uJtYyHzyqCPZ7Bsr67XSwosB+plOIh4YX8
t+tD4WgQOcrjjex7u5ijJwfLbcrTrb4LleyIdvWbvPJt7ijX3TWBMe06h/McOBpU0cVuRR6UCKcV
4eGSPS2ssv9Up6mw2pUs61hl/HNqkUpDvwXJAUPJfBWAxel6Kru2ZaqsRIsfn2z5L9O1abTTg5DU
wnLJaZnHDjveimTZnBQXiRFP32ixy94MHVxv0LxDFfJfLou2lTi8N4nirFpe+Fbj4SbrtdE1DlWt
so0FfPWhNVDB7Aa4Myhn8zUjGiDrk8wbD7MYIQfKybHlIUcCrpAYCBtajVSAPJRt7J3q5SCLbWtV
WzWAKC7rhqoiSU2Ov1ypumoSmYqdc+y0zjlJG7/zjPmORdgkNrY02IHTbwh8sa4kOfts2VG2aBG2
jUtvsYy91cszL9C+hsnidWwdWkezQHP1R5U2u2nSlROQhtQ1s7M8TGaEYNVykGeyLiJh5IODrtd/
NCA1DgFxGSs7x0q/m9SyOP5RL3vIoaTJg23Ndvl6xX+7mByr1d4PAohLZI7QbzoE01Zd7BGn5QCu
6+tQSgPFFFrJwQ7VTS2Ltz6DEapr1VOGnd448crSrAhD6To8OGWW7gYRpm9RkDxKSsncBDH/Fu3v
PTzA6P+9R6BUrT/NLfKwHgqiXtcSvGrD/KSrzsY08Nq9VTlpjDjCrXwbUetJtzeK6gw9JjvJ+mtn
Z1Idv89wtLO6rn1Aax5mi4ljx0jsxCPdVzt7bKmKVTVZ7cO1ssybHYC+RciVumI5NHUabXjHVn05
zbVBc/CPSVDTntXFxmnxdhqVSV2nadCtb3WxKxznWi6kd9OtSdOQU13JkbLyt3ZZbhq0MP6Y7l87
jssdyBZ5kDPamvtVdyvyq2Nhl33cvMIRZptAQPM9Mi7jqgyn8jzixkhmp6jUuwpuimoIirKlCxq9
88O2hlvJt7yVlXZtL6YgkxH7SY32qTE0T1Wk8izRI+fgegnhkqFOHnX3Q7bJGhCn8d4h8ri+1dkW
Ph5RDptOS6z6SYAVeCqeZHd5SA2PbbvqOtdryDpTqDGiIaLZ64U77LVMBQOTZemZYFx6boh97AUq
EFVQaAP/uy5H2SL7gOVswWP36DgvvWUD3EltW/QGkmFZqh8LK+mblyDD8NeqsMLz3PA5s6LxU8vA
rNdW1pKHrjClS0MAEnkzHacKUj0bx/ABIU0MGhUYmAmvzqshM6e/IdqvIaEM4SrtBrBGhgdmyURQ
II26FyUgidcbNdIdDtLbaprEB2XZd8FdKjbGOI0vZQOYPLJR1tfc5HCdCaNTgisBgo8dP780yy/B
nCGi2pZ3hqWTx3WmtCQ79J+yPJOHJmqKvdkYiD2F4dn+50BoDe77yGMti1x9p7rNp2y81f/Rdx4r
sWDb/nWO21CRuP0RT76NnPtWL89udXPpRqcI2ezlDv640q1O3kwyI73s4kL4T1c3N6NdZecIbYVW
c0YYFqN6JzS2o5s1mzqewe9nj54DkVMpWvelzPWHEvule5VE6kvTafNqdtr0rh8y72UOusYn7uLw
GdBqNoO9Ndj+b/Sl6C1eurMCBEfOFPe1hm+M+C4bLaSCngJ+Luy5T3VildiwhfzU8V7nGCxytmSg
wDLIsjxFJn04gmhdeB+j95oF+Hyn43CRJaicz1muDvfXkjAJbLnjw7VkO/tsLtRHWfISIiQ2ugG5
4byDP4c2PLTzvTzoAGE3eWCoQBSoyyvzq6EGUYnliutuWtXqbBj+SwuiKquQJ9T+NkOFTsB9HIpd
nkaY0f8zM+R4b5MboC89TDihO2XmBu0x+6EFdPNgFk68n0wHZllfAi1ZDgZRkXOG9bwe8DbCrpS6
zgh3Rj2PbE8pyb5xZOqr2o6gq2Pv89BhmhQr40mNpsHPiGz9QIWn0uwfNUp7vppk+slQSucy9aTV
ZEMF2xzfTvWzHyw4nHP7E0KWu5uatjhmmDUgAng7jYFnH0nrNvM6DvXi2Go23l2jEhywdCDmDKHS
turyRfTAwFnh6wPBvfIlY4Ozq7HC9mVrBrnwXA/ZG8HotF13w7xyu6h5KpekKioz88pycHHsQw9T
ABhS2Ip0uXpstGC+HpJ8+L34Q5ntDKFfJbwjKgQvZTkL5kL8VpQNf9SlS7/SzbGglUO0ud3wbLH2
NXCgUQgyHlMmNo5Qa1ixUfyoWTVMmKqpfjS9/eKNqvGSdKO5Txwz2KZlH7wr0AhGoDQ/qhnJ0byf
2kusZsZ5JNu5ruoxvx8joTa7MISJloPyQg9jCA5ak+AV2ejBg74ceGuqLsNCZIsJ92/AwLJJbwZc
Y2iU3ViifxK+jo9yDnkQdgQIPNxCSwWXJswZb3OkDE1j+maUJUqbJNJxheriXdSDCA96S1xidBwu
RSXQfG0Cm0gExVuDWIqZ2QJ9MjBhujUotlWdFYCbTpWjnJs3zocRBmgti9q5syEWvw/dD3upDvCA
OnRLcJAsQbUCwRzuNbiuKGANCu6otnKCPGxuhjAj8bM0yDrZamm85iLWTh/gsNUaDcKVks3OvdeC
EHcdM/qhTulTU1XKSwm0a9/Mpr5Nq1z5yC1lLTtMOGz7XZWYJzkyyIHqSOsVbEaeMk0lv/tlBdFa
KatdYtzHtqXfE5EctmGm4CDyT508q2NRrZdwxnbyph4OIW9G/TS6/GMyVh6sOtUvXvEiC0bBA2KV
Afo7jIXzt1NPXbJh351uTBh8/m1UtYwPjbJfNVPg7GSDvJUA7AMWPiEi84srtgMVX+ka8Tbh+X7f
l1q4IqFPwLmep51TNc5GdnMDUgS26bHuLq3/51FWH1WvHeZLiqH3D4gT9Q+wEZD6MPBJJpN0utV3
UU6ieJ5dXgfpJhuSVFVPhFgPcpCs5+9F9KEdlhCXY9yT7SbCPrj2u2qpH1JUJ/Z26A44P5WwQb5f
c8s3p1Fsv/fA1xmhaA8NjlF7kFnGvVU2X6P5RD9AD/8ywu4n04Xnq86fVAB0FmkaYeHiFAUYet6k
AWVD24/3eZqovp5qgIEb9zxpqKpJRaq413ehGrlnWZL1S5Xs5c0i2F0Tv3peAPgzbfFcTnrwqGRP
gIShvCyHGUsmP67GaCuLwEUXG+Vq2lXxjLCl250arZ3urTlDyJKs+xpK1XyQjZEzTltcmPONbMXv
drzLcnx4ZGudoeg1geOSjbIKpgVQW3O6lyUrIMYQNKeA15tc9xe/6XSx0+gBlPopgPS1LN78qq9G
N7I8Ln2aSmnX0tNaddwRbrQ2Pbsusp26gpEpW975WYHVw8vE+DotJVml6vobMrHpWfZv+JfdYRPP
qrP0cIERPfbCJIDPZB5kCkQ2QIrp2Ojo0QV7LLaAI0+fMn2cVJvdoxmdyUupPjc0PCJrp7OxXfHc
fBzrvgRcqSfrKZvw21N6XAK6j7C1vIfkaPOweXTgdqfTRLY1zZydSXR96zqevTWL9KOMSwWQvq2s
BenJPenYA0LA0aMX8HDX4Ch+cwl0my0KzZpuGmhcmONFnikWcKOqRMBRt/laY2XIsG8vF9Fjb038
iVWaUCyRM5bkQQ1wO24C03cLnShusiDJ9874OHnLjshD2jfk+khgTMXR0Ot5/apHsLyRzzjy+x9X
wNj+KpDYeypVIzyEbvbp9eF3EYfeLog0b58ECrEtXodZJSP+i+ZXK5rSnb2gGdxmPMR1yd+Kfo4b
YVNsWqsJOamHEibiViB7kASgzyvtpTO0b56muysVRJhvdgHRTsVZ1QYJInUC+DOE3bof+PUQJcjx
nGqx7UIzRH3wPBX5c/KEK30WEIBIRGwAPTsQT8ux8cl0bIahY11W0/huBLa4EkV77gjHh0Ts/06s
HInZymg3YaFV27JVstVgAjDV036NriRAp+hTs7v5e1t1O/wLD81s3Rtlrd55DdhWFqd+40V1vtKi
6VfQfa9z1Jd59/2JFDafRfOJyuAu9vL3PgNMopcdVNziSQetthpqzOV15T3Mk7VVVywrVYv9mDC/
p/kHul9bg08m9zDNG53mp8o2wbfMN9gA1RHIMW8nmL2szLgnZKAow1qf8xSAlfVNj/QZwDd7Si8q
xJoOn5BJN2XOAjtlmE1VZXKJbJDVc0jezkrwKBiLbgda9Lsy5PlLF/yqkNDdQUJ7VYiOsk+YL+VI
ACmLFsGpMWXxmB1f1fQLeEz+krlClYnwAhDJ4Wcah/VFmwzM0NKXru+1V8M59iAo10ogXjR4IX6B
soE/8gwg4mkesBe/mPN4LISKE1eSXYYWzycNisxmTvgySPT2uwg86TEKD17Vbhwd88SgqLHIMYfH
TotqNp9ttYtsRAf7vnsA+uGb9TSAQjaPWuEqKzWKMpB23bMzFyQsp2L2uyCvjyIeDnUHNhepJVKz
wNeVTt0PAxyzwswBvoLrQraebH/kYKFSkiZqO9zielwZosC+uA4wZ1xzRFfZu7aL0M6M1LUNAlIg
vbCfZ3gMJhZAKy3ItSOv5e566BS27kF9IIa9Mqt2AsWhHmNPwA+vqkjfVFPVHLsE4fR7eVrBe0tX
v7XNukpFXtj9rlG7Q1ES6AIdySg5iyabrxOEeATFgb7KxnnYQfbIYTub9Qqr9xEdjbk5Ci/St1an
3qt6WR0Bks/8wiIXuxTej/1mAmTS6dNP1iobmszsPTZiUZNnZ7Bi9QuPto64Qh6ug9LBgyp1/37C
z+kzdnmBm5wqWuX6D912nkXQrXRyeocQrurGifu/yoavR3jzQ2naCPiWaDeTgS/yRSS79+7rNInQ
D8Z41RYveTRXm7QDiFx3PzMHzRKAug6yqWW5mZXIve/r4JDNrvIcIPAbTNGdZnSvudUWW5RLPts8
VTZO0PDlIeyI+k9/Vm3Rk8InUa01xXMT9d/C2mxRMozsXWKTUCmHbhv0db7mfpO7LBt3XsQHkpVo
tuiZ1Z+rgg9LS8VLNpDX1yteXQKxS+JsOxNQ3tuiOWVZgbRPUrwOpboWizcMPpXYROGZRkYz2bZF
cKpLVCUSfoyq1j+UgfYR6Q6hmqa+U3nfWHdz329gLlpHRVcEMfvEPKQCkYu6rX4JrShWeFIbav0L
lZ54NZox1uRNimFq+NjmhrZHobcOO8tHAblwmmc1FW+VqUYrzxh59XWzS+TY4bY2BvSFQ7CptZcd
dI1NQuImH23tzasucae105zKNl259mSvhJdj+J6V7rYg3XPpgCzWYdNecqsjmoscCWJq8LBaoaJJ
2XSvxPTjleitD6MIYWQRcroXqrcfUjRP3OZYKNNPz0H/yvI+rSHD/tMYDjmZp1UkSBezOI/ryQLO
V+ieuyYMPe5580rJrqFmk2bVXTy0PIPd0dxinqGvusXp00i1t//H1nktt610WfiJUIUcbgGCWZQo
SrJ9blBOB42cGvHp5wP0z2hqam662A2Qpimyw9orIOie4K62V3N2vV1aD2RnZIhTxZhetmYQVnqh
OnrJi9ZGOmwX0HiHh5shsABZ8gtb8XvZ/psa1oc1zr9bXVIDS8wrZOxLjQrRmcERTdttdvggfOsI
Gw2dMn/DVty6TSz3vmzz9ljHXfFSzPDwlKS/i37xzb7Iw4JN3U5HmIUpVkrClzbCpS3soNdIVm50
YWAI5GbHtnDjK7E0EW4/RnJZvMI6RezUziLJtHM6Gig0k3K5VGk2HktMkK9Qw42DJsT8NCRFzGYW
WSv0mGY/jAQjUmvSwjrNnJdCxkkYt09Nj6zHFDbFVAIg8c5gS1w25BwmmP8GKwsykJlK3dyEEm8J
Yb3Zhkdc4CKa9647DopN3kCZuu+Son3QOlaP236Cx3APDciYiWTCIl/9tjScnLRmqL4rDTVRL5PT
qbZMa4fktfMl0+X3yULpk6Br+Y6sWEJOhvsAT5XUv14Y31nASFZEqvV9svueDF+hkq1pkZ8BLvI9
xhDFZ1ofv4Onc2DLmuG75kWDX8CS+u5ZWCFZi9t+jyumCHwMm+9IyCZMtbF4ixXjTOCgfsN/0gOQ
cKLd1k3Fot9KBRXRlHxfZFYH6JJMON2x3DfmxCJrmufE5kwcxeZwk5i43jr+r5fJbfcQzjgrswDt
aq9Aapk71hN7bRAl70VZWuVNZnxkoxkMNu8Si6EMK+9pxCMZU5g+NlYUFDcfqFHQfmMS9OzJ1AIb
yvheVZWO4JTupzvklJjxBkHjXz2o6cz7AT+RHUwhOyANy/AHzcifG2t0/FlkRpgBAfuGNRz0KvPI
JE/H/VLfhqyZj32XRreF/4uS2lc4i+95EokXgNTex5OKJatV1Ges0HH0K5cX25xZsKt2DgASYNfh
3E1hipOsOqR9gJhB7o01BLUv0wBFfPZsj3118haSVrF2JIOlXv6p+oqckWo5NKTyhXPtfUAO3vXt
mCJ84fcfLTB+58YV/FdsuCEEDssFtrZjh1GWxH6UA7R2LT44gof7NEUyJCI8vrQxf7GV7KavU3ec
A1zZRd/uerxDFXzYWLgFwgcAAbxYIyvovcLx1aKiEMnyINPIfh1rD1DdKvZdb9T+WAFqVF7s7jIC
4PyOynLYJbW9m912OGPUYT+lQkv50i3wFjrgMs1kQi3ZQj87VXotjQaSrnGdsaYLB2tOL2g7mgMb
f4t39oxvWnPUcMwQShddJD9VzKHq36az9ASxCes4YEWTJCkQ8uxooZRRdahikQdm+t7ZWvMSz5Pu
g6j9w+xNhXkU87m0/GEeaj/pYuXZrrv+NtmT4peU6586MYoAz2b+46p3TojeKCtgnky2L6DdkBt6
iD9ViwNlaRGg7WgazvR4XvqY0rqqlt2QN+75Skw32VFtJEbRO8eRS2Jq4T5h5H4YYiX3B1d9NgF0
QsOeZ1+Tyll61bsQtnMtpfK3nfhDTZZmPJl1U4bdnP3pDPg7LabiJOe8VH2bXvNhnHwlnR1/ImVA
su7jCsGyotrFmSDvKJwj0oPEgFK6jyJC17DuEI7y15zM8WJG0LemOgmSfrKCTvA96Wu9OCtiQAJq
AIzOU3Vy54FkELdqrniO3dSWI5UBVcQgElEncgOyLDsyUdiXdvJIdJnYPGnt0B0Q2YbJpCBZa8Ry
LKy8g1pZv8muuisqhDcMtruD03U/NJHrgdFqJr+wnB+fZz4v/YRKbolPbkxq0YqJ9kOShdhBs4OP
tXmncvqovUSc0SipVK+Wf7rOgCvHtmDHjwINBTnrwTJNpA/13o88Kk1fOgNYBzZNU443dGc/Uyqd
bhMkQzyLun3uxh8OZjXh5OmkmYo8XKbY5jA88AENg9jbcaSGwsk/CASadg2QWYjlqhrmCWzCSokx
WtHraznhh9VFLFGFbRq+gyXcXkkHJ5BFKgMRJQcwuPycYb1rq7p9YY9/JexSYmOevhiaphxqfkh+
NL/kEDjGIhX3jvNsbFFoNlzqJgJdiWw6Tqxqq7PT52RXG/F0KGpb26UQbHzhYiebPsdistjedENQ
wJDcWU52TzxxsS23DSUWudStC3U/IMc7Lo7qofjF5IQ5HCnNkBX7HuP3pbcr7LxSshjwU99Hsxp2
jtv6yJXzfeRZzCSRiENcnn5o+O6ETd+ND60AFipQ3zS6TtSX55FZamD81UTptCP88cGfygVjcX8C
f+Z7oZB0MRs7J4cjEwPKwdZ3WhJNWgzt9KiA5jOJjwR8Bp1roMANhNQu22BgS7FvLBzMG5wgYIdX
8rXJkXAZFAI9av7tBIM+n8zZV9lJmz3RYMw/v7BZGC8ize9K1CzBoGrRk+iMH7ZJHX4Z6nPaZ+JU
zkzXpgKdq6KaUTsXh1Mm0tML2bs7jRS6oGk0HJGqCOlcBE8p685SLyF5TTmejnHjRxisHlSFM8vQ
WO1nYy2wIMyqIBrJtu6Rly17NJqEYWQIUvtF4aQ+FSlEAK85EXnZn6dRDOft0VcT22Z/LlKoU2hq
WKkd4Hb47Ye5zN0Df9z6bORqfbbBu/ZyqW4zZr9nLJGWc1pwaPPQJQXbq7mSYkCfT4eGAiM2NBfQ
C9cH6r8JzWvPWVN+tG4BgFKaY3tckoIjsoeq2c1nbIn7+TwaPV7mTkcWrq0VhW9ZuLPopXkalDUQ
rz5M81KeWUVKDkFTFFp99WEnsALkEFe8PlBLR85uYVaBklQJZyk3Om8N21f2oUl2s4Dd95Gituel
b/HLGq1Dy3R4btUM7mLCttRv2uotzeTvTpb952e1Pdo+pmSx8D6fo8XF+aUXh2hNo9zOGdsjd+2u
0Xz8vXdtXU68aRp7isazHb8jaqqZ6EINq39OF1RlPSf9MMq41IJObbKTlAsF92WnjdldU7yUNHv+
YxTfLGwocYJgB991URQwSa1voHkequ6WKUwXWOgGSTZHhZ+oUXRY8uY4dg3GCiWpiGlyGiW6RIXN
GjTYyThv7wAzD+rCzvJO2a4mr8Jwl2B72GlJzfE3MvxEQqLEKgT591tVehytRhO8hkCqM0QH/SzQ
mAe1g46t+eUu+S9wF5dPNsJDbtAtl9MxfTKwiEFNxGn7W9X6VJ3btdm6W2Ni5sHXfP1T/n+XI4Lo
/9fdo+N1+3kUgIvlQavHgLDlHxxO+qAzcYULbcXEYKTMjkNTeBR1uCGuyf+u3BSz9NlvvRZ+pnAa
KHc0A4y//fxHkClBBXDSFHmN8j455UqBnftzT0zgvk+GexnV14x54IxLNglpdfETO7kYoLxDptWT
Mbvozx3e8MDhihs6Wav4EKMpJ8Tp8ho1RcncvRR7bYzvDlWxqHiQu/7eqq5xGFaYQLWs4jzF2ES2
rX6ZNaJtDggRnEff8hv2Bhe+ZFG9eZsMkviBMkZIOYwnpbIzfjrufBMzhmyWo3TsmsAZPcwbmiE/
R6rAl1sqbKsQY134aE54wSiWv1B19pUJkpZr6H7mxeYDx6OyrrOzVy1/+GOTTwNp9WSOJdmaeip3
CSUyfZTebRSLcQBUrlGNBSlHiJ3VdtWzWiBqHDhGBSKvU7/P4+rZSqk4Y2SFaX95QGi/7KjCeNyF
4bMx4WxLxo3uLtl3WP/tJSpTMyASudx1ytJcM4wzDK1SPmqm2b0zte4pJ5foTnYmNWlrkb+nTByc
RZI9L82H44jqwE+gPEbg6B9VGeGYkCo/+8isA+xpBxijIr8pKueezhvCOk/Ez7hO3kGSAhK4zR9D
LO4Yojp/CwGexrqgl4r9nEdsX8o4bfxWJbbN7OxfIPMuWABzlKPK/ghY8kppEI1L3yC0Ai3ZVXGX
nXQc53dOYS5HXEyXw0LpYAdL09gtiuxCto+7qh7Tg9qseIcHIlWCtErR2zeI/sQViuG1RE9ipFXy
I1JqGyU4xQT9kdVqtYpXklA17OW1G9UfstO+l6NscCdHMEm1nzoMWS2pm3r4AI3lDs/l7C7SrEDc
ms1MUqGci/zSFPV4sVb0bobqOxptc/SGVnkn+joUngGkimJvF/V5OMVp/A5T8JcgaOrJbHXlzVAt
hfgMdQzdvoDZaFXJPm8n90cLft16Ltz6LpovAJ/xLjexUxqoIB9x5N+5OLn/7LzRCJzM0Z45ARin
tk66Q4f27JGYEtU7lfC/LfbBlpf+aQkkZj+tGXevyus1e8Q8esYg7kYTAW0oovyd13+xFUiokSa1
v7S294BtHO3jxEEw3CxkbC3Z8gzE8GfW5WmZhXyMnXTvPcYWSQmfmaDp9oATONPRVv/OebPnread
UUvL/a/+5+Xtzm1w62/NdvvXs7/G/t+X2C7bS7TN85iVKacY5BP1xxpq/PmwGok73vrbo229GRKV
m7b+/3r4df3r9m1sa/7P2PY629isyXJnqPXkc7bL8X4ry5pFdX2oOmxhgFP/e9QYTDYE6/VcgbIb
ksf2n/7nUz9bMVMGVCxlH2eiOW9NvS6zo1lhPrb1zW7+7z7u1ewih/RazXr8amkqPwe3MAJIRPHr
NlYXNrN7ao6HbWxrVLTpajJG18+hws5eYqaxrydJkhtPJm7+n2PbhbJbWuo7q9fx+uKfY6nS+Zo2
qKevMU6cAWb2xnNl5lqYuHV8sGqsxiulsW5qbaq3qPASlr5J/mxd7aOAiPzQVWU6L5EoQpsAons1
Lxyf4tnH4q36kcC4OKQEQB4pjKBaRp1IyN5O071hN7Q5WEpUPtnV0F3NND+4rLEXkjzZIi1ZfkI5
dsg48l9KLFsPmLu8l23u3JAfqqHCsYtpJbafRjml7PDVp2ySZ8xQigvpvYJIHYjcsKiW0PA0m9CT
Av+4avkpHGwn+aC9B4D+Uylb9Qd+a+VOjHYZqov2Qrm554jZY9NYZVPQ4W54MNuKSo+KIZOmI5Rj
673LhkF9b5wRwqjMVjUFSFJOPhQRVLHxPa3/GF3fcVKG0NjH1scymvWuQDv3mieYFNRT9Qssf75s
Q22s9zcvL05bb2sQCsf7Dun3brt/G5O9/u5ZQ3vdekNSLVSYpicpZw+emhS7qsjG11JEJTLYZAyV
eBxft7GkYrMLOeq29TxSOS9JU/zFhuY/NywTVtWgknBQ1tfYmkL/Nxktcd9exquX5KQSXeh/3TD0
xD2YSpuftrGG3+1VKtHN66jhz9UOv8T4RVsKlRDPbN47brzCE0zb21hsJfeipIK6DVnVAOs2r35v
8/o2lIzLHKi1ph+2bjp31esMKv75CiUR2DpEpY3zupFcoYO+pHXqHNOO+RXLlv8m3X7e0i3sz7Xo
29f4/70PiL+EDmno++31vm4ctOQxUY3jZFOMAQ5O1ROWgebJmFb/nCaZ/G1sa4ZKrZ7k2sSpAp1T
n5fV8wlpzv9c+LpZyxbnWOvqy9fQ9mjOo+rpa8xNi7+q17L7aRPPd9sufap0SsaCsN7PR19jtiIh
EbTeebtDocL0eVsZN/lR0SHDSB3X8bQ2CUNRC/keAwSFEXuG/dbVRFWQhtCju3as7l1E0UryWbHC
9eZkFMUxFQJS9dodRV+TGAzPBKsmzl7Cfje8HH5bZYIwr12TovpR72Duy7G336eyHY9CYce2Xc2n
LjvKtp53sYlWfpC2c45aNiV2BjqnKprAJC2335yh5AjmiY+tZxVa9ljrBFsvcSP7zTAtXJJkcd+G
qj5mN1HUy3XrwpgyAzIcfzT4POz0qfHerGRQsARLlNDyPPdNY2t0VEs2dVu3wuoF/zU2OdvNBtPF
CwqGy3YxgtHx9k3naz0E42zwu6rrF3V90Uyy3ZWeV163G4klZk839yQjEVzob2MjK08oOlyoPM73
XlIPiGhY8qZtYdvWJld3IuDOtYwjB+QigWHry9HJu71whhzuZ5wcStxC3uLxXtdtsfcUgqHzcfW9
HO0HIIFF8VfrwwpW1ruSDaBTufqtjzNW97ks3i1tmtnnM8sRGpOzFzecy5Igd8ZHNH8flIliixd9
YAdNBMeE+bPXm4et19Rj++YYJ2bHJLTJsnRgBZ0dXfeQb2VYUZeReO8mkKy8oSSFjEY/amXsBIKa
wIryOcEA0yVMcrPfA2Ot2JjLdr54zL1RBqZexEdP32E+6r7Yax7M1uj50TCVZ6Nsv/W6QhSP28zP
vGlsOKoJvDrn7KIYyCJTisdBbNdIDXU8BHHNqn7KcniJokZ9I8lwY9z4relFjwJcK2vYq6tKw+cz
a7CL1mZ7JNY9hl2ZT3EZ559D2hQlZ8UYXtMu/13brnHsiLG4CQt/uJkt7qVoiu/svbvfriluw1Ro
f4nZ2GdeZ3FYeu7mxWdDXlLDlhK6hJX5HubK3+KVfy3K1o/Jxng30+6UQOT9rRUYwykvOTEmr7pd
XXDmLfeVBk5bKmkZumNaU/ROvrHpaw6Di5BBSE/gT5/JF3OoWoAAO/ndip9qvNgHr9NWdn7p7mYV
jLBMRUVwtgtoq8KMtRf9vqRj+Tb26aouzMV56+YNfqOQJq4o7+2XqJ+pQ/Vjg1bDmF6S1lz1ZWm3
hxWcHrsGjxBLKY/EPRHikNvtEdCvDc1VVs7J3Hhl688/v1CDpECxgwQVpgqFfopauZ/qMgG8sX1T
v5M6+BovzEAGU+0+jvSKtO8S1pei1e+6I/GsLcq7xWntfVhc7S47fb9dw/rUu/RkaPuT/adncn43
heM9ihp7fiIy3gfLmEnRJoR5vTZhBAfWTKrp2lPxW3xtBpD7tTdQLH4tSeLdevgB16+dl+1FVFvv
smoI2y2Lw3at9yz17kTt8bNXm81djsvJVDMVWwv9mDX5civWRqrjZUmlDlxDr+67YT+4io2XkW7f
Jl1zOPPOhQ+ig2fANmisV1KLNWaei0uht/ZNHTWuRrNcQjNJBgxr1/52aWsoYBLzNNy2zudLFU1n
UVStgFGLURzHoQCW7ASBaa7VCgRDOIdt3Wr9BygC2Dx7pT1TtYBORHeSOncvrrqcejG/fXa3K1pb
D+fEym5FPnw3q7Q6FSBet2Fo/tPggOmE5Mo1wf+5MKre9KTzVr7ulYajGX43aY0PgRxrkfVVEgkY
NOkphgFmFD8bmTvtxYCYUsvV+JlfEiIBe1jm65phtI1t97lEAz1vXbcxX1DcgTKsz/8aX5oO+6LW
VvBljFu2cpG2E3MkUJzSlKksIRgjsRzzmiLyOpaYzJ4YAcXQOWz5Vljlex014rb1PG+OVmolieTr
xVGmykEZ7ZSDdNm/qXapP9nkfsAYkZBeuKOBlsrh+LF1REuNCb/65bp1NQmVAzFefti69Vymp2j0
YA6vz8TGs3hexuTzH96GbGsOkjaPX7eeVYxArCOeKFs3Ifs9tM0ViF6fLmyrPqPFsP2tm+uO9dIi
wd162/uTsX7M7aJ92d57sfK8JitVyNNc3/dKLJp1rQ63bk24PF/NkrSb7b3ZBTZIKUZQa297tSQa
XvIaiJfCMqU1SyvVQGm69mxTLABInhvmarPqjqpNZSgm/PPdmarZT+PY+QmB+NLyiEw6fk+dtfwL
bvExg4T+qHvkIhTlxYOcb5Z6toY+GZ31DQZHfqwrOzpLYxGXKFKSI3XI8lhh4vmsF+lHjj3bHzk7
r+ZMXrvj1n/KorKJXM6ms1YTauymsG/AfpI/JwrxHQg+BwMtdtNbPpUpTJw4vlAiPaTT8mYvpeFj
xwl9o87tJ7n01eIXjcbXm1/qkBfPW6PYdv4MGopFdvTTweExGDIU6O7YUE+LmwHCFdRzNHQqHps9
KhZPThfI8sup7ZpfxGYqJ0sr5jerb/jaTS8aefAf5K79Lhc3oECPc3cd7YUt/jZ9kT0naYJvbe4o
e2T66kdtpRqbVrnXXN1+F/aBklj+zViWcW8oSRq6Sn6JFe8323X1bLbJXzOpfvWTMCnvNM5RgzFK
lc0lOAujsalNcxyYED94wsj+GSkS5bPlQkVqKFY6/LCzZvJ2uqC81EAEeK2qA4h8SsmP0HNZpoS/
4E5MlUD71iyxd7Q8Kp8Q3/OwEdhjmg5kpREufNcN0dX6x0X1fRtL7dVQuzNC9ManChXv1QpEzMLu
EuBlAu9V2Zu3jvE8Tf/oJJ4Y90ra7nEueuwPJwjKbQDOqBw1hboamqZmj3Zexx4kMs6/oXqotxwE
bIe/kr0r7XLNkV1OLI9YbNrxj6Zw28eis2gzpD87FO4hdzsCxJRGMSdxnbz091wSujiNeOcStfjv
ggymlrpHGmDcBdYg5J3irXawGkucY6sElU9qdxeXqvEB8/PXaKX1vyYumNSC/iZ93yD+FoD1VY05
xCh7X8Wk7kRy3/iqVlry0sBS2Xpb01hS2yOcBxxb79iaqNZhukzeJUKs8oqNigbtLz3CjQhTshie
B81UHzOl1dDTqXVvXQsjxVuR4gW/XhxgFz5GAzH2ZA/XbchAfXBwErvZdW6mPbzBkLA8IRCtvW1I
MywM32SenbcnrKvPyWBlZu+SHCstWt0+6/4xR1BazaS+bz0yqeIwdyMidNaLEycb6tXyvPU8Xesf
iZLDEHCwpN/GdDJCToNX2qhoeMLWsCnZ89MgXnR9Quwqc5g1mQobgTvYVacvvU71Yb2orM00Avwp
iAZO2x1A3eM5qnCB+nrJ2M3PmK9mn++5SMYqSLz5MafAHbOl6Y8uIhqtbMU5LwQrXSXTf21p4yvN
3unVEfZrPv6pycR9A9MMZsOaiCYpjbd6qn+LDKOJ7RoQrRpgTukdYYyab7ZGnqEyeGO43Vsaenxu
iKkJtqujSqWH+HXrEJkvrPc1ZJh2Ls6eYAeBFC153RrMUaqwyaIqzP5nTJ+Two8bD/NuW09e53iC
5RV5eH+bh1wkxsOteuORLQqTPpyW09ZNFa8/aQv0kO0WbbSNBwvY7BTJ5/1lRxl5wqX1aK9Pb+J2
D909whAdbVuj9M7r1mRpx2zXjdPJiVPnVeKNfptSBZm5DgGtMmPU0STSHLabQQTFHS85zjSRLANY
v13IBzSFEJv/83pt/29VKFGIsh9iFLEpr2jpdCLuuv6zu41Js921GuvZ1iPEtDosDQS7z64e8ayl
OEQQN563oclYKOf1qUqsRxM/trF5ic5ayQ9j67VSGY7Saivu4B/dmsGen2vIIU+fQ6ggSbQaPd9w
yuTFcfmZS7yz7Fk3fWq7VIqNMX7dGk8VB7UyltvWmyK3uyWte6j0PMmCpVtR4LZx/O1qlbDK55YO
dNZl6f5rzPCyv56qsugNdXfXElRlfx2yRadOfd0avkc4eAxUq7/GInN8bxN1uuLoo74OcZReW83+
/nVDxjkF542uO3yNucSVyenzRbthxLACG6HAmuz5qifpi5y84sYaWNwooZ8HRBDnrUdQpq3620Mv
F6+aNOXpf41tT7O66lcro3in1U0Byad07lvjtqCEDoIAFOqM1aoCSZdaTDvuMjSqjzaN6keU1cBr
XpoctrEiKcEqUyjmoqzqYG4i1ee7H522m02DjNYKl2LDhP5Tq8Rh5UyzYdwn7aNd6lcJUPiE32v7
qDJMbk2hRIGKHJSsh/Hi9ObAB8BFAX1qRyEVppRmtw91btPnLnVP28VtiJwxDfC+807aPNa32Zwu
disG/p6j8d6ZY332praHFTTHxVMb12FZh4o61ruuc9qdZsULxKOo25uK4TwNGRKNdIiyNX4sJMft
W2dEFXr44RrVw5M1xDi2C2pS6BJ+RX26twSGB5nFSadiB+DVWnOcEvvP4pYw2NqTOsQoJxQBp1sd
9J1kDxJ07D5Kj3whvfAXWMLBlCgISSNW863aBz8Gdb0JB11VxjOMiXetdZJDzIIAwK1CSYekPAz6
RV3wmpOaYlBcQJ3kKod80j84dzHZwF7Y1YZ6K/r8RBi1cm36GnnsMLqnYkAAZxjvaTemHP9czsmw
PYtBuI+lsLTzTEUbvEMCJhqVX5SzRDPlqxNJurgTU76dSQPw6iHz5cIayWH4SR3umui8l9WEb0bE
YM+Nie4xNq5ml6p7hWAUv0o+lmV5oyK0S6RW7ytbupehIA0GIICHX8084gBvG80F07JvMCwmUujk
sK8dQY6rrke3ofzDy4gzdiuGj+/zGDimQeW2UrRrwV61sCb1buS88tgUy8XCcDYWkEQKhcjFTEeT
N2fHThvbc9tHbUh85LjrHCe+5m677FSpf4sn8gNgTPVhvCDRUJf6bkH/uDe6+a6kSXMscGu8YpMI
r4Q1Jcw7R17rqgIl0Uf0W0sUxM08XCESHPsWQ0bZZkHZ1gevmLxTaczNLmffwNHKFL5BmlbQDv3R
alZGYNxroTna2R6C8C+smn6uYaJHkyp5wKc1BNDh+gB3NhA8vjd2p0DXy6S8aLT4JEDXwkuCE3tv
sNobNmob9VeT6TO6OrO9jBANTsoKeBjdfdtRa+u2mi0KX6OeOkguMGYpMywjklGq73rxc7CVW56j
88UcJcjTO+zlfxfXaM7U31RWwqzFc009z1WjvZooPEy+9pR77XbM4N84TWCUIrn2ZROf44kdRqHx
+50FuTx5X2O3N67f3roAsnIGPCmc5J2gXjaYGRiq3bTtQdjzL9dU3evkZjIACpQCKPST7EC2GrUl
2znFgyARIkZMo5WEllXtipR8QwhQBmOa/OmKmpTsxDyylg8ZjBXsrdo9H+i/bU5EzAQMT/WBUA7Z
WC8AI7qfwi7bRWn38NwOjZnbkf6mGtVJtMyDqWIGyzh0Qd2DCbTlC56m6nVIEu0q18YxCax0EGHm
pS/0OArNHqae0HROKIrTM/daXRhnmRtAytonVfxHofKAE0OCoxBQxu/BGusPia05i/axL4mxc1w0
TXpMDUSdkKd6bI+f4g4iz3LnRCID6p5Nbd6INS980gDe81QV/POOtVKodzPi4ufJA2Bv9X6mKhy/
YqzC8ikbGEqR2sPDN9PrBPPSJzaLXQWHwj5T0fCYEvB6yeO97a3us83wJ3ajAoMyA3qjq+eQGMwS
4mF0EAtRjTqCeb/XkDLJvyOiwQTab9h50Pla2wF1dnyzlGqA0XQVqlUPQ7lXCGDRVAX7SPxi4jii
sFC7j7mZXydhd1egxiJY+hlTtEI+o15+BWnufAs/+ZM367BA9cg6ObZ7VqLBOytZ5J6tlafTpP3P
zvWudcI0a3YK01jeNMcFhyUiVP8ZIaIemr7/h+wDA02wHYdKnc1PI1lFVwfwuFoFxHGuP3LHvcB/
mNllTxGf4PjPxKkddCOGvpSmoW70kd9ViCiKtAGokLFJ1a22jo3bVL6V2fIAdb2CFOdZkG5YDPaI
mc9OSVFKr/Dcwjr2UVu9C8pTabssTQ/1LM3D0Dbe99x7Q8vUqzL6vdjtDs07a6m3UmSU34kxBKVV
xGd9islHbNRux0ndOw4Qzw4WPFB4J5SklIjDW4/g3rEqQA/V3LFnfPIma3zJRzyKHHqYyWShNOO3
slDsy1fTjJXz2bXZ+Z/sFokYMV83K2Lv6I0WPEa3gOjZeN4+iiMvEB7uaxpTX8CR2dfVmJ9iZBqX
pU0pm7L7+JOXeljG2XxWF+ybMIq6a2n811oTopDqXPEt3r6MnM5YiNdmNc8xy0m7qmYr7+Mg55tM
15mbnlfH8t4mbHWbNj/UsaOKIHf4M8IJOymS80c/5Ow8rOQjy3V8Ds3qxTImez+VCefvtYncp8Xr
0aFJLQ27/p47XXYWHA/OeeQkO6NCAIAaO7lYtnnXYwP1hjfxjSLucYRxBb6XhqPS3hcCKgH2OJz1
q8GZVhw3Dpi9VqSRCkNLNK016woG5v80Sk+9aMDbtPKIyzAEllpRDVNjKjwJzEJeg4Pt+VoIUBY9
1CNiXQncQiNBGKiHxjoeYGPN8Thz4ox4LtDIFUPpE1/U6tKZ84sqlglpR2TvJlxpgnntYlMwB4PJ
H8vMXYhmjsjRlfRYTy4a7CLPrC4wMo7jjCIFutKtN/u7Isl/Ks002+mEaC7BxpkTq4Dfgn8WOuNc
oilY3NuUaxpbwb549ijNndOu+VigG72TtQHbsPopxiR/V0tSYjz5x60ivtwbSuCsUEG76Jx0cr5Q
judqT1szs4RBsPKUXbTd/V+Mnddy5MaWrp8IEfDmtnyxaJtse4NotdTw3uPp58OC9gaHRzoxNxnp
YApIZKX5DRrg2KuVEiqAPX2QAlOdm3dyGlwr36I6yK9ZXNJlj51zwLAbeAhbCoDginlfoJgWOYXN
d2HvTbq8h0GD0lsDFMB/bTglDddDcsR/iFlgvSRz+CVECg7x0dOEtdzBcUYI7gveCID2IdF4u+j/
pso+7evfzGvaWztk53qs+ZsEFZg4WFqrCSShFh5nXV+d8HuRl8ZXJORR5Bw/6UlgXdJB+TSzCLDQ
W9VzZS7GA/EPtTMusTeG7NYfvHj2rmFkPcZspe1THVmlVs0R/jNAjNs319Sney2N30aVWWpYBcgo
hlCGF5OmykfXJmm4HlCgL6sCRJDV3clmwxssV2mvwhHp9LsbHO0V2K6LNLYyMREw6ae1BVefp31z
KFLbe4YF4Dyp09sMgu/ZAIxg50FzquLka8nAAPnKCGhlyWaqJOdUzxjzlRkATUU5J50bMn4yUuAv
1iEPOmNflUV/gR1RvHVm3VxG2CJ7SeqJ04A3ri38QpXmgeEyv6ft7INeBn9OtjKdizidbwh/PPcz
YG/TtZOnACmXp6DRanaGkcJ0eic9WrVdnUto4EYAO0NJkJjLuL2FqeEOSAU7IZuMRbBz5jE7Mot+
MljnoBc/ZNlTFwIW+5nbb5iWtddswcyUC64uBGFxNZ2naMGN1sakXgFGhAuSVIJJj74oiuEf4/9m
Sb5Uz5bPrr4rA56r10Kn22VFSihAz0YHOa3VVXDwTxOOkBcrfIsbkAL+69gE6SmAzmu3BtyiYXxF
qBx1QzzvVl0NwQgJbigzmTC4sYOS9yK4IQWdn0KSHP+Y3Ca4A5dlzUcGq9yJROWLtiq4ZBeJJjMr
SLCw+HlDXYD2dVsdBaFSOU8LpJCxbHZX9MCtgwavB3+XKNqyjkBuABbryK7Kd0fJD4ka4JD7p9kP
oJiXB9csZ5TYhk+0tUSdjwJVlMxxzqbsIjUjp+XJIIsY/H18u5xEammhOu1sJ0sPcpcJWtNswCJ8
trj6nYNGPYvCiOPtIbkPVzCcv7rl/Y1m5Fxy1KhlD1iCRJ6/RGOmyGxpYXwnySyrzmGp6PjPLPeU
g/sM8M64yCXlNnBeDqNqQJykr45eWf4px6VjAMd8eY3rG5ZMwUvlPrsu1kIa3fLGUu/OSK3gyQTo
Y8X+SmuAdssO9Til41HV65+CB5ZgAEbd1fDrWE9FciSrBhszospJ6ePd5iib3ivOK1SDHz3MxaPX
hLxRGwnRU5s0r/Lu7cR9Glj3Oc21QbduDRF6ewzd2d4q7lKH6V8botm2vTSwwzoQ6iY4yOuStyGx
Eo/PZCdRaQVWqPvsK3c7r+jzO3wdPdBnEl0CiAi0DeVc4fVO3zIkM0AEYM5YDWME+i4qRzs4UoBE
do38bo3OaQ8ayo4ucr2xaVijbg5xm3ydR/1Ontz6lKCW7gornQ7yrOWpJG3B/L/VEF9ZMADyTuQI
iUne2hwkLYGR4hjSdCEQTUQfh+6TvPi1acqj2VqDlNSsfO4qMOwHeRRyk3pf83zaoND3rKAzyrWq
P9rFNgS5y/X5mrnTzwCvjFPGaIBW96pVeQvTNjzlM0TnVp8+6UvXIX/bWWw75zmYQQJjx7dToXOi
hNugJ2QlefH/XPjdPUgU2yvI7nqorzXXt4eaDA6lvaEfpAuQ//cOufGLDSBr/JTC5V0f7gqnePfV
vANVfHyCBtt4RQRrcm5ORphr8zF2wx9Kl6nH7QnTCd7pjgule+tc1P45w8TyJPfS+9VTas/qCY3G
ft43WXjfDroCzGPph5bPWo6U2L/meV05IxwQJgdpCX2cnhjCMHVZGoI+Iu1kwrHems9Swa5mKpj6
fkCC7SIteOys4TLlFtOS6pg7A8ZH7gKu/Nfr2kV69UOwwl5uAFdYAClb25vjB1dfAIxGYdeLvA3d
29ItS0uS5JZXsPqz9EiWPjtH36kGMCvpsxMo9JFSX4Lta33XRNeolM+VN1y8xtxLS1gPwVbgrHxp
GzYIpC9kwt6cUei+bl/41pYlT5LB0grVvj81gPTOoROdpMyUxi41tuM/NkFJy1uT2HqMpNfoh3JJ
fshbm21Z2fbfXQ+2cmzwp+Y1gCu3S4HHFCkgt94G4bz8cegeRNNAZ6I66Sd8KNinZ1wgb3ywdYxB
nad8bl8cxgbMD+91VixmtcBjO3nJAaUMdXezFqzqPJYv+eB2J9OcGUo0unpQg4K1mx6BmR0bvCfh
HUz5YhdpzkN9CKLyycG8eHvxclVJrp/TlpbMrZl8OKQY0vbSYz8ojVGCeumuJaYn0JfMGM6TPH05
SQGecQKzQrPrfWj1e/lKYLWTK9F3uYNrfMstRJRk3jLhGnyEVPfdFi5FyAPrYiW9sg4ONSRe8A1j
on+OeuDuyJgc5RlLIK89XoYnCOUyR57SP/JJv/NiIzup83hLzBKBMq+7SCej0Wu3cHZL1HMPYRGs
/wBG+yek/OwqJ5Q3LzF6+nZhw9jR8Oc8eM+YxbkrZtlP7Fcfz7NTLi1i6wxUTXWuHLfdn96O2qGf
IN5vT7HMHHrSZPmbydzMOvgWdCEhlcAL+AYu2WAk7iE/KlXYW4NyYqCLMmrWcdUxk8EWeN3qPLnO
dQKYw37uGXokGsWRvc9wDFtHV+ssKtKCgj03XVs7YbjUj7WRGCc5v9yXb0fjtdWfZiNvT6ppvMhb
3V6txPKu+xUbU7QbiwKlfyjkf0/Qto5Dkf9+Sa8DO6anJY40TB/A+B+1zM5h57f58IAgu3kBmlbd
CWtniLrqjrbwuwyzbH2/8ia2PmZ7MfxB/5VCzzQnrz5YEKSRxXAMHE4KPgKXHvyAQuCx5JHJm5Fm
HaisPVrAg/0C35D/duZSYevRtze5Nuilv98ewlYqMany/z8VY7UR9tLD1tXLzUhyHYtvaYmtmXOE
7QcDWoQZZKCrdPZFxWNRqshl1yGXRHHY5FNbo+xr/w2rX/8o5T7fjTLWY8vc3QMLuGdDEHsM/uhl
/MrmCEvX8pnMBXIw+2Ayf6C1wnpy2CeXoglD9SjV16i//INGgEG6IF3HcdJSZUS3BVveNGdsOWgo
RWrAxJZBmPycLVhRkpJ+N5Zd776cR5g4D2OBrltPvAGefrLZpZr36PUWbEL94cqNmPWd7urqVYZl
MqiTmATrqZdhoSTZCELzOoAAslWWKltSYluwvcYtb7vGh2Oj/HOHUAd9GH2mdJwdQID8Imn58nji
CdP4pXy9+bnUil2kDOq7YaS8wrXlzT8DiPZXaa4RSrqAppd3EHYdkhvSUv45KkevXRWgnObilunh
IxUkgCmyTeE+cEKE4CGlW8E2B5QCCbZ6khz8X4NW59f17peWvJI9tm9mHc+sjVlyPT3v2D/573cn
sbWWRD+m5aD1rO9qfbzAx6MUjY2N1n7TZqRmpV/ZRg9y7D/lbVWkdB1nS3QL5H1sSYnJcf961nfT
GaktFT9c6p/yPpz1w5WCpcPHaK7uQhh9yyeOhzN7FdW8zlXlg5eApRTImdCImLwvy2xbsOXNGZ6g
0O+oU7UG0bWSdLdy8q3quxKJ+mYAQogt+LVFy8ci38n2sWwf1b/mbYfJdyf1/inv/3oqf84Xcn8R
g/YbDy4ObQxrl7Gw/HFtwTqT3dLv1ir+qfqHvHU+sZx2vYKc50Od9QpD4t1ryvBb7bxwL12DzEEl
tv1HSx+yJSW2Dci2yh/yPiSlnt8jGND/0mokEZLChsjHx8neO8NbacJrVHIlPbOUzbQ6q7KT7hWv
W/cOmAra+JZW5oVGLmnp+RkLBawoWZnlrktHfmC18166B1b/kWRtUAb+m662dhq2yhqC9C5FOUPC
RPzt8E/d7dYUHJn0b3W2ZrDlfWgukpTSMWhSlixcmF6DOpuHztHTeS/z3wSAActFyfgWtEN0Wr94
eShbsHarW1oe178mpWD7dCUZsJDyd/ct6Q9nkLw5S8BOaAmf0dbZrwPrtVzez3Zkg1cJk7fsarEw
YiwrJO9mjls1OVYCGRhsSYl9qCed6Jb37odLyYdDBq9SjrPxACrwuYZKgWuA1GCl3NBAcix/XCWO
eO2rdF1+lmTZRZ5MmfR5dplVZ9dkjnWRj317o+u3/24x891QYasqMXm9UdGzordWWhe5cgfREyOO
kEnR0coeZq9kOwY1F216lE90XaeUFjDOetx8kw/571WtWg2OWGezddKwOZjn2TVBIhiWOKQ1CeqG
3crdlvatQEH/LLR25aI77MwWBmR0yNvKh6VrwdnU/Ztwti02ACIV7Rp5qvJe6gwqk14Vb2UMz0T4
5PrygucW0Z12Xc/88Pjlob57RevUdX3qMmeR6PqZR2xOzp45HeUpy2W3QG5gS8qD/ZC3zuqk5COZ
c6spxdtP0sNQ39tY6+2wMcQqLsj9L10Rj2cDIcCjDmOWJNQzBEiLKz6TlFo6e2eGg0zPUup5wDz1
JMG7qQ5eIy07a8s51KTOHsqgbndSa+6y8aLMpXlQ+wyQ3jAUuybiU5fAy1xzb3sAPDUwRfdp4p7U
KLTyI5JBGC4zsz+yKglqeHKujR40T3Cy2GtGNBbieebgXhSr96k/vi2I9k8BMrCf4N/UB1TjRlQ5
SEpehuBRlrA9UY+oQMR2lX6KPQdlQbN7mGK0EBxgCyedvf2zZ/nzc1o1v+A7XnpTK7+MuYmrVur/
yEuG5DU+8Hd+oIIUz5q33putnx6r9ezs+gEbDlqLOs4w7IKmrr/WM5hepuTlZ11N7T2KOsCrImS7
1GKxBTBZSp5zq0K/SVUPFRLBKEOV4LgxYqwex6WEpSTMBAYcBcJEOzeFXT7OU1I9SkyCrCgcdM/y
HGFhFuGtIg4OZYX8kD8N3002z86tukj5ZWplYEeCEsdhWQDeuT4zt7iIUb1WIXwaPkaiKgqGhzYr
wAR57cB8uCncO5AabK95LLa3qH5N/RQ9D0sA0SV69tXkB7KaylWyygyTbnQXUeUqED4zLHZrnOC5
QQ37WWUn9DlVNG0/jWPADIKC2PaAVqU2zzLHUhQP2d00DN2jlnTe07wEdQZsz6Ztwa6mxlYQ6lm6
10oHV7SB3RlzwmxuHHV0Yfy/piSaH9cUaA6Ufx3a3HZ8FVneEyoz0b4K2x26p8bR0SzzME1NjsYb
YPrC0Mw72wHqDKxVO+i2nrQ7rOCRwcABvPTC8r6CanffLMGWpH2ek4I11AFpIxtuWqnf5bOZGnvN
NLQ7CYop+E9m0VfKfvJguXthymIzogZvvQ9g1LXH/nsy5N8MttLBhUP359sy4TODTAStUFSoxPTz
X2x3fg3zRP8+NQloBQRx3oIxA3aNDtbTrLGXbE2JdavcvL/T+7i9pGlcPPIKNCj/rfqpGRUaV5aa
D6rRv9WoBj24UfI02FUD9VWpP8U9G0cOYo9HSUoBW6GfkV/Pj/W46zHu2E1L9VhLMeWLwXItx7GD
TZajQLulzzi8O9jKfzjpbN7kVHVjao+OF14gh+HUmSGLduIPpzpsd9AGye8wnJP1vLUxt09N1x5z
FVmbvY/Fch9krxgVzizaFw1zZdu8QbRoPsE97x9ZOr5KCqPd9hOmdZChshGxpqWG5DlG+fGgxH1T
XfS4cA0EqA3thxWLJarAoLtHP62/rweWlcsUtRMpcFCyuCKDmYBm41HoptKeEdvU9pKUx5Ol6vJX
5YAJW56PPY4AXaploBef7fH3+nPSJPfPdlHDOVueH6rTIPKyycOfnjYzDibKKRKVoApmGO5bWlrb
2CIh+S5TiqWkg9xxGJ4AzoDAC4YduC4sFcqKTkmvv9V1EF56ewjQeA+rH2V5kvJ4COtTqqPaVM2K
w4K14uIWznrgtQmi4L5bgiFB98Q1/PO7gr5PsZP5Evh2fITCEN/KMcPDcAkkJnkms2wsG2wU1WIt
avAb/JeKcshaezu6GzEH/L8ckroD+ApVO388TdsViNy+jI+lymrg/sPdSW25yFSUenOftguPgm1H
02phwKJI+RAtQY7AxIMkJ99HsTDyB8jraszi+lJcqiiX77ZKEsNB78YfX8c+MgfHLqsqYVl5eGJM
inLnfLGA4qMsJaUfDpWkXLhFdfTiIAS+HipXe3dEppvHrgSg8bFguaupjCE7vsyF/S3FnhTk0uym
t3aq0ps7RgBONJQ3u4x9RpXdimNShNqrWobDvavXf+Shpr4OdqG+6mH92NHBPrI3DdMF0UH+/XoD
/S+nbvWbDbTki5txKjZzyocUNYMvUaV8hY8cPEmhWQYPfhHbz1IGUviYQqj7lC81x/pLMmjmm+ZH
xWctuUoV/nOyV7VpoF8+hnU63feBlj6MS4C4nz7szKQmajfzjj4bNN6SlDoQTdnI8d2/1GTAvdRl
7RLmUvol82p0tDWj3UvS6JvhYuCaeihNC0X8nW11/SdsrJAuskb9GEGo/NL02CKo8PXOC7/yC1Cw
8mBnvnkZscx8Lu3xDQhN990qf85u4361FLe9y8oI6SRb7743M0AK1bHyZ0R00NIN+9+BY7ffgWzp
hznGRdxu/DcN8Bkatu0A3pNYHLbHGWtY+ML/yYIW+XfhhzzdckDFZvN9OXj1Eb+2EoU5p3jLFMu+
a9JuQnO7L950GNOfsH7fSaECjO0NBMZXmLzqg2TZfsP+gjuUZ0mOqElcNW9K9pKsY9d8ntmlk5Sc
sRvUBxWtNx1G9C2YZnAJhRUatxqtGGjRtY8Km50/sOgedweweMh6Ii17rPzBuZOSvvW9o6kNFu0O
t5PZp+dBMCb60qtVv4fjE91J0olUG5hC1N8kaWNEhA+k7t9Lclamny7/+Y+Smvrsmf46fzZi8D3+
GFzCaFBe0qxVHyIfGnHoY1c15NUzQJ8jshP9S+m1n5O4VW+AFYYXXW/5VGJU5avEvZcKko8u4qlU
6uxRsiQwUTmKbAgMdadjuFrgHpvZwYtUj6GjPefmS9MUJ7dzKwwL6yMy5uXNnpziFnWQ5Rax4PKm
qARNV7nIzKrTIfZ6RMftqHkKNQcr8Ml6QyEs/a5alXdEN7O8SBKODpB6vfhSmiOSlEYPlmCppvWT
v0PTD1RNPuKurLYAxav0Oyjq7Awd3znp7H18ty3jlruK9WqGmfNQJhYAi6VaO6l/TaAlr/y1aQ8M
6zTciIi5SzBrqb9nBa8Bv/ufvK2KxCyl/avqde38T8frLQCYzo6f6nFuHkelAi5duEjfgeoy+Sf6
K1f9z+Y42F8aZ0QfKNeL+yw0bJSNqxRE3DB/7Sv3RaqORnpfR4b3rW5y9eDWsfWQlh4GLHWNWgq6
sJ+hI/1SEL86xsXeBTZ0r5Z8VO4Y/+w0AGKW4TZPntkFd4rtJOcoDdVXVFXqnZzemb+ppdf86tg3
AkZkxugwTsaFNdsS1d3SevFsNMf53B2ELbV8l2R1gTIuGlX3JX3qvV2Gh97X47sacfK/C9Y6Ulxu
ufBIAD8j439Q50CND1Iegnu8l7PFjkumXUEnrBzzuialWPe0ZDzxaUdrzUDTXywzsc6qPcDd3k5h
OebNBl5+54SWcky1QseWanAuFnjfK143zb1mmM7JTrLpecLH5dC3avOZr1EF+uM6Pxg7v6DNo/xu
vDd3SBiSjoV1enm128L8BScRsUiTfp7Wx0ebJQ4klWA+1lVVP8Z6W19MoxruIre1cPf1S2wJOgd9
LMCqdHwwM/USWSy/97/Hwfg5iUzlLwWk5XqhLNeQiiusP6d0+BkqivNNs5sMtWNtfg1ttMEZogRP
UKjdc7aIiquKn976NLbOLAekTy5UIDDOjcX6GR2Z7c/hdzrgH5APlT/1AB9k0EmMsBmEJ4Fr/pWh
jKx3/VuANUfTfuo7MMvoFDdvXsucsOsr7QncRgc8B4cleFfOgcU137/ouoEH1egskgZqiluc1mU3
iTlOzRYgEggPXYKsC/41nzRn8N7y1PumTbHyYPaexzNAvrcO0/pOkp2B8lzuxN1Vj3uEqTTGZdeu
BOpWNK73OYCQvquGUH3oq9L/HNXzd90K9EdJzQsC3NGtJ6nqac4t0iz/WVJhH5zbtEw/mYXuf/Zn
9hILq3ktDcf57J9HP3O+x/xVnttRbc9OOwQ/Cv1cD7X9owSRhWVOVV+GYCi+YXO3763I/cQ88h6T
h+Kx9hXE8wPIG10fars1bymICnaccdZdmCzjGbGjiY8I4TUjMv4Su0MLMbXQCbrPW4XGqI1DZXfW
acBS8LFbAhrGdGjwRj5IUgrYsC0emxm3LSyrb4CduHLQVaAbMBzdsXZXPBpLYCPFe3MV4yF3qvkT
qwDfujKafkzRAvRo4XOgA4XkXqp/i+dh+jHWkbUfl/xoyf/f9V0kl7b6vutzHuBp+yZwEXz7z/m3
/H87//+uL9fVqwHmtmcezdyK9wMT9pdymOoX3TH1s73kIZdRv0hBzuR3zZMqCEU2L+WS9+FY/jmR
s1K8c6zznyiBtbAtvapRT7SM7O88FftoLzdPWzUpHGPP29U1fIOgfFKy1oIwCedr1OohODp864ce
HZtDNmrFkwSjyfsq+i/6Tmuqox4m6n1QQcSjk5IECu3qfbsEkrQNBdL9ms6qQ890Da3H/5RK/paU
IyQPbbtbHgFo27LWM23plE5vHt2nksf1s8f+A0Uy73sCn4lGVeZXz4dLqo/Op8nuvZ8GAnSsFnrD
k+W6GI4m6K0UqRqx+wqbGOLxtSmVk6F781cUGYZzx1lF8PQLtKyrXCPMgPP1VWs94ITtPfqdxkbX
cm7MK550ntpncCMWrgOGcdKbdrzT6xDN7sVwRxx1VnMdKywg5zL5kgIJerS6jy4gK5jovXM1U7NE
XKf1XzInUV4QiO4O+sXDRiyZZzRdDLRjECF3zB1DEHgx8ViflSrrz0z+kMU3fldm+wOJkeFrFOME
n3Rt/xQ1vXZR4za7+mNqPoaBjieGUs5f0jD9Degw+83BIXbwd4ppoo6F9e8LfjJnY+yCx6pompdi
CQyV4WFYIJe4VDD0hYrUANmw2vJRS+HFI5msHgev6B6lvlTD4OmIaeSEARriNMniyQ5kHi/ZPnkJ
EOvAV61JnxEdwiDCwhjN6NTxhA9a/WgFXXKuoNY8JBmkCmM053vHBVkMO96+OdkQXQukjG+eGVlX
lj2KO2+ah7usGserokblLTMKjH38PrpPGh+Jp8Fx75Nywuu1ZpEk6hL/FLetigODWp9crxghuiK6
jABU/8z+RHlMY6d78VF7QjcY7CA9Dmigqu9f5w6rH8ydx7fIQh65M3d9F7IoFRTq54Y96H04qsaX
0XXR8kb39CveM/2uiqbxwceHCgnqPD1UUxihhIV+HP9NED78dP4jadyjjx/ZN3avG3RtooVrP0ev
YEl/R7Y6/6Ekxh8s/EIvtwIWygNXP2Utf87+YJ775QxujH8HOLASi4eRCZU9IdIJxOSPAlyi3pk/
PbAGTAGz4YY26vhcY6S+qPHPiK7VD541dUgh8wUwMyovWaMhJIN43/gYo9bCoHy85KYSvfmK5zw6
GmxaMYIPzR7KneUPlz4dpm+mzdxJ04I3t+BL0aa8QDZAHb9FAACPQTn0FzlKj5NrbQzaXe5ow4G1
xOIORlDMVHVBBlsehhx+u1uzzAlBRKkisXeZ9lIimR9LtupjJvqEXGA7j+RVlQsPjQ28fYZj4KNV
tlg5tkr3pcPA8m701Qz5Ch5Jht4265YDTI8liaKdd5zaAp/LJambE6Ql0yqukvTTWtvBTox3mDxA
krMdJgVLoOchfk+lOZW30UsqHCyISbDVkZjk4TRO7UYHojTkoLH+D8fNCEaVENT/17kl+e7SDj4C
V0ZCu3d52yFy/TEq57ss/dZMYfhGn+vvitixrroPt6LPjVfVc/yzMYTKfs55zY5XxM92VVwkJQeZ
hvfadpn3YFnKBemi+dHrGiiFbd5+7Uen2hmDE/xsA+UNQpH3p6lpp9ylO0AHfB9ouR5RAVHeLot/
s5jxhDpI/EcV1TF/O037bbG73ydWVz6wzn1TEXF/gChQPeRaFZ6QM513ialWD1uBlDLA+rueiSVP
0Tp7tfsCRAbn5uUMcohU3JK9PTo7Z6jZs/zvRT6cWhkT+EK6/yUFo4pg5nKR7QSSTAf1wuZXfHdw
B8W578YAAyKsQ3F8UfoQConuPJsoOT6n9tL7agUIAzN01zyYvlgqpe7FYangwVExLolVpP7X5JKH
U/fwEC2B5AHB1I74orELspRuBVJP8qpazU7mgCuAJFvbyI8RsjCHLp5Y3q/qPyKIC16h1t+1YIL+
1pfTF6dk0l5Pjf+az3l/ACrWv+hdjBqmM2ZProGoSoyI28Nk9cOlAFWLgmMEZh/bqquVemiCLL34
4KjRY56q1SljrvusorXLigGr16lVKyysF9ln7i7cs+btfk1sFFCs2TR/4Cn6zW9S+1dp+XcqC5kB
SjjwmpI6YSj9uShbG/k+FhnY0Oh+j5N37+d58cto4p+KySo1vSUAelBDltXjhmUitWAh6ZnN2fDZ
r4cGTXMmEFI6OmF5CzOogFKaY+F57/dzs5PSOA0zPC/RlJPSqbXTx1oxfyTLmdjxyJ/SunqVsth0
WXNCaIkxefRUtqryGOMkRDyw5uhJYhKoWfB91tXqumVJDDfU8BDj47MetZWqTuacYzaidpLnNCFy
k24D7xRx0P1Wb7uOOmQPjVnYd/6sU3eOcaWCifQ6Jl7JFpHP5omWajfP7bSbCo8KznqkndMZqRgp
kGB0UQ3aK0udWlGm6rQdo/nKr3IuUbb772neVbGcGA6ZnHw7W49Nx753pvKwnleK/TTmEu9qzrai
7LHDMg+G7UEEW06vDDUUQRis7w6UgvWScoNhpvonzzS/rHmG3MF28clLaIK+06nXJmwP//ibttp/
n1f7MwvQbVjvYXkKEnt3s8vNrfckJetFuzJ7ihF2hSp+tlpXvRVLNangmzXLPBKVEgkmefwSNd0O
6YbhD48doQelG06MNrBTG5uHJomqfY2BRRBBNQua/KdVNBMaemAae/Vqh/58drzuL2C50yFFWFGN
fvV6gnWkaeNH4aEP5g3dNUzbP+vM906MmW4uEqZRpUcHzZ4WKVvvl61gkR13O6WmI0do1kQO3/VY
Y2xwt3Lr5AvzzAskvM9m03u7ns8OXY/prfYrwMXdZy0YORk0PxSxk8debe6dGP5lBeqJBZ1jyupW
Yeo/w2K4V9j1nAosESckGMplw69Q2HRI4Pte4BEzTfWSW6RoL3WbKM9qzJS3xM/oufJvJmMR7OWW
rGHsoUmlycOap2HispuLIbtuRwWs5B2yGsklfFOVZymAg/aznWFcVW0PlXN+barXJjWH54GBUOvU
aKHnTMmHGcgI4mUxNxJ8VkpMVnDIwfag6hyUHdpxN0I1NT3whlb62GsjDmBLMKX+Sz3A48+KmxMM
Fqh/goLV4j0cs/GkF2iNSV6OAsN5xmWNBdP/5HUzAwkkTfVzhYte4Vr+U7YEyFF4pVM9tzZyTWmL
Ls7IGOZ5XoIoNcqLOznTTpL0IMZzjBoFhKFmzdryG9v8GlmtcSdZrlLp6JKNM3ahTXGUPAkM3dfZ
JkKzUaq8K0Axz5ia9cKSbekF+7tTkV/lwpLnh8PO9lrj0E41O9bLTUphlKj5zbIRIFyyLJbVHx1H
OQxBGL8U5bGAEPzcalr0wp757zGq/OugGQ8Ikaf3I2ZVzxK4M1r/yFpZpy0vnfocEzeU+RNViRUo
jb6B53V3l1iJ9cxiv7Ue20X2cS583I/CtsFFy2XS5qd4DM1W6Z7XNA5J1akuUnMPzpfysLT02zJ4
jhv3afYYHfRzxV5R1ZnPnpcoT1Z0C5aEEcV/B6NVf+9YtbybzHSZFsL3wf0PYMZWb0xQOUpnul45
kaMWNt4V0TOGd91jWUyHtUXNZRSANW53qCI3T0WdBS8mi2Qvely8ln4w3qSaBAzJ9B22QOVFklJX
Q2X9YFUgx+UoyYNRkUJJSB6Yw417Tw285zQ3vGd0uec7w+h+BH6NSsiSrztZj5NUvPNjF+a/VEMB
88rOffggNRj5PauRZtyimfZXTFF7UQLPfoYs6jzjIFYdtdDFy2CcnWcp0FrEPdWSzRlJSgGCKeZj
lTJgxHlDQTk2bNlKNox9H9H/Jr11v9UNWTvFzKxxzqlexSd3AjGBnGX4UsKGOGDPkhwNB2W0vdNW
/snwDJTD0W95Qeo5ejHbBm6okbB+MLIe6hoppkKLl4kEjF1m3LJw89TnkdFGGWCHp2AW4i9KfT7C
w3/HliT6el/zFi8/vDU88HeLtYqPOfSdxLBrzti/vmsXllC3QBglJsEgQMklYFILcFIyka7tzp7O
jvcYI/hSTG/hCrxacN4qw+76m6rPLLO0zGIX4sMWMEaG6iDpTFgPvZl9NRfiUbcwaerlFvAmgnlk
C//IqhB2Qw2SRQF0d+8k0Kt2nDE4qhf9jf9G9dT7FSU6GhhNjuyjFPf9DENUojGyM0j+JzHbHAjn
s2mHyt76xNwJC5IEnZHYtdlClKe4FiP2cltWZc5on2B3AMMM+oJ5VCZDgWLX/TV15p8+ahFpUZ1H
7L8OlvYa4Ot4V3T9N4fHeouwAzu1mvkjnEzvOC6o2oTTFN6NHic7yu/dnrbE5A2whxUezYBnpeCS
dlM7/VAngXlpMWq7s42ivNpMEpIqrneK2p0H0/6c8qsta4ShD6lD5Q3TBLSaMbmLIP2sWIe4hsS8
kNLyBXHtLC9LYhmiDccKWRD+d3vtrkHZIqhsNrqMEiW+JB3v3z0YKMo8N9trkFB0tL2iZD7r/Sy4
VaH1y8xC5WhY98VQj3dNaA9rYJjReOfry5PLph+Zpld3UH6rOy+vEB2XaO56vXaUqFivSkyCxPEr
0E4eahgLdr5Y7FhKo4Kgw6DjHxtW6Tn5NcoQAlg4osvPlEB+8JbsMgNlGQ3fTH/hMM0LRlEeRyGc
U4m2MwteeeZMh+3NSDvdkhLztAF7Kwi8dN4FOoEExgL72wKrM8NzZ1q3ZMHeSzuQIFqSA1scpzlq
7iWr9C3MHQKX0YjYGvTiaGArPe+3L4pPqdbUuI8aORywhTW2Rp1OH64JIl+Q5Hmmiz5EZWJjIIEk
4wgVYi1SftcMKYcbxpDtbm6cHlcUJR5vjlscDGy62mKcdkGGtW6IP/VBdf+HqzNbbhTYsugXEcGQ
JPAq0GRLnucXwiPznEDC1/dS3e64Ef1SUaWSZVuCzJP77LN2xynGNuM92s9PUOonq72AdalHyI1t
CJxjlH6hdb61q4m50eJcNV26gVFGo3Rt05PEC3NO4jGk3z5s5qW6qSy2iDro3CiAsnptdipkyWhp
oaMstt14BDdwOdqu5j3T9/ZhnUkQkj6ZtN6r6lW9EzRhcLGPE1ksQ7LLFEGUot4YU0V/BJtgxIbL
opHfCtuS4WItxjY2FLEwk72D/Q+ebn12RHms2xb9jkiibBDv3dyRWbiUO/BL2dZl0K9R4ylNenPD
5shkcto00cBARjqeAL/iJ8lp6RomrdckR1RhlioEypbt5u6SEa0cXLhIFDSnw7W1Z/KN/SFqQVQM
PlrjpP8GjzfGnwKiUvj6dQpOyVLkYUbAVlznJlxTIkozC7l6MgHfOjl0fEIzu+kvj5nINnFShXp1
/X0M68Zo1UHZKW8CHLpMSN5pkTIrPswCX8z8EvgX6ZIgSOqx4cdj676sLZYFO8aTx7rYO8bCILCB
33+cjT0VxRrSf/ygeE63/sL8fmvIAjYRNh1/pfYUzOb44NGwb/KLJ3WwHAr/XoNAOtDxNE+YaUnP
8ElgMGs+6JYpXWbmxwRgsJ/4Jllbo4A5xdRTavypmGyZXp8vV5CdS3Uu0/XX5T/DemCj7DhkG158
09jjd1dBR7K5RUNrnghrWmb6jalHYo6ZiwhB9NQUAwm4kjkxJrijEjnBEQyFr4VZhlJdkCKwljfa
Vq8x+0UE5XVDLjP5oBUtHJ/vJbsggwmxTiGunAWil3seO2NXJUN8v0BcXzv/qy1J1UvM5HOZjJ3y
OQjO1hRdCsBJOuk1XrmdG6Q/BhzWTaPJJrb0+hZ0CBYIkJbx6xGRCNfIyY6OhZIX5OY9xAU/dJYy
itPpabH8HUG42EdSrFiGMOm2ckIyiu+is8bd2ukxWtKy3Rn+S2rU9cbNq3jblzX6zFTvXGk0pzXl
BWeFMphZ1m2icwWacjmO5icn/zQMFm/ajv3jUBDV2pPXhZ6/lUH7bqkJPAuAJN8h9FhNLzhyHWBH
eRqS4lltqAatcIW/ugkITN2oRVeb3EsPrjDMzQSyS+biBZBYJzBJgvkqqY86M6pz0ld8iKGmNR4s
J3H5v+U1CabPOOl6oE7NT76+rXYBfK1MvzHnVtFgPxOh+Dzhl6TrAi11vg5Apl56G0qPfoTWppfR
QzLDBCxj+w/5BoSJfM9n96bRNO3L4CRsnlZZ89kxqf5Z0/PtROqwaodTvI4EyNbLnnheSbpsnR6W
L5Kz0aufinr8sEYC5U213Imcyn9cL7jeBiGQaHQafYIVugYyOeIZBmyYcE2EfTMCBMs/J96kTd8S
Cmw4xrHVFFmpsLpQ7Xnvzaj0EPyJFLh22l1fufE92YZqS2snD3XnPUtdRU49shAYYGjL8o2M+zKy
AhreQ6+yzTBUr/hFGXJUnKF1kZGXhHtT9gQJX3JicUbr7WCUL8D870Gn+ZvhdZIQ6LqsYO5+PvqZ
/dMYxU+V2d9D5xAW2EPmNzlDoXDv63lcdn5FsyCz8LL7JT6idEneLFRQXQH7m5fm0cy7m+4iVNXL
pRH76wwe0QszP3CKVXaYxAbuXb/VhryMO7e3U5pvskaillyMul2ij43FplDhEZLA+2C9sGrKJMyt
Y19ltx5GjE1bNjdV0fxVjnfsOvk5ZBy8tLhL/bKKhFkeMKqgB8WKvJY5Zq7en68UaWYJqOqow4G+
HZ0cIs88FZE0SKO3DbVsDLfWUewY3z5kozSeMKJnzlYQKmUrT+4X3T8R80YbuhJ7VIC9u6JkpvVz
rc2dINV756cS/zCelczlMjOat8Bs8qspTFL/whB7mJwU2nj5sqyqjODPPKX9+t1o+Wo3y/0kQ7uS
3U4m+ryC5iwk5LmB/ElLynMDxtpvBjiDjU1HTQzHIo6xacv9nBmRn5F1/75k7UeQlE+yHU9a4mk0
55dUlYcBD06huSZyNexAsoGmmU4p4EAMbYDR+tKNipYTuNFHTs/9CVXeLQ/d0MyIuAvMOPjQQAPI
rkjcj0XpD7Kpq41XGs+DD8hGZfb7UBXfMzg9p9PvzJf9YtvFF+vs1yk7jqJ6WhgjD0uzeWhH4OUZ
HKapwFHN+/EoCBHbN7QB8Pw5aEfDuqcBCUxtOCbjeE+mERmCPvr4rLzfQQygKdhhydgm6r0WIH8B
KG8MMRN5adZgm8qTrer7AjTPxlpndyuCYK9lcHyvBgB90IaOjXYVvP0Cs/yCPSIlR5M09mtCMZob
5oax8Hlg023uyDZG2UEVVu63WalTYc5vIz8UR7/XDBMGpM/yJeiNa1a+R8xl7WYcPd765MYimb5x
7b3K54Nu4t1wGOZ6N/C2sEhw8qd3qDf09jLq/xkUsNfeZKhUB0WemjkQLKaDU9HA+hydgn5KvZsz
7t7Zj3/LkgjlAn9arftXOaqTHai70S9D8hzuW5V8uBXnRkbIiG6Yy3ePmXr4pM0U0poh5UEQ/bly
bdARABtfUzb01kxFo7e+Y2IwHveCc8Yx4LTcVDdEj/bUAZmJVsXtMr5Khai8lr7ewOG5LXM9bDoP
IqApMBw5VfLUyPK3VbrfVKqcoy4YSYxk6LBPzeNkBg+eQxG5pJCz62S6dgaq7HaMP0bFfbeO9k4C
8/aG6eyg3kFOKSIQd9Io6YZ2MShRvFMgd19hEGJ0SpDQHLTDfnJ4kz3eRiJPVhZ0q4pG2wsY+Pf9
zZTPVVQ9DhWMqKkwzJ3twGwY+uyBAHgVw7Zng6OSvA9+TD2OJwsQGacx9+DH6skQC9jNYPwQCtL4
YmT4XsaPfgh2yQRSdMjIKA6KICqRCHoaHCXG+Kg2DW4eirBO5GGXoAiMplmhWBeHap38IyGTr14G
vIcdfJzaH0tRGy8zt2cDXyfPTsJoSJibYSjmXC5d9mCx/ERMJ+FqIr9nzbpTkjV/hIymG2GNtJWc
53jwCSqpvyzIdf7aMyVhkQgWZz75nPV5TLprSbGYqPpmCmgaki8C6urMANELtfaLT9MidJNLVoSt
vxeXE0DhT/rGD9hq5BIV/nhJGGQ3lwRI5QMc1e61sDvujjmU/WreulOlKcbLYiN8ajBZ4ttIsr8J
PVtdu82FkOVqeG96fnabeWvZrqawIjQj82A7yPHOmHV7zIzizkkoyMmkrW233jsoU123zhS06bRn
SNsZZBUhCD3LNPmCbwU7tcCzl1oddwAXjfGH6PeZNcUxlo4mGVjRrbypWjBmIO7FpsRte1jdpI8G
iJjBnIf56p77McCbOv66xhVRy6eMYNYaERrgI967ot0yyniXT0LszLp7B7JwNdYrxOfmgmj+6ATB
1TqwGNZv0udWeFRCeKB8RIJNZybUnU0GZhILeu3vMS25REN6c5hLhnvkwlSI+5mPICCneSGzXdo7
4SxPtilPXc4dmPIOF4JQCbqSv64XT1GpIA5X29SS+0zqj1Vf4Zx5LnGkbsgF6baVxftElPgNkxjY
RlbO65JZJbVcJHj31YDMd/G2hdBD3uzh2rB2ksCjTeAaj6IRuwnA7WWRajZwUBmFWjBQ7y90OdI/
ChY2w7kGHfg+pc6XLY1lF9sTsGRGSCEacjwtS/B2VIRuwNXfGMwOUJgQm5gyv0KNr7IURlLh/DlS
1RupkftdqEmsm0iILnhB27zPfNOGKudFBSmnGyPgKvFc+xPB5ZcM5fZ6Kuha2zTuF6KKCtt6ANhX
RVhlGKB0rMgsGvfyBdsMjTiybRr7frEXLlxaS+uDZ00+dUDehqDmBugp6i23OnDU6trIuNqaXmyG
sn3Oy5pxJHkFGDNaG+rnWQWk+iJSbGSZ7mcSx6F2rjcSC3srfhYr+G6rNY8wsrVcpuO9V8/v3jB/
QxI9rMsSStv6aHTmQkueQfQyfBHr3oVPMtchfRCzFY9T4d2Pg89YRl6dJ3+kgdKZNLKD99xVJNpX
zlOsHkZhguqGIUqCGIk7phdHOq3PpStOwpLcuokiz4k+Rm96ty2njqmp5yjNzDsCR57tiVTMYKx3
Sbo8pLE74QX07mmoEOCSxzCb1zc/ePClgUnEvrD4KqVDpXIKbApM8HVJlNtNtECxJeZ8M/Uj/YZ0
b7T1uS6fweYFNDvjA9dk2Leps9W5xUlssniqndVbw5ZO6F8NCcBORD+8C2SDByOek9rbzp35ZpQl
rZbR3sca5p6OCcMrwaB13hgmk/pOO6z3rnOkvhjqkgJj9jYuVSWnr/nWLI5U0i7U4ZKUqiwIrWaS
fBvyEMrACGO8uXXnWKHv5z+Ll76l9CmXZaxCY4INmAf2cvSW10Zk5Ta296WgIV0zh8oMarKV5MA0
Ynwr6uSiUHPyj3M+tUD2IRsCvZLeQmklr87Y5wyRLrJ41prd2yXVe9fOlByTVLQJB9rDKSHRgRfA
UP5pYzIyirS9UUm6cwgS2QWLvm4L+6s0GNhNc8jvF95Qp75xJD3TEG92Bh6VTccdvw0Mj7NhwK00
z8NNvewCKMDLgtyOn6uL4iKBztYwFtgxiVDS1coHZv/KGC0ky36auDyZngHUPG9JFopdWk/ZcEgB
bGwwLXmbvrF/ZgfsVPlsSa/eJ4314VnGwVs1+kmAm8dpf5oG1Cm87h94M59U1POus9ObFeQwZN+i
CEmDhUKw3vYpEa53mt2UW5GBw/oTSwzW7+mPfMubOCBiOWONsgg6rybvJbD09dIDI4EzR5a8099O
vfis+bBAotxnRWDvjUvkctoup9I1ob5n9bjLMs5pJrV/284v3KPYQDDVX5ZDue2TZc/X0QUfE8C3
6ZFYoefCso2IBKz9C4Ok8WbuYtxDP4F+7XznFW37yatGqk2Mqe6K44zoakYnrssi4JjKEhU7FLzc
m5hs0Xq7HnvNuyntj87CS1XhmUCwfWh48zb17NwbZYFkKJy3ib6llcxTRPrPhacSJKfUFU/JKg9W
SYEuEkL5WJ2oACDtcYb1bdit3ehgNIYkjGB1F6TJffvLwhvT+ZmZrNTpdF8KTmqyZ54mn4lFEeZb
2hPUsNgNeVDzEwDScoeH6y73phNtBQb9jPJGlImKOASe5gu5dXEerc+k9j+9cXgZTC7Mwn0h++LR
lnUkEnIKiQCGAk6Q7HI19NwtjHXhED8Mjvk2KvfL8CZ0ZZxug0N2XW4ixuTs/96aOUxMTMduvCk6
OOAsANjgLvBm6z2+HF59IzmtkApBap8KW64Id8N32+ld5xkvJZHEGy915nBuKLxNFzdDzNVCFTPW
TcCouDA3riivmlh91YIRinRcgVJif+rHR68U104lh9A2RmqqGvu9CaBa54YRiUs+7xhYW0bBiaLP
m++0Sg+AK676LN2ZhfuT+j06VU8XkCRVohSzvb20N4UkULTvymM7EZk6mu0WV/hnYQ3YRW0Sut1s
mxc0nnOF/y2uAQe7W36E6zG99bIak/B8qg0LvpO00g1Dj/HsPMSKEYo4/ltr48kmSkjLJn0yig+Y
ibW72qGRmLixZvtmgT0WOcr69kZ1tIPssZnprDMB+KPiy5udlh+LNb0WNXPVpC1Av2r4nbP5Zinm
c5Njz4uTT0qIT4JV043XTDu3XT7G9jKXZ7KRG1WAI3BtYI/buO2ozS9Kpd7TxUsjZ0GaNTObAHgb
NSH9CFwSKYqhPlUlcUqN+1D5s6CDbryvyXwyOxDSQX22WcKF5+9V0/hhNQO5q9U2m7O3rOxF+Ne5
7bfrlF9x2+K1tJv7Clqj8ioWF9mTtuQq8HjXaz1vY/LjcTkxq22118wZPdrGhDmdyV+mLA7LDJYw
JRs0z01EvbGeuBrxnK/CiUx6qjC4EmZB6jk0Q7XqnKTErNitiXfNBOWnFN1Hua63E5wv2mryzB3y
KgtobcYYBXWDB9NP9nafh948Yjg2SIvK1xuGl66g1q77znW2LngD9h+LPMoy9G3urmk1pwOZDlD0
sYFrfwSyzi/VOsGD9hBvPPSUjUNFx1Vcn53yZRRFRIDqXZ+qt3SiBX65BNeFiCmMJeYukVwozE/c
rGW8RxF/iz11g3J7GwPK55TAHFrZWVtSiK5LUT2q1H6vtBQc9FLKWuap/ADKk1BsjHX2+M8qkJiI
MojH7YHT2COh2m+tyr85/T4xBaqOYPPJVF7jiLmXN7c99W38TnmAHyOlRIkR6k8GjZzeImxlXNxi
61f2AZcRsl6+OJQMXUI+pHFqvNa44az5qiu03XX0duRl11HjypkzvQ521QqKZhVlcaj7c90YNAh4
ga1fGN+cezcLsxAii/2DXg3mJiuQlYRkJdpPrqZs5tAIOYHevhG2uUts8eLul6GyroySDlbHJAKd
CI+Dmp+ajGdY+2UJuiPjcdmmX8hg0pZTPRjLADTeK4b9v3/+5zEw9Dn35VDGkccIByD+1mavUoSN
e1VDlsEl/Um/+SIDxk2AhfT0EnbBcmw8RtIZcvqQ6MiWwH/qOaNx4PfZrRaF6ihilD4g9hxtXtay
H/YTFXo/s4dNPQJkph7JF/4cVXmZ7GL3WY35KKwp2Hvxn0dmZ7iU1ic+MvaaAbtbboqEnOPy3RgB
qjYOpb2crd+49rlpqLCrOP5ycjGGSER+BDZABA4QZ7Pmd5IsS353lc2Xki01rlMPD1/sfaeB/T0N
2LcXFuF4jI+QmAGko1ipwH4NCqDf7q5djHN3+XbZpQPjSOxTM+T7wH+Bnwf2sCZZYq3DaclPqykf
qva2zcW0ycv5sU7oPpe+f+xbgaTp3RY20+Se/9NrF4h/0t0tbnmfX1oHgVEhG+r+WpjJHA69wx0R
kALPVNkV+Rh11CWdpoevIorrmdvaOdaTIFDH5fR2cJJUAJvA2WFKiASW18JELRwPQmPSb3O3ve3z
6U1Xl6BFnU/72Kn+5mwdzgrSRoK8bbqclJ0kYINdHPoDjrMNUvMtW7xzkPzZg0NPticPzefA2WZ+
zfKYP1bzS+xk0IV8zmhp4iQbRqw3WsFy0I0O/SDn7Oy584ae6j7PTOu1CFitYcdyukVi0RX5UFZ2
LUbUFzmJG87YT9KsXofKL7dGLzKMFskbjBFG2H17zzSTGWL0YBm8mA49YodQDhGpxvAie24nm2F1
m8/YvnRbV4NgSLco9gSZ8lX2tUMvbGf68nNlkr+akSrjieYKCBVG3Om4z0pzhjPIXfLr0g8LKS0m
mqYnqwQIaDogX6amxVaFYOW2P0XewX6p50O5oDNbpRscbXFUlRo3S0JjalgRnzyv+BwR+dhtGmNT
Y3oYyiY9Jvl0KaDtd5cRlw1qZQLuRPd3ZlXRWLHdr+bSeoo/OhSW0CoMald1GtAsscn2VwmjgSPF
yH0suSrrBrFzNJk7mW4m5utCPCrtNqhdKOkLbQ95SawZOxS/bB1n+mVcMJARin2fQqmgvNvovhjv
OzLTo4F4owuQ/xpd/py4XViO6DYaooY1I2tSS7XHfOogfrAjpJ2Iw27MzLOazV1FTblZPCans5XE
cmHeBq1w9sIcux2EyOPa5d5GFvU2tQlsWRM2hyQRw/WM3l74GNzzQr/IGpOpqZ7pmvH51yvWHxTZ
OBvyq7JBVufcCqc2l0SvTDtYDFAkujo7KY/+adcj2reONhiKhQdZBtV2VQ6b8Ty8gejZ1u6l/mwY
jVuno1uwkpZZ81LL1Tl4doObWTTLlRguPaEeOw3xG3j4vKKnri3JE2d2YytSLgtjFgxgDwiB3Ggc
s6T7UpV9FXpWHYcgV2q8nEy9tnlIZFsNAOpyS96Wmm9RLNzCTtm7oRDikqfQnVyRvyrJextbSh7y
rMDAxG3PmM9LL/mNO5dvyTwRSkwiWdZoyUh/enUDF2NxUZ1AferrpLk3kVC4oupNzKeyTYsB3PfQ
c9zje1vtsiNoZKLrTJXl0evZSr9twjyZDoKDO/HCFRGro6j3NIsdGDG7YDo3KeEtzMp+mlKoh8qO
t1O+vDozU5eTNz0PMbOe2ID6fU0QDUu0utXZypOMP0FKELJO8tU6cow8f7xK6KEiHAY2YJRkQTaX
7Q/8Zt6iJb+bzNEgfNpnAmbyid2oGUzoWvy0NgqdTdjISMJmzZXsxuDWuJGY+m/PYlEsN7q2j4BK
mpWywuWaE631oxP307T/Jr3+gJ4h3AJQuNvdrYM0IePE6NDxJ/AtvlrYcmeWTFDQMoReMzBkgu5h
zNPNTI9ZkuKTp9N2SI33oBf+drR6AteyojnT+fO25eqTjifo6dD2Ck2LSodzDsO9VKyca/eAfUQI
E6OI2LaPuRMvVzI26W1w9BE1lhwvafTOgAWPD/lRGaW56/07GBcUhubyMmnrsA4mqrDun9VER0TO
KrSTegj1HFgUiuXKT5+c00G9l5IWmfNnT9mdz2mfQzC74jRprEYcB0ZNAzoNDGr2Q8/c+G1CHonR
EGZNuFM0D8ZP30zvTkKuVxmfixFvpRh/Zh9Bv82R4HFXPilEAfLeAri/tUT8cJ6nmONhDr1hy4DO
p3GZXku95Vp7RBdUeX5viBZ6vrtwya1ts2mwokTWxJnPuzDxh7b+NZ35S00mFYucDxZrz/4C3Z6b
8gvvBumV0E/p93Iytr3+gd8o56pKc+QXt9ynIHAxG0aFkR8qk0DnPnbuuiHIr5qBa9vpooQ3ebO0
AfZAmuBWF7jbVM3zTetvHdyzka8FaRvj57I0t+ywOVWwsxEt43N9U+MDaXdLfhnYVZw7CG3DIL+2
PzlDVhwV8kfbDOIw7ZBe08bN+BvCSZk0420tmcw1vtHa5w8jOdB9NUE7iZtpoM226vrb8y5sFsHR
qB8w1k18Kpa57pNgHW6zyx8u6luFk/bq30Oy7IgyQnloC8lvO1wiaGJ9qLA/4sm1WUsJVveNAIp/
Py1R27EOx631lI9ZznVgvg7gJSLLtr0wcQ6+lG4k1uA1yVLBlBuadjNU87aPOchUM3MQ+abXTXfs
9PA0ee26t3Mn2059eaOxjNE7pjvn9GW35+Yh2NgfCzjCml4tnThKONZYpvTBVKAOb51+GG+m1n8o
a97Qei03VWv1NypQLRneO59N329hsijaG1DHbvt4QeRHZlSp/ppHC4q4R1s+H60XR+IsbIePtoPk
wkQXpVC1DXrvtqIjFrWrGEKK1m3M6OBEixVmziVoY/7N+yWK5aSIL7wq+lHvAH/jXIxvgjU5J5Kz
CseyXWG3aTgbBXqMNV9Z5A9Q5OhfllzgUZ5/Zzn9fTcWyDAyeSkX+p+CfSmBIN0by58mPziPHesm
c50pUnWV7IySZITO8v88F49mpV60muKNAIMceosZesPC+uysP0L7h94hJjv/8yQX6FqV351mttb0
FLWfQYhRvSTXs9M+9wVmCsXFZQ9PzHFcBz0OnyROt3HWQ/EY7Y0XiO/LxAmFOHSSIbCdMLa9k43z
uqT/sp0SeQyw/FwxqPhsXWLGk9ag297wBnjiZygZtmSOqEF83enYB2qTl0+BpE9te2QUwQK5ks1y
Ozl0D1wRv6d3OFBYVcJ4XrejjXV/6s/LWJR7bBnHZYpviQth9AUtorA0Vh2P10yW5bWq3d9+1Wch
xluqVLDF6XUR8wyuTgND0LArxMjVfanO6KPcyjwVlLNDhXLiHDpXHS1NDnqlH41ltc4jXiAbH/Cu
yQ5VT4mrAufXLpxxU8vh1WjUis5VsBnwvtlMZnaYnno/vVb00tDcPm2h1MkiLDZP/WVnKBVEw9qE
gUi5WrL7EjJDmLDWN/0erNIRzyRbeWHazPe3H6UkTizWDonTxm/ijp+FKL5Un65c/fZ+7vhcREZ4
IXnrO7kOH4mDCJnnl3H6nA6aQ8aT3fhJKECUoTDQsXV5m6d+2mF8YoW9ylX+zOf/4H31bR9ECXoB
Mi2i/xCYG2PmWOUmv3rQD4Pt/balevWX4ZEuRBzauQEn3yM4K4Ao1cUcB4R1ce/QRzVIDZYCSzaR
B/5mrNaOI79J19mLnWtAaV9WPPthV+MTu3SzasV4Pie1MiJ25zhpCfzhanGWvccdVCfNvmLhjqXx
5ozZH3CzGuW50/vGxNbG+Hva/9be8ErOFGp03dx2YmfF7Jys6dCVg0MlJujH9Zdd+HjT9Xb0Myx1
pmjJZWDutL3EzxgLBrvY+vHsXxqa/jZdg7PGkhbVFmgErNdZZ+LpDdIr7a7WJs/Sc9sYpFY61Uky
rVbUXbVXi2tusc25VBdzONZyb806gTbWdkSwdA82Lwxhjdu/EFc9h9KEiU7SHVMGr4NOscLvlzb/
TZvuAp1SR6c2+L1J5RQSFYfylkPYJQNtmV+sNQ2uUTZCPZA97ruZtdVe/ZS2/Z0zEgQBppofI4vm
Cq+rj1rOvLd7lgVHoY52eZgtJsFVTnGCqXeP/Rvon27pWGmaGJpwJ5xT+04Z7XZub9VqWtd1Ne3m
2kiirqAoa4dDU1vUrWjCWZ3x6el666frOatYgOK0q7dmq64Sn+D2xCR2AceRFRjDNigNxpWnt1L3
234aKAFUcmdYFP1z3fwkNPS6nDDKIDGyyFjsT6m6W2GqQxWUy1ZZ1LulKiR6kMOwUAmRJZ7vVOJ8
teI6cVg1yQn0aIf9BXgcGuEy5j4Fv2SkfCJ+ic5/oYOy18TAMdNy7XAoTRPKCJ3Ytwys3KazeZvN
I24P69gmZbWzkAdkJe+0HVysPJSjbUeQ4oLXte3t10FnTzgsKUfhULlqYlCjljf16jzGTv4gWFN2
vjfui37dB611FbOTMywajg0NMqIpt3mOGkliZ571G7vTToSNkn/5CcVOiy9mqFDNmeXOmnS/TNbO
U4qqBLExILNg0xrlSej+J86nn2KgV5GvG6t7KLtx5KZh5C9u3uxU/mTa/R2nBl6/HTlm2e6B39Mv
WwArdJzaZfqFJEvDvq17xDPj1mnWp9T1XnJPH0zbOXYppaqh7BP4HcY9BB6dkQ3RHfxxc/qzhLHt
zJYNAzTEFIid27HDmvNXX4MNLL6EI8hhK46IuvfSQ4krVfO6xkHUL6vYp8p6Dshh7brgPR0vjvgs
PRkzRgqMdqRAVPrkVuSeNjYCd+U/m1Dcxri5BXg04byaHrsJLUYlDMM2njwzOEagXdw+VAwybIJ1
OdVjEGWrS4oST6FjcnLgpNBm9Xeu3z84bvXZD2SVGaYHax9Dmjk9BQJ52QkYK3D9x1lZFGxuxJJL
BxpGAjZc8VwQ0Mm4CXgx1+k/a3OMDFyqHamhOrNvpeWRGQo3MEdzH9v4cNny6Au8rnXhbkRaM5vO
qE/cufedM9y4vfZDeo0cuwmt2xidc1eOctjWeHpmH+ejVtf2SDc4oZ3SG9+QHIh6RFvdzD0ESXyp
tsdHO9MvL0uLc6l3RIJnbcysln1t3Y/W+FKZSGBQkS4T6XuDwe4hkBQlFIoz0yqXNiA8qQzshJks
iANUv/Hw0fnWbuzFafQ8eCgtyZAFazZAC69B0BzVeW6FOltNNp4RIFbaerNxwD4ybwaj1cdqEO1D
LozigWP15e//HmgG5h/hFLFtyhgWZJwmVti75rD/3//miYaetsQadrf/HsIOQB/CFe//fZF8TnLW
cV9v3XVoH9BhugfsYo+tCbzj30MO8a43XWAe/vOEy7NKAkx3/LRp9N8XQkhnSn+2jeO/52G21ve6
I77+8qr//mC25JAyUEnbmp/s32ODHFSIw84F4/J/j5WZH1pAfW7/PQN214LbJUfQdov5Vujpf//g
bHfvi3q++n+PC2oDUDozDa3/e77VSSgW4kSf1L7578Ml0Wo3CQ6jfy/67/GyWYieSt07ziK71u7i
u5xMz6cuxjjVtLO6+vdPGTTFJQNu3WY6H5+CPimv7Q4tsU7mkZ1D+fdkIIQl4zcqrD19nk0W339f
uvTBECaY9Y7//pmXQb5nsEFE/3nhJJ5PZBUiml2+bV9CnSus/zz137fyg/aVros4//tOc0Zk4xr7
CYIET5/HrjpwnDbCf//MmDw9z4H9XHUGP4dp3jqdNTz+ex2Lr0TK6LvTvxdya0x9XR3Eu3//q3I3
/B/Gzmu7cSRL16/Sq64HPfBm1lRf0FMUKVJeeYOlTKngA94+/fkQykplZdfpNTcQwiAoGgQi9v7N
CKYXVk2aX+TBSstqk1TcWkhlheGytXO0LvqsXspmEM35hReMdhUezMzic58smkJQVyS1PsdJ6nFg
PyC2BCn0TdMY0Q0h9nCT90N6JgU/IweK4oJEnbPKg6i7TZDUXNWoKtyNVWkvfdg396y9qmXQ2+lj
Q/SN+87qn8IJPTsntZxnMVhikSpt/sWsindMZaFLVuLJ7eLs21AIaIOx8SYmgOypm//RDKwoMnIq
ZDjyZacWTByTevYHVjSL6ppoFZDcDBUa046BH2BNzHKno/eUb0NyIe8kIg5GM5VvaeVcHBD+X6M+
fnFFWL2q7AlYvdXei07udpHE6biJigBrFE8rL5jJo6uZOkxBs+GyrAuSAkrlpLD46cryIhu0QHOY
JPxiLYuyoYoIDsVBqrDcYaiPfkUwrG0gZitZbOYBckd3193goqj34zXwes6BT5NHs/oyD5dT5agb
xdBQIZ77yPE9coLbobS6j39VNojab7eiJqclu8jxB0UF59+F5PvzEjwbjPTd1CXYRZICvcEtKNu1
pRVjCVqER24zZd0oQ3yHiEG0rDSr+ZKlykm3ij4gR3yZXD/8o8ysVwDe3lNv6y4WyA202d5Jiap4
5UERuXFw9N7dsHntuP8znby40T33fvds5Ui5hNYa9gBf0JRMF+EU9stg6/kyCPrp1tOifOPZGXI7
Wd1dge53t7g2+zfYmtYro0zURxCFMYJJ4blUk1sx6frJKDKEFgy7JzVBLrBNwvLED4dEUZAnp4St
09ZAa+GYJGa6bUtUUlJBgitL+vGYWEazNQSoAmGS/G9NLTtq7ahvUbYJjpqn21tuFOc6SSAC5Ey4
3GVXAtDJtoDavzOsOLywGmFJpzn2tyC9QlfCfmvYhy/qJhhvZdfImhSiMn92Hbr6l64GNOdbFY/v
bddYzL5tcgd6Kr7G+2zb+2iborZMOEPWEfDcdmXRh+seu9BVUalk/fz+kuk1zsqxP631aOov8oC9
rLM0kJPYyKI299M6mLiBUVjbgqkN4+6YWDaqPsFej8rh47owJqjs6n51RRL8bcLND6EqIv1g/c9N
4SF7A0+J3aC7y3FRAWPZQwaGl3AxUBVeAdoZ1rKuz13/wuoejD6Km+SE6CfrnN5Y9SPyTLLUh352
QqJsJ0tyIPhp3i7GPQ84M2PIg2VaPsbN3EOfdeA5K1K5tr5vf/Qj/7HSkba7kVWF5wok3apdXmGh
PqRps1L1HnQFAZRmo8Qm3x12kOEaNiJ8TGVKiGXp9Y3DYwEgwFxJbDJZfpTrskKAjzjuR09ZRDif
UNN8+BxCNuRW0NzYpNTRnHaRgenrG80f1Z0M3Asl5Z/gh/n/qQwsW90pGiF+eaHsKA+yAR4q6eD5
4mkqgI8nnr0P5g1oGVbGqSP+cxNkJbAWVAO/EDWsSfJY+VkvEKqwJvg4eUvC0XDEu9Bz7xIFEG+8
kni6rM8c7w65D/XOm5e7ZQktRglb+ov8kBeoQlkjbtP+KMq1rG9DdkR9WzyRxXEQJxqwV41JXWYW
lrNa2CuH2uHXtJCnzYhzqRg6pMwt5SCrqjihVZY/TmXtZ3vnQVxLM+WPX+pl8Zc6S3e1fVYm694l
horv1XgI9fH7QVXrS9TyXicTvHgWOtazFkM+UIuk+ELS7s0yC/tVccRjo2nN3rQNc+tqcbj2MgPV
DzTgH81cI30Gw0PoLvNpoKHLVKXRE46XmBozYYLKUNa1MR5cVLb8MTZWoMKZ/8RwGssyex8LRD3b
Wn8OrFoFQZq77Nh75ap/2ulah6yoSup+ofZGsPMzwda6gdrl6tlr4Wkv+JMrtwhm5wehIzMYOROA
hKHdlFmRPnUqSbRRSbWNAoXri+0vGSBbt09dFRRXWlmlGxWC2D5vg+zRHcc9wUjxqvVGDuvJ9w9Z
2MW3vhn8IV9u0l2+wXLIb5w8605+QJZhmC+Y/w8QlOS0YrCBwg7MLXKSX2MkSY/yYIihPZZmC7zW
cpE4UNillwAkj4YemcNC9oHLOZ8C04YDZx6+F38MIbtnRfGUZWm++xw6NYAFm0rXrNsSasAwTHt0
W7yTLIkEAprTIXsvi3EFigV46r5365NDQrDZ10RAQIep0TIvlepp7MirxsIsX5yJvHU0pPVrnmZP
wDz6b1g0H1vWo+91Z0PJEgEO9vm0yF1oAguFjfwcjvYC+C3ZAELGDcyZbp/BE2/gKc/icrlTojCn
a8Uiwlp6K4ufDUmqZPggg7PsCHffRI9Kh424gSD1tWuHpbepCyC+/WDX+9Bor2RJHmQXa+4ni+XM
LjL7gHhZ41yiQVX2woXXlcFSZ5feIaKgQ75aRXOz7FMpvrpMU2KilWXRh8fqN7b0ytXHJbqWLis9
sG4+OvM9nTScJazKci4Qhhjkx2t8XN/7WcUvi9eogRQchqLpN8sGHPZtkGTi1p+3HJFagdX5UefW
bbNKCIEB3UESDuaKfq5U170u9bi6hsvyxJ7YulehVaE3Zp+L2kFSNgZP7vBDvJaNFqr2K3AgxU4t
wAk2nVFshQPeNW2M4CHyc2dddIgj6PEAjwp6J+Y5HVS3IbPvpxSUjZcHyvuG/Jr/LjqWpEbVWPcZ
Y60ByCbXg2WEqyJOIRCBFLgjmrkeGOtsWIZ1N1U+gVNHZ4cJyY69OaLuhtnEC9nqGGQ6x8bxr0nP
IzAaRempqO3q5IBYI4VeRV9LJ7uqRGw9VkbhwKkIkAOZsuipUAggzB2cv15JLrUmqO6GX8GLfFxp
M2Mti7HWz+SWiLg7ZXrfpzCUEPCMLrHvoxulNTkpktTZ9qOtH2KeEcBhspaMdpxfM7812zFTnZPJ
57N2ksS45Cn2d5GqOPfDLFmEHu+iLE13W7f+NC6y2YOhdUbtSKozJXCJ6tZcJUDwH4v58NGvqcwc
bwvl+xWypRlHHJJ708eCEHI7Oe41iMT21jba8K6w0ayIEHpby6I80MF07PaWlf3MAkJ46LODrKOD
ZhIOJALS732vNXGm7YKDLdLq2Id9tk6ytHnUo/ib/Ko144/I6sO3mN8qwfQRo4v5GhepooM5X5M6
xBSq2KwfJ2NOH/T+uyk+rhFeqi10N/t+TWmDS0lScYBS5R20ZvQOpDzJb/U6CYkyFsEm4dlQ4YZN
k5BNv56yCDZWShtt0qHMWkwKTHh8uOouat49Ks/4qI8BIgwLS3U5irni89CkEQbAoF7vJ4i063bA
cb2OBuM6F3qyjqxYeYIkf9PzK3yzou5s1r3xBG9BkBav/62rn7U3culqhsO58KLvXX8Z1ZxUPNbz
MiGM+KpXwnhQ/aq4D7qfClH3qnW2/tGieT+1/HpN4RX9tq58QChT2eEsXqsDz1gY/yREVXMtTxMN
QYBoPhRejMKke6Oi23Woknm/Jk8FGrQKnqp/rZVllOGrq8kgZO2NypWwggOUEXObkiq+IiuvXMl6
iO8ET2Wllg0uushzb5J+nljIXq2ttdZOdqhlrTyVh9K1yJU5bbwoUM743l+2jFrwpfWq8DAyz58D
bo1dOhCY07JSnH2hibM8YxX62JBMvfqsH/xA27kGiXt56V/7gjb93rdBu3eBxkGL7LAbHOXBQuiT
31Fmrp0yQ7ukaeF+y9PPPvVIuuPXPrLZVi3EWjqMZSJghsG9gvj7QYhGJT49n+oKiC95Jg91wLML
eFK4+KzrdHcsj5/lxJ6STZyhYyYvhuKIUtMv4xCuJElT1zbTlUuO7KcxWDg5SzEOKviaAq4Wcn2d
F50RMhDnQA3FuUxHB464b6y8Uc9+btg1HQJ+n7WFYTgrMq3GSl4oD0gri3O9q+aesqLuwYfZLDm2
8DQynGaeJtKNR8wQyoUsQmXKt7WB0pIs6iaUUQWu5rUsRna04gGp3xeerp+TzLyX1X2Edmtj4iEX
j2J8qjVSvWwhnL1sVSz1BifN6YJRtnlXi+ljaC8120MftwV6SlxExmNcoyvEfnT+t7QUNcHcUoxT
j6/Sk+7jTPLv/605/7csw8INmaTh6fO/lUMm/LdZjUBzCUt/K5XQMx4XmyYPwEXPYukf6uiznvpn
saxDmGgeEBrZKhumIWVml+VUFS+ploqdLI1ZeWCqhOKTamsvZq0LLTCKzmi7DauaePZ6qJ0RKFOY
LX2ECk45SyGsk3yL9EOFfJbs/XGhY4Rgp0t39vWIzpZSR2fwZgFbi/6S4H9xjYD8oVUG90nVefnR
G2Aded657JKHeq4WHjybKiGd3rSJ+zQ0RrwkEB9dy9bGjvHEGJPHQAM93ZhY7Ay94j5VkMY2ooqH
jbxK13vCkW0cnzwl9R6n+Fq+pKt06jVKr2QA55fy45hEbiWUrSyOyfgy4TuLhlVd3NeBv5Yv6TXk
xrQJ5+u2S/VHE9ZYErnHJjXIeKgq5GKMrI44ZTvHvrTIvcSa7YMLNe/GMTWRG/rRPChgGD4vmaZp
ZBJFYt/i0WpYsE7C7i4I2+4OoyVChyngUD+giOQNBjL9+PrZQ2v9hz420qPsj+tJvTU6iJayWM0D
zlnceSx5TV9l1hJNEW/rGda2acfqZhDw7VkAALWvFO5WFZHM1rCDt/DShl3+hodTBk4wmL0GTNi2
U+NC9O/jB8uuv3qGIt4SXwf+YpfPhm6V6wZlwmuikfaxmLQSDyTP+RIr5Up2LV3yfHqvurdTijfc
qEY8Sayqv50Kr1vI17MhKaadXb76BVBFpRxYjCmJdaghVa7zyHafAA4cZdcm1l86V4WDqNsa/xQR
Hfkecr8vlw77qD/fQ8Ie6uM95BlrKvkeKlhDD5EovwLf7TZ+mZibVE2mHeCAbKUj7PEgi12ViJUe
qvqD2dTfWycvMH4qqole7kgaZRvYzuRJDCV+VPFJX6mjWp0Aw/f7UkvqHbLJ6IgqUbpy0M17Hsfu
CQi0+YdbH+pUmd6bkmkCEfIYQjlXT55fnWrimXmL4EJviNc+K8MtelkZ8ndpX1wTmcMyaj77pdgi
8ozNsNks2QfQuyz7EXYENtB+k9mnVDPW/qBE16SN3GVK3HUt60tXBwsE0VlcG1a+zpsey4ig5QrD
izB+8Qb3Y4B+bzgmrlrabK/nOOq1aYIFnUtlHIDiyavxo7GrQm1dVR2KBHOD7CJbvU7PDyQQUNGP
SVChBLZJq8A6msQ3j/Z8kMUw7e3DhLmkLMl62UPLyB+R9HFQphYx1Pf52j7H4yi0sk2I681SCrDD
dH0oEPq/iwIAk7UGzkIKoTtT/WB7bnJHOj38qC9SZ9lqev0FtQ3Y5t0bauM8w4C/XILC9HcB0kFb
N0zFXdKT5GgUtXszenWJAHT7qqLatELGUTshnYoDWptGm6FU6sdK1R6CKumR1MEoaxTekxXjoRJr
TnLdFmWPB4gxoto/Bmf2GJCxRXCBVt5fG3pjX6z5YOrgFq38MsaRPSuKtUcgmAf4f2AtKzOp9vrE
suKzf1vX0UZt2LLJOnlZF4LCH6M228qibFCj6h3Zeuvqs5sDksqp8+wG8qZ9SUu/vnE7ZfnZAWUZ
lmbx+O1zmNpwym0zQeqTF8mGto2GVZKGPpQLBpJ1WiMGzK6jbC+LXe7bGxEVoCFUvHG8wHpy2dId
eg8QgCzW4xiuUapRd7LoJPlDQ7rrDJnKv4Ohvqmb1noqxgACm3erDbF5JHWBBH+g/gEMS93GVcGW
RtbJQxSJ+hrOFbRl+qpTbmz8qSr2TSdewAJDPfd8faWpbnzbj8I6m/rXltgCxBnsKvbImEF5nRvz
Kk9uVTNSVyrZobWs+2jwixdj1LWDLCGlaJ098VV2lzWRpal7Fq0/jxOnuQoqolHWldN1EEmb+iWA
Q/UxBpsL4Nrl9AL5xV1WHpnpmNS/Nk9AEXqvd58l3/8oyblqQOXis637S+nHdXKS+9FTXkfOqb/T
e3LV8wT4o+fH681ts+DO31znDQHox6DfB/2YHGE2Jkcr8W/bbOx2yLEkx896efZRVw4kzHqQDXT/
rBYVM/1Cluup+5YGAPPxZzj6mZUf5Zk81OWIpoqethiI/dnga2o0/FQ2nWiXq0F2Fff4UH4M8zlC
VyvjWotn7b55fHmQY7Eo6Ba//eO///W/34b/Cd7zc56OQS7+AVvxnKOnVf/+m6399o/io3r/9vtv
DuhGz/ZMVzdUFRKppdm0f3u9jURAb+2/hNqEfjwU3jc11i37y+AP8BXmrVe3qspGfbDAdT+MENA4
l5s14mLecKPbCUxxoBcv/rxkDudldDYvqKGZ3XuE/q4SudYWetfxgAFeK7vIg5uV7lJU4H3LhRL1
HgsVTALSTRAn5qmaLOPjkE3ayWRqvSI3zGeNWpJ5ApVfbBUtaBef/WQDOTcMNPMIyeQiIihqiV0p
3P5oiWw4yjPjx9ncA+UUwTIO3GnI1uTo69q+idr8UkRAaX1z/KnkCXVvhd64+c+fvOX9+sk7pmHb
putZhuvohuv+9ZOPrBEcXxA5bxU2rkdbz/JT36rpCXeL+Rz2dk1+Y64p19aIMxmwjQHpkPnwvTqu
PGQDy9o/KiQ3V5mpWgjeDPXFi5wKCQXqBt+2gJOqXQir789y0VbfyrRqcZ8JH0vg+jcR2fBHVX9M
k6Z9MCBN3SZguWWt2zbxUfOhGMpiqpFUGQwF8fz5GgvuwTpI6wryfms9grVIl5Mj0oNsFXny0/hD
8dP4iqHu+7aCaOlruJ76foNYR90diT7/5w/aM/7tg7Y1ld+5Y7oalC/T/OsH3brCZcEaiHciIj16
MXx+8hMOMo8P1ULKAmIfannyM/5s7nNkUWshrj76hXULUxgd0avQnKprwjrwYRN+cJk9tphmzpWd
O+OH5anvm/Opo3/vVVj2e1ey7iqDwtujWWWsO7eZXptmMdbEwycMYjZqprf7NjPde8vXzrI9Y5dD
xFwvYHL69qlC3nhZd+706tfJ/UCM+Z454JcBU+AHt6pnADRcDim6pZM1nDvHCa/bvjjKEiKB4/l7
fXfG5xkFvq4Q/qIzUH4E5mKsfPOzC5c2pvi4VFfMajWxPtnlMSiPEOkQJOyj4Vb1y/tx0DQM3jpi
SW4zv5dAeXac9dha6ouK+v8OsJD9UbTH6CTgsN4ZLiZBUW5lGKZy9d+NOl9eGWghyJ/Gf/9l+qvl
dPgtL8YqCsLml+K/tu/56TV7r/93vupHr3/9tchF3wddvTavfymsRRM146V9r8bb97pNmz9n37nn
/7XxH+9ylPuxeP/9t1dkr4iO4qkafWt++940z9aoORvqTz/++RW+N89v4fffbsIo/5sL3l/r5vff
FFf9p6WZOKfqmO5pTDs8C/r3jybzn67m6LTCxtNVQ9N/+4dAtCz8/TdT+6eHjAVIMJLP/LG4vWr4
NTQZ7j8Nz1E11zTYyDgaU9ifb/77o+fjw/77R5H51/vUMhEJ0lzdshwNHTbddH+5T/1eCbpQWBbW
oWxFXHO88TEcXnQW7J4ssNgQjcvY/ep22m3h5SQfPGgmXe0+l2RnN5Zpdkucm4jNm7C/A1iZrELZ
3sXTBpWZc5qzxQRe6l/ljjPtBGAJC0+hYrbqKDoCdloPymDy9WRlZOUaQL63n4glNHoyUx8BmKov
wIzDtSOIIdX3AjbmOIU7kk7Bcqr1K60m+v3Tt/c3T2f9bz4SXeUz51PReVjMX8vPT2evdStf6z1z
PymOtwv0yFiCBjnBUEG0QlHwQYIDHsJxXw+TcVLxNtWn5IuiwSqIC0ygR95pg2Amz2zBuwmuvUJF
oylmsZTg0cEiGpVEz34eHbvY/+f/XePr+8vEa5muYViuZtoWUgguQbFfnnB+CH7QbqMSSKv/nIF4
XhZGdoEhjIRM4+Vb0OI3on8SBCeWY1EiNuFgFG1W7lMeK/1Wq3jsDwF+0n2PvJGTs+HoR3jDydqG
6z8no1d6HZGCLb92ReGwr4DKPaO38yBEOspKYW0jq5HF01bTp0ukARMWSoXZWVITam3Q4kKCo8iZ
17sAbs50ZNvboXfsPutd8OAUGKASt9rDNEE3x95rSRwdbPccwDGBMdNCQPCSh+k67fxpp3T6PlPA
aUbuZC9B7naYfoIeZMMRYdowmV+BRKJqanffRnSOS7hpGdct+/DGVbRqXQcKuW3CXAu7edNhVMIe
TlAW8Mc97Lx6HerZLjVtUsTIXiHYhvIXBg+28liU0BA6XflGaAkFbrjCN2HawqJzRgLaHpKDPhJQ
Qatelz2/FsSX0QdVnf1o2vcCY8IluawC6RX+6Twol1FrXsxMfIPLgLp6322d2TfHG7XXZLzHi9Zc
JIP56iJr4bJw88sGyXAXmmyBd0IFTCvJ6kOSuRsyvS/TZK89P8VnrjKRuzHB2EZZTVZ3MjYqlCEc
LPStI3j6JaMLbThTlxMkorarnkHG8F0S9ITTOAxoHuisVtwVUP5D5oHrzBpILFaMAkuUusaN7rfs
9MHr+ho6pmV7SZQ713CTXVrpxAxd1Djgr6RIKGRO8xUdCNRRpmlWY9yEkXhV7GxgSNBorJTEZsqn
S+CKBAzn+JJ1DzB5SFSX4rEYzS9VU391UsDIqLQ47oD2VyPe6ji66DDPFmgU3lRJA7O77Z7ssngB
BquYCIrBimRlhNBIgHUBfI1DMalw9FXz2WERMWBNWKpTtcxjiLUj9NCkgi5QaMHWKWBtq1ML3CJ3
R2IS414Ny80E5zZpupsR84RQb65nPkSjxEt36Pd1Un1z9IvhdVetlz3UrN7WgTq8KjjmzGjnxIjX
U8XX4vYcyMiBaOFOA32LND5acciiAsnYo/EGTBjsmKmaT27i3KdJdGUq03VchOo6HOJsFcaBivER
om0ZVJQov41tst96/RKm3dYM0o3FnbQQYfulcXeGQIgH2DGMQXdXaxpyPB78JVToV47nM7GSUkVw
Hnzf19p1//D5XyrUP7DuelXmZZDeMKE7dbysBw9fLOs55vsEWHGT+NEBsM+2qcqHYZYeRkjLsaxv
vsUbEOYr+8xq62jJyhf+Lfajx9hT8qUaxDlijLepWa0JrMM51T1Igz443wnXsCzQ3gV33sINB1SL
zPShTUZErGCHx/ZM71ThWutTDhx2wPC1hrpbO/mtw05GSxLGgFHJrDFmyEgaN7mwVwTMYNB2l9Fx
z9GQXGJ7PBF+3GEosQKpjzK6NWs9YCbZephhI7UzRomBFDn6GEau70Hm7eMqRE3K/6pb2bUiwjtv
bKqlPQ4PRWrjqkvMe+H36vnjdZNmggZCML4LiBPFrym2dfP9PdbQXytuJZQu96Da1kasrrWRRKMZ
vHRljnhfN7zD4iAE5mPKqhiIk2lneGyXuSH2nGf0Phf24H3VG/82sNNV3VcGntD1ko3OF5cMYuAe
/GTv1GCvfWDz0568rQ8Jy0M0BxhDOg3ryFNh6rWIBSugINTC3uKaUaMECH83Cq1y09rhvd9bGsDX
dq+j4L0MG9tb1qijaCY6TF61J0r8ZCC/GFfpKnGck+3kiLpWhySynpuUKcydTGCRr6oDN6WMhusp
EihKE+sSSNqFcIxWDrRg9AFdE2UI576u0C+yNLDe4xTv0RWwlw6PtyWpCJ/n16NBxhTYeL+G7Nqj
7WvcpEX16JPxtB3yTIFwHrUa0eakfgsj1BW81nhjG4EmBqxhwQk8FiQpM/R05yaEIW4L07sWyEKw
Y27AExlf9AFgIxq/q7gKVgjhpEwhCup0maSnI06fTPAspu6PwWgvNgJUQ5B9tdVBvUI1rt/hzHvt
9YgWBdFQbXIC7xt9tG6CBnWiMcv2edreDwrE3UAdmV949ozAS6xE+5aVVQciLEcWFPkyx7BQ9GQX
GiN2Vyj+UxUCv/FbD62XnKxdoG4Nk6wcqfvMifDu1QkJoCZBkBOyhOeN5rHQk20/unexNaxwVH3O
XJxQcL8KV1/iInodMzIctmW8WixE4oYUkwKO2DcHeC5RI9ZJBarA1TOUYfgpFo19xvOj36kG6Fri
IgE7MFyOm+psRuxEoH4A4vfRlimM5ibUwbC6mVccbRGph6YO3iZXvS+HbkJcwoNEzw9eqWFhQL7q
cOxckblMVxh+vxPDxPlRy0lxGvU6G+NtoHn7Jij5ehrDX7vWfTNbwnf+3hlSfNIy56yaPV+22b9N
gLQXpT6i3qM/oIsktiZZCiYX8heOc9/D08Sd7kpH5hgNYzMsoPFhlecj8eIyb/lT85ra9rS1+Ekc
N1YaH3u/fZpQt2AuzuyFol/32Iimg7Vy0It4mT86tEoDJnB121vWc1C2b5PCTZwhGdE7/cLClQmA
svMUaNld5tghP3RtXefaMw4ugGdwNIdV/9aJDu4mq+0mspAhAIcL+ejct90XkwciYinGoveRRCSV
uuzSKid8nz+6AZRlIz2FdrlvR/tW0fubuKgm+LT3LD+vlHa490NY7ZZJEMifvL2GZCZXITpgPch3
x+MR5nm+yNIx3c8va9jmRk+8Oze23+t4QJJhcB4LJ7p0vEOA1us+MRHOPOEJc6N4Ff+4ifAcyow+
hOimcolxE4Y4t93XqSNZHiRtvUXwxFNtY20X8J0sJIibbHT2zWDjnNFnFyPHAoupXhv1dSmKh74h
2UYY/6rttd2gmMPSSEeIIwRiliSSnCWbt6sB95OlGUF5RtEUmakq3xS2OSuUY59ZZM0h9/pz6qBe
pKCFhHKsjgS7bmCLEEZrrBFWFsKc1wCK77XG7XAgZQeTmMY3t4m1Q4/S5YgmJUKc2QN6UqwV5hRN
SHAgTlCLFmSsWqLpSz9R77QWgxZk73wr3iLgye2v9XvWJe3OE957FFQoTU5qsHTJdiySnkzYqE/6
KqmrfsF9KJBrqU5IWau3QiBVpAURChSAlRNPwSAGbBsTVkv8WyO9We+HoHZXmBAhU4ZdbeHa2mrQ
NZzgCjD0WLrtS0dBEAhZxLGD5SICDI9TPzs6WXkHDjpZVRMA2i4MD22qK9saO0tYPFnHlAZNKPVD
FGojHbtDY4ywWapR2Gn6qrjq5oPqYsTxWZRn2ogGhd0DOJgbYQ4jrCFEuZKNHxfAEYLjyspI/XkI
2TaqU7dxOuWMMU1xlfeqtxrBhS90YxsiIbBXWkebYCmH5VVY5IhW6VB+lPkHIw/6/JpyIFksBv0s
4hjC6OwoMnSVA5RnPk1U0OO9X0BedV8G6fcQGv5SIE6xdmLQbQVByKxCq9ZwSF1EgzD3pI1NlMK9
AKC0uHNgfOND59+bVsHHMg8/DyPP5EsEmsurycp0tjJxTY0MOVlHlDYTWCOjXaMtm6l8X2V/HdWB
s+8czDeyoFoUsYY3bKWqqI20wQKloekUe/OOybAKksj1zo3M6cBPJrypFC28GdwQjOjooPVR1mKd
QlPFoLCOTyHguvXQ69WqCDyPu3K66wceCoPf6LdOEKSrKoYLwgqG1VwKn4CYOix4Oy9WmmJaZJe0
6ErPEg3NgBKtTgJTePqRGySkuMhy9H/QOixZt8+Klkms3iTYfthd/oX1SL43A5LxUQggJlMGVoli
Xab6ZgQZc1Qx8jsr8ME1NwMuMI3eRtEKa5NovH5twTztO+uF+MK3qZqSfZaxSgVadNUqmxStTkw9
kC40lcK8DbX4yhvbdmHhV3dt18wPouBR0WRIK9ShlX6ZeCC5sQH9suiqQznPs6bbGesyqC6ZaVYH
XasAnvXVnanpUIcmNlNqNtYABIR2sAl1hHYV3GhYGmBHObvw+ua+7vz4Al8fewluGZYa4mvXXE8J
Ypi5yQOsVjKE6jVWYnEZ1A8B4M1FiBTESnNmXnjYpQTjgks+c4/1BDRCHnXBfT+JP/DOLfd9jVrp
UDV7r/eNq7HrX8okGxD+cqYjPxF35aJ5zWY8CHa23rHGdNxDbyvOAQdXz4pvx4YMP1tutJXg29dg
/G9MuzsnSextSXV/tfIGP6Tc/JriJAjFvEvWAFPLVdFE8anxm+ikGL258IOZTq7bV6Sbx3vFVrRV
Ijpmy1S/tTzPvQ8UjDDQ0syWM82RXT2E07FC7zMp0ETqYlasInb162I+dKp5RkW0W4a4xsN+a/SH
yLHPSdFnmK0Ox3pUCryp/FMfaymIqaY+BMgHp06aX7Eux8bMObsrIdr4ttIM7zpK7R0k2AVOuePt
OOLDgMSxdtUX5nNkVzZfYgLxl5j/PhwCOIJ2oK+Fx1NVLZ99ViMrHmLGvibduk8hmZooRp8KdGUW
JsaKe5twbWQZ56BPAO7XM+3eQ9cgrec48r1WE3iYTHibeRjcoCGBhC5ecduhC64iU4hNmPlvTZcU
pB1BO4nO2Y6hmUBktPjAtOmlq4ZkFzVbZVDzfSug9HZqfrD45Va1vVFI9WRRdxWGKJ86/VBvnFA8
+dAgbx2UaTW/QiCoYAuqZtGqcPhBdNCKWc4Fh4CoDPkqZCcWjfD7kzUQL3Ht4RL9P/bOa0luY1vT
TwQFTMLdzEX5rvZsQ4o3CIoU4b3H058vs3RUzWJvcvblREyECCVMAwUgkWat38yGvyvh+KFTndoH
fWEeDzzA3nStaZ1AXIG47gYPfYWmCtdh3/+Nikl0j0rKn0FuvQ4+I5lpAcozzs1jQ82NajJnRlgi
6wYfRPpaVwAG1vmMQBFjCWQEm/izFZfDhzqE/N2hsJjL9DViightDVsyZQUTkBzhwWwDZfy68mbu
zsqTrVheFz3zdz5+Tfs4yY5ESwm9dO5EQEHxOK7FmPbXK9JtzaMd5w8xQxpjHXhi2jszEBWvB0Ac
TYV+HWnzPePpZFc2hXcVSAuQ3r/XdZgWRZFp29Cd74J0MY9YLudUG9PfY57r3NnOSCvT4Aqh68FR
9E7xYmvjp24w9NvmYw0Y5rnHfgP1ov4hUDx0Boy5bn/QQySVkXIS20IY29qcAPZJ78+mbBhkj+km
t1pzO9kBEOvJgzuez/tl7OtrpGs2ro33SdWh0c9IpAo9QmuOeEF8tTsM9sD0iAjclJH6qfQes9Ou
uGnSl8ZMbhEwCqXkTHCc/bXX4S1d4vuzZO21CXP1kZgl/ptUTkTywIqs/Nr3j65cqFKMfhH0kKNW
w5dYNbI4NTdMgYNjIbGVUEIP4zygiudX8zbQiSVpzeRLpCX+FLOFwmEugZhIo39H5nLetrpmHhPi
xeTEfRzL0hlFd6MvreOpGFeTRUShzo55feUVow4tLMuszeIhY+cwLiG+mOzGCXsz4TOB73LEIeAb
zseoFZtIgjSZYYBOkZvUYm7916kn1IGQ2pgjL4Ep2uCa2FSoYlrW8ZVOBl3PbajwcqFKSJMvzAMR
6zqtd3MWb/QEY4lUejeJRnp1yVLBPJwRvoAt5UxoxhCvWqsdfRzCg54SZ9XIgQsQuQqYugO+p2wg
NcptgRq6nHdDigPo3KafaeYdVN98xHf//Vt1ArW42HZe1fUkz6BRJ+a6CZmDnv8ElEiGNKG+XJ7Q
ABmdnQ48FY2KkK0dhfnm/NdvDlIbPc1BcLBFbf3yDt77fb5nkCMLIySS5c1ENam5Dof79fkC51v4
j9vOhxgTX27c6btKjhZpCFEvFBPqXSUMtLXmYKbSllGCUjm7gbXz2Eefm0yaDzG8kCundDomdSzc
IO6PBE+nf9Y9uXHCI3SVBlm5rRD7zxBMyIeNM/T0orP2lBWI7vk5OiSyBvBdfQX/227tci71LVUc
p15ZFbqwYYIfIA6088zsyceYLw+meq9ZeTRfk48lKEBigRBAVR4ToX+eiuWqGcZvUV6OOxMhujC4
7c3qiL9YtmJgQQc52/h5uhYwW+pUnDFOt4cXkSKq0KTVUxy736OyuvdtxJywMiyN8IsDoAW4QHpH
JPZ704PGjB/wBtJXUx+7G+D4V0y7Pw2xVPW04Xvn1l8OqEUZ8MEHq9G+9Ab3v6C2kSzVAVDdVwyx
EC6qpgljJiyaXIzIVk0331ql9j1QJnHGUzGKlyQdnyOgFijdeA8qg1AEMRHebPxqoR+G9FOHFHr1
sRF/exORXNsb7nPUUc0crjIRIL0Zk00UdWDztXVkkf6MsGXW0FwFcm3Ke9ZIV7TWGrOna9dOAgaI
EVcbNx3jvwTpoqkvbQinxZOWFtcjrvcdchpAv1aFLe5NG7d4gmERwfSsfkWI+QM2tCkSG2Lfxdq3
1hP6xm/je2QsnjxjeUnLYToYogAL4Zc3XdPieNUcM8ZuaRqkx6oLQjQ95g/wihEWRJKznBkW1WSD
o5EJctC2EvF/W4cAc2IHLSIaNbRxYcQ1YsGh1WA24GcvkwUFuh6XnXfdMNhaV6nno8yOl1K9WGuX
NgnpG4b/oVZ/6OqXOZ3H7yZTUxJpqWd9njVkt6fgCnjnXW2PB3/AQKPAoq1DoTI274AhPQsDaLhb
+k+uhCrf1jYifN1wC8gdn/h543efh7EVhDe1r3B9bzAqSvdlKF6r5LUyk48T8jQEYXtr71UJrK8W
YakRAwWCCB880ww2nlP9VVo5P7n1twMNyd5KLDRMekuan2F1Su1BE9Ks8dPCZRKvlkSTKS+QdyQh
cqtEd7Cyp4Nl8BV6KDYIVFlWoZzIOGUZbOr8W4NNxHoxh3LdHqxM+AyiC1IOaRvgD80DrEZkxfyZ
uSAz9SMmauv5g6/F+rpavG9un90LF4yjOeFgFNQ5lTF4NKVvS17gBkNI8dmznHnr2sFLXLr7Qm9f
mZRdMZdwVvnAuxO6j82TwI0Vc9lNNdmIXzTLdRllf5fxLo3SpzLzv3ujXksNzKOfZrjCLxj0IW/+
udUtZyXwHltSqXpIRHVtZgWgDKfGq0dA7CF+b34ss4agZO4SCMpiMhIt8oYYNFRSbyw9pFWW44+x
mkTv4RBbX48uz80P008A/696vIoJFEkL4QTnV8wdp+JzRie3M+W3Vjk5k5ZjZRt38h8C9hg8MXQl
wGlt0fROdjD7n6nwtDRORNVqumGVSj+tkpBdDcIEeA+dY4nDncCQeD3pVrSOsYYpscIjxFBu4hHr
m25xkMY2w7ucVAG9GUCDACcMC+VLBwi+PmuIQoX03NlYECj+syXcc92WabRbMOblbptpg12bT/oW
yTUv/dQQHtlaOQxWq6mfggwJ30Zk9ykAWy/QPuUTgqfLyHfluATsnM+wXtHclA/SSAbyX3aOXiGQ
kiV4Atv2ubX9rw3xEN6G8dnbh81kbgMMK6Ek/92RhwRG/iH2y607oj4UOOGLTEiT7aqhfUfd3nOy
fTPW8Ra7GuR8UzR4Ab5Oa6AleOely7RybYzC5zG5srwI5aU8x7u6k7ffoRjh1YzUG8smkocBbB0w
YxbMByfL4YK2tW5t/aHTtHELqPmrWUftPjHnEG2aq5ZEWpPlVEFTkPMT3weP2XBtX9uDdj/JgD1c
k2SNqhiKQuHGxCl4XQQ4jPnaVzNKbtKs/NrIeLo5JHBaCBVe33p+uLYHbDQrS4v3rnPwpw5mqzl/
rfmCgOKuNMN4HWJCN90c/xngaQy3ao0RwaYtmzuY8SDVF2TMqXQ6oVPd+Z4SMthVldTzIwXfQReI
7KU4MHNq1jmTGZw6PeyklihPd4IY7KqP7T9jg6xxkn61MhMVq2whIphA5/TD8XFpvK8pbWil2S9u
alyjwoUEjmHea/mACJYhvnRtjzp8nzUQE/lNSJFtCg33sqBw7pM079dO0WIZNHUbvnaevoOLJkOE
pFavQjyTWKvWgd/kNFQzFSLQm13uax88PkvE+Dpj3WEqWBYBXlKWj5SfBmHob+T9MuIGZHZ6W5vo
REO+gal+TbP7rPSXzbyMCMGHa+SZzNu+R9R0qtxt2t/p+Mhsq37eFlaPBbEUXE0YJNULgwMzC084
q/8KTPNc5vz3I3bmR/jN/7mNvzZli+LGL4/6fwiV4zoWoMl/QZc/gXLWZVY2X779AMw5/c0/uBxD
N//QQUf4YGscSLDeGZfDHOUP3dF11/LAgFhEqN/icnQDTAh/qfu6BO2ccTnOH0BpTFJTJDktl5P8
N7gcfsaPOA5UwzFT8n3fBSZqC9CiP6JQ9Dyq9EBbiOk2UGzcEEzm2GaI/vxbOm1DQJxBMGRGpgiq
rI76aR9xQOw2Zzyv3uyX51OraiH9b46mF467cPQfurQXy7Yds8docLsdatBEU9tIypaiErHOGSOi
bcbGWDpFqwUja3afDoIgmy4IuLFPHZX9eOib052POZ9JlSaN1rDpxz+HnpTieefFVUd8GtM3u987
3+mXtZoLCAb5qs35mMJoP+oJPCct67ANb4Z9GxQIhSxjc9SFk+rrMQ0wxFBb1cJFV+ntOoT65qj2
LOhZGZodXqm/VpuQpids8qzK5wPVqlqcjzwdLi/75gLv7b7YhuEFHJzUwdCIxtbRKzLW3EAmz6RK
oMluXb12iN0yK8G2pl7WqqgWidx4XmX4xG44zf9s7C285Ba/dU+v8vwWL16qWi3U+/dCk+bRcRFY
cypUTRs5VwNuCaZYwHUqEcfdJlFIrVWVFLOLCL2aSj8dqLapPzn9narSpDitnQGhQtXTWW1TuzGE
u0ZNACFveRH4IQgKxkRq3/ytKpqjeHB6d4TbxHGnj0P+IrV6OqlcJRw8GdrdKJr+SBwBl1hVVAuE
84erPvtSxEl/RFEeRAIUvI5vgkVhMtlUq5hggKvSrHKN6Xx7dMssag6q2BHrAOsTEjzLCwRjYUAw
uuejkou+BQKu884I+PXxwSUyp7bH/x6hp8HeLBp9j4BqiWIrmZDER/ZodV63mtLaZk7xpzmRs1EL
kIf/lKyMThFXnH9Ws2X+uJD7Jq3KEV7IkNIvsNOCfZySFtVZIkA57NGXPegy4YEjHqhcV9q0vyla
8eNkz3wO84QOcSnRU5G0G89V0ZNG3CPJX1AtD07o27va1m/VjRVQKGgr5O15ADCg/mNwtmZoxxAH
V5L8XmN+6uJMeEgEo9/t+ee76H6giY0HpCPrbiUfB1gLAjVyVS3Ev6WUDISHAisyEDKD5VZgbkyU
srHWks+IwVu3W+b2UT2FhHgbv4bnoa6m99p8mAROs5LEPEt6cwIlZxUVc02qxQVRIPppPIZxTRE9
hnRTpQXeQajeHdFlRoY+rrTVnLTgvU6/y1CuRgk1tDR9Rs/yR6l3IrRm3QeteVCb1Ks7v6uA2RVY
6SwAnoCPQP5atbDUT6uZ/M0oAmiIP5fE/7FXy+MgvApl7Qtc+9WfMMYYxXKV1OWwX5jbHdU+VSIN
sjWRczzwxpujBrbjqEr+VA3Ys9Vtc6wjYHWG1X/zSOwREotcvpNUq6l4sqjWiyV5MkgE7Gzwd0cE
akFdqGKQkL9TJSkTSWUKbzLpfm4URXWEZs/M11kChoxyAdOlxM+CKm374Sddi9rjLBeqdF71Fh/f
8CX6rjb1fUjyaHK2UQlqH20Atz1iFBvsrHC57Y2UcJDcFIUdEC+nPEzwRytMmbbnm/UKSRk9r0+S
N2JOWoWe4v/e4ek2Mcej1kmfdYaN5pWe3yBKWh/Pd6lW1f1WKH8fxTDsJtCk+zgzwAWKIV6rO1e3
i6AE1dBWS7WhrKu1447mIZGPqJ8wD+vNJN2+qa+qdsjZ04a5rJS3l53/6QuW1dbvNUSvLGN/3iRE
fldHfHlmgx9EYtHFnxewcHHWtGModfKSpVcTadCHBwyScKhHvvsoZLetViHBRuRL5DqAZ5TjlyHZ
+mpA0Mu0p1roHql/ra6HXRa3KFQNlk/yvas2rqzzzhSMQAFTZPfzYVw3VTERXWVbUMyfkXdLdmZv
J8hIssBuEqRgSdZ0jHL8gxe7W/Vk7o4g5pqjKrleSCUt0ma6atwnA8TLCpgw89V6aY9Vnk9UB71u
j75cDBMBRV+fUGrXDfrvFLUSAuBU8NO6qFELLjDeAltvbJyq4VNTr7+RL1ItltljYz1jTW+SeluH
i0xRm2RKj5asz7AAiUcC8vLhxNDj8fhU5Val82rX4KlR6mO/9TDOc8HjHtUiDI2P9oAO9lLyseuy
6VQLwDX58bxNrWK2ggypKqpj1O7zqtpmIRkCHMa5VmuoZNA2q+NORbX1zXlORc/A9LOj3XNAEeya
tr4xi7w9TjMtA0R0+woZptJ0hk3fu2KDBqm1GbQQ8K9N/GksSC4r35FMDiU7OQ5pjYJWQ1RUvlNR
7adRucf/nYhgRvaukF0LIBrEUZAgTLEWoag2qkUld6sSinik2ml8/llXB6rV4dHq7fh0EnWo2qr2
zwTm+COTLGXVOhVDE7mOvyhd779ngo9V481ug9lhgBKedpdqPKOOjNQgVx6eyJJaTfORl3BeVwee
V0+7c/nBnIrqjzL1xZzPqY4/r552X1wtOf+N7SclVG3i7f/+oDe/8nTg6Rxu3SBujkr2upER83KS
nR6Aweqo1gNwLwhpd0Qw5Ta16P8tqdXFo3dSB6vS+W/Var/UEbmYlVoRaIhnp6JuOyCF1cG4H7BV
FU9bz+c5X4oeUQdfn4Hd/Pd658ur0vngN2c8n+viJ178yfm4Kaal8OKDKT9WQ362arH8W7pYteac
+OU02iu1w5R9Gwm+8s1C2HkD/mf+prbrPWpB8AcZmp2Pu1hVO/7jNnC/uDf2qQ6WjQtZarxwca7T
Vd7d3w82oTGnFv/84n9vVP12dRetaqRU8XRX8hi1u7Fkmul8q+djbCO0r4b6gOqLdRjjGi82+Udy
oR7eqHW8chcux05LnaeqwhVyyPphU6pBXj4Mt2Se3F0rR2m2HJu5asin1s+L08amMEB11WBQLg+y
5F+eTqlOotbVn582qnVsu6etUWAp7uEhHXkgOKtRR9ZtbPxjh28ByGeEX+oG6KRH6HEr7MZaIDC6
LmY1ms3gVnZ7k1jGJ2NqN+5ct4dB6MlGWp/QXvEtCTls69VYclEj7QhY+5p4Gl7Aho6Gde+Lo7/o
glQgpQjZzVNJxIADmOqjI0jv08rRha9GVUnhVBjcmg2sl5CQNup6Ju1/rkZ8U8zcPyoISK0ITdfH
UC7URkfDwmcwW8zfXOODGflo7enhBA4+8o761M37offs4yQXvSgB03R4b4Vonidy1qJK+dBeJQlj
hkYv9GMnFyPooSP2W2QtS/sv0ev9cZBTovNCbXMYIWwsg6AuMm2kbpBn3patpdFRLBG5YgfqT518
IsLnbXPVHXuyJ1aLdrGHq7L8qNME00TIJ2HLcZV6MKqkFmpHVoWQjIagwFTEGY+nhZlFh3ZBgkC1
jZ1qmVHTpPOQDWOiimqrXsR3ODT7uxkSxhHxVZ+5Rsz9hs1MlvvHg5GtLejHaebVHlUi8QiDpkBN
ouveLPIfV9VetS3G4xJnY5CioOGGI9mQ4egkouD9or+itp13qNIkH5U/4R6TytG8er+qdF4Msg6o
d662qdXOkEGf8/qptPSPgKz6XXqaLcgTqh3qj9XfkS696xw484gY5Mw86V0ZGxbH86qmukhYLXSU
CAgUx1ph3M6Hkg4HMoRIy/rNQZkV7+O420YDU1UfUkF7AN04HD2QBUfflPpuGLYy63XiFq8hyLEj
kt0bxN/6G7Xo63Htdj2+dPqETR/wX0ZnctHnxKFIB4N90fvq1IDXw0zncm7DckOfUI0jVtwXHigB
3G+QRxyPoBWQXZKL82q/CNg553VVUseoo9UqqlDZ/w/W/l9RKA1DtyDR/edo7Y5gbfzty1sW5T9/
c2ZRwo/0HN2yDdsxiZX+L4fS/cOBBwkCzTAJuVouu/7hUFrGH7pOgNdzYPPptnBgyv3DoTTFH5La
h8i77pz4lf9NrNaUHMkznZ/grEOE1hIGcV+K+iVhMByxQPaqEvUaPGFJZTbxvZaUyXVb1ffdNDCd
yKJojyNSehPjfrXuzbpklpJCF3wQ1RIx4+nvgEwBha7gZmM0U9zYnUmSC+VKvy/aq84Yblu79g40
0vXexyTsRMr9gZP7VpLggjVo6yaIfo84OCNoHrB5EW2u63Dxh2XCI4hXtSbjsku13FxpATNj6I5M
SjBF6H33m1tq2W+ubUCnffv8Thf3PZuQO9+w7lxcnIHHYBi53e2bGj+JodzXGf5xDYofmWmMqz4I
7yuHSAq6/vh8x/36TV17h/D57vV5bb7luNQxBAJ+DLUvxpTCMRPdPvfaBwus2cYYmQe1BZlhNySy
gvV4PG50aHSEy8iP/ub6F/VH3b/F3QuqN8H+S1GCaYBEmGGgsCeGFK0xjfgQNmASrNk2VrqIvJVl
YazgeiR5ILvDkZlJqSNvCzQFdNnKqhrtN4/k/V9kodHIxwVr+eKJdFMUBFbVgVksBSbryRRtsZip
b35z4xc5Dm7cNvlcyHQIBzEG9+IybehZ7VAjfT4tBrbzXpmg8ekASQjGdep04VEPi+BuwZDRMwfj
0I/a+OA2zbTO8Oi4qSwR7bPJca6TGJnLX/82WefefNPqp8Gt1k3LMKmSl/oFdj2YVmR0PQ4C3xAu
hRCmRV+F5a+YEz7HAk9KJ0iq39SEnx+7bZqmb8LiNYRBq/VjRQyiNBk9q+z3CSFXsrvIOlSgEra/
vrX3njqsdkC7ro7DjCX3v1EfQZLSTCDLcWvh5IHB4zaaEjfHzDLq39Sj957i20tdvGAHI1dyqFm/
92Yg1X3GlLNPvlUJCWVEo1qYPtEmjubbX9+g5b7z8sifwWHyHJ8KfMHgnqPU8caRD9p0dQwqta44
+DlspNjNCaWaYjX49zgP97dVNT53rki2cz3gCwfopNKgSgwZTs9jou210TEPaeYG/G5zNzi0u14/
kOuf0pvaBsEz9P6wRcbrO7TpZa8F5m0wIxtbNOF3BKaWw5w+NDIfHqbASeC5xDeAhMLu0ei1z6K2
48Nv7lw+0Itqi9iGq0M295C5uKy2XhuiyN/x4WZml+4Asj9aHTJeUchdaZjId3oDEgmZa3fwn9tM
kDoU88MIaHkzTfawdYqnrO1qJkm+gZeQsaq8csRnKWk3YWytioHKgrqMvmobaDiZXd55sN0rlCTr
Wt8Yi2nd2KZIbqf2a5wD8grByxyCT3Ag4DUn/Y0G2OjXt2wYP/ddtqXTd8nGyuaf/Kre1OfEz6Dm
2Vm3L8FDbvt+uR7r5O8J7B6xh5clwUh26T1MZW0ASMXM49Ds77Pf3uldvKuWRLsJy29Fyv91/U+T
IPGmqYw/IyDY29gq47VvGzuntzFU7JwdUC/32e+Dg6//laDd95JP4GhG8AnEPXsTh/d+3w35vBaB
znSxy2FOt4QuNfaJJH+cBu/RL6uXrr+B2b4S5BJWHlqBZqcbV4W9FtN1siAObEWuuYpH8rP9gObY
+OIN1+mEtkiZ9/GmFE+6br94dvbUJLZ98B2N2HGBGs+A6WVJriAtyKph0blb3MralOZIPyriV6wh
wG2uvG4CjhO+WEn8gI3ufePgjxcPEDfn8etcmdVaw3Rva4R1zrNbZW5KYvjBJXaWa4eh6p8RvenW
zPvvwxEWcIvc3VS91Iiao0+aIRs3ZEeh17i8LUhqz3YjaeDaB6PEbq70v0aN/bV0mwdbPDswjVbA
XD6bhvMsFojZOTFYpk9XueE4q8AFV9V5nKQZ+hcn9IZNYjfxnqyhtaK9ildF091n0fybWvVzw+XZ
NqNWmmKGd6570YJMbWjjfMJ31JMgquBjeEOqrY0YXt0EBD+M8A/D0fE37f+7V0WTw7F1G4aaf3FV
v6F2+At21Jr+2lrjY19m3/sGC+dFewGAinW08+k3X8/PYy/PdukJDN/wcT8wL7qcNvQH/Ax6xl4C
6ZwizWnbkqdG62AnfLFddIZ8/VrHZGZV2cvDry/+84dLHsKUw3Pf1y0Ihj9+uGFvD8k4lNyuW36q
GnOHUqR2JaDW7KrOPGKo5mrfNDzYf/OYDVAaF60kFxYOyEXUMiwe9Y8XzgFWoDvAcxa9e+fzhYE/
yweSIPN0lRbxlxxNFoBTyARl0XIHY4tUS5F9cYbXxO6N3/2an3t9fo1nSBkWFz0Y++LXpLG2GE7l
Y0mP9PwGybCVHlbp1g8JquQe3rHZ2BqIP+oD8MQS3n2wIQ+fbPNofC4ddMztTN/8+s2Y770axsMG
UiJI1hjiolpAMhULwap2bwKdkYrz20pGDEhPvFbh/H1oR9x26zJAPMMM6feyj2A8P8xuoCM/icnA
BM7z0IruSARuJkZhAIt1YCryXjedHj4biXnbxciXMxQZ9kBHAxxjbmuyepEI8MtKOfWvb0kNa37s
Gj3bdwH1+J7lM1e7GIuEQtO0ILLavSsWpCY3XYhopRvk24IgGcRj0lJDQnBzsGCGJBmcHfRd61Vm
yw8fW4pNqztfUHqpVs6AAXHabkYcdDaORMQuubVxxwyXBqTbNmkYWFc9nFHdRMk+dKJlMwnSdY1/
409uh8AuNwzvKLToVlGBOIQ8Ixy/8t+MvsSPOnM0YBg9MDM2LMu1BM2Z3P+mZ8SEys9nT/pjYr3X
RdEhAnbuwpE5LLVxM3T1OrQjcRWNmMv3BYCEMvqexNrGjhjwD73QDgzPZ2aBk7NhAjgiVCXgEA8z
luJJCTSz7leJnMx2kbPrsr80b3xB09s7ZsBqgG3L8Y9jbVCJhnVkS793s7LICqYADsZwWwXtsori
+cvS5jJtLhp4qDDfTb19Gkvn268rgBr1/VQB3jyNi+8Ms/tRhOXc7kPywgRa52ZtLgi9o8o/krn3
8i3tQoU0Glx/Q9okmi1BaNd+GZLu/te/xX6vpWcATidNK4TG00XT582DgH8JRdrP3WE/Yqx2Lcz0
Yx9gvV4b801sI2tQxRCcmzCUYWfjPgcifO/61ZUvssPCD78JSgizNs4bTFXnaxenEyC8cH9zOcZJ
CrhD+LDaJieJ6/JLZ/TDlR+KCv0YNKB5GM+c9rnx+mSzwOJG2RLvdNL4xTb34u9Z0c3rwDXvMZ4K
dnbufMqRh1l5fjcDew6mfUo6eEZPLjJpopB9yTeo3fuwwHv8F/WPlgi+GG754vQJfXvlb92u/tij
52nVEVzR2loLNHmxaMmOv3m2PzfugPcMgaaZ7YDWu3jNtkmOMEhoTj2RfiHDVSKBrkvFFcb0v77S
O40kyiPEf5goc1ZdvuQ3n1ebpQ6Kika7r8Lie1Jhq+tWB5rOBxRe8lWEflGR49kuCvH86wu/M+Ql
FmZiY+4L4aCEcdGW1ShAV25g0zwX9rYfEljpWHlfpV371bTciUxcsHFNFPKcAh9SO9RRzEN6iJCt
5sNjKiESet+E3cd7cPvOeo6aBDnlXeBg4P7rn/pORQctaYLNthhcMLH98Rmh2FCbQaK3+yLCMHSs
r8s2+TLo2cOk2bjYxd+Rb/ldMEsNWi6+dCJ+YDENk9Ccc9mj+oOG6WnM12UMAHItfUPbj7UGhn6O
i0ZKAE3Aaaud5lsHogwfzMC7wq932JDPDVZWKR4m1GclUWXYgSmGGhPPz7ExXnfa74ZAP8/XeJE2
XSdilK5AJO7HxxP3HWSKgTZp9ErsrSrXoR3EIMrRIZlg9P7912/j3RrLFMlD9A25qcs+0PGTFD3K
CV3w4hbDilshuCpm9nc0zhYQLJcsFJLwG+13FfbnGTmCBERJqa68kJ9k5hLUY0pDVNhnLt3HcRaP
hsvsMIgwkImm5p7pypok47BNJ9y3nZA0VWK3m2jQmIcH6HVj3eOsLX3Y6V56ROGq+k1XafwcFOEH
ukwedT5mz75sNUbEEpeoTfmiNPGFVgV6D54wOzzobpk3/h3FjI4HgTce+qmeOz9VIkSscUFFoDFx
tE2y79bMI/z16xLvvS9GyLwpZreeuKzIXTgEplXozX7uwwSlyjm60uClZy0mB+RW3Lu2g+yfxKGO
j6cebhg4omhAELFPvPxhzlHUtuMna5r+7pNofOqN8DGCtXQXFte+Zi3XtRfdLbQ0N7Vf9xsH6aZ9
zEDzrqBf8BPjtvOMAge7yL9dKrqJYmAIF+szaCvHHz629W1RMUPAfanfX7UdlNjJ/rT0WXmlWYn7
ataov0ClgG0U7ccimm4zg27NapYKo6BNWzMG+PUDe+d5eb7jODTGLmPpS2HdSPPi2S6cej+E0EmW
GPtVsQzbseijddnbz3GEdI/WfE/G3wax3xlr+fQ6rq+D/fa8yyB2nBiE+3E83DtT5h4SvReHWAvA
bAaWNElyjKuxaY7DkI8A+YhvWlZtg+Kw/vs5FXMpW+iOzEb81DNURbV0lSfqfRrP941A3wOPKH2L
bEO5diPjCy4pxt1cFjeJMNvfVNd3AukeFyeayyQGkePL6BPa46h79Vwc3TV71Uv8kVf+lVRheIOs
lbmNNb8ANgUWcQh3VVRHv/mK32llQOUjrewYjiGwsvixNWWkVGB+btf7rF9yAK1XSH0kXtuu4iSH
XaP/9o6ZCr0zl2RMqQPUB6qPXOfFcMNLYbKFi8E1h9z/qzTdZD1WnfMwEbTZoZIEtxQZBWOq/WfN
9pCI74NvlosMiwvUeh9Ogf+QaF+KBJFL5NwQV4pRLkzxkHvoEZhrDcAc8Cq1defCNspcS3vB9HiN
7qq9Ypyc3miYyby2hJhaPaiezCj72M7DvHbbJvnSTf7OAnr92GY5psoWFtF87Ux7iyl+Kbpq3EIS
heJoTtbHVIi/BgeLzxE6GV96792GhjyRMIIvqavtk2FtmLr+gWiO9iwg1gUwml4RY0Swy+2D2yDG
erIshfZg60PzuJj42vej9Uhio37pvlul16/iaXA+etZrvxjJ3wNx/UayaPr42WUG8ViONq66DazY
Ki+Yc3tR4H9IXH9GeQMbwD5+wB3DeG0LI44YevqfgjYp9paLIG5nCnGP09MrI5n+SlLK7iZTv7ar
3jhi//WZSVB6W6H1fuMtmY5Avle8TnPyrDchEs7jgvqAgfoQbiaMnrvpiyjtjLYDXdJu0eJVqiNp
P899+ZTELnSravmqp8Zj4WV/dnms7QpTxLez28e3/dR9w9hrxJ9kzDBjyct+m0vydSjIgsdlwQys
y5ZmE6fNvEoMhDm38TCt3Qy87lJWjOr77COagv3ekGtqkxstHiqpIt9Yuhvf0bPHd11ZdseZMIna
ZHiVfew8c58V8XiTyEUJ3vRUUtuCVPq2SCwqxg1Jatk3hB6dG1U6L8Y8HLbVSEzOs6t8N6MSiqtP
Gd8G4xzfhmIi1onUI75daXkdTbpWrpDCL69rt/k8OSWzlyXojnE49hL72B0XXAC3WWbqq3QIl3ut
bJb7HpWfMqjv1RYyf/N9nCVoSy3poWycG6Qs7IfzokZyIGasgg9gi61um057tLDSA9bwsCrNSrxM
qRUdOjffjx1OK5C3BYKYTKmO/lC/YpBT7iIEWLaZYQdPwit3xlwYH7WoLK/biLmMxjBZryrtQ1cZ
2oeprB+HzO1uS9T0H4yG2LGPdgcOGdbGDu3gOYxSYCptC7NOrmLTKG5nNC1A8EP11nJtNbnp+MAw
oRlxgVp1yOg9tIju6CBbAas81hkMcfjY2dVQ1QEQGQh1ie4kj6IckkcCTMN2muNls8wO4XdniK4t
PR6ugXPAfLVc/zWbk2xfldDNusIMXp0EEFAhupyxFWZvzrS8zsIghBEOy22hBcsrzOqjBkP4Mdeb
5jX/nMmNoo0Q/uoLPgZc7GqmLy+SufvkdEhCuEb9Us8N7tBpWBAjR7rSKXtSdEyJ79Ezsu5ViaHr
yFxj5YL/2Rljxxgpma3mxq0Xd+fW6WcrA3nkep1zzKPMoX6LlegC9NSnHB1Ao2v2iP5tEK9wX2SM
En0cD6kRO4T8XFjGkw53d6UNDz22glt/4bb9IfBfECx2sFvw3L2VcmFALdlmMlDZ1hDYup6q9n+4
Oq/etpmua/8iAuzlVIWUREm2XGInJ0ScOCSHfUgOy6//Lul+gQf4TghJcVxUZmbvvda1wt6MDTkV
KH7H5Ia9b/yVzvanGqfYWOv6yZ1M60oqeoIM34eRJ6vh0k/Nxnbb7G/mVsvGtFOHHoTehU3qVHvV
9zyh9VC9rtV4W/zZ/VkJv973igR5bdb6T2f+AWS5glRo761Wo3FcCxUlUPd/jtmpQ4f7i/kvBna5
DgcSdIpPx2XQfn/cJQ0IkhMmATWzrFp+07+7trYAIzAh72Y5UOVV/KiX/BcLSfmrBoZXtsUroUzy
2TcK90cmkLvnFUSMabxZfn7Jlh+t3RlvPr72J7+a39NRJu8IvYurGLQ/j3ulneeXui/Jm0waczcB
6Y0ceq83NhmsOW7yGtwvCxAM+kKrHZeMQElVNOXBqgkUwdBYHcBnLe8BjIBdnrcW87ZmeQdCVuxL
T/+ap7nado3oX8c5My6Bnb9IoqNeh/vFmOkfzA36VNLAh22jHNrOdYBMpzaZUd3vCqggr3nd7txJ
/xVUeLNw4nqHyQ0+Z6suqNdcPotmwXvE9g5GWuRf/Tcv9HRQ2jSy+fj2cwKb8hmwiix7B/J5Wm1q
LACR35HVtJlkt2fBc8+O5rd7Z8iz3ZynBPBi43163FLwGWD+liRhayJccE89y7kvnqH3Zk9u+SOA
dhNWyoFVaqVmrCvLiFuTjo3XeevO1Vzz5BrsvXBX1kOwVF5s0V8r2uxKAEATp0bRxlDr9H2PWT6a
FrEdC6cOGdH2NzPXITthQIk70wfxQvDYpffW7Omx2cGeKiDBThT6ib5eHxeHuYFRBHqk9zgt7KDb
+yk+BTtJfq/5ELvZUJFc8N1o6o+bGOw59Nn4A+IADeCIUSmkog52jQcl1B5SUkfSdOfUOMPrpjqZ
y3qQlBEbx873GjFUWF//5ripYSVYzHaXMF3zb22RkUTkBT0HJE5v81tw7lNzv288/7DiZdjA0zr3
Wf8xgDBITPlXqLPNPk4Bs50H+6fK3RddW8od7S9IRsjoZiQpXgGHbFFOuus4Q2qVfSYi4cNchud1
uk+V2yfS3u+7LpOlxEZJ4m0cr/ggCvtgr84f08wim3C82TwlKmBZ0/7VCmGg6f9dh3m+szWJakg4
tHo+zoTSwP4+tFtGodjl00btvRFOsIZCkWJInIxm/QF48RmuybozoJQVcj1aS3lTNZ4gSqaynY4z
or8NqbGhVa9Rn2v7RZlRkbowtRg5ess3FeetRaO2WzwJmLq16UBWi8XTxpHV4c9qa87KehGrQU1n
t30vik4R++28CFtft2Nv4zdUkIUsh35tUum7Pvf/+EbZbfK8yjaAdW51kLy4ML122rwYUS84maAA
vjcZve1EN65r/KdSjP5+XacBA0QFPAThqeUqZpPaUz7Pv/OVFN1mNXa6hDCKVPRX3epXWiVq6/uA
FMydB+YQsMb6N5tyjeGfSYwO7y/2JLXttBUnhZR+uGjdxSxQ0qIIabZdaz0DI7HuyHCxVYbYluan
OfrXpUf4oxzeqmSAtnuQaf2+Ixh+8rQ61GdDYuJTCo+aItmsMa+ORh1RyzZHX2wG8eKyJNjetzYo
eH2+9U+rLX1LZpK1KdbgWqj1pvcBFbIBeCVx3b1tgiUu6iE9YPTMNzT+kR6Cu9qoXBv3i8fQwl0v
xLCNpznL8u1qpVE3NWeAee/onoFa186JTuC/mlZyCvq8H6tvX4h/FtSDDZy3bjNysth4SoYEC1Z7
W/U/cMb86gxiVSgKN86L/ZRrDKPTACbNNM27GScWyR8aT3CrI2BwtG0rhjjwQ8w/7Q7zSHkBARWu
pvsbFUe6GTqnCKXrwBkBHWqVhrszBEaVbhnOlrDLndDnT8eAXu9N05NsyS/NmXzCcZvisWFfahWh
hmYuowTvlpXq67Hvxj81G6Bol/w2EA6nBCCoMc+8Xd21c1xMyxw/bvWkH8k0GI8YAy+0c+xoWtM2
bmeriXOPMpc+o2O0bVz6toYUJIuDGrhCp0PBDXKgEY1Oz5gE2Z2CeBf7YypRGfSofhuHFvzjwVFY
XdwOgCbmyY+Y3XSxoUk6iq3e7fSg6GKT+gbax9SaEYrli3f/gXC729hzPVZPA/NKIX3sHZLGeGOT
hnP/K7JqrkPLE38YDeSk7M7A5qndN3Xejzsllclyleo74t/62OmEjbzvLvuQ87pXuX9tiuJgphJ9
eVJ9qbSt915akDipxiYe709CIRgu4Kx0mKJoJHVBsDo0ixNlDNur2ZyOFd5LhkD3L6AIhMrgEmcM
r2fnB+NhaZGNTFOiby3P7OPHhblg6PVmcJAawTPY6o5ycGwkahXAEQiSOACkX8e5o30QFz2F/f3e
4yFK8HNee3cMeRXnTVfHa5XVsT+vv3yHw5I1IiyjEdVCLoNb0kDFbTbi/ix3fd9Ay17rmF+PUAOi
sbyhso7CZ+PP9DKGjFTGxf2WMWXR6mTDoajHT18lDTLjLEFczKVZcZLbtfEDxHfFcuJ44Dt4XJAq
Uf93c3LEnjadR5LQksYLTO/4cSvI1oMG8mJNJjvsbQPgcgsmX3Z2w6vRfWRtP4f/3dWyoIx5S40I
+p0VJQVVHrLuUstF/LgsmpPHc0NYOEy7xyP+YPub2hVyN90R0OFgWz21Bkirahy1k+yKL7xnyZ5h
ho+iWJWs4+pqEYJ3yrz+0uWRX0u8x7U+MfFkXzM83j6kWWsHg1d801Z5cTCo4PbmhKF0LTUSC3T/
UtKxupRzi40o0Nuw01qTDzmmqqb3ZJhm36tvJDFNPrkvCwlqqz4Kt9NDJ3Eori0fg2RAmgFEnY3N
7AGgGwsYmeDTiO8BmxugEj34u5gDNsRs3oNs590ETlIGRoZJ56769h8upsfNNbebPn64e93Ho8HD
jqXuIvnHow+Pn9MZYm8ltCq0xdivup4dHo9bWQ2O9vF1ujv6EFEeDz8uj2//uKVDctliXL7HbfLT
//s5/10f/7XRDMC4I3bY/x58fBW59fy6j5v/3ZeeuzPvTtH//W7z45d//PN/vwm25A/HXL3/fqX/
fWGWZO5+nu2PxlQ4Hx8/tdCcQw+HCUkc5oiHm/txq7z7uv9393Hr8dj/93VIOcpwHOv3x+OPy/Sw
iP/v/3ppj/15zp4eD+F6WqERN189vOCT6yeQmMlS2j3u/u+yCgppgMe82o+brOk40+/eAr+0TgAb
5CHreswDU5cA8ukAb2r2BQ2lu2tXp4eOJ6porow7z8jzN/p9FjiLxd4ijvtHnMcAwc1w7r6KP2xE
7UZncY4KmR0xPIAnTEfreViMHq9xPV9cn0ocR1dY4eHcyD4wIrvFSjkhsDKL6buEhR7dwS8b1yfx
1CEhm2lvrn/5lC5PGa0O6uzXyvvJiS3bSRbyTVet3ravyHnWbdYetyi/+3m4Sse8IVhB9jlDX06y
5ANYN2pkd9VCffV+Bd6zY+hhM3dfCVklpwQs496DhgyTe3gvBSXdeIcsKzePqiY/ZnJ1Iz1wXusB
cVG9dgdKq+d1scgSUaR2p0mCh8WMLGM4l7IcAErqyzZA7We5CZQkQDHWxBA4b4KdVLXcKq8Cd1N2
X/nrpLpbfgdgElPM+SklZXt+NgUsFtvB9gIBh/3zWykjibKBwsO3oDD3NhYVQHuOYIowo7CgsKNZ
RI+FjpjkhDRQlGpqb5A+ca6s9uc8Po16/ZIU3RTJ1Pd3NCODZ081X6oWGayA7m+bjm/a0IH01Kd2
m9dznIrsdwX3qZIer+xdljjaO1Nmcl91Y+Q1dRCnEm1CztnIqCftMJrfbp0Yh0y9Z8i3XlKD40yb
J2cNfUpsLMdFNaiRLP0cBEO7LwKRE7kBkEfvQBrgfjPYnq+i/dvY6bzvKYFDwwGcUzgNMRy54W6U
fndApZJ0IUxu9yS9rdHjvOwlODvdKK6aJtNDn6zfaByLq2dj+bKlHwMDwlzlqOlmITzLq/ZDK9s+
9jDgM+sYOe3YXXMp8/aA+1o/LkV+oPX0A4K3iB1aH8QfwFm3E3/er3Zph40nkkNvtr+pbhURrPBc
U/CRTwCE9ZEjX60xlm/HId3Wsyd3ivEmgvSOiWLlURA21O60wIicpzvAP+RvFDRLlDMm2gjmsnGi
buiYoEIGnA2QGsSudN+V6febYtnAH0TiAit2rLTjiqB+++BOV27dnknBZCeqWs7BUJmsBH33SicR
VVT20xMuO/xq5TtLSHke6A/1Psosu/IlaDDyavzJ/5yNtjz5X0UzyqcuiUQixXZ1zOuY0mHo4Zkf
Cr256gbqD+UYGHyybCapWlWh65DBivY12GWF/WuCLbbtbYI5spzz/sgAl7Jiuxr5hzUjLs3rEahT
Q+EEoFBHp0BiDR61UANSTvcjx/TdTBNtLKCqTTs+O2YpiYumJ0Of6zgCtLL1fuJdU/r7pW6oIH3z
Cprc2RY6kSOpiykqaViYS/33XQMGmo/DCM8OdR0d/XL9VzNK1pr8p9a0/8Zptk+jAR6TkzxR2y5y
rWolvdUJKj5G/H/YVzDhjexPlifhXJNOzJG72WU5fJRsyjL0zzl5B2DzNo5kJk3f74zOyd8RCe6w
ddpJCBdtOcimWSMx5ASbmNPfPG+WGysgQhg1kpAIiBHoqeiwm4EflWsFypxqzkDxDdsqe0rdrokN
xQHM0gmO1iAVVPhajg1B9RyBtOCwqCTuSH/fpYHIXofZ+ps4l4YoOsEcR1NAxDhHiOe1MYJL1ljb
anU4m0lM8o9P0WQR59TNxpOXSoq4ABj/3vMi11qQZXJQJvGGy7QVmU1rrh48qBiBHWmdPPdBW1z+
u5isjYMV/Eu6jAMWQ4i9HkyM/jYGvdTI67JzUyNTcXKx9RgHeowAaQ52NWUrpN4e4XxMQTnvTJ/5
RZUmBBdYNZSMipXqfpo0I0emkM/prJh5hR5BI4B7SKd97Xl4z2u850RYkW0rN3P92zaEQQxImzMm
z8zdj17VblgiwqK1lWzHzM9CqAApMldWa20RNIaC6WDr4++lXrOjlyi+V7UlKAqURQDzgkf3PnQO
QF1QzPw+ABlGhkycW6A16ywP3Tzt/0yV+mPqsKELDju1jrdXzrXBOXH5bkzruLhWBKvRpRfqb2ap
tTDJRaQ4wT4TT7YRd8D7iHRzY44W6hq5fuZmaocirz/WQVwgti9xOlUiYpaj8XbD6FGNzSG9s3BR
XskFbBCrbJkNzp5x80+ajcQaZQHaHbPeaDNZAqtL6kpdANYwo3owWaNAQocB39NieXzqePoWknqC
eQrbET4QbigBUtHAiyveaXljPgrCsbaeghUkpXDIIPLMnFCHdrpOaQM/G5HFfqruNZZPKhDZFFtP
G+fnrI8H3H+NOfhP5LMdCEiTcKLbP3lBdndgq+IyF/0n+UB5tNB8CZtRhQ5dsz3n5HSXNwjjJPiZ
sCuMS2ZThTRpvp2aqYjhuzAyYNHepam9hpNUJ5UB8Vvo1G8d1M9PfcDmYqkXY03Rz4kOg+bdEqPa
3NgvP7F0VC+KARLEuRqYaV3XhDgR693YCNj8ITzPaMSPKi3+Tkbabi2DcBA+Ewx4SuurLAMzsifJ
Gkuv62DINdkP3pRuGKgd6cssR2eURdxLb6uGNjlq1bqiipq/NCew4m4QwRkjJ3QWNJWosUyGbQDy
Nx66vyutAB1OH5lZYyKeO8KrY4Jcn4ygmf2NNjbi+QZ6hKwIxquH1BE4JFcDuK/jzuYB55Z8tpIX
Ja3qtS3TXQkm5BmNQg3K1CpCvx6GnTH+JA6sfXOEGC9zlv/k49a9Df7Isd7JAEEngEVF9ZmPqov1
FrCdfr+LMq7aDa5ZnCzVzMeMrPtdR9j4NE/GPwIwYr8d9pJUNdU5xMksPUk5jAbTDHw0CZ7zk48n
D3vDQE1AK8lJhDiYZjft8ISvTxZP88YRdnUEsws/mm8UBVoZLl32y4ENVApf3Vo3S6/MTEmbbau3
nCw1WlAGcrTy3+AMamuNMg3tSv9XDE8CET+5al80JPpLgXeaiRrSyqwOgFDDr3VGy9yLfD7qxAPy
6dKxb2ijigXDrAkFTFQh6mG2xbGTzAkc+2piSELxUqdJfrBal6WdYwpZsYiQzT+5P5IFqyxUeKmx
t/OEAjcZfpnW/0WaOgbtwqQa5qPTr8dJENKTY1YqljXU2sx9VsKJ7MVyjwxtD7CnXxzbGa6LkDo7
iAH4uyHkJK3YXROHhLjayiKCg4Nz2XGGnepPaRKsR+Yesz0jOFSt+eUN0OwDYV1mizaCNcNTnEYZ
6Xe3bcm8CTDMHZvr2+dqTr+x1tEQ9cicKATZcGU9RaXeuMcBFy+JccOIxN8dQczZbLgJcTBymO2D
1RDPAV+SOYp4Uqy6Rm44t5wM342eVB7kREFgTE1HRGMEhtBk2bu5bW31qR8PqyyTI1Ke45qV5q70
S2RVrBSTdEOLVtXOaeCUyYKMETdZfmSd4cQWjoVNZSJlzuYqCGtfltu5z9tXo6z2cDsQp6JuicCc
ijtiNidCsWLdoj0OjaUnqpzBm6H3R1YkcmNWV9H4UNmLbxPxgKwaLOi3YSfqqIDZO73l3ImXHPom
0e5MquxtCzQqTH22Ub2ytb1pjxej0JawGjuot9Sf8UrBitw1YUjg5L9MWqxH2w9+pVOiLtLZG5nI
ntMZs0g5wsZj0E5SW+7RUWmp7qho5UFHrG3NXX2elhPCaQo/AZ7YyxwZWTmAznveb+nOx6SQuD97
bwknOC+7qXgWovOusiMWy9Dnd73fJkJqH8bMVMaTUPa7JNSs+c/CWfFcN7DJaK6dyTFcQVKWTcQL
kxyk/ZE0TrLX8kT75U5/E692Pwzxp12qZB8483ImLMM/SuAJJhJmNvUiu2Q1DhjDrt+reu4vyVAY
L2p6awsTAwSyhEsm/OJaDawktPKjAsHJrcpG2kNl7l5UeXV8arkUNhSjcGLdgMkMt4QTzL+llN5V
yxc62A7iVZdgwtzXeP+2tBfgWMiNV624ie6X3k6HUHqrt+HYGFwD/cbY61wt+iElfv0At/atzQZx
ZkSxvIBe3sJNpNYYBeMnx/7sAAXcHhfadgdRmN9tYzG800uYD9KD5twvmIHS5W0llvvCfqBebKUD
I8h+TbSJ6VorJjQZqjRPC/rLOiYVdYEmd6iBeFqt+tZYhbHVvHGiNTwyY19LC0Ql2me/nfwjJwYi
FWUin0HjjU4YoF3c27W17D1Xr8Mxq8TZgjc+FP4a1zSKwTrrxHDq9Dx1TTHOcRg3d04WGUsy3Qp0
IxNDyk7M/hnv6HwKUsTbeTt9593UMTNa7X13pys5FKzkc/fk/nTYaknX242Zec9ioa1oxEWZtq+1
k/MsbS1MS+cFAPFi1USCOS2577nD+T3JoGxrSXrOfZLGMys/ZAwY6IAuW9dqPxm+s4rYNflPgmxC
l9zeJ6tZBuLIXIBOZTIS+ibkNlsYBhnOF1pUjWjv1o9mEmfQG0hSl7hocgq25PgEZIPmBJYuzd5F
ePOm+MSfhOrJLRx1dVpy/2edpN8a5s3n0oLYR9V0REzVwOO2Jo6MdbtfAZrvSD4Yd40kSiLo3PRY
QRvbyqoje20du4PTTmSouXTulmWm95rdZ/w5s2cnHETSR8PE6bDL/c+1Xy/l2CB7tyYZAy9sGYrU
nxhjB94SQb7PNONrsXXOv0s5nQZq4kgYBN0Kt7qZ6yivlcrnpyRp4mWB8btUlhPWrEJRPRX6TrmC
pJAu+1h6IMbWUPZ7Yr4zwi0ERyExeXeUb/nkpL8D81/nKesjaCZ0fW75s9Hwh872LH7SVwdxy1ts
st0jhbXL6o3hb8qsDsmAJYkomd4qQ8gLuZIAk/NodAeiclhHj1hg6A5ExaDyAx77NxIg2h1Iaws6
A3GDzuC7YU5A+VEUkDoGYFrXMdYr79sfCekF+09ohbO82W5lH8dh3Ph6j1jBRIRc1TWv6DBQd/jo
BEYEb0htBge4kpsyrl3/EivWhg3DcapHMnxMCCAk7A6QwRTCd8wgQ9q0YSJKiWHBQ7JOVVQMBaIc
RHj0tVaTVz/pNpYcaxJfjd9dsu8hp2xxehxsIpyiEjwggO7m0BJ2htCAyJIWnWkEPO+g6raFQ4Ho
vWh3k58y/Wwj127sf6Rp4R8hc1XfOEluPUNJBuTRaYdGL/dFSeMKQt+2cpPxIivt51zNf1KTXkg1
pmSCrcsMvds2jg1hJKvyAuDGhTwbzUDsIcoMBpoMUTvDCGvLzOEEZ/ePLvkScyVDa/4UDYGxwjt1
Q8V6T5CidLuOrR4slR2I9mBxnMoXWCtTPR8GC4e8m5hILmnJcJZAX9dO26Fhmls1ZLAWIvvsRo1O
LT1+ilT0PISCoMTyr4RzLadWL6IClHecOqFh9GjHCfohnpHml+kEw0ELIPwPTW1FiSTVQ7FHnRpn
+Es/XI98i6wqjNLTfmLIVhbNb8ZkbrSkJJnPGtYaTkH71MxIqXT1mAhgAtWsMXnpaC4tM/PaEfdC
rKkB8GY9vHRFBmWgSJFDjJr9OtS/PeiExC4w7yM6zth1Wescxntdr9FYU0NuHRbsvVstx7Xg0ArH
cytoo3ecHCvvgxgmn/ZiW0edns27roVlTWCDF7IaxrxYM74GSW2id9aTqg2Cw2CUMFWdOMsiEpfY
awgPWEnAzHrrbKPKOVZT9Rx4Q3Oua0Hnp5fy6nmcOd1hPrMIrxv488ETEcehltNby0UHC7wf3jhB
Sd6sZFN5WQ863BQ7Gy8/w897kIsMolWvkFPMG79rvJ1Ghs119NY3g0nZvSPlnQyTlBJ7bBZqap64
qV0o/10toeVpvHXFCn8Uw7y9uAWmm+n3OJnGVgi4kL1Fey/b20mQ7c2O41vaGF9ZSWLqYNd/e4r2
aCaEnnC17xp27xmJnR96jvg7OfdWl5mWB4Hl3vGnZmfiIgxtnyRUs35KxKNvSyN7MZmT9Rnm35F3
daDpxDbXmbMlMwaCf0NoXTq0Wkz+EgdZrIXbNa1t1tnqmzkvRRYx1WGyCvZtRbPI1wSNhXa+WMMv
ehhbwUHkw5uOyyC9UwEGdms4glfH75iKZsSGY+AHt2T9lp7Qw1zPitPcugNCfmNv5mo8drUYKdBZ
SjhH3urkn+HJ5qbbzoIawieUtBUiclM+mR4JlfQcgzupMmwDbCOpdd9Yq+BYlNPPoZR5nBJM39aE
jsquPZc4C7bCbZgQrtTDfo8MC847zzHngbykGbQU9p/EoEVjFwOv8uQcGo/wCNeZYfeowCLtSPsq
MRLreFpDWo7sB2rx49niz7NneIZ23Q27KrHlLmXk+BQs2cHykHTRoU13NgnfkcewhXjCU1r5DQAk
ozn6mltGgrZfqOyfMPn9uJuHAAPrlB89+9rQZLE0VhxNu6WGA1PCBKqvmSD5p1J+WF4ynTD2NRF5
yQAVGT/NtstA3+paVCQt6749BPHjUk7O35beGr2/vAtpXuRH5kXPid/a50xaX5wp9T+ltG9OomfX
bOn80MhyEowmwf6qjD0tIRXWCfUPjjNe4J7cZBm4B/ot+YcImus6jTPpu85FtPfx2JC+DchZOTCV
AghZdeyKvoTimMpjPTs3q/bmyOxYtFbS9078absiS9WmROfxZ+C4NhJ1npSSw/lkFdFc2MUWHPzM
OcB6F159qMb+NylKxVtLSyhiXIbCQ1ndtRrlG4eq5TjrRI6sdfmj5oy0ZIN1VIQpbDCC7xOvoExr
s54VabK3qqBhuvgY7Ltk2WSDmZ2kzi46zgm1YedgMO8LSoEVF4aRilMH0OCMZC68C9n39Zz6tz5r
1FabWz1cluCXh3Btq7spxvEZ7wHWrXFbNsOhMxsrnpfU2QTUYoOg/VaARaDRMBmhtKhp1ka/BKvB
Pui1UZXecy4LTZBVoryLGxRR3wSUOvjLeY2Tl2uZlG4ogtHc2x2f8r416dBkdXKp9Pmgz3ZwKjlL
HxXYPrzjPXonkzhSVWqHOQ35PajLNbLpGq9Gb7Nk1wDLYAb/OTRTo4wq5pSMoOb+uLY2pbJ2EYDD
to5uix3Mu/Y41MMU+li8dr4OxXCgbutm97Pks/Jc3SNkzT471iionqpWu1aLBM3sFv01SFPQB21W
XiY+lyTMGCenahCbzAkgBLRwWXHNBnvc9qWTn4uk5eVRkGFlXbJa1brYPhZ+X1FNehp0rWYw4bxm
8zVfOCrqXfvcpOLJMmn6rgAUS02omBfT4y00sJATjHBoi/FCV77byk66r4nLcCKT5mtTc0ZJJsRH
qmAypHLjqxZt/Zx7pNY3nf3Tp9GyxQrEr4S/Y1935LDp6jCo76Ed7LfO0odnXwxvdY9+inrY3BZW
Wv5wyuy7cV313TT095wlIIkNPayjUQrn63JWmkvynTkXF9+0oxWy70+2wRoNoin2BZl2p9GSdMfH
xbtmBZqSJG2q7azGXWp05VFjlE7Gz1ufBy9ZtfIm0qnOl8ZqtxikFySLlXUdJPtHIgbnSREGuM0A
ETS08p66+2WBiopbVs7PNvmU9Ad0+31FNb7Jph/45IJ7jQtWYyqfSSqZD/3c/qvaglA34XVwknUE
RfYyP0+BkV6lrpMg17zUCZUvrRsvduhz7nzMDLTvM7E19Trbk/zr7SitnWPXyxwTAN62teXcT/i2
JTjUooNrYCgMFHXmpOHjTQnncown3MlahG2TnEyJyI3l/heIV4cTeTMc82ZKd0Mui/1qFi4Oqqw/
2HidXotq/dfy/s59Vb/ZwWgdOuroTcFnedWV/kSUFVMhr0Czuk74H/OiuVTyLmyx/fGOcU5i8giZ
stxTLe9TL9M4p5LhdjNYFQKS4DaUafNERrI8FYp3HY6hPvZdEqCVXfdXsy+Pete8Wo5G+xlnztGX
kgPN4GxNjxOXEaTWOwTXF5r9w0n52c7GIrBZmjR5RSP8w578aaMTaxR3blLezJ4PfGMF+Y5UKjpk
dPMuUEdp/pkYdOfMrM7MaKmxWnWoAmMJRzGYt2Z+mIKdXTeW7nl20/466vrFYM3Y9WNDJsx9F9FK
WrdumqO8Q9s0McAiDaShLzgOL6nW6LcgO/VuhNmq/FPcM9fcWe+fe/XcDGV5LjEXUHgWxifCRAzc
hkRgzpjhg3pRTZektf2flhgapj9sigbtH06HHtMlALX0LMffxOwiXXRb+1QZ/S8qAj02JXtCkFt7
HTu4Ny1NPKAn51VhcSpKlT1Ps/XW+Jz1bCOjQ3K/+AyoQG6MN8H+/YwN4maQ3+XCCDnZokdFJIw8
VguA76HDb9Q704aSdeJdyyUdqLe1dZoO5ThGShXG8ZHjmSCMc8kW8lgXt5Wl1tilgUF6bDrRkqlO
k4YtsA2s9IfMabumVZ+cedVrHIwdDWi7IAyI2HmGql5+q+rRjHqmoz+YbSPTu9HZc+3iyawQ3FXD
qfW99kc13qtn6AJSHTRsQxc71d8TBpr/GqtjC/ScZ3ek06d6ne+a+NaVqdCtmDgM+UOy7BcoUbtm
rK6goHPOT5ToTdHqF51e/z3/+XVAoMzzWucfWUd7p/Pxi02LDG1jsahoja3DIVRVqr20RSl3FapM
5lABi7BwkmdZub/91G2izFWvppY+yQzB7VjUc5S4RLoXCT9G2uXNWXw/Zk7fMAkmIcfpyuRQl4B/
iANStwl3yYTv4NOVND6LIr8ZuA0ZlJgu8T4uLo/kiPsvdHvT/UuIWuEm+6KhN/W4CMcgDD219Qs0
pl2605gHfZZ2J2OXaOqtUdT65yDViEgt82OCVAHQAK2MSk1VlzYngLp1nPE9481Ns7f4gZhKRLQP
KanW1Du2fWpsgilovxZGREtu6OdMgD5o/cA5mdY6Usi56Dt7RvVWRUg1UqF3AkrJ1l2cbut5vkRT
Mc1korpNrA3J90w76CVPxBq2NUKF4NGvqtGY1m1G1tj9riv76uwv/zxPI/HNslB2ApUxthDuxqgb
7q6DXFjvzjqR/2QqixgJZb13hv5/d92W/Q5a3BLKUo0HvUEWXtZzdVz+H3vnsRw7km3ZX2l7c5RB
OBzA4E0igEAoqqC8nMB4FbR06K9/C8wWNeg26573oGiVVXkzSUYE/Pg+e689LYQFyvhzqwV7LZqb
13j122hG8W2yJjwXWfbkTaCfAR+ETRK9oOosV2V5CfY8z3nK6TN6M753EcNM8zTET4/c50tSrNfe
sx3klHx5yWuUNkJml67AhME1x6Ini0hU7HXtxxqxwiJcAKQVZn7YdWgOHm42wAKDd6APdwey17lU
m718tbs5VCW9kulUVPf2Qg6ystjkLljNgxGw4IHtLo5KW9X3Zl3+RWpww9bUcTCYk3ViIucjwbCx
m0sW/NGi8Zhh0t3r/bweBo+7LLP1Qm+sA4S2nkbmO804eoboH8aVK2+Tx+bbwu4B5uVw4xv7u3Sd
56/YQ4IhT6ZjhQ1t1/V5dMX23QdsNVmwRp18yHEUuzlQ1CG6jDEDb6mGv7ycCISxUryRBusAjHs7
ig3rkZuueORaORD5senbs+egn+s8EO8LddAvbax1L8xv8U7XiiS0G+ajqeKOPa39SqksQlm/OO9U
gQyvWGy54jrl8sRqx7gH2+8PuZPdEeGw2UAun53sjbvvL9pIQfpCBhL9gv+NNdmxa70xdNP1wmtV
nHHrGbfIPqfDkD81KrIuUTnzTDO41kjHelmN597TzHfjV6GGe3f24reE0qkHiCLvs6TUlybQmnxb
Mj0MnZoeSne9koCNvDPIm4xmMHSDQ7VsZGmCr6yJK/2g2k59Ew0ueg4QPLNUv7eb1HwcRPGVeXgv
56yx3vFJJZjsnvuRG0kmjfhQW2N3l6jqwRH0cXFhwASUjGg8a9ZdjFg7q4ZXHmjKu1yN4ShGB4Si
M/7gZmGcCI5ZFyS7+DjPRnnwZjIzXbFWgYcPFOGEUq2Zq2riBGYctWCTzYi0WfeWoIrvWXZ/FcJM
XtfhUfZJGRD8n4JVDX/Gpr8tjeH6s6inO0gV57G2bOBx8WvstfplKHuxsxdt9Tkn3HAyqbr/ztv+
//qpl6X585//8fW7TCs/VX2X/ur/nU5qWtIgAPx/Jprew/tN/tv+q6uLtPr63/zR/w42dex/keqW
jgBWB/EJYsX/QpuKf1kmuwadVLEkMW+BTvgfaFP5r40YRD+Vq8OoMiV/SlGumfznf1jWv/hbDdAQ
lodhinar/xe0qWWYW37131gKgscRzmlvo4K6cFydLf/6b5ALJ58BmhYqO6bQHQg3N6+2u0QhnUno
JiYzEGHWpzibzlXJzY4tiuFbjW7dqoEqCEbjgRsYlXJTJW8NhztvXLM6pKu2LcEgZEyrsB9Re924
GRk34gOTXfZcazi1i3Ri1Bya5t3q7jyQLXmqr58RoBqfnFB7Ty86/uqViFicqWXX0zL3RMzG2zOy
ls9OTl1zLHkkG5FFiSWrvJ5euYtdpx6jVT8cDMZd30xa+9DMLBUhwyAQeKy0XNz6OQ6ii+Aze1zn
qAxHY5k+SM/5kUrnH6m7tVxstgzMgmFWyvp9WRCa28QZTxYd5pxAAyO3pE2CQr27oV/7V1USgK0b
2p4bt6EMQzeS1you/NIuwqJcywtlHvfL+rREiTiNbvtF4rjCw5CHRjtjukxt95rJNQm7QTtME2sS
CpEsK333Gqy9jkz8di3Hq1deaQ5cLgqPdsQv603vO79ouARm3vrCNGEFmj12vpTijza5XNT41+lq
VX6Oxk69zGbLHP0KfMmRqqnbgEgVOObz5HDDiQG9VWzVD5pQdajV10wN3pt+yZ5wV1aP8TB/RFM5
HejeGIOlzPBUdFhaaKKfeBaribHNMyqegqPBbXC8Vd1oIKwgC8qSo8fjRzDlVXPpFeAKGPS1Vu37
Ti+PC9nWs3I2iKTosreI3kqRIjNpbkfBXmtsAv9vPkftEcO9OOJJ0h9SL8I8WlsvzJVRF3DPxgSt
Hlyz3NjyESCdZvR2eE3nEGYCWjAvzoH8eCj0ZTxIT+9OxYwIF2fUkFcliSQta4djn1PKqTV2gtVd
+0vd9s9G05fjErfWk76VZwN/MszKu9oDsJ6ZfyjDBxeMHt3mbNHbSLFSW4C9JjesAaoJe+lW+++r
hNXggsKxxXrXKj47S8+BnPLFWftLlLOg4WbdcHIVvO+Tve4pC0Q8VS2Od1sLx7xz09m8syybrvEC
C10qsuecrXbKO+vsRovrT9lydgXmkxT1T7aufJqthRVsAoxDqhb3adnhHmiqAuxbGgVxq6Ydq5P5
MaO53C81hGht1Hn56V3Eeuf4CT1Cfl8vxBNNzadrEvNQurbYDrfXlBRexiwamtDBcIqwlHeGJjAa
9NiXaa6Gy9wlPy361U5du9YYXYgguVlBIAQ3PfpuuDqszZf1NhFfa9vGeXTIhO5LY/vxFxJh5La6
46y1q4+Dvw/77c3aEOPx64pMojLgqC1j7l7SKX/XE9E9erX5LOP8nEaWdWfGLiMFm7liSnyl2A6M
MoZrVRskC1S1R6637/jsvNtwbHhy4ZsyivVpnc3lBLODNzeRgipqkgMRziRgV1749hDJEBdW42dZ
wsJaH9cdpQSuHwG4OumCxwRKtPSnYjbv2fq3dxmGj6yrPoVoOfuB4J71FqPmK+u9oBfpcFcDSdsx
Gronb8gCTbc2rBqtviw83qq5aphJgDsYtb5X0zye9dX7ANME26fC9pjZ5Q8DZFwtMTC2rlb/YLjf
LbpzGFqruYvLvrqX3jzfcE+VgHWb5OosdOKCBun3uBYduJI2IrRWDg89RtknkesUKPfVgzs5TyuB
0X1XUxDLVW28b+kaLd3W+YnDO2hr+xRTMBxPFLy6WFoDkj6Uk54WtQXtjDw9jY6jfFU6XoCyDj2e
fNUWe8qOWaP9tLN6es4i86Eu7INIqNOUuoR2QrVpwDlUX2VnPVXL8K4vPPmNP7qTmA8N7/4g0VP9
XnlkZyoXJS9GzQpjbyVqOnSc96OIzpv+IlrnK04j7400Q3QvOoO2E2tiJRhNxyHTNrMQA6ksNa5b
uu0dtt1S6ejz45q49WdmT+Jh4zEsuoWAI4dXPG3KjARmaoflGe20B70fAKp5A8WoJgtsCsyvNrGj
naav6bHMxQKBJf8oUuM5Tmft4uItoRQqf+mWX6xAH7joua+ZRgmuM1yaxgHUlcvknJsTW7dko43a
/Gqx43PSrmyMzKQ8x0g7+Totn6tefS50NOzGskwOA7P3KbbZyMJSUPs67dMjiT1WqRH9t552soT1
O64T762NW/tIoO8xdSlOHXI3ec6WHOLbkt5mZKKw6vhPlWl3VE355WxFJIO88SKUmRzTtvqIIHCQ
SSnpZsuTcT+6KxkE4rPhGDXcs+mxD2Vi0t5g1y9DMeCaVwA2pVF7D641HnXDITzeOQzmo43TvG3o
zdM26/wqp8Bh63uKydn4biIMrNdVfD9pnrjLa6qBDRi0ozRfJ6OezyBZHteUoHknpM316iDiaTrI
ml0uOzN8o7Zps0SOMQAVmudPrfnXXJavcsiNt8Ugy1t5b6z0bwxGX2uVUJK8gPoTuXqNRy+h3lAf
1HVtQSPm7lcilulca9NHo86aQe2VbNnFfptpTWFc/jlInCU7JS4B0yWjAhoVgXWE4kwcBjToouwp
F2epFCRCsWQsim63ml9mq9uILrpxKlhTXs2cxu2s5aROBBlFoSqg8D26RWck9UudZgA7cYEHgwlz
r6xxnAGWqC+daWWnGv8H69XlrEeFe+Tjjiw1/ZLF7VuDRCPPwn5zhnSYMm94Q8h4jegOOEfGifYU
dKzu7FgP8SD0W9/fz6qJLwITR7fU9anJWfQPtXYhxL6y4pFEWFWjnpQXXTweQNc6soZ9kpfsGjol
r2OVnIky9fusQWOiPuhPu7ZMBRrg2mF6wquyBk2s5lusoyQpzX7pDNxRvdT3lUEEyu3hTlIadi2z
z8LSKzSp5Xen23VA5JUSCtaESepCIl7xw9Ec3PD9ADMIF+SpHXveKOR13o3wsD5xTbCYIFHbTLG7
l3ib7tOC9z78DeqNl1k/8EpbZKl/UKiseDTWAy6NXotP04oxebPOjtBNHkY5MDxm05U8inGMAFft
VGdTk+W23PdGM7lKu/4zdHNEdAWmcLL1iApRnXCZ4+3UtPeJtf1FtM+9o4EaCb/HCNz6xN6MW1ZW
xkFvAVFisa4+xjZgLRbPIMkMO/9FnsE6CVP5rWicO7Cnqd/ETRcm1DTtHO9HZd+0REwPIhJftkgG
YBFH3W3VXjcy9QRHbTf3vXNxife0XH6umIV7UVSXYlz+WraVXPsodnZVvHIoOKm1B4qBxRmN4dIb
DSZ+9MDKoMmz77L+EU4+ASvoTnE2PDKzlni1aKWRDvtxIVgoJ1ae7+nvW3bE5jHMOfKtNLHJa/mq
H8uarTHKNYvzUe8vOevJceMwC/J6R7Zpr4J+gtAyoxdH69Jj3+rES7PpIWF2Awe8nqpmwGLW85nv
+Y6kqb1kwxnIW/fhtA3/BL8Zs/ahEVVgxdOTZ+I0zymDGrL6qOci8hG19bNtniGsGPct139sKwPt
uRTWYRka51spmreE9Gw+2M3JHUvOzma95bCy9DRZ7uoU13o8z+yKqj1SmHFSs7DgRHiBJyEYWxpD
eDfVLH5Urh+SovpdVRy5EbXW1xzFAnsHdpikZ1Pbu+PAaSfRexbsF65m4Z9P4Dord6VHbztRVD6+
l10mTt/DEN/vrsFQHIx986zSATNPNJgPZFH3EZybK3ASvDgFXvrObJ6BEMU0laaYJpLiiXhydsf/
fy6kS2sFfZ57LcdOk9prFxgTFthKLC2t9gxluIPm69bjyq8E2EmD8/miT+VnVvf4IrSquBJiaE9j
peMmwZ9xtaeKlSZhAc9ZWF1KkkrwDa3jgG9sJ8ecXTygN4IE9nNn4Z+S9eIF1F0AZliiAK21nm6W
txj3hP923/9nyi6Db4ty8rJZwirSAgwH5S32oHjWPI4TqfenOvZqlnw017cM2wdSFisjRlswVXpg
yhh8h5SZWuusvUsS4TiXvCtbTaRhYplHp3fvKo9SDv7Jyjf0MXAXuB/18DmaTFg29wCWbnqQifmv
4zaur+A3E/zMf0FD5ANpNePOaRo+Kjlgu0pIdEplrcRMgVizaep8jvstJM+m2htPZgwBAj3CvK+x
Qa67uk2io6WZvAUSs/WLOPvIcjcOIrX1QGyPAV66QBVvmWzXB7WaNrwitzv1LdyaJM64QbFokJ1B
OMSMQR1X1YvRVB8EL2ARjd4xZmD0zZlnPdz65CLm+bnU5RjWve5ikgKDJxhX+pkLi140Dsvx9GVl
Z00moqsPtkNMePBoEXCeG6mGvdlQhMUCtOQAlx3TdNSFjoaDsciWdy9rjfuod4gJqYhQ9Pa2JHi1
MyZrPJc5fKaleU8TT/L2qzCSVVZ6Yd/+Q5UjMU22NRekcQkbY8a8uEa8oGn+MXhU3o+eTP18WNVh
dOWdbWp0VE41H5Sodg6FzPDFzPmlMkV7Mlr7t+Gi784RO8s6RvGr0u+1NVHprIU+S8Yt50Xyvy/c
qbvk+wjuy7IQVZlG42/N/BKMWZIFuAp+LXbDy114+LkEXkwun5hJBT8c4JfjIFPvShiPwbZkHTEh
EB8AU+jAZqtsl+dYrOqkxIlOLox8iHtUqqmOpNUoRQBwd8wbk8HOkHe5kdZ3mrDO0mFawYGuHwwB
Xg12wq/UwnrLIohkcWyG2Ja6oww9Q8VhknPc9zy3D5Fov1gN/8Ke3nPvBGw8Y0rDnQAqvvLu2kg7
NcQ1jt2cWf7gWPPNMGfJa7hMl6WhbRStgyoKyk8rGG93czR+cnPlbyhGkt1u/+46I/Z20+4fu/oR
+FTIKd4/RJxHIc22Ls4rfi+IVuFgUeWJWX+dAAH2ks+ivS2BdJZ6SLezhxi3Ak9gJTG3M7n4hktY
tmCKMDXjRcbSwoW6FmHqQFvNuZtyelS3JOpOlm3CgS/wv4w93Dnp5r4HNJLV2f1cm+JqTk5xSqtI
sTUBeL4FtN2dWtYtEMThV5OjJxaAd1MTBRVVrAXYfILKgwICJ3T2+zKJ3hJYr4Pe5IcYa4RvWEw7
dbXFb9fr6pVhmjdEFrFvhoNXEAgtYj1A7W72/UJAT1p4po3tCJw7U79GXvYqO1xjjcE5t0CbXrrH
peyXSwlrbMWD+iIXKqatHm6fZ1PhPZM6q9zHftZvTaFtes5bPjN06dKVpyEmae9ikgu8xCh8QJ/t
+7ZIMlj/cVyuIUZNtvKKBVnamePR4ZpZVsl00vBGG6UyHmv3c3PZkh6tHxtUakP1XlCvJTlejoOT
Qby1G8RFrJV2JNM37UtTzgAyEakcoYGSwFq0GHfET5K7NJ8+il5Tb627IhhUP3tNS59FkX5E2Vhe
4ij5/D6xMvzGkaqcwDDa6lCv2uu4NRMYsntOcp4vVmfd0dwJAmPox5CHnHniscLI/mTFPbA3/L/A
U/zJ8vjZuqVv2IuGZTqaD7gMqJNWURxStVT1h0mnqJeygSNoVONlhcbNRYTNr8abmrOaJTo/7axZ
JJgrkRKumPqQDob2lC6hMzPvxZNBX1yEfVXEjHMt3OtjbsR/5eosj0WBX8nS1G1mBDSXW2kPzY+M
nZ/bZ2hHVh4f3LlAmxL1xa6yv5no9Dsb2J5dJu1OIPGeMoNKNW8mMNQrjFJwSbzBxfVCPJnMloIV
CO9dOykYTpcU/BGVIl5/iOfWuauIN+E5GJ5rb+L773L9NJbdka6hKhwTL0JEzPCfLdiucGuZYVNQ
BQrrnojzLMTPYWTHJU6NPakPQ3ksulE1cbCuD6Kck2ORRYz4yvFdDMcsd3+7NBXNc7vsO4WjNdG9
H4nGb4ukUYMVDikg5nR7VKVx09c8hSrBbYbJZnpsP12x1ofJAizWUfwNl6i+EpG2b0mS+JnS35Ox
tz5j7SPaWBmpZZ89Q0YnaTrxJXMLcmDeBH5MnBByu1Bkrn4s4FgQLYTvC94dMabUn7Rsq+xLnfF+
MsZTVkyouZabP1cD1VkrSVNlN3MwRrxn602stSZ1s9MOMdOlTzirWMOsmUloDOPd3tGrN5U/zXLZ
Iu0SvHIynUfNqR5g56JGTi9pnDsPYjrFaOhXj3PZNKboaCvYV0ouXG2+2RZSwztbzlD7XTcKEc5R
sSqHf0lWwJWJwDXEUz7v6dLVjrBgyBsOS3yo8ohs+Djhxe9VfLAbIlHfisW4QhkqicWGWgpUDUG/
D8ZYKw9t1+WHhqB66PBRX2u0cho1HrEi32qL23ghxf0wD+Mbjb7rifOZtnv310hQ4DnPDA+uLQrB
jDYBO2uSQMgMQ/M2yTk7qC3LSopwr7lR+5xQyKwx3N1Ncf6ucOGceVxigUZneEIf2dfbhnFaWQvj
YcQYSAy8rhfrWOWTr7EgOC/GhpCw4BSlbRm6k/nDRDXfZYMMhqJnjwbQws27t9b+NY4rBse1den/
0/9KcudIlsgfbszknMzeydlAYHXT3ks5MdiqqnjK5vpZrr0TMn3Np2IR94w69KLreXL0kgT70Vir
a1TgEytqE8W1NeVp1EwqX2FG2uRJ0YI7Wg7HrDtqOA1cp2I+4qzITHYRqlI/CRxKjLgwEMfFAAlm
lQdXq75czdwlKzGzlE5tThzc7RqPZPO7W3KG/1KQ7qFUqDhJ8txt7ExhRiWjo2811ThsBqIfKkM2
zoubtlJzsmFGwHrNZ/33nCINlvlyNB36a/vUftaRUA59FH1q7awFgo73bKCAkuGebnUSwPiQ7ed/
0DIDfpgSBGnXTlj6cCYxgViHSXTD2VECxxUhpb1SWn20hzaQPccXGBMq6FCvdmnmMflLOAQxU/Wc
uAc78xZkozSYYVidhziezjMAJZdfG9ptR7CpSx65Vvgs4bXQKsW9HlNErmfyXuHWAxLUPgFO4MJb
0GKulXEdfH+f+ShXfl6bOzYu5b1u8fv36ldnqO8ygWtkbqVfjO58ZKTm4Vqb9IymGGxj3Ur2v76b
2uXWJUq18hSWC2ScrRD8+0vMuJ7XDoCA9huskyv4bwF7VAj3Y/5ed8XvpoZnkCmItUrC/ki5Olp2
8dephzXA3q+4FrsOOk0FILwH9ZMvTjjN7S9CJJyimNVo+cs678cafSQZzd0QSMSxBjVobz30zvYl
zqkmipPF9L97w3UNLAAS2OCL7S3y/QXJt9957F98besPFXadh/hdrt+15QvcoKBOpp/91vgam/mz
wxy0Z9yjUQu6kjGJ+iR0dw+NauLSMHIjNAxe6Sq/VQu10DKtbB9q0w5z4hl1sD7QzNttsM4rbEMr
ZNS16Fk/UwGUc8nazeA9gpRl/0GrvJ9xWwB4WMO+cV5gMv6JdKgc9QiZbWWRwSkpea+cFi1RZ8OK
8dIl+lukO+MZ/xgpnXH5tBNEyganwwRJByTBo5pdtuTNBpM0DYSbUjsv+jzsongGUbbwQrTVq26t
wsdURvhfiuHsYigk7kzy2777xr5I+pUOQkWXegL3bGTNGqJP8OaJ4zdsc+ZrvfbGLsmdo81D4ASh
bzgQO4moBINhSJbI/96RrKruLiDb+HfdX4100e81d8h/bHz2TGP6sB2lnRvDfkm02TzommOd9Wp5
MydIrnraE0N0bcEaIw5zbeKZjfniY5Fmwu2RNtOILnucbTsUq0XHvk48fFqluxeJB8K3bOLAICYd
DDWVcy06/db7Om1fFgwGEBr02z/vyw1Ms6Azgj6Ur/QK33WL81J6v+0ef1hy05YkAhzRfjmeMaFc
eMOuqiQoSN3GDZH/nfXFF1Q5+HILUmieLkFeuidkYW2nVC/xpkc9ex1hHfG6m2eNP5yY1SY48hrL
DRvAYYyXsWYo4k0JhAIfIzVZ3Nt/MaZ40go8pQw/1cR1KsQNxXFfDJTRasL7cs3mE6YpH97qMuYM
wPJ5Vo9rPH+yjuZR4GB3Rm740KrmXf2CUU4X1BBoGN5UttnEt0u1+drp6pkupbM2Icss461xQfma
s59wJOxJO/DuHnzdIAPflt5r3oHI09zXhL/1DAk7mKwsP9pblTPUzek4rdq+nO/jtrVObDcGiKUm
v2JZ0ZGGgdEIBybeFYWsbcOkQtFmyUzqI6W08zr1XAdbgyove6mf3Hw29iabJBoxzNLzubDquzI/
JCs4xSlPctT3+Jab7Ra9xyOD7+0eY6O5coQv6XOM/MT4EgvMW/jorGn1E2tkdbx6RBKpvqA9uyLx
LonFDvPvjK6cc3Uk/+hj+0Qy0Cp++iT2m8UqT90qjrRteSERTN+Q/XSEUogVJhZHY+vvLmLOKD0D
nQEMDRXN1I6OZu1jcEYy86rjOHFuN23LNcnyfpeJprCorMzMpUnbt4P0hT6w12TGpdLz7lLpfDAQ
xz5s6weXB8Z5aFy4CbNtENWM9TA1wBwX0fKDzQRXjIygrL3EfDawP8IWG+JAkcZhUppo0G5a6voW
/TpGggxNaaDhDXoYW/U/NDE6eeLD7Ahsz/P8joNsPFgu4NPtj0WxgqXW8uoo7YkJYUBhjh50nj/f
x933F1xuwJTSrAoy231s9eQym4QwzQjuQSea9qys4pnADI/YyGIgrhPDH0Uc8KwDC7ua3AtBOtds
qLfvtgWRtE9AYDKNlg+4FqgDoWZqBx38XgfPH3nxGWfVA5zXPJQ5H/S8Xr7cqQnilD1aX3VcmjcA
3Padf/+3qfgaU8BCjsLrPdfaBwvMeq9XcF5JORR7yS+2aRSoEQbfhnEGeRb6m1mpkOg4gWb8TaVz
47yagq5vb15NYptL6Xq29YElgGGkKGfOnTcbM9VH47vplF9DLAFeYErbawXjb2maghuy9ZPcHxNe
4EFI3xOx0HCcer7GeHrGj+eeI2esTluCU+DHCwdjgobLmcHjvN6tUY4e7+UdnieqlcoGmkjhujg1
QRj4hQcpMi8WvGpARc+FQcxR2Cdho2POqxV+n9sIWAMclS9LBz1OmjLZ3imuFV3iWB5bQ9wUPpzQ
UU5E4DBfUcvYIjjj8jCoArtodph1yXKykaGwYEKPWczbu7vP+/lioQhdBPT1xerEDSt8y0Yi4lEs
5yuvZI8RYHqJR+xlXUu0mRnUtTsISlTu7UVa/bUNHhDclX1PJz/vrMW7yyepHZqF0XG5m0Rz7N9z
fTBPq1qcfTVh9JTxWAVC/6Mm2hHmOiUuQpYE2zNi3hRFzx1XwF3uqu4BRbSLqKpXyj1GhF12XtHM
ZwIxYVG0PAU3YQ4AenzAxpfBxyC9+cRzIkJWRMaw2Wy7KNuNwZMRZ+AJKhYJyVzssh4cGOJt+ViX
dJlqUgs7gh+hTZbmGBups0exE3tT0w5Daesn3VWHKlbIBaX7A2JPftINhhhneRhZiVy61EVNwHEz
pNNDH2MC2Krou+EryqqfOi8xSLBl2dvGoHz8G5B3x/azkuanBvbT6m1YFJa207OflYGFhfQwbgFX
m07zlhjkwq6IW0t+Orx82nijzfDEjcfglNy4eeNBpAAfOB8r3yPSxGHgjJT+WG/eJJajMfzWDXgq
hhmdrAYvDNytioKwLVNf+L2TdxvUCahAm704LGwhiw/HHH7pebL/RHWksWmLTzZ3yX0nYYN59d+u
jooPr0JeUeWJKEr+6YWtV8T7jAnyOFH4c1gt+4/XKBlkSjk7OpNQ76NLmuAIluvs7seU1LIy6oAf
ID7oEoEMbPIOcRnSgkMtSu/h8hazTnxVyDfeBJgLEYQSojjcjzAGgI2EPCo56coHDKzx0exv+oh1
R+uqPQAsBjwBZBvVWY+/LAbWbZ3yi6wPVCr+goQpvTbxEhY9SJ4xGpAadfgMGuFC3vcnSoEnNkRG
xK9zilGanjuw+icsWAtBT4G9PxsfY0cdYAHArjN+I9/bj+7glFyl7voVhBk8TC2cUuS6gaIvVmoP
BhdsqqSkr+I45AGVHV2Mo3uu0h/lcGoK/XfU0fRO6C4LU8/Dk6TXTbjVkkQIQzytmFLwyRfrnUtT
UeQ5Y+Csy2WeOwYQOIta1yki0bi2LIFtzBTEPLqo8m1XrvvepnvNtJw/490azCn6X1fCC1qEMPa1
zFiWw0ILdBZoRI7Fp9m9WI7VnYYJj0I6Z2Q8HYK7Gu6PQFey3BmIXDXxQJlXT5grCE3iYmehjIWh
dI+50DiO8gDxkRuUjZWbrQzXePoDyc1M7Bsn1l2VuMz6dlvDoVMTHHeKGP5o/eHQuFbKwdvxFHRa
IB/M1Am3DhA/mPMJMQiWTSovf3oTNQL69o3ZjYfHflmuZhXRPaLadp8m5m8XPRgvKKbfKoBd/1I0
rXFZagL/rcb9jma4XasxJHPMUVPmYweDGQT0K8u6wa/i9sYtj0NaJ9AEpC4wxOIX6bCcqDPQD50y
AkjPO/Ll1T5die0jFPhWOv50Ovt5xRm/R+b3myY7RQ/StUpEU9ZG6I77Al6sTvjWFXN3rpUZyEXP
j/1QeThlqIKMJraHNuWHwlKHOed3FxvTDTqcR2MQ9vHcPrMYLfZt1ISZ0IwwMqoTlbzNHp8l+DCH
VHmsjF+sfqmcaxzLV1kJYcucH/UNVDDfuOF0Z5joezwmKanW9ZM84gj2tO0RveYPWd/FnoJD0Yif
BVgtMkqOfoBXFpNpHX9g/qHkq3eoKiq8C4tgLSRVGLj8kUPhzreumgcmvRkb0vZPmajJOrQQaluB
y6mvCwcp6JRZWvMky+oxK3rvzP5GAqlb/tZEzo5WJe9oM8TyPbCOmCgctMyEgzevAa/EYJ2mdhdF
vTgO2PPKYiR/7IIQEGO7A8uyb9pm8nWtZtHM3sKPwRR1CCm7ZiqDWIt/dOZT1Vfra1OGK+8oMTFa
T6ZpHNKshnztcBbZpY7W60w6KArvim8MMGnTzcEWvAfB9VEVy0DmFbSTPj/HZcbl3jaTDdvCdrfc
3g3KYQtfmHs7wmlHlDLQ9exlkMa7y/qoFPiTI2yirlEnfOZeC3yIBywaXNN5f2Ais9STBd0LTNZ8
N2E83LWFTA+eaWzxp/fEqyN/6J3DP9heQTyqtJPjpuL3SmKMGWJrnzH/r6A6VoONUblMNc+HJAeS
OD62TfEQObMi987bxhVdhLmv1Q5tmZ7Lbkruu2b5kd3Pg/hlFXxcl6Z6bXogMProfaaAzQ+JB+s3
KRZscMYmQ5aXYuVqUUH52W1uMGLrXN7O5B2Cpr30rOJTk3PZYxXGPJ++Rbake9qCQVbE6Jy63YO/
3z6JMzM0zz6yBek2obf6MPaXRr66jtOf9G1yd7bp+vvLP3/pcHGSdLz5RKfrM6TyHJEDOGdZxgCd
N2Hh+4vxP//b/+3/VqJi7HounqtXCD9xEW6jeqzOY6Y7e/2/2DuTJbmVM0u/SlvtUQY44A7HojYx
DxkZkfOwgZFMEvM84+nrA6VuSVS1ZL1vk0Tx3pt5kxmJAH4//znfIQPE7aKzdrrWTyZHQpo7iYTV
4DTqZDjFcTucfv8u/D+/+/2X/9Pf+/0hf/uM/+lDHGfksBDJbgMDGDp+VIlV3NThFSq73gbWDNGq
IPhGS/u8MSBLJuEcb/OwfnEG5yuALH0llDNsfZW4K6fS51yHqCMLhQVUNGYBPsrpsZm2JLqYlfAQ
lSfK5xEEJ9auXYtaOPTxHVceTVmV2I1LvoCsx3gdjGqFPd/Z5CRJVjhK2VQic0hWtSunIzfOPyct
3O3wsay7mdRr7X9+WgkYP4f2sKUEpjC5zXXNJLeqavfSAbknrG9BDMhk8ptgkw+oSFbMXRKI0cCZ
EPHdOhW++NDcOo6+Ai1hf5bCv02B78ITQqNiiW10w3dRKuvsR+SMW5agykUXIq7Dy3MlkWSjGdqY
H3scRULpFXx2BmTfeO2yX2bjZU+D9dFa00/E1XAzm/5LQEwIUX3ak58oT0CwYzLN+GrmWjgE8/dJ
2Tk7f+BkP4zF1zzFF2YXHoNm84ofGl2aZMl20imMA+6YnIhWoeUm28jqHjN/ramKxkVkb/imXoZa
7Tmlg2axzHotRPSjQaCgZySiTMPrM2JF+jk3QEy0wzBBQItagr/91Z6zD90NTyNgrpUpIyaeDF5K
QUhw7dB5oMPOhtMzyxPwGJITnSa9V+jn1LA6Zl5OdGA92kUuomZmnPRuBPVAZM84VZ7brf1ODSyG
vyrJG7ddShRIMBunAqjucSJTD97cbeszbDTBrnrFTbOD4cyDZhNlCU0GhZdvwzF7mKfuCaRfw3pd
9Ju6p0HbsEYXMDJEGz1BN2hk7hxj1i1JhJw6eLCnuQvyp0NLz7IJVAF8Ks8TR71wryevACOU/aYf
TuRByOqXfetDK8Ar4RW8FlaQibPjzm8cFMnIeNY2IJR1KP36VJYJnu+RRPby/Vv11VYuEspo3rMt
R8mcqHCR2ZubJDc52jcA89/C8NXxcQFpszSxJSAsI0o/djHzjkB++v0v8uSdrfiejAHJGWbFrkUz
6MNaHfBtTCTz0WI9F6pJPWn/1Bpin43ecKjCvj/0sNJtaU4srQRb9eKcRJLb2X2cxydSa3zdHk1/
WrmBq9aG9E9uRVPPzDyMx5XTf0Ks3e8/6pCzoOOCndVDv55Kxrc0GVdxdNHSemtHma9tz//WlBBs
Y7VvUyjFefo+LhnSaCwO7uB/2ICI2WLH3VNPcNKcTaLTIU3vkpWZYztYnuEiNZ3/blWduXPtGHE/
mj6SspzY+KNH9bGRbP0YGpg2Q/OpkNVPQDr7Okzixw4jw8oE8EU13X5IqErJQzZb3Zy+uhqEjJEy
r3N82LpspFhN6/iaJfHBpNJ4B4sovMQtwd8xj0wqZVFdBueuGD2QvlHNxrH2kISAPKkmvFqEoY7y
mxJpcpfP32j62k6V+zgi5QRsHEtMHbtmCh/S5RQ1uAVcnhnfgmbzwN4x3rBQe9YpOkfaxcCbl61D
UXrfY9IHuLm6fAuzbzqJRWJoJVK91/CyB/ncgNoGgC9I1QcJ6pbJRLr2mTOoHGjuw0Cxtyrjt7gs
bSKRlAGQpqhOEON5ilGMNnP3o4FYWipbxwE+4E6xdZjGbUp4ZQ18gy6AGEyWiWeG3c7w0XvReLK7
cfjLL145YxsR6AZlVF9yq+/3FpsIbWMKSqtjns7xyW+FyRqhfOgteWyXhcbvX8BY8wAwDbj/2n8d
k1GtyB2UK1dG3dbux6/MLNy19rA6V918ZmQqkuUJkrQbRwTPecagSHJiIJDKqkV1JrLT8stc9EiE
LZvFrolyCC/R61zysVkDTiVWojsLsF5zVn8J+DaIq3wODgAOVss9jdrGX57W7XqInFfItKuIS+Pg
VTY7T7JqGn/TR1mywSsxmhGYf6uXDXahwSeZQ/KFXSo89ro0r0Buw43bOYiBkfGKXzGb/eiGyRg6
uAEz03QTZzc0quGpObIHMONiXeq82yDHhefZ+DWh13OScM6qidTVa1lp57NV/6RTB16x7IO1M1g8
Vez3oWNRbJqYseSgo2viVHfo5+keR0bOXNZdCD4fay8vHn1Xfh8b+ylwwhnAb3H23GH8mdnRxbsN
FKd81Bk77RmSPxucEneypkubrd2rCKd1PMth18co+BORgTlkieqJMqJexPuwB1l/Tc2bGxbrNDdv
QesoTkuD3ABk++W7mFHjIjBWca3jrd8LzoY5hi2bLMrGCoMQzdv/mcwOPmp4yuGEDTAo5pz2Nyyi
tTV7T+5iAfeKWn9a8MjK5taa8hHSWLeBeZscG613Oqte0KhYXJHZ3gM02uGM+ybjmzNG4XNeW8jo
kdxELPV5Z3Bnc6v4m0jr4Cx93JQwtbrdAkc8ygBTSVIUTwUeudKHfxjqhpJBVT0O2EapLu5/6JZ8
v2bfCySvhJAJVVLmj2rq2jsf6GU1WfkpjuCT9yHGrqkqAxIwFqEofo4qdMtjoNFgxfTTs9O7PIj3
Be1qv0QVHjVoygOHd4KyAy8U6AN57bRlHbkVdnsHh8UTmS/OuWSafsqABgSjPMxMuKDl5+4chJLE
TGfdaolVe6xZK7pK3Ymu2E/FUF360J5voClB0osQCRi57aKV+dBil8a+3OSXoErYrlIwue1rU3NP
76yPRswRxDLh/oVu/BtxnHEmPCVvQ9iWlzyJS/gLkdrqEnX1L3+JkL9vWmda28wqkzMPN92G7+FE
xivTbHi6UjzGGtaZ7VFd6VfA4VKjWmIiHhidsF37hnS5343JVo5tvU581R5bt3l33Tm5C+TymkOv
wT1uOXdVYrzIDtIdOkC+bUN4RGp5RELCnDHLrEDBq97BLS1ZB3c+6yZG1hIIS4LJNZ1PTSj9+x4/
gA1wLgqn5KafBkUTySxh3WoaOI/CG1PaIqxtM2DHJLzBSCwctKSS0EzBzfhgZLneah/4+N/lHG9/
SQb+L8J7tyLK2+a//kMulcV/BAYleUZBbFC4hAf/aHzuQh8MexvFByUaQjxzIy59a54i0XoPvFy7
Dm3qlABNbFfoNlvlTMAsoC+s5pxQCqMUZvZ0ilIcLfFr32gG3CwVQLUj44B9JaMMWNExMJT2X6NQ
dhqKNYn9dBOUzUGNUXyaGOFxDKQKVBBN4HTTWABG8eFTmWAiJJgUVbR4W0Tpf6S5PUC9ruIjnOZr
6c/B5W+/6CxvDmnQPQNDYa/lMCf1OODMyVUQAbsGgrRpPXYu9KR//TI6fxQSs+hytG0t/+dqm5fy
j4b4ISQQMQtaidrB/Sr7wProaio4ExumG6EbhcLRR+/zO2WTeH6oj6QCb7QfcTsC7Uqp4CXRbD+y
f22uLhhlPAsEWBww/RFi9xNvXMI4nftswh08JrQN4S8JbmMSqw2vPW1dSv1Irbo5YQ4OHwQxRCwX
4ScsQjxF45y9WlAQN8DyEE6dkK561fj3rtUd9ThVZyyht1aQ03MayNvsnZnPGutVO+zP//XrZP/R
u7u8QJ6tGQGFIibrun/0r+bg5IoQX8ChE/5mzLN+q8A3lgM8IxWLiVFSxmscR+25N7GyhlQLcg3s
B7uLjsjD937uAV1gQ+GS3T/8DrDFsgUQGUhvm7FvXH/RhEnqfFuN8/SSjdE9AKhx4yd4GQ0/+zDi
uH8yBueMh+dff2983X9+L/HNqeV/2IVBRv9j+BbCER7ffsb2rtL0iL0U+XQ3FHb0GZYNEcigqHgr
8YNge+XsgPFBHjQi47uuLJ5dBUNwnZYHJ6bMNNcsW9mf9isiU+ZL7cH2dOsMqZvLatXMBeYVNraw
Gdz0736XyPDeFTa84i4GOi6S9kfPLVKZU/6mWr/e6T3mn/FEKhccQAE6kBZe98Mvs2PmsI3LR/PV
bOMPQBLRC9NNt6eiSB8ctxOPKUbwFV4kjJgDGPU5MN5QfdQTUYlk1cU0KdKtPQHv9izQljaW7VQd
YaryzrHOIrzVGhhBFVj6iYfeCWs53IIqDe9KT4X3HGa5IfhkKet4pEOnyt/6BkxSz7LLd9rPopsA
CiqsoEI+tqCkfyaurFaWbJ2nEi1/X9IMddIcqDeGRZAUZlXBlNSr92osrnDB5U9urXCWBv+s1Eig
NqJFpO108Bz7DlgRS6p7YnYkLozsQOgy4jmBBhnueG7Xu9kgokI501w2H8TeMI43R9675HcHr70T
MSkXB8Q2zNHyPXeVt/IwKeDFojgklBnYx3rayxYrZh8LF2dVCzORMSP0C+vjX1+F9j/fiaTrUlNk
e8KEq/nnO4wFT2TYZHIPHoLpwcS6bCNtXtz+Le0F/Co/wRJZqy1iojinVkIhRJQEByz0nPj1ADl8
2TlGpvieSXReh93d3jXZk5t0K0KdnWDfE+8QDUmBbnHVzy2UxLbJ1tmEBtnUemsXsB1bP/zA2IZp
A3V07WTzxWz5yFQP8pCxq/w33/bynPrH5xhuClJvynZc2zKtP24shqS5rhNueJjBjFEBIK5iioK1
ojDqPpDdOctFdsiD/LkQHjb53uyeOdFcaZ7kgFk33a1xyFj2LqiXSQYXA6LaIlba2GTILJc97u8g
63EOLkbIefxmkf5b2bBU+iCOX3gTlRuPnVhSN/fKDk+ikAfk6GSXjj77aRewSSoyKoXkvmH/tZlZ
Z/2bl8BS//yjh0jgSI9GdQv10fqjUNvtzZJEcBUeelH21ykN9KWrQStl4l25bfswByo8VUH0w3Xw
bjhR+TZE8D5cyJrKNRHkMq/8SJNr21tP6ZTgYs6E/ZyBGqdoI0X3jUZa1er+zYs+fGwKt37ov1ej
aR5ENZFzMxzz1Y7dDY6UhWgWk1eZimsL0YuQ2UmGBRA+Fm/XOarfjKCljcZP4lNj1N2T5558WMDP
HYrQhtK28tB1xS0tzeEK22u8G4PpUy+s2gjbXlOCPY+kem2mWF5/92tyvwT0Q7OdEhaXaRu1j/iH
7DtYA/eiAvXUBhnxkMG4dKSKIFo6kpb1ubw2rGo27SQuv70l3LOPTcqRv6ewFntINT+W0nrUXUlB
XFU/2nar70YMUY8Zh8HSm3Ec45fcs2s9G9Teotfl0V53kjQF9b7d7J1bs2JVMJgRtzzITlaX7A3V
muuwDZztYGBIJaYYlCDRSrfUd0I2BqYl7C8j1rId+seXO3kmgGhanIiA5WvaBP1bmllXFAeokT09
LaXGSdzkASRqju9bE0TnZtQu5jvLoPpFJPnNjLoDllPsexHncn9G7JZ0sK7mcIjPeLqblTIQzWWo
/a1VWbQqtAm3gleGK+a/FEXPCAk+N9+lVaJ8zRNWrrn/MF27oUUKEwrJSGa/joBjmUNS6GPODQsU
uErFDd/mxcKydR0yxFGHhKnGmLOqOHbd6rTztsqV9nacEFyiyUpYrQN/ylzcFlNkPpMzLx7ScARC
qPjM0FfM6rN+xSm2sl3OfThM1V3WTSx4St94+dd3Fkt4/3xrcYXrKEs7lkNd/R8jcmgZCEMwBvds
U8f1EiKkvdT31zi6xWqana+eQ/QjWFJ/Q/tWui1dJz8NofXZ5+7CkEG4M2K4EoXnjTdAfuGx83is
ZaH3LD0dHWqQBbveHayDbau3NqdYFcj7RRYS+A08mH1b9c0KgGZ77/nG2pO64IB3G8MkvC3rvgcG
UrIV9HRuoxzXr89yXpsi3uu+BXRJzzOkReSU0c1TnkJ2AuMI80Mvh24zEJW+SCdjbV5YFpvh4htr
c5RqXVw62NK4+7keo4WrJdK2WtsqanYhpVerySK6Tfv6WzYI9zYk0dYmbbbk9HZZeMqMrvnhTs2R
xvk1RsubEN+RL/qDAeoaG/VuZoigMAo8gGgG6gHhUGxnRRcMN+Tt0PNVAkGlkJmBfrZVQMV4jOWG
IxiruQnWG6Vqv3Pwko5ehayX+uV8yFBsQPIPtG7bMC0nGtMN5yGf8VwxeNunUHrEAVu3OhCfp78g
8OwtrJ5sNVe0qkAH288Yk+7wYa4to2TYIOhVpzhjBqJJZ5UH5g4b+2JqW5wQmKvxu8jnmOQNypfO
Nr2PFzNOCsqDdVLdR/hBZrAVWycgjIdLMg7i7IeXYAzwYkFXgy/OwiWr+PuK/f+Yn3+D+WEgNzl3
/d8xP/ufRR1E/8D3+evn/JXvo01wPKblOa4pGEt/Q3yGn037X/9haPmfyvQcYbqUGygXXv3f+D48
h/83z8f8T5vjtPKk5PYqtfh/wfkI9/fp+x+mGtdT/EeaynIc1snLE//vcD6egATlFwxzeE1/FnHF
ldqhZVe/8HucRkO05PmSlyir7kw72E9L4a0O++6UztZl+l1WAdkl0DTAZCNFuelSmauFGRwGIy5x
vLlbv/a4EpeK3WawHvCU3+uhWYjINn5X+njrySw3zFw/Z5p6TWV459juo10aUneDQ40GOIp9G4dN
vDVS9jsutb91WNG2SRFwulQCD5JyYNxU4damL5hZZKA9mIQaMZkY7pcq5K00KPWlShumIu9bI2N/
Uy9FxHxmv6YdB8HQt49pv9ymEvEFODjYxDMegeQQmhEN0Im4zwvn01oqj1VBHo3qlN0Um9+cNOTp
g2+Ex9Mpoy8ZlzlW/Zjem5Iu5R66dZQoFx5HTlZ0GID0SYsCDjjucRg+gTt8IJYYrrSHvI9v6odH
b7NYCpzNpcq5BT++6isS0DKWj6S4+OOWL6SfhjuCPyg389EZeliJpKXnpSw6LWEOYtjDLhp0A4/C
8MGgoMqhYxqZfBNJ7NxZQFPLvI8InQ9LKXW41FMj1a/4r5jI/SrzKJk8qsyaN7xWN5N+a9ZJKOL4
6NVSfW0tJdi4CNmKEolbV1TedDVjONwhSlIpgZvaccQorr+oO7iv6dcWvb9p2YiZlFHRvi1n+cOj
jTvN8zd8ilwPah908kfiYjgy2vJKYdrGJzjk0uvt0+9NsGwdkV4kh4xmFeOGA+OrqLPoHmYDGE+c
6cehdT6IpNDiUextQn5t9wUlY0VdwRsVS3eToG48p3dcNTZpAprIs4ZGcg7rTD+IYRMPAMoZW7rL
tYvCGNJmLmg192k3Z5rd9hXpFJve86LIUN7ROsYlKjuRpT0P3rSF0eVt2qU4XffNke0p5h061eXS
fW1OP7CATR0YppE17dZmY2IFjkmTHK96mlD37FrtpSmd8oiITBf1kF5K6C874HPWLsthdzeSg58u
pkfiphkYHz+8dGZ8dBKWhinYW9wKB24s2cOAuQBH+LmNxmdSLumB8WBtN5Dxp0D6R+n573NLd5ee
KL3G8JBW9PBpxuuzFuOl7206QA12EeQeNrNL/5YdIBbSHMJzPxSkoztYBvwwKx+2ZcOuamt2XL4s
pZ8b3YXHMKymTd4Nn9Z68oN8m7SVXscVMPUQFw0h98/cCMgETNZLPNoWqwq1q22A18M838VGdFcU
XLsj9P691c8fYU9pX9jXdzmS7K7xx7UyhmndOs61SIhSusOQkJXrDr5PrbrPXWrXuc1DryPzYH2x
YfbQSgK5WVKsNFZjlCxCKm6mRJ3zdvmmy/Gm83jYWVPfk/+uDgEI+oOh9B6csrcfOGhvYD7otQgH
thcJAz4gxfmZkYnLKPwe0em3LsfqiQk8ueLJxpjnpafalSVgxB6r1EiBcEyFB30X7BLwFHEgek8M
z7qXJc3AVKNA2JV3tQx+NFCL9n4hXmkdU4diCS6H3TLMBvRQ867AZu9QHKKbQe8yGj2mrKA9t0dX
bwNdbEbBEatzwZsYTndOqbSoC7Gexx9MxRFH0gTrSx1vMQFlNCS15sEZVbWVC9kH8s7dQPIdS6LB
9xMkNCkkZ8M99wR2d9lMRRBW18pS/RZUFivG3uWzRbz6XclBxHKd9FBB60S9to7tbvCa7PoK41Uj
kt3YhvVjEVhHgorY6sq0Ya2nsKsqd1FjQAuUYXVVtXVogvyFxip/BzJ3z6a4OMNiOzph9MkDlL70
2X9kmsMK4Y4PJiz8cLY90NVjfTc4mCvnmdZOY8YX3eY0RpjjJQY+cbU0DxTt+T+y2ODr18lG53UI
kfi7EVMd2CO9bJWs5ZqFxYto4teMNvpdk0dnEhsUzEU0bnnmkG4zs4R1FKyFwuOMHrP2bOzsMuqx
/fQ5xlOpvZ2Y2EWPAS3AWLJgu5sl29oPQwtxm+iMDifcX15fdazqdcbpbvwICTTdWy7ZlAnXjxe5
K8qM2BTHOlxLS0ebVhiPcm7gsQQmJXHVY4iXaO2pZngnWD3fO7X72BcyJ3XFH9UKfcxfLqs84u0z
3tJofikM86Y5+57HBPs/WdFszwlzU8RzCMm6H9/D0sJ8Asha1HZ0mspbXszplsoC62BUfnNWcETB
+hCInhFV4Vs3nBGPws8T7qSJB3OhuE9j+a0Da3bMNKqX3dYfkml+IY+aG3vi50dW+A4HW3il8PBe
BOW8bSV48UYW33nWqDcCUi+TeE7bfjyDgYISIbynPqeJUej6LZnTH70N1JPaTnfDtXSY9YylbeNR
24XAlMl9bbpfhHawyyr1HoeCLHIZ3w+eWZ6oMWjnHpSDhwPXIZoVNA4ekGk+l6xuB8zEeb+UUqSw
h0KOobaHt9CzKA7QPIxTWED3OnYuYcaRm1u1YBKZ7s0FWI59x3g2eUPjNWo/Yiy7O6cy8z2FVO3G
1JPNC0vew5klBNrUNbcBh9q1m9iUQhLe2MoSp2OmakwEcUgtbHtEehCXsR72qjD2PlcV6Q2egb2R
RvfIv4eqr4/VvPQj8TgR2lXnMfKZTj5+19okRflheml3L5ZfJrP6poEAW1SdlkW5QVGFo4HAXWYs
S5VTh2tBKnFt+g0d4dT77eoi45XxxLieywwioRV/JkbPjUQVy3MpXXJNnVqXHj4dEkw1WFRFJGfm
bmma5p7vIXwL6tcu/NW0n5PXFnTfNhB43eo5cIX3GLdnL7QpkqjdbF8UDBIitIJtnWAMGKa0PZRg
2Ugc7yfl0piVIxGp0S5XPqMIma/7joQCguBonERWXCyHeGO9OGyI832DdNGtrXD5GS9svCp+iur0
7AdUDDuE1MFqcGm6ZmltVYnOyykN9aaiFSHR/iqpeTE4gvPQnMVbLfJ+29qyhdJidLu25a3iCBJU
rVi3pTxSTkXcq+p/CSfHqH3omzx8Jydt7VUWOch6MzNWoeiW8ntK3mU/bpkr/UPkMGcLLFG7TmBC
T/LmR6zt4GCXsjwIOsGGbOLM6q6QlgZi2vcIctOZpj39sFwyALLlw9g/DpBCttWc1BskHzyzdFlv
6ew7eVxsa1xm6uSJmgdznz52tiJ2wXS7q4PgMrqM+mL090OJabazEB+mpMBVpd1dOeX5rc7jDZGD
BxPl9ZaJGplNI+ZYHeLqbD9ru3tOaEXFo1PS32LhLmbtMx4QYdyV9BZWCQ7WLc0q9rrlz7ZXim5a
cp74W9zyO0VOyRloL/mbiA+TsBC2iw2zzIW4euozw0i7YTmZHtwMRSpsxneqn+6mTHzIpZO1HeBv
xX0C24wiV9aFek37PMDBbrbW2s+dLUkYF5tqdrL0eC2ynGqtyf2Ewr62SphT8xxfQQZsegtvhayh
jnn5cWR0MTL8gZH3mOT9N/gARyP043U3+RejzLHnOIeqeq0sD0MzJRd5t+/I6ieD/u4Pxc8QG4aM
PjzYT1M0Heae48Yrm5V+XXzrI3lEktyPgY2y6F2YTa+G6Rx9X617v72O43CoQ+wmLqifNjEuNkNE
Z9MCDvO3npodXON9G+l1ZTR7YyaNDFeiVfOrHFF/ilhsiLtiRfW8jTXPB8eWjzaUgBUO0e8SBUAH
7R2Eric+kB1vH+6AiTzoTD3zpG1XUfSzZ/Bm0dq8+Y29qzt22CE06aVgXLSayMKQLCF061JuSlm9
Lh8kgI9r6R3QYE9tPDxWjn+nMxltcsd6Kqz63Cxe98jyqPiqeNLa3jmd1EMx6RNX9q+OhVoQRPQ7
03OzYLOpfVojm5NJilbV7GAhLZ/aIngb6ofAo6+hyp7b4CYp9TEsvZ3n4FzZzk/l3Bobt+LyBSu7
OVg95w5vPo/8c9nTDRI76WvlJIfl63KgXiVWcxlcnvHGREWw81RP8IF6K98NRii2elT0nw1ltnJt
H1+Pv80G2r2pal3eIBflZWtQRxs1RWc3io4sozgQw3WayggqqSDOUhwDCrFXlQmYfHY8BDGFzTy6
ZE7T/iCcH2ktsRl4rz3JgTa3PsameR/qhh7a3WhV3+ipfIFC1CSPrm+J+9Iod5McfxD8Pc76k5Xn
mx/isqUWNe+whSXNZ+OM98S9yRnMdOyUe0yxh7IpvtuTeeuFuKiagQXfs1bk3IU7PeWjfqZV2d4b
gXh3A/Q6kvgx29qsfwI5ghu6vDLQb3UhyebYeIYsdyvz9Fn2wLquZc3DdfYhoWT2tORL0LEArjVU
dAZQF5hvy2RFcTnvhrjdUXNoiOzW+Fwp2A3WtQn/qF2Wa2BnrtlpiU8Rp+bt1LVnAt3emoohCaUB
12e5vCHFrerESVls6hendpFcwgkYHAZnGo8eQbPwYrSAivT0DFvwzm2ik0q6XdwK0rbyfsjbhf5+
NavpWpNpI99vHFpd3Vcu+z2OYSqKWPzJO6SBt166K0MR2B8k5Z4gdrIm+ugS84FtpzstlVCEj2Pp
PCqje28SSmSp9e775ierozOwugvoIfxG4z3f6Z3DUxotf4Vc/jm59r0x6XvpVD+T8bm2MiKGGaqB
OAXzS2s2exzma+a7laP1VxlQ22hbN08FL0TEjxGsRy/zFvkbeBXQh7HaxZnPK8AzNc2yWz3qQ0Cx
T5Anmn3m9NGH8e9bZk67fZM2H41hPiodfjPbjfKzQyy7H1Qsb01lP2VFc8YI/92kiXAC31r3zbMW
8ILSq0cNnkmkgYYQYo3ZUTvRQ5GzdKpCCgGaX5b0H1Tnf5LR9PT4iTnvNeAGB5ZyW7TquU7VVxvC
jpsBV/aZ8wIr+Mtrje9BO51ylzSOb25Qre9iKlnVQGteBkmadNRysQQy/iji8lurGd5Ch1ZRSiOy
8F36z3lDUb1t1vu6d45jFVycojzDxTDW44B3YZa87aesoYZTBytr+iUG3nJuZb7lC5EgkcsETMm4
a72zMXzJErltDO9+ZJjIS/m+ZDu4p62Dsr/vEntbph/EWL4RfqEIMXnqinBJad1NwBXIHOX7zhhX
Bg4pKC9P3DAAnhgWTItx65X5yVDjTSW0A2bhvrGrg9lO+5iDhR1bK0q2nqDCHmPH2gdiunSSSxv0
u+xuIzmPfOaPOK/cmCORMJbb4sEF8xcmFRqC0ZwN53PBRAgQxkwjiGNsXKIBM3H0GlWlBjjUtTDp
wq+ais+qd9hakpzlwLuRqNsr+tPOVdofLE1jstMljxV314xCVhysYj0Z+BjT+LUM65i0sGfRHIj7
0B8eppx2KzxLzzWPzSWvcZlqcapMe1dYLo5FruqJEAnW0109hcfCUvet91DG1UMi6S+AafVBB93O
jWsObfNtdpyVSDQ4LPNx8BCd7GoXqfrNG4uHCqMGwlfOydSZsPlisqR1L14ZCPqAUVDkZk7E3DhQ
JyCQ96uxxFBIo9ynVagHsBwzLgR4XteszY6sn/ZWO1zzBdgvM0DgpJgTjkZjtZEJgYDiJVflGZvr
XYevdaIjIG5go03zc5xZT07Jwq6aLuVMineAU7GyaTNfZTFHokLSfkKmchn0Kn/eFxwDsRGSMFsp
ljaC1hLkHKwQazxSd1XWvoc2zBwa3EbnUdrDrXbz9zC7GlF+jh2euJz+TAAf00CbLfiMzn63cNAV
hXNuuEZsU7Hn9Vn91+9mHz9jY6mdfcA9oh/dC9Lj/Rwtb/uieSXPuK2j5lOr4MIAzKQ1sC6Rm7xX
D7IGjLn8u3JzugtRKfKJsG8bGQ+CtJlbfNVBt43t3xc+lecHBid+KjSzDNL5iWuT3uXuV4OxLgeT
lswgx7zpLbGGB4x6+44HhZUToQaRZ1Y/g0QBoxCk1OT8Vlc5/ZXzNsUJ39n9TSmX180oqX+GkgNE
cO2O493y86q64qNX/asn2s+sSe9b1ttlmu67guLt8lGUccYmCk1NTZh4p6/UCX5FcbJqzfSb7y6B
5hrwtWd3j37CUdiZ4whkuxiWGXFtkV8Kcz4aa+wWhAQTve1fA8N9ygcfBmZ70jEu63isMOHjqWzr
p9mnpGayVmBieJDS4CXGhmhfnh6sCJc0r0kT0OAquwELZ4k8WeMB529gCa12CCpLtW538a3B3Ho5
HlMO6E9kC0GpXjm5MjClmMHd6SGdj9Den6id43bVz+81xMuVS/aRpqOtVPnVNNQHfTrJamz7zWRn
X0kzncbuZ1BhxK3717QnvGenoGeqCQM5NkXEHnRTDMm/ueXn2kdX6HQOM5dTPQZMb+Mocd9h8LXa
vrgVTX8puJZPqeSADvV/7Ua9PjmUFxlZZF5QnZnqimk7VOrgzqjbBdXLRcx8ZOv/Zu/MdhvH0i39
Ko1zT2Nz2Bwa5zTQmmXZsjyH44Zw2A7O88yn7490VjrCVZVddeIm0GgkoKQoiVZQHPb+/7W+ZX+P
65QaGLpMAIjtulFccTFy/TRVRkYyrTaG7jun2hDU7RwudRVgXrq12ghAzHPxR6LEbGD5clUb9swA
FqB+cMAyc0bhoVbVLRC3ck1Iq48gBK2XiVai8r07ZgTfRt+INkUVYtVsKZl7RC/T7dZwEAO8Qg6M
cq0w7kLTOblqoW07Qz9h87mqyG5YOLrygIBA8jN6d6MCUsRNcWVZpJvVk+GubxQwL4UBkDqaPNfE
wcSayrg5dSDigCGySNU0VWjlUVcRThRjrh2sRw3Y7SZI+33Jfas0zC9y4nZWTPVIj8e4Wnqgeoob
qYiGsNuwXmlNW8IuI7PVEwg3K+ZTtgaqKslLeoOA80AwsIeCYUOZvT6i47ScleMX+3LK5sniF5oM
z2V3NJpxic/hvszhzKeBvUstfkLyvQVW7ilOkhkyWePSvIBWxUho6uGQFcJ7HXLnBNhIyydwysvC
Zz9POIOx5UpVR8OCC5ImqSqXYVKQcYAP3sM/WrvZcBEOjcWvgRvbqZAa43D4KjuGp15Avp4CAnfr
A31seg4lRJjaIkPdyhgK+YHsMRy1ZkIqQ3QLHuQtbMddjmRz45h8vZIUzzw2T37Zf4ebxe3ukTQ/
ZgDZiG38XgmNh8xHAB1I5baajmTsvwB6bIRHg2pkizizMUvbCE09k+JGKkaEMxtS7jTShTu5cLk9
JY2/YqaKF2eKvsQUrt/1avbgk1trnMoxP1h5egWXfx2pHLIgqcGBuN3ToNqvo7E17WRnxgilM8Ud
GP3vxyx+Q6ePRRlLlOqwBxGlL6I+fcg76S0UOewbzThgI/zGLe5SdEO/VAUzXKPssElU5SUSVYbg
LyohQ8ZptPNvkHFXja0UKwrLHBYIsCO3umF+jd+iJhHLmkqHuTouHJ+IKlV/jWGHsn+gzOSKvg4Y
JMgdHIB1mlgr4StbA7ZMzU+QcAInGId6mg6GglW7t+4A5Ty5FboHoANjHu1BZ++JRr13A5N6nKLu
uWWTMlkEx87GykzDEN85DNiuf2VaReuqiZ8xRK+ijNigLlYTFEzpE2yOvQ3MCIz1TRcGr6JLlt5Q
3GJt+6aVw2XoRoy10v5F9HIX2d2DHjApsaw11aF70XH3ccoXJXvUW8Pfu9x5qxqSqsGZTElaWdQU
7DYcjShgqMvKhWozuyhQAknuioCRJ2aX8s3yxDlcrRuJP54iCFLQ/kiT69GkWrgYzf7N98vrgKpf
Z9/QQ1kVwgXvUwbcLspbr4/vNBD4kKwZefjXWRMfZO3msF/EngpzyywxKLiJJymElHqZK+b5kOG5
jswSxmL6ilhyF/UwQGz8ZLjRSqeDa25ql0UbP3uM75eGK6+7qNv24EU8gblXqPve7N5iM3qSbv1F
CKRJSJvWfhLDi19GZvg6pG8ejX+ZMm40asrpljxYiXqpOOZa05UF6V7eoh+aY6likBnGCT6G1MwA
KwCNQixUXAm5CEFStDa0YH9pWPkzsZlcGcXIOCbmoBv76eC89Dr0iOQWHhyhEjiV528kHGPAIWB0
1I5G5l8HtfXktM69a8bbUcZkLWdBvhAdg5ESIrSSnGzFAN9Y1hhlaCmG7ba495L+KrRaHBqlvzPH
eEpHzd5gj+zVPj2RB4wrsKYrC+bFqgFcUVXU6VIgHzLMyl+5ArDU/ADTFqvpn0+V6emndZ+efvrY
/In3DQTVNhp0Wk/JlB9t3mKJhr0N4WZRFoBLXTVJz53JBJvSK6DFPN6kk0sWfRU2uT8hXvPTf3Vd
Pxt1XcoiVhdEcFrhbw3+aK6QBQAYmSy/M1BnfpifOhZeYGu8L2dzcDj5hOPZMmxP7mHpJ9pCuHk8
EkyJZ1eZvq7RE5K1nhehriPcnBfHWoXVavcb1w64KDtJn5zPD0rg/m2pcjlYXXOnxw4OnrzY27jS
yYOfvub7YjT9lfl5PtRTwc5dWHkJyKKQ5fnstQcLU57PD/O6eWl+wbI9wBAfL1fTGy0olUvuF2A8
DZtsi/nlPH0w+ramowm3iQ4aDDxD48YmOhQGEYhP2qkFgDWWPh7mdYlSgKVqviEZOoFbfI1jkQMT
zVa4g6IL26McR97lt5H2zZF4ZWx9NZFrQUfQpLGLHKRgCcW3WEwmsIpalda9RRhrmKXyYDPviaus
OOQqclbHUdbDyGVSl6RfJhhHl1Gkuvho0iu4H8N5aYAlKQUX16E9RmWfry1p9UuoWk+9zIkC5ibI
bHmR9fJRtAPgSyYBmJqyo4UkFn1TO6zHjNReDyJjHH0XGOX03jbOnQYNlN2PN1DoI3hrbn3wM+9c
DMW3MvSLXZu6EXNrLNNdeqyKvDnWBrkQbm8e6DJkC4rz60y2e5ATLjZ+lT+jEZ+rRPyYWZKEG4/O
JWNSxH2erVTHbEhWZkKcoBFrYo+/81rv1OrYyvJSzVCNjNmEBSbhk3H44p500fhSEIbqpbV+bDVd
Pw61x9mv9+euggBcz79bCbovPtIcSYtfJalxWQaBueXAPgV1b+8tVXeh4EElycmYV/qvKubVpZ1r
b5VWJ6BQGb+PNF/AFtYW/w/t3qVaMLBXI4fyrw+SonOq565HcdbpGYLdakwRkH7PGonOsxzJV6W6
GLYiWtcmv4qsAH3pAsNyFCXp0bes5AiGiO5SfylHr1z5WFOXJuU2TG/9plXx+jA/ty5hYlqX1Ej3
XpDeaF5hUcoqhgsTKZf4DpBlOdJiW5iFA1Ydi+WKSl69QuiP9c9JxhUuX4aMGvV+NWe6idP0qPY0
hFNnuAimb0LvSaE7x/BGFbBiXMtutv0UvJo1PZiaPCm5EznxMWq1L9zvxI4y3R0DkLWYfkQ6SihN
aKgk9OR4l59yZEUF3LZ53fvL8ysEJvqrvsnYMYcx2KW5jiGzSx51x35tzPEiSwgg9cLsdjIhhkZ5
dIkiDxX3vu+XldI/m4X+Jprwbki8yyjBBq4Xh65X7wIUtIvaUB8yHY6i4uRfLRjWVOioyiKT7cYW
kTW+FkMRF7JmpKia3UVGA2anWMuiiM9zcPlVyjgvLDaNH1N61ktwHV64CEQrlxkKdSPTdm1UV6tY
aHDM3Wrt+ORgmi7jVMIwbwovxnYf+BOwb/Ipqu2dw71K6e3rDjgOxYbhVKgViHntnOntQu8zhmC1
fOjcDotl9IQniGEqE09hVic1QTqjlucxOLaCYQnAf1diR+3CiiA+Pb+CtgUoF73FqnU0eilRcJsj
mI5xDSxaqyCzPo3qBcXvl65gEGYl4muTk9dtJc4a2wdsH8gXNkwkd9S/S+Z2i0Ilkkt6/Y0bcOsY
sCpjgq2WpIvh8j+5hEMi7ww2ipb1hy4a7WWftF8aU78xxpvR57DxS+/UKFp8Ad8TRF8PQAz3Rd4S
JxoEk53kKHCbciEkJ30siNJulUc3p/OKg4jebpTtSjk+uy6nU9SWN7aKBjm8kfKIWeDOQWS5IFT9
fiBvXRn0i6JQgRtK8xp+zz6vwxdDPXUtxP3ApmeR2fVXEgY2ZLkMmwH2PmOBtzTPnD0hmMpJ6X1r
lTe01ISmHVSyHyGF7EbPjQDt+VAnrPBqHAUG1o7dEA/bXmoXImREWWn7hkZYD25vUdU4hbM0X6q9
zQ/KJEefpJt6RtZlTgiIH3SXmXewGMVBIxc4WBOiyChQaEs9Kd7Qrn+ziGBcNPQqRaNTkwydW2K7
+50P7m9RplI9FN5z66vaYyMpuMjqPLEs0EkNXhJS1x9VBRaZSR8XBYpRFq8xRB4/AyWXYwVUue5b
ImOAGJ+AjOet1jIz9tCKKYFKXjtJL7AD0E5HS/ygjGKr8XwaSla6OGALjyhTBOQjlQS6lj2ViGCo
nkMbjqpHIOzClUzLiF1YeK92ZaYHK02RqjH5WcBWz656ygkLbbB32NuKHbPd9Kas8nsUU99aI3wL
m1fdkHLTaoO7gvS847prnBJ2ViIp6qUacj1m/PQD+ns7J6EqdgZAFW5db56FTJtNQXm5Ng3YDyi1
l3XdX6l+36wLk+Zj4aILjCJdXshn5N/jRjKj5Oe+yj1VPrlSfSv88coMEm2fmnhCQtCgKR36Remj
ZkcPz7mN7XCBXn/fU/TwhxyGCvpDBMtQN309h/fsG3D43arH48zRZXrFdczUc61oJbdfl/5MaUFQ
V6oXrU23nhKPd8oY7rki+bA7yYjNsKd4QoV+zJhZS0D+oe1pl1ZT7HzyUhZunL71StQB8AWP5nBl
o6RrXoYSiU4Gv9I2SBMGQ8cVl8pYVUILmbRfiOTXllZ+bQbhbM28vKYs6+x0W70KaEqV0r+JIxey
IJ2KNbywG3rWOypD9tGzwHdWdS72oZ+PwGibZEceYL22JWLjLM6AUE8OeL35TkLEA5imlm2b59LU
Lhp3CB/i5oq4oVevb+8KtAcM1MpV2wl3Xbpi24TuiSqLvSETiupzDQ3aSIxty9gYNKv6rVT6bpGo
02yhMN8yKsBwHKxu3QM/gRj0Kmo0mW2DMS6KxItbKPwToDobqWEvghqNYxJTnnCZUgcwqjZFuo/4
ly3LmqjwAfTYQfHe0spCXmdH+orGmHYIuO9uImKQQZcoNnE7wr4cYqzZnQGNZnSNdZYE0U5IC7hJ
rSs7YVVE2dsFYApSo/AEU6shkYEhzKU2MZVDrz1SfUHH3qDTEV3prsnY+TaTPoDJmosKANWqHfMY
GTrQQEKR+PaRQvJblHnkcmePPS70w/uaafVYTrMA/44gvhH4WgMsZCJzmGXBrQqLar9pyuLx/Sma
k21pqN1ucDuIKfCkbX8a/A0eHYvIn/Iv0BRSRN6RWLwepO+eB/EEFJ8Xx5KCcxIDGtVT9SEdrZrO
IW+ZH6wWXm+YNl94Vu9Eh9fCF/Gh8pBG+NNSYDN1qRN9P1BP5RRM9yIf00NeVdkqUEqHdKiRqX1t
EvKhWWa+1prBWFikKMEdHL8OiZ9y2SrSAxf3g59aRNPl2kXOv/5AVl16KBQiNXypPM6rInwgS5Ql
QDFqaUT7jsSFfaGAuqk0Zwf1coOauUK9zgPA88myABbEcpodafcKVkWSOtwJkNnFhsT0Bf6OBD1K
VcDRiDXeevzi6AHhxtspbwDx1ZGF4uUkGDXZAW0JMA0ugRzXyTfVKxVuXRF0DPtIHhPNxQRGq1GA
DIhEVB2QO4pVgw9xkQQcPlKgxAu8PjjoXhbwHcMXpq0cD6hIDx3Tk2Xa07gAGbCI1Z6CiWnRngIo
dKC2kGPYaVB05NpW1XUAYKMTFYc2FwV0LvYywfTFQes7m9AV76IOGR01iVceUklEHTke09XFoxEy
r7TgYnBIUQQPyF3IhVWu7RRSjAX2GWQ7tZ35DxJeYwG1ySBzH7CP5gevp2EAZeKywAu9L7E1zd89
pPx0mJfqgHtrEzKIqobyKnWT4LpsOdPU8kXzxLh36PnGWlBus9ba15noN6LoDr4B/qDIGc/glbuq
E75AIPovGi34VWGXF3la4VYWrTndtr8WJhWwqpARihSGc4NmPrOjNyP+I1z5Vb6CjJChE/IUiVIK
NAX1SQ80rEd0V9f1SCW6VVAKWG3XAIU7xnoDkLDAN7/qbfUQJgihFVFtkhzJZTumHLUVBXMrDL//
fztEioFt+L/ZIZzJpf7P3RD/uwwIFPjZDTF/5A8zhCqcM4EbwsDKYAhNN/BW/GGGUFXjjKGhyXVZ
1Wxw07gt/xZ2bJ0JYQuTK7lhQaZyrA9zhEpEsm0Lx+JWKB3V/nfMEar52ekqHFtaugo0RQN+S/Xw
k90xKayq6iNmGbYeN+ugqLGtTg99H0GkD7QRBlKfLdOckxIofnnuFhUPFCf/WJqeBiBg09r0Nl3N
jJMZhE+BaoK4z0uoA5gv+1COivS8GUZKJtPS/NBNT+d1VtI5NLWmV5QiaigF+3tBThaw8+GOoaI3
Lp2pBiVSLmVfhDZeaD4MexRloDz+fKBvojCTnZ4no8NiaySPhjYyEZ14M+W0eZ9RNlkonsIjtJ4U
OIKCqGWqrMwPWkGYPWrikucfi+glX0BskIpSpWSJzC/DFoQaPC8CWhyo0EfhsApbJsamFhbifY/Z
Q0xuChTl0Dap+cx78f3lriACGTGrQApHsYvQL1RGJikHH0/j2Kc+COwL5bgHyL8G0D9GciKgsEjs
iAa3fFqcH5gf09HrC0Ms3RSTALgdHCbTv/zjQTWnf76n2tS9omn3S270CzXJuRiqMDn93ISy14bA
rewqALgsPZMA43n1/IaPd3Wl9iA7XaEyA5V+KIqbAebKOVDA6nxeUv9cCpg2CHSjP70sgt5V17qO
0p/M+DvXbqrzqM7ZSfMb5+daO+3IH1762PoP20z1adcONRryeEjU1ae/nr+/PP31+SvN23j/S/Pi
x/ecP5jk23zgWIuIgjtvY3gc8xLDQW1KRkioxk6L88r5oRhjgl4YQn6smpeSaQPzEtbqgWY+Pstp
1cf6jw/ISk2YD20TRSVNO50Y4gxceHxfnld/PFjTsfL++rzyHz7/YVPzYkAKxgaFwt3HR+al9+18
3sQPf/fvFkPnVWfKuf/8F37YUmwO5gLpobX84dM/vP4XX/6HD/yw+PGlf/joP3x9fufnr/b5nYEZ
0oKK9Q3Du2yp2Zz+H4f3vPRP172fF59fDmI93X1aqWScTPOpM1jx1KiczrCPBxRspVgryPkBJjJ3
RYfowjb722c+3vhps/ML5njtB+hz5/L4TLX/KJR/PP20jlgOiBrmRNL8u8X5rfNL89L8MG/ooxQ/
P5XY1XCyT9tI5s3Ni7Kr2fIHYv9jG/9o3fxnSOW8g9QIfGPalkYprv0yLxI215IwWI3qVnQYJChc
n5sSrjcyhoRq4ZSqMK+cH+xYM8bl+0vzu+a1dQA0Czp5gR6nCLGJ1UrYHuaXRgJZxtt5UUgvya5+
2IxmerBfc0ibSeTRLn/flqIDEGeMH7ibKMjkaojVS2dqlOVm/y0ojSd3JLM3UamI0oRY9mXzLYqN
kHldT+5S/Dp0gt6j768TBcgDVNUJ30XWX5xBVQJhNwkomuRct7wXfWzbTcotaNFFxFO7JVXUH77l
+z9jMChHDQEO9zkHpJ2u4+10nZ+f/tN11XwL/vNh/sT82fdPTBv49NTBpMJd9OdN/wubIUYcHJZB
IuD015z5Zjtv+n1xXjtvxp7v+3/9TRKM/z7Vhe2P34aEdwS+w00+38mElH/0beYl7CEMFf5c9/k9
Hy9/vOdjXV6YJkORnzfxabNaW3L/nFd+bOLf+zNzv+njr3xsZl5HnN0TkVTpOeACmknTrQsY/sR8
YWleNz/lDn5SQzFAZf3b+tavAIrPb3lfnF8K5/vq/JlPW5yfJvMdcn75/Z3zh2AM/vG331//eP6+
Td9QVoMiY/xWNdOOTDlKLZcHVXz16X0efKSqWSewtUIzBHvT9dtqalsh+3SYZ1VUPyOxGqeU5Ngw
iVLz829TFNLKHtBmcH+u19DYKN9JjDclUT2V42S7tkYokAvAUJH9VTc86k3QFaqvpkJkXwSFp7ML
6FguOlzDukECDBVbKGDMq+IlHFtj1TLCWAf6EcHYePKIAKjQvZ1HZYzoKSjuhKUYWz+rCClXXkLE
sdtBxf6XjRR4OyKGQm1cevKxclJn6wQO0v7OWsrI3xoNBtyJmtzGabswERlXhf8SAdRnSEwfcTIn
SiDfk3gnyXuycPu426SEJeVRQYcu+B6hylow4xA0RExKZwLhTOdQkImi5yG2CVuhEn4IGJGvbNM6
pwP1mOhRf0yC/AKs1Tpj7E4/xbptuyzcy2Lj+JgTiqyA6+RgCaOehZS3C25MuHQr06Nh/dymWbKi
7kis4KTwNAjUvoDq8YV4iWerHvW12j2J6pZKwqmAeOAVO/ITEgAN03VO+tux1BuyWVpGk4GgLI2L
aIETFTEqoAfr2oBMX9AqOtc0MsBgCpIPTJR81lFHs2uPBBqEQ1CC9WsNGUfrIEd2/fY+tiyw3xMj
pDYv0qB4ktLt0YSgpoM1m3jnoZYfwrz/nifqNGMg4knmRcNvgbFHrendxiioKZ/4wb6eAqCiWT0X
nXc1F1WUnNCPMTQmjVOt7URrwA06L0h0KfLTX7pAbrZyzIKeMpyevW9piI2v3bJMKKThSCsMEj7z
vN4S4oK2RFprGixxytgfFDW8dP5Z5kiWQ2c/pb4WXrVNPl43X+xbEp7arYV3mUqo8qZA7i7SHCO4
eAD3k21Lt1zEHr6PatRPRIEh4Nl4Msfl4eTOEtaesVTbZolmHO1DiqiDTizkSUPf+Glc7YupmAHs
2Z8qEdbKn5IRggCXievhIE+Kne7UT17UfKfG1q/0ogYPHl21Am/5MFTyijI+iMg2ctxjrtfmwfbc
5eDEAYWpV8X03A0o3k2MDoI8cGRcNalxTpV/TwvjJCcHLxaH7bimvVLhYAzyrROdCiSrS1lqyC0q
ZIjSj+ksJgRhJS6SdFSlRLbFU6q7magIfVpOHoK/8xFlkKHC3wQiRUBe91SP/bVZm+Uakx+3Sg2e
6PQJANY+eYwDXdDqlLpe/mTLGFDieKgta5NwfpAYUK5cI6I8HV43jPYXeRXbVKn8buXCTySnhOR5
jTSbbACxFYYuRggma6j0CTgr4zVVyngJCzs/9am5H3pn2JWxQ6KtrS/xRjfX+VQlbgJc9mWdTUbG
IDkBlPMXhu6gOBrs+yn6dS1KcgSJ6a7h5HrqtpDGndb0xUUR1rel7tu7cWTOGoT0O4Gwk/0smZAx
hCbyp7oUhI34vtz2enzqO6Z/bWQMyBHlva80wAJQubRdlO171MJtU6nL2qOnl9v1ZgzbZwwb1aLv
yLKqOPGXmQKJXg9pEiAwlAqx8HTTNgBuUj6b30Mdwd9UYy53iWFYOsNXncEIzoF0kspgYrURhZt4
mRdBW0r8LYABjGKj2pTjumIvSWRqJIpN4uWwHaGH85v4MRMT2Qu9XM43g4VQXcJ1xu/W1oh+Zvl8
Sq8RmQ1y9TZBEN3tyEbmbGz9t7F139LMvwxQyplhf+umBVaLXG7tGruNUmDnAi+zqkF2Lfqshk4F
UgosWLkQSuxva10HX0we9Bg4ewSCKd2OfjjRoUzogynU9rno+n4cbepEIikHLbykmrmpXa3ZZMm4
9eKaAnl/RFX1JXFCnO6TjQwQAhCy8Wk1pNpNYeUPnH245csmX+DDTIlIpv7ukHvfGcxHo4D4Uuw6
oVZs+xJhIzS5ls6kdx9wmm4b/VnNaKV3NaootaAhRuHptkeLv7Ja3wY14O9bEmwWqmJekHp3pzYM
y2qnvRDyqxO76RYzxs6pDbK1yB0Di5Lc6m4yYrCNSK9Mo2JJ/XtrOrW8jbECtbZ2aK7MolAOOGxp
M1f6Fqn3AKOBRvMArbZKnIM2TM4xy4ZqZV4jiiLbDOghIBckh2mhIKOTJ7upj0WPO6+AuciQtYFz
UEX7qH4sGUUhEcNwyeWurqOvTBCmXHJM0bXjbDK34fgwCZM2sPtt6zIM1oyk9yVpJ402VKfIDtZD
aITXk6+dqx2KtWEwDgHG9hUn3qrxLLHsCrsjlCi81JGkg/ZeNm3TLxvL2A6t+zCaeByM3nkYNPiX
RlxE8FJjwond57KRh1ZLU1ImEupbkfmWlDRVoG2BSIJxRvYQBCYv13AS0YWkFwXM3Dpopj9Vzcl2
oNWtbgD/kuKuIoOjT/UEuxYkbJnQLYAdvShzYZMloUD8S7MnKmrJfmwZERGSvVGked+3w8ZUk3v4
43gW7BTqJr+wVcUkKZCvXNhGzWy9wgOFhAyfnIYN2z9GdtaRmkZyTqEG7pJwOurNnbfW0/CqvBFA
EY52PXkPiMvLODesiJ4EFxKy7drntgnWnmv0q8B0T2AP0fZ6hEkakTgvoppWQaSdgyHCl9kY0bYK
yWtIwvh8DJUjDoRvRttvfHVEXgMjgSMDDLgmIPsN5jErlXhrBJgizYGMUfZ0rrbHLLWYLOVc+SCG
qHndrVNSE9ApB685Oe7LAVDjogqQfdSC5Joyy7FwKQBmtTanF5fe2RSIGq7H56bnbHxUUpdpGOBJ
kQTEw5E7Nr4w156Ow3cQ2W3FyKEozHJV1/XJ0SeRRqsv41rLr2j/PWilOJBi0JuNxvUMvqcVghtD
OEmu2m0TqRe8iZ9Nv+6lGi/HxLuA4fgt7/hTIrTxEKCRsoDelq1bXCA1vzF60DADBrAu9F+j/sFE
gjRo/XcCeIdlYSFNT6EBVGnXAzSI0OkYSbNOTLge/ffJKI67CzU83Kx724EoqpOC7La2svRtheAP
qx2ICwyJ3E0VOG9R6u4LhtBEul3ktK3WxKtUu4yAW4sMcDLs9ihCSLOOsIel5GkDT10GKtAMo9DF
vrBImZ7CDbnGrQE0uZd0oG9so31BTcsBgGo7sNlxfgyEDqc3I5/mUPimSZ3XPBT5juQTQqJ17JvV
PpKdeqidMWU8X5CbhWhCi6BqZTm5CrBSNOMrTAf9qlKnS2ecEv/W04Bu2hcaklxM/CV73F2Nnn2H
8C5nWrfNqnw7eIbJxCW56Y3UXhEQdunp4kbrkmali/RWNs2rV2FGE/RJcsv/EocOSSq9r0GoKkii
1Jqdn/TrsaC5DyHVPwhLogVCsTlC9TDUL2Xg0+OjzrAOo/yC+yDDLZIofZuAhgaT1iJgoJAbfr6k
A2qgQMdKK5HCVEU3ha1+bevhqyLbjadjOyIM/SaBPUacVOISgYFGPx6HldDgJQh3tNCuh6S/tNpV
aJYnQIL1xtcVVBlWeJmH7VEGr+A8j2WnmY86moQ4OM+J8Fr3EbXuMXwbRhgzdYsa3nCkT3t75Bgl
8k6xDComsbFgiEaUJgzFpZ8Rd1Z0KidfsGgVsmj6HncHyS8E/RyVSVGf1RgaSUxHGKyYOmg5d12r
MZWGLqTRJkjYridIZTmuO2+4dPHpkn4WP/rN6G3TkriKhvkP3o38vs4OhoY0htOL0QFuaeTDlDv6
elxVkf/cDMGdAHWzSt3uu1arF5bToswZ2u8Y/SjHR4DVh+9d0usP0i+aZaTk08Cy19ediqQ3zKrm
0lyFIOZ2nkE/nFzavG7HtTOhwmzlMnG6bw5cpksqRxtYP8a52lcAV4D1lyNpx1SFd9Ton2VGDHFX
jyjcxN70sSzRWX3LbaIJYncN8ugFQgBBmYZJ0cYJSCLvmj18uFcispxN0fcH0DH4P8ivwJceLHPL
eTEhxmRhQ+iWcymtamuUJndMosNJXb+2y+ghA/fTqfa9UbXOomWSTPd/uCvdgl+1uVfpp9Lca+Ho
i+jYiuqCqzR+mRpBKbySWMseMkN79rPuAsQbiRltDKmA5MsoGI+ZAk4kqtWJTGlo29LhJ1PU61km
hOLHPeVjEZ8KF4umg0B8XkX+877s4+jyfR3oDXqxWUdI5iQumt/iaa6/Ssoet/S0bn6hHfXneiQF
pMB5o/vjbVXcVrHRnToVg7ZVYjBOkVR2I+b0zgxDvggezhw0Iiqt8TwsGmvdtjjFaR8T6bIIKBEc
W7X3ruvpYYjd6xJ/UppkBxzZ8jQ/UI4kl2oYGYlm1h/rUnMotmOD8Ie4gT/WNaONwxcC47awyR62
pXuVTA8NB2NuFSdOCo1Lfo0wJwFFMk4PlGZJ1h4QSMxPq9rXT2FpBVcddOZ51cf6yjQeA4a/ZAPz
SUwIGgjNHkhUV2Xrj/fqmqvtK4/27vyWH17Q8bMzfPlYIzV8C8GQpfv5D88vuH63YDSmr5ic5qt5
1fxiEIn0IM3hdl4lkzw4Wpay6jw/vKZWCPhvONWqGlx3Rf+9Dwp336k6cO4wvuh7aZzmB3vkvMKc
Kjcf64ibJFKOfM9lJJRQWeSUXS50pTmPZCRPwfQwvxmgAu0cN0J+CdcrJSyIHzX28HfL3N6+Py8n
qxdeIhK35tf9XALhwwUaVvbVSMr6uh2LjnOnMU6OEylXiEW86YnO9Ob9ganVExSQ8XwAxqIwChkr
UNY6N4c/39dHrbOLR3y384ZQiJkHLwlOSZ40xxxuzPsRNRIcu+x9sqPjpLrKGH1dG4rtAfDObnPS
lA/z2+YHs8iATtlpvpufzu/FGlqvZIFbbf7UvE4bNBxkmLDjBkEn6iPnBDLdOaGvHidh0VcP4ttp
Xq9ZAG1NMmDc0Bb8O6a3uc2wzy3Nv5zfwSwQcKiqU7bh+MuGoCae2TGJ4sqsU576xVr1bdIW+tE6
zS+odVihS0EiND+dX4DrYRxRxy71MKqRWTp+jVJf1wlVHBi5tfLi471+UVgLJ6qsbawV4cYeiBwd
CU25zlNpr3pjgGZiuRjPsDK7MJmovpGcF1w304NRV/WemhIqyR59yP9bKoI/6JCr5/p5PasDrpu3
crh5q5q4rv7Xf770/9N7y6ZX5ySAu+y/96a/3tD/ePtXdAk6eOLPmMb5S83f+K+2ET8je2he3/7r
PwzjzNQdR+ombjZb1RA6xFnq/fGqYjtnlq4BYXR0zVQtdYI1IoT4YR/9s73w1//A99351+/5q3/A
+/7Zv/7Xf0wEfEQTP6kz/hs7gUGgxn/Tv9V2pr36416wtDPT1OBH2hD3rUmm8dvtBTyr71/q0/H5
bxwKuoOqhH8efioHTYoh9Z/3gqqqZzCINA1crDkdKL/ZgaAaKjkBv3Qg6PqZI7jY2ZqDoNcieuDn
XTBhTR1DQEaDCz/vh99uL0imML+4FwzrzFBVHbq+1P/uiqBq4kxKkwhY8OgqKRTvf+13uiLwnd4v
U//9c4HLIjIoFFsc7zBsORJ+PhBUIc40XZDCYSLBIoYD1PXvdTpohjR/+UDgdCCCw+bXRoTmQB38
tBfmY8FWhTRM2/rtrggo2qbkkF+6IhjyTDdMsgB0KTUNod6nXWA6Z5rKgSKs98Nkikv43Q4ELma/
uBd0eSZtrohcEJEcTuOEnw8ExzqTwtaJyXgfQvx2e0D/5eNAcE2UFBLQXM73xs93Bu3MEo4OV0uV
uq7Nd47fbC/o5hSm9GtnA3cGw9S5AXLF47IwYbZ/HChNl0WY3TpjBIHadR5I/V57AST5Zy3vvzta
1I0zziiNs8BwDM78SbP7006YxklzeoiU1jRo/u3uDXxxGzXxrx0K2hnXPFNaBspmW0qDDf64Fxyd
S4IAtw5Ni8if32+8qHF//9Ub5HRdZLhIpoaQKkV/+9NVwXLO2DcUQm3xW94hsa+Yv3xN4GjXGDBr
3ADe5e0/HwiWeiZRX03q8t/y5qBz+/71c8GBoq7zz9SkBAX5ef5I5MEUqWAzhHDwtf1+VwTuDeJX
x8y6fWYa2nQS/F0VQZxRXiBIS6hQrtlLv91QUacA8qsngs4giIaEsBkG/G1A/OMV0fo/zJ3bbttG
EIZfRcgDCDyJh4sGKBy0ToskRduk6OVaYiXCEmmQchK/fb/hkjaXklO3I6CL5Cp2fi6Hs7Mz/xwW
+RQZh3AUpNgEbqPo1c6jyImbOtRakATLMOJYXK1GZ3AqA/gkHkIHSj6qim8yIKqTThvd2Rgv05zw
C0Wwtn92NopJ5PaTJ13xThPwbgb1VMTQvCU3ocZZBl2QcJUrBNVUF4qC1qeAGdjMffDydKQCVe8s
hjjEccZNcjhBMGv5qRBi4oWMO3JC/Or+6PDLY+Z6gdzqp0IV6GWj7Tcs8Ba5NjiYO4vSIYfHHEYo
SpRlfYecb1KAZ1aahZgYUbykFMY9CTgBZmYB48gmCRnxViRRH2Z7Zxyh1rRSSFIYFXhDxqRgIIkj
Z85SkSwhbuJAgkgvieYo5BMpVQF+kV5QejrhCwKahSWFMbWNXJLFNimyoiBgHYTk2YbgC6kjaTIO
q5TX50Y9bEOUzoxjGKbsCCKsJ2fCMyHAfGq5tSRahtwkDKdOmCSOI8Z2qgo4C7QHB2I/YVbsfvFL
CmER5VopxMESe0DD8wrHWBimmSoUIZmXkOTTI+vinW2E5NBKAec55/Vl3z/6RI4uZEtSkJTfZmiE
l1xrmBJDKI2jBFIRaWdSDiHmkRSEuyMwjlzzkmE300ycBfm5bztipeUUYBlz0QKhJxjdw42JrhCK
iAxVASVNwG1z994JIeXraVUhX+IZEyNAVOV9RnYmhXwZ5/CPnEV5TreTf8xKnksSGfX8794ziXkM
YwaxJJ6CpU8cq7AixiCghn9CVuIzeacK3OWg9RuRAs4QpjEoVmNuYSqFPMUqoAncK7yihqHnYj2z
CszxUJ8QCQpfEDWT445kZAjKNZWCDBQhfiBhm0Qw3H2GxjMpkBHQ6kKUL1c4hWE0UooznynHOBJn
JvglCdajpx48k4LwwVq7QFlSAqsO68yUGJj8mS7kMdk67h+kYMVTKZAsVceT0M6Qymx5CJSxFGO6
I+SgxEuYcI6+WUeq67QECy5TROiQ4iJj/s5U7YRwC4QZWE9xrTx0mTIyRMr9kAitSrKRaUkUa1gW
aaoJlPEN1Qve5R+IfLQng7BL2IAoJXayaRj3ZOB8pBzG1ib4l42N42BYlMJPWvGG0MniK0UJOYi5
PRTmKWafjCkau+s8SsDIjejKTYA5JGyAMKFchVLG0+qEgJx1Au+Et4zH2B8afh2NcVpE6gxMhBQK
amIZj8bUwT7XNjUF5B2oYpRCHjzFmJScdy4zBTTqGg3RBTGEq0LiB1u3PJVCllK0RMoSOno4M/zS
BDLqaleRODqJJO1MfoH0QprxpacyCIN0GULKYzUoa4LPs6rnkVFACqF6P5CV5RUp6OWiuwKvccYm
ZEQNGdxbwB8R0v8WR6+52e8o7RbbqqlfDS0AUuePQX+ZZZwhPLU6EEBiEWXXE5JLAn6WfiEfCZPA
OVSEpONISf6L4+EF6vLYO8Ik7f2m7xqpyu5cc8lzvzByCKc/n8nJ+UUZbmmf/dRU8tpsDlXNGO9j
W62PfTvH5Idje0f/nOG/Dy94+mjnWeNbjf94XZWtaddcGtT3swzLfG8OdJ58vzc35mCm39h6QU8r
+e6Vs87J9/8H4O52hit1wGrcZ8d8Pt+sgz21/sw3F9zemroz3bhEUXcui8V70S75yuy5wKGtK0cc
Nt5QYzNFuzWbZlylrNr6L3rkui7Xx2p9f3TA+whBC/6m3Jsvpi2nyJajUyMP22nR/LW4avb3hxtX
7AUJ/vGpZyfOvkhZfkDq1cb5nqFlVLTr/7Fs2q27ZJo9hKXQIl8j8aoacXr1jntORgv8dkMftINr
KTY17n5f1U3l7khbHKWGrjeVmQ0LtuyoGrn54qqFrfLVwv58apsssa8GBuB+ffvgfD+bPtJCMz6l
6k7EbNOUWux3pqod6zG0mehx24e9qTdTcQxBgB6668x6d9+Vx6Oj05HNX6vxq/Wu2hrXX7NVEnpo
zoKuOTqaHdkyFD1211X8vbtzbBOkpJT6XAK9uW/n0MJ3qqGb+jizIUOVlhb5fXnTmpn3NNQC6qE/
G/fcotRSSkj0wF8W1+Zw1+0q91gfSjkvgf9T2XalY6mGqOwS4O/Kr9XaOcaGwPcS4H827e0o4z6O
svXuauimPe4WV4YBD5V7mg19FZd5wBvDyHJ379s2Ji38By7ydMRCxd0FvLMPt3s8EjeqgV2SBjz1
ittyOw+J+xZPLfAvZV13D/vPZhYmRLagRQv/667ZlIu33cnZZntPtPC/NffPKCLVu9IQfpkHnCqi
wJOx0ML/jvTLrisdl2Jgw/XYX92ocqho1uJ+PJrd+OZiU+iQlekDWthPZXvgZBuBemQ73UGNXBHZ
zNR7aPnQQv9hOHfqLSNr3XX3bfhq8LI7Lj6dW7zt11HjV926qZlh7azdjhVRYz9w41S9dZF7Zv/b
yOeYpseJI6f80zhJ5Nx/c8k1+Y31vjTt678BAAD//w==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10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7610" y="2336800"/>
              <a:ext cx="714375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508000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50800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13</xdr:col>
      <xdr:colOff>2049780</xdr:colOff>
      <xdr:row>2</xdr:row>
      <xdr:rowOff>30480</xdr:rowOff>
    </xdr:from>
    <xdr:to>
      <xdr:col>16</xdr:col>
      <xdr:colOff>346500</xdr:colOff>
      <xdr:row>5</xdr:row>
      <xdr:rowOff>224856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11480"/>
          <a:ext cx="1977180" cy="76587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customWidth="1"/>
    <col min="4" max="4" width="20.5" customWidth="1"/>
    <col min="5" max="5" width="16.6640625" bestFit="1" customWidth="1"/>
    <col min="6" max="6" width="16.6640625" customWidth="1"/>
    <col min="8" max="8" width="21.83203125" customWidth="1"/>
    <col min="9" max="9" width="12.83203125" customWidth="1"/>
    <col min="12" max="12" width="13.6640625" customWidth="1"/>
    <col min="13" max="13" width="18.33203125" customWidth="1"/>
    <col min="15" max="15" width="17.33203125" customWidth="1"/>
    <col min="16" max="16" width="16.83203125" customWidth="1"/>
    <col min="17" max="17" width="14.5" customWidth="1"/>
    <col min="18" max="18" width="25" bestFit="1" customWidth="1"/>
    <col min="19" max="19" width="14.5" customWidth="1"/>
    <col min="20" max="20" width="25" bestFit="1" customWidth="1"/>
  </cols>
  <sheetData>
    <row r="1" spans="1:20" x14ac:dyDescent="0.2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74</v>
      </c>
      <c r="P1" s="7"/>
      <c r="Q1" s="7"/>
      <c r="R1" s="7"/>
      <c r="S1" s="7"/>
      <c r="T1" s="7"/>
    </row>
    <row r="2" spans="1:20" x14ac:dyDescent="0.2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68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Average Wages</v>
      </c>
    </row>
    <row r="3" spans="1:20" x14ac:dyDescent="0.2">
      <c r="A3" t="s">
        <v>57</v>
      </c>
      <c r="B3" t="str">
        <f>Dashboard!B6</f>
        <v>Information</v>
      </c>
      <c r="D3" t="s">
        <v>53</v>
      </c>
      <c r="E3" s="2">
        <f>AVERAGEIFS(Data!F:F,Data!B:B,D3,Data!A:A,$B$15)</f>
        <v>93586.333333333328</v>
      </c>
      <c r="F3" s="2">
        <f>IF(D3=$B$3,E3,0)</f>
        <v>93586.333333333328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75580.708333333328</v>
      </c>
      <c r="M3" s="1">
        <f>SUMIFS(Data!E:E,Data!B:B,'Data Prep'!$B$3,Data!A:A,'Data Prep'!K3)</f>
        <v>2760656</v>
      </c>
      <c r="O3" t="s">
        <v>1</v>
      </c>
      <c r="P3" s="1">
        <f>SUMIFS(Data!E:E,Data!B:B,'Data Prep'!$B$3,Data!A:A,'Data Prep'!$B$15,Data!C:C,'Data Prep'!O3)</f>
        <v>19310</v>
      </c>
      <c r="Q3" vm="1">
        <v>4887871</v>
      </c>
      <c r="R3" s="10">
        <f>P3/Q3*1000</f>
        <v>3.9505952591629363</v>
      </c>
      <c r="S3" s="2">
        <f>AVERAGEIFS(Data!F:F,Data!B:B,'Data Prep'!$B$3,Data!A:A,'Data Prep'!$B$15,Data!C:C,'Data Prep'!O3)</f>
        <v>69393</v>
      </c>
      <c r="T3" s="11">
        <f>IF($T$2=$S$2,-S3,R3)</f>
        <v>-69393</v>
      </c>
    </row>
    <row r="4" spans="1:20" x14ac:dyDescent="0.2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O4" t="s">
        <v>2</v>
      </c>
      <c r="P4" s="1">
        <f>SUMIFS(Data!E:E,Data!B:B,'Data Prep'!$B$3,Data!A:A,'Data Prep'!$B$15,Data!C:C,'Data Prep'!O4)</f>
        <v>45513</v>
      </c>
      <c r="Q4" vm="2">
        <v>7171646</v>
      </c>
      <c r="R4" s="10">
        <f t="shared" ref="R4:R50" si="1">P4/Q4*1000</f>
        <v>6.3462418529860507</v>
      </c>
      <c r="S4" s="2">
        <f>AVERAGEIFS(Data!F:F,Data!B:B,'Data Prep'!$B$3,Data!A:A,'Data Prep'!$B$15,Data!C:C,'Data Prep'!O4)</f>
        <v>90871</v>
      </c>
      <c r="T4" s="11">
        <f t="shared" ref="T4:T50" si="2">IF($T$2=$S$2,-S4,R4)</f>
        <v>-90871</v>
      </c>
    </row>
    <row r="5" spans="1:20" x14ac:dyDescent="0.2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O5" t="s">
        <v>3</v>
      </c>
      <c r="P5" s="1">
        <f>SUMIFS(Data!E:E,Data!B:B,'Data Prep'!$B$3,Data!A:A,'Data Prep'!$B$15,Data!C:C,'Data Prep'!O5)</f>
        <v>11509</v>
      </c>
      <c r="Q5" vm="3">
        <v>3013825</v>
      </c>
      <c r="R5" s="10">
        <f t="shared" si="1"/>
        <v>3.8187353280299954</v>
      </c>
      <c r="S5" s="2">
        <f>AVERAGEIFS(Data!F:F,Data!B:B,'Data Prep'!$B$3,Data!A:A,'Data Prep'!$B$15,Data!C:C,'Data Prep'!O5)</f>
        <v>69820</v>
      </c>
      <c r="T5" s="11">
        <f t="shared" si="2"/>
        <v>-69820</v>
      </c>
    </row>
    <row r="6" spans="1:20" x14ac:dyDescent="0.2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O6" t="s">
        <v>4</v>
      </c>
      <c r="P6" s="1">
        <f>SUMIFS(Data!E:E,Data!B:B,'Data Prep'!$B$3,Data!A:A,'Data Prep'!$B$15,Data!C:C,'Data Prep'!O6)</f>
        <v>527549</v>
      </c>
      <c r="Q6" vm="4">
        <v>39557045</v>
      </c>
      <c r="R6" s="10">
        <f t="shared" si="1"/>
        <v>13.33641074554482</v>
      </c>
      <c r="S6" s="2">
        <f>AVERAGEIFS(Data!F:F,Data!B:B,'Data Prep'!$B$3,Data!A:A,'Data Prep'!$B$15,Data!C:C,'Data Prep'!O6)</f>
        <v>217892</v>
      </c>
      <c r="T6" s="11">
        <f t="shared" si="2"/>
        <v>-217892</v>
      </c>
    </row>
    <row r="7" spans="1:20" x14ac:dyDescent="0.2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74867</v>
      </c>
      <c r="Q7" vm="5">
        <v>5695564</v>
      </c>
      <c r="R7" s="10">
        <f t="shared" si="1"/>
        <v>13.144791279669581</v>
      </c>
      <c r="S7" s="2">
        <f>AVERAGEIFS(Data!F:F,Data!B:B,'Data Prep'!$B$3,Data!A:A,'Data Prep'!$B$15,Data!C:C,'Data Prep'!O7)</f>
        <v>123495</v>
      </c>
      <c r="T7" s="11">
        <f t="shared" si="2"/>
        <v>-123495</v>
      </c>
    </row>
    <row r="8" spans="1:20" x14ac:dyDescent="0.2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29237</v>
      </c>
      <c r="Q8" vm="6">
        <v>3572665</v>
      </c>
      <c r="R8" s="10">
        <f t="shared" si="1"/>
        <v>8.1835268630000293</v>
      </c>
      <c r="S8" s="2">
        <f>AVERAGEIFS(Data!F:F,Data!B:B,'Data Prep'!$B$3,Data!A:A,'Data Prep'!$B$15,Data!C:C,'Data Prep'!O8)</f>
        <v>138917</v>
      </c>
      <c r="T8" s="11">
        <f t="shared" si="2"/>
        <v>-138917</v>
      </c>
    </row>
    <row r="9" spans="1:20" x14ac:dyDescent="0.2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3622</v>
      </c>
      <c r="Q9" vm="7">
        <v>967171</v>
      </c>
      <c r="R9" s="10">
        <f t="shared" si="1"/>
        <v>3.744942724709488</v>
      </c>
      <c r="S9" s="2">
        <f>AVERAGEIFS(Data!F:F,Data!B:B,'Data Prep'!$B$3,Data!A:A,'Data Prep'!$B$15,Data!C:C,'Data Prep'!O9)</f>
        <v>78966</v>
      </c>
      <c r="T9" s="11">
        <f t="shared" si="2"/>
        <v>-78966</v>
      </c>
    </row>
    <row r="10" spans="1:20" x14ac:dyDescent="0.2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130298</v>
      </c>
      <c r="Q10" vm="8">
        <v>21670000</v>
      </c>
      <c r="R10" s="10">
        <f t="shared" si="1"/>
        <v>6.0128287955699129</v>
      </c>
      <c r="S10" s="2">
        <f>AVERAGEIFS(Data!F:F,Data!B:B,'Data Prep'!$B$3,Data!A:A,'Data Prep'!$B$15,Data!C:C,'Data Prep'!O10)</f>
        <v>93350</v>
      </c>
      <c r="T10" s="11">
        <f t="shared" si="2"/>
        <v>-93350</v>
      </c>
    </row>
    <row r="11" spans="1:20" x14ac:dyDescent="0.2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109190</v>
      </c>
      <c r="Q11" vm="9">
        <v>10519475</v>
      </c>
      <c r="R11" s="10">
        <f t="shared" si="1"/>
        <v>10.379795569645824</v>
      </c>
      <c r="S11" s="2">
        <f>AVERAGEIFS(Data!F:F,Data!B:B,'Data Prep'!$B$3,Data!A:A,'Data Prep'!$B$15,Data!C:C,'Data Prep'!O11)</f>
        <v>108735</v>
      </c>
      <c r="T11" s="11">
        <f t="shared" si="2"/>
        <v>-108735</v>
      </c>
    </row>
    <row r="12" spans="1:20" x14ac:dyDescent="0.2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7346</v>
      </c>
      <c r="Q12" vm="10">
        <v>1754208</v>
      </c>
      <c r="R12" s="10">
        <f t="shared" si="1"/>
        <v>4.1876447946879729</v>
      </c>
      <c r="S12" s="2">
        <f>AVERAGEIFS(Data!F:F,Data!B:B,'Data Prep'!$B$3,Data!A:A,'Data Prep'!$B$15,Data!C:C,'Data Prep'!O12)</f>
        <v>64408</v>
      </c>
      <c r="T12" s="11">
        <f t="shared" si="2"/>
        <v>-64408</v>
      </c>
    </row>
    <row r="13" spans="1:20" x14ac:dyDescent="0.2">
      <c r="O13" t="s">
        <v>11</v>
      </c>
      <c r="P13" s="1">
        <f>SUMIFS(Data!E:E,Data!B:B,'Data Prep'!$B$3,Data!A:A,'Data Prep'!$B$15,Data!C:C,'Data Prep'!O13)</f>
        <v>87520</v>
      </c>
      <c r="Q13" vm="11">
        <v>12741080</v>
      </c>
      <c r="R13" s="10">
        <f t="shared" si="1"/>
        <v>6.8691194153085924</v>
      </c>
      <c r="S13" s="2">
        <f>AVERAGEIFS(Data!F:F,Data!B:B,'Data Prep'!$B$3,Data!A:A,'Data Prep'!$B$15,Data!C:C,'Data Prep'!O13)</f>
        <v>110059</v>
      </c>
      <c r="T13" s="11">
        <f t="shared" si="2"/>
        <v>-110059</v>
      </c>
    </row>
    <row r="14" spans="1:20" x14ac:dyDescent="0.2">
      <c r="A14" s="9" t="s">
        <v>66</v>
      </c>
      <c r="B14" s="9"/>
      <c r="H14" s="7" t="s">
        <v>71</v>
      </c>
      <c r="I14" s="7"/>
      <c r="O14" t="s">
        <v>12</v>
      </c>
      <c r="P14" s="1">
        <f>SUMIFS(Data!E:E,Data!B:B,'Data Prep'!$B$3,Data!A:A,'Data Prep'!$B$15,Data!C:C,'Data Prep'!O14)</f>
        <v>26075</v>
      </c>
      <c r="Q14" vm="12">
        <v>6691878</v>
      </c>
      <c r="R14" s="10">
        <f t="shared" si="1"/>
        <v>3.8965145509227757</v>
      </c>
      <c r="S14" s="2">
        <f>AVERAGEIFS(Data!F:F,Data!B:B,'Data Prep'!$B$3,Data!A:A,'Data Prep'!$B$15,Data!C:C,'Data Prep'!O14)</f>
        <v>67191</v>
      </c>
      <c r="T14" s="11">
        <f t="shared" si="2"/>
        <v>-67191</v>
      </c>
    </row>
    <row r="15" spans="1:20" x14ac:dyDescent="0.2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O15" t="s">
        <v>13</v>
      </c>
      <c r="P15" s="1">
        <f>SUMIFS(Data!E:E,Data!B:B,'Data Prep'!$B$3,Data!A:A,'Data Prep'!$B$15,Data!C:C,'Data Prep'!O15)</f>
        <v>19135</v>
      </c>
      <c r="Q15" vm="13">
        <v>3156145</v>
      </c>
      <c r="R15" s="10">
        <f t="shared" si="1"/>
        <v>6.0627759497741707</v>
      </c>
      <c r="S15" s="2">
        <f>AVERAGEIFS(Data!F:F,Data!B:B,'Data Prep'!$B$3,Data!A:A,'Data Prep'!$B$15,Data!C:C,'Data Prep'!O15)</f>
        <v>66858</v>
      </c>
      <c r="T15" s="11">
        <f t="shared" si="2"/>
        <v>-66858</v>
      </c>
    </row>
    <row r="16" spans="1:20" x14ac:dyDescent="0.2">
      <c r="H16" t="str">
        <f>B3</f>
        <v>Information</v>
      </c>
      <c r="I16" s="1">
        <f>VLOOKUP(B3,H3:I12,2,0)</f>
        <v>2677815</v>
      </c>
      <c r="O16" t="s">
        <v>14</v>
      </c>
      <c r="P16" s="1">
        <f>SUMIFS(Data!E:E,Data!B:B,'Data Prep'!$B$3,Data!A:A,'Data Prep'!$B$15,Data!C:C,'Data Prep'!O16)</f>
        <v>16734</v>
      </c>
      <c r="Q16" vm="14">
        <v>2911505</v>
      </c>
      <c r="R16" s="10">
        <f t="shared" si="1"/>
        <v>5.7475429374155294</v>
      </c>
      <c r="S16" s="2">
        <f>AVERAGEIFS(Data!F:F,Data!B:B,'Data Prep'!$B$3,Data!A:A,'Data Prep'!$B$15,Data!C:C,'Data Prep'!O16)</f>
        <v>73749</v>
      </c>
      <c r="T16" s="11">
        <f t="shared" si="2"/>
        <v>-73749</v>
      </c>
    </row>
    <row r="17" spans="1:20" x14ac:dyDescent="0.2">
      <c r="A17" s="9" t="s">
        <v>78</v>
      </c>
      <c r="B17" s="9"/>
      <c r="H17" t="s">
        <v>72</v>
      </c>
      <c r="I17" s="1">
        <f>SUM(I3:I12)-I16</f>
        <v>113971524</v>
      </c>
      <c r="O17" t="s">
        <v>15</v>
      </c>
      <c r="P17" s="1">
        <f>SUMIFS(Data!E:E,Data!B:B,'Data Prep'!$B$3,Data!A:A,'Data Prep'!$B$15,Data!C:C,'Data Prep'!O17)</f>
        <v>20268</v>
      </c>
      <c r="Q17" vm="15">
        <v>4468402</v>
      </c>
      <c r="R17" s="10">
        <f t="shared" si="1"/>
        <v>4.5358497288292332</v>
      </c>
      <c r="S17" s="2">
        <f>AVERAGEIFS(Data!F:F,Data!B:B,'Data Prep'!$B$3,Data!A:A,'Data Prep'!$B$15,Data!C:C,'Data Prep'!O17)</f>
        <v>63462</v>
      </c>
      <c r="T17" s="11">
        <f t="shared" si="2"/>
        <v>-63462</v>
      </c>
    </row>
    <row r="18" spans="1:20" x14ac:dyDescent="0.2">
      <c r="A18" s="5" t="s">
        <v>79</v>
      </c>
      <c r="B18" s="4" t="str">
        <f>IF(Dashboard!A2=1,'Data Prep'!S2,'Data Prep'!R2)</f>
        <v>Average Wages</v>
      </c>
      <c r="O18" t="s">
        <v>16</v>
      </c>
      <c r="P18" s="1">
        <f>SUMIFS(Data!E:E,Data!B:B,'Data Prep'!$B$3,Data!A:A,'Data Prep'!$B$15,Data!C:C,'Data Prep'!O18)</f>
        <v>18712</v>
      </c>
      <c r="Q18" vm="16">
        <v>4659978</v>
      </c>
      <c r="R18" s="10">
        <f t="shared" si="1"/>
        <v>4.015469600929447</v>
      </c>
      <c r="S18" s="2">
        <f>AVERAGEIFS(Data!F:F,Data!B:B,'Data Prep'!$B$3,Data!A:A,'Data Prep'!$B$15,Data!C:C,'Data Prep'!O18)</f>
        <v>65700</v>
      </c>
      <c r="T18" s="11">
        <f t="shared" si="2"/>
        <v>-65700</v>
      </c>
    </row>
    <row r="19" spans="1:20" x14ac:dyDescent="0.2">
      <c r="H19" s="5" t="s">
        <v>80</v>
      </c>
      <c r="I19" s="13">
        <f>I16/SUM(I16:I17)</f>
        <v>2.2956109506972858E-2</v>
      </c>
      <c r="O19" t="s">
        <v>17</v>
      </c>
      <c r="P19" s="1">
        <f>SUMIFS(Data!E:E,Data!B:B,'Data Prep'!$B$3,Data!A:A,'Data Prep'!$B$15,Data!C:C,'Data Prep'!O19)</f>
        <v>6415</v>
      </c>
      <c r="Q19" vm="17">
        <v>1338404</v>
      </c>
      <c r="R19" s="10">
        <f t="shared" si="1"/>
        <v>4.7930221368136978</v>
      </c>
      <c r="S19" s="2">
        <f>AVERAGEIFS(Data!F:F,Data!B:B,'Data Prep'!$B$3,Data!A:A,'Data Prep'!$B$15,Data!C:C,'Data Prep'!O19)</f>
        <v>64265</v>
      </c>
      <c r="T19" s="11">
        <f t="shared" si="2"/>
        <v>-64265</v>
      </c>
    </row>
    <row r="20" spans="1:20" x14ac:dyDescent="0.2">
      <c r="O20" t="s">
        <v>18</v>
      </c>
      <c r="P20" s="1">
        <f>SUMIFS(Data!E:E,Data!B:B,'Data Prep'!$B$3,Data!A:A,'Data Prep'!$B$15,Data!C:C,'Data Prep'!O20)</f>
        <v>33029</v>
      </c>
      <c r="Q20" vm="18">
        <v>6042718</v>
      </c>
      <c r="R20" s="10">
        <f t="shared" si="1"/>
        <v>5.4659178204245169</v>
      </c>
      <c r="S20" s="2">
        <f>AVERAGEIFS(Data!F:F,Data!B:B,'Data Prep'!$B$3,Data!A:A,'Data Prep'!$B$15,Data!C:C,'Data Prep'!O20)</f>
        <v>110569</v>
      </c>
      <c r="T20" s="11">
        <f t="shared" si="2"/>
        <v>-110569</v>
      </c>
    </row>
    <row r="21" spans="1:20" x14ac:dyDescent="0.2">
      <c r="O21" t="s">
        <v>19</v>
      </c>
      <c r="P21" s="1">
        <f>SUMIFS(Data!E:E,Data!B:B,'Data Prep'!$B$3,Data!A:A,'Data Prep'!$B$15,Data!C:C,'Data Prep'!O21)</f>
        <v>89231</v>
      </c>
      <c r="Q21" vm="19">
        <v>6902149</v>
      </c>
      <c r="R21" s="10">
        <f t="shared" si="1"/>
        <v>12.928002568475412</v>
      </c>
      <c r="S21" s="2">
        <f>AVERAGEIFS(Data!F:F,Data!B:B,'Data Prep'!$B$3,Data!A:A,'Data Prep'!$B$15,Data!C:C,'Data Prep'!O21)</f>
        <v>146746</v>
      </c>
      <c r="T21" s="11">
        <f t="shared" si="2"/>
        <v>-146746</v>
      </c>
    </row>
    <row r="22" spans="1:20" x14ac:dyDescent="0.2">
      <c r="O22" t="s">
        <v>20</v>
      </c>
      <c r="P22" s="1">
        <f>SUMIFS(Data!E:E,Data!B:B,'Data Prep'!$B$3,Data!A:A,'Data Prep'!$B$15,Data!C:C,'Data Prep'!O22)</f>
        <v>50511</v>
      </c>
      <c r="Q22" vm="20">
        <v>9995915</v>
      </c>
      <c r="R22" s="10">
        <f t="shared" si="1"/>
        <v>5.053164217582883</v>
      </c>
      <c r="S22" s="2">
        <f>AVERAGEIFS(Data!F:F,Data!B:B,'Data Prep'!$B$3,Data!A:A,'Data Prep'!$B$15,Data!C:C,'Data Prep'!O22)</f>
        <v>88745</v>
      </c>
      <c r="T22" s="11">
        <f t="shared" si="2"/>
        <v>-88745</v>
      </c>
    </row>
    <row r="23" spans="1:20" x14ac:dyDescent="0.2">
      <c r="O23" t="s">
        <v>21</v>
      </c>
      <c r="P23" s="1">
        <f>SUMIFS(Data!E:E,Data!B:B,'Data Prep'!$B$3,Data!A:A,'Data Prep'!$B$15,Data!C:C,'Data Prep'!O23)</f>
        <v>43145</v>
      </c>
      <c r="Q23" vm="21">
        <v>5611179</v>
      </c>
      <c r="R23" s="10">
        <f t="shared" si="1"/>
        <v>7.6891148901148938</v>
      </c>
      <c r="S23" s="2">
        <f>AVERAGEIFS(Data!F:F,Data!B:B,'Data Prep'!$B$3,Data!A:A,'Data Prep'!$B$15,Data!C:C,'Data Prep'!O23)</f>
        <v>92292</v>
      </c>
      <c r="T23" s="11">
        <f t="shared" si="2"/>
        <v>-92292</v>
      </c>
    </row>
    <row r="24" spans="1:20" x14ac:dyDescent="0.2">
      <c r="O24" t="s">
        <v>22</v>
      </c>
      <c r="P24" s="1">
        <f>SUMIFS(Data!E:E,Data!B:B,'Data Prep'!$B$3,Data!A:A,'Data Prep'!$B$15,Data!C:C,'Data Prep'!O24)</f>
        <v>9629</v>
      </c>
      <c r="Q24" vm="22">
        <v>2963914</v>
      </c>
      <c r="R24" s="10">
        <f t="shared" si="1"/>
        <v>3.2487447341589535</v>
      </c>
      <c r="S24" s="2">
        <f>AVERAGEIFS(Data!F:F,Data!B:B,'Data Prep'!$B$3,Data!A:A,'Data Prep'!$B$15,Data!C:C,'Data Prep'!O24)</f>
        <v>54301</v>
      </c>
      <c r="T24" s="11">
        <f t="shared" si="2"/>
        <v>-54301</v>
      </c>
    </row>
    <row r="25" spans="1:20" x14ac:dyDescent="0.2">
      <c r="O25" t="s">
        <v>23</v>
      </c>
      <c r="P25" s="1">
        <f>SUMIFS(Data!E:E,Data!B:B,'Data Prep'!$B$3,Data!A:A,'Data Prep'!$B$15,Data!C:C,'Data Prep'!O25)</f>
        <v>43675</v>
      </c>
      <c r="Q25" vm="23">
        <v>6126452</v>
      </c>
      <c r="R25" s="10">
        <f t="shared" si="1"/>
        <v>7.1289222538591668</v>
      </c>
      <c r="S25" s="2">
        <f>AVERAGEIFS(Data!F:F,Data!B:B,'Data Prep'!$B$3,Data!A:A,'Data Prep'!$B$15,Data!C:C,'Data Prep'!O25)</f>
        <v>89327</v>
      </c>
      <c r="T25" s="11">
        <f t="shared" si="2"/>
        <v>-89327</v>
      </c>
    </row>
    <row r="26" spans="1:20" x14ac:dyDescent="0.2">
      <c r="O26" t="s">
        <v>24</v>
      </c>
      <c r="P26" s="1">
        <f>SUMIFS(Data!E:E,Data!B:B,'Data Prep'!$B$3,Data!A:A,'Data Prep'!$B$15,Data!C:C,'Data Prep'!O26)</f>
        <v>5797</v>
      </c>
      <c r="Q26" vm="24">
        <v>1062305</v>
      </c>
      <c r="R26" s="10">
        <f t="shared" si="1"/>
        <v>5.4570015202790154</v>
      </c>
      <c r="S26" s="2">
        <f>AVERAGEIFS(Data!F:F,Data!B:B,'Data Prep'!$B$3,Data!A:A,'Data Prep'!$B$15,Data!C:C,'Data Prep'!O26)</f>
        <v>65673</v>
      </c>
      <c r="T26" s="11">
        <f t="shared" si="2"/>
        <v>-65673</v>
      </c>
    </row>
    <row r="27" spans="1:20" x14ac:dyDescent="0.2">
      <c r="O27" t="s">
        <v>25</v>
      </c>
      <c r="P27" s="1">
        <f>SUMIFS(Data!E:E,Data!B:B,'Data Prep'!$B$3,Data!A:A,'Data Prep'!$B$15,Data!C:C,'Data Prep'!O27)</f>
        <v>16165</v>
      </c>
      <c r="Q27" vm="25">
        <v>1929268</v>
      </c>
      <c r="R27" s="10">
        <f t="shared" si="1"/>
        <v>8.3788255441960366</v>
      </c>
      <c r="S27" s="2">
        <f>AVERAGEIFS(Data!F:F,Data!B:B,'Data Prep'!$B$3,Data!A:A,'Data Prep'!$B$15,Data!C:C,'Data Prep'!O27)</f>
        <v>76361</v>
      </c>
      <c r="T27" s="11">
        <f t="shared" si="2"/>
        <v>-76361</v>
      </c>
    </row>
    <row r="28" spans="1:20" x14ac:dyDescent="0.2">
      <c r="O28" t="s">
        <v>26</v>
      </c>
      <c r="P28" s="1">
        <f>SUMIFS(Data!E:E,Data!B:B,'Data Prep'!$B$3,Data!A:A,'Data Prep'!$B$15,Data!C:C,'Data Prep'!O28)</f>
        <v>13306</v>
      </c>
      <c r="Q28" vm="26">
        <v>3034392</v>
      </c>
      <c r="R28" s="10">
        <f t="shared" si="1"/>
        <v>4.3850629714288729</v>
      </c>
      <c r="S28" s="2">
        <f>AVERAGEIFS(Data!F:F,Data!B:B,'Data Prep'!$B$3,Data!A:A,'Data Prep'!$B$15,Data!C:C,'Data Prep'!O28)</f>
        <v>88353</v>
      </c>
      <c r="T28" s="11">
        <f t="shared" si="2"/>
        <v>-88353</v>
      </c>
    </row>
    <row r="29" spans="1:20" x14ac:dyDescent="0.2">
      <c r="O29" t="s">
        <v>27</v>
      </c>
      <c r="P29" s="1">
        <f>SUMIFS(Data!E:E,Data!B:B,'Data Prep'!$B$3,Data!A:A,'Data Prep'!$B$15,Data!C:C,'Data Prep'!O29)</f>
        <v>11735</v>
      </c>
      <c r="Q29" vm="27">
        <v>1356458</v>
      </c>
      <c r="R29" s="10">
        <f t="shared" si="1"/>
        <v>8.651207777903922</v>
      </c>
      <c r="S29" s="2">
        <f>AVERAGEIFS(Data!F:F,Data!B:B,'Data Prep'!$B$3,Data!A:A,'Data Prep'!$B$15,Data!C:C,'Data Prep'!O29)</f>
        <v>107194</v>
      </c>
      <c r="T29" s="11">
        <f t="shared" si="2"/>
        <v>-107194</v>
      </c>
    </row>
    <row r="30" spans="1:20" x14ac:dyDescent="0.2">
      <c r="O30" t="s">
        <v>28</v>
      </c>
      <c r="P30" s="1">
        <f>SUMIFS(Data!E:E,Data!B:B,'Data Prep'!$B$3,Data!A:A,'Data Prep'!$B$15,Data!C:C,'Data Prep'!O30)</f>
        <v>67885</v>
      </c>
      <c r="Q30" vm="28">
        <v>8908520</v>
      </c>
      <c r="R30" s="10">
        <f t="shared" si="1"/>
        <v>7.6202332149447942</v>
      </c>
      <c r="S30" s="2">
        <f>AVERAGEIFS(Data!F:F,Data!B:B,'Data Prep'!$B$3,Data!A:A,'Data Prep'!$B$15,Data!C:C,'Data Prep'!O30)</f>
        <v>130541</v>
      </c>
      <c r="T30" s="11">
        <f t="shared" si="2"/>
        <v>-130541</v>
      </c>
    </row>
    <row r="31" spans="1:20" x14ac:dyDescent="0.2">
      <c r="O31" t="s">
        <v>29</v>
      </c>
      <c r="P31" s="1">
        <f>SUMIFS(Data!E:E,Data!B:B,'Data Prep'!$B$3,Data!A:A,'Data Prep'!$B$15,Data!C:C,'Data Prep'!O31)</f>
        <v>9076</v>
      </c>
      <c r="Q31" vm="29">
        <v>2095428</v>
      </c>
      <c r="R31" s="10">
        <f t="shared" si="1"/>
        <v>4.3313346963007078</v>
      </c>
      <c r="S31" s="2">
        <f>AVERAGEIFS(Data!F:F,Data!B:B,'Data Prep'!$B$3,Data!A:A,'Data Prep'!$B$15,Data!C:C,'Data Prep'!O31)</f>
        <v>62393</v>
      </c>
      <c r="T31" s="11">
        <f t="shared" si="2"/>
        <v>-62393</v>
      </c>
    </row>
    <row r="32" spans="1:20" x14ac:dyDescent="0.2">
      <c r="O32" t="s">
        <v>30</v>
      </c>
      <c r="P32" s="1">
        <f>SUMIFS(Data!E:E,Data!B:B,'Data Prep'!$B$3,Data!A:A,'Data Prep'!$B$15,Data!C:C,'Data Prep'!O32)</f>
        <v>267749</v>
      </c>
      <c r="Q32" vm="30">
        <v>19542209</v>
      </c>
      <c r="R32" s="10">
        <f t="shared" si="1"/>
        <v>13.701061123642674</v>
      </c>
      <c r="S32" s="2">
        <f>AVERAGEIFS(Data!F:F,Data!B:B,'Data Prep'!$B$3,Data!A:A,'Data Prep'!$B$15,Data!C:C,'Data Prep'!O32)</f>
        <v>154357</v>
      </c>
      <c r="T32" s="11">
        <f t="shared" si="2"/>
        <v>-154357</v>
      </c>
    </row>
    <row r="33" spans="15:20" x14ac:dyDescent="0.2">
      <c r="O33" t="s">
        <v>31</v>
      </c>
      <c r="P33" s="1">
        <f>SUMIFS(Data!E:E,Data!B:B,'Data Prep'!$B$3,Data!A:A,'Data Prep'!$B$15,Data!C:C,'Data Prep'!O33)</f>
        <v>73440</v>
      </c>
      <c r="Q33" vm="31">
        <v>10383620</v>
      </c>
      <c r="R33" s="10">
        <f t="shared" si="1"/>
        <v>7.0726779292770727</v>
      </c>
      <c r="S33" s="2">
        <f>AVERAGEIFS(Data!F:F,Data!B:B,'Data Prep'!$B$3,Data!A:A,'Data Prep'!$B$15,Data!C:C,'Data Prep'!O33)</f>
        <v>96207</v>
      </c>
      <c r="T33" s="11">
        <f t="shared" si="2"/>
        <v>-96207</v>
      </c>
    </row>
    <row r="34" spans="15:20" x14ac:dyDescent="0.2">
      <c r="O34" t="s">
        <v>32</v>
      </c>
      <c r="P34" s="1">
        <f>SUMIFS(Data!E:E,Data!B:B,'Data Prep'!$B$3,Data!A:A,'Data Prep'!$B$15,Data!C:C,'Data Prep'!O34)</f>
        <v>5780</v>
      </c>
      <c r="Q34" vm="32">
        <v>760077</v>
      </c>
      <c r="R34" s="10">
        <f t="shared" si="1"/>
        <v>7.6044927027130145</v>
      </c>
      <c r="S34" s="2">
        <f>AVERAGEIFS(Data!F:F,Data!B:B,'Data Prep'!$B$3,Data!A:A,'Data Prep'!$B$15,Data!C:C,'Data Prep'!O34)</f>
        <v>79624</v>
      </c>
      <c r="T34" s="11">
        <f t="shared" si="2"/>
        <v>-79624</v>
      </c>
    </row>
    <row r="35" spans="15:20" x14ac:dyDescent="0.2">
      <c r="O35" t="s">
        <v>33</v>
      </c>
      <c r="P35" s="1">
        <f>SUMIFS(Data!E:E,Data!B:B,'Data Prep'!$B$3,Data!A:A,'Data Prep'!$B$15,Data!C:C,'Data Prep'!O35)</f>
        <v>63865</v>
      </c>
      <c r="Q35" vm="33">
        <v>11689442</v>
      </c>
      <c r="R35" s="10">
        <f t="shared" si="1"/>
        <v>5.4634772130269349</v>
      </c>
      <c r="S35" s="2">
        <f>AVERAGEIFS(Data!F:F,Data!B:B,'Data Prep'!$B$3,Data!A:A,'Data Prep'!$B$15,Data!C:C,'Data Prep'!O35)</f>
        <v>80052</v>
      </c>
      <c r="T35" s="11">
        <f t="shared" si="2"/>
        <v>-80052</v>
      </c>
    </row>
    <row r="36" spans="15:20" x14ac:dyDescent="0.2">
      <c r="O36" t="s">
        <v>34</v>
      </c>
      <c r="P36" s="1">
        <f>SUMIFS(Data!E:E,Data!B:B,'Data Prep'!$B$3,Data!A:A,'Data Prep'!$B$15,Data!C:C,'Data Prep'!O36)</f>
        <v>18256</v>
      </c>
      <c r="Q36" vm="34">
        <v>3943079</v>
      </c>
      <c r="R36" s="10">
        <f t="shared" si="1"/>
        <v>4.6298844126633023</v>
      </c>
      <c r="S36" s="2">
        <f>AVERAGEIFS(Data!F:F,Data!B:B,'Data Prep'!$B$3,Data!A:A,'Data Prep'!$B$15,Data!C:C,'Data Prep'!O36)</f>
        <v>63710</v>
      </c>
      <c r="T36" s="11">
        <f t="shared" si="2"/>
        <v>-63710</v>
      </c>
    </row>
    <row r="37" spans="15:20" x14ac:dyDescent="0.2">
      <c r="O37" t="s">
        <v>35</v>
      </c>
      <c r="P37" s="1">
        <f>SUMIFS(Data!E:E,Data!B:B,'Data Prep'!$B$3,Data!A:A,'Data Prep'!$B$15,Data!C:C,'Data Prep'!O37)</f>
        <v>33218</v>
      </c>
      <c r="Q37" vm="35">
        <v>4190713</v>
      </c>
      <c r="R37" s="10">
        <f t="shared" si="1"/>
        <v>7.9265747857226208</v>
      </c>
      <c r="S37" s="2">
        <f>AVERAGEIFS(Data!F:F,Data!B:B,'Data Prep'!$B$3,Data!A:A,'Data Prep'!$B$15,Data!C:C,'Data Prep'!O37)</f>
        <v>101737</v>
      </c>
      <c r="T37" s="11">
        <f t="shared" si="2"/>
        <v>-101737</v>
      </c>
    </row>
    <row r="38" spans="15:20" x14ac:dyDescent="0.2">
      <c r="O38" t="s">
        <v>36</v>
      </c>
      <c r="P38" s="1">
        <f>SUMIFS(Data!E:E,Data!B:B,'Data Prep'!$B$3,Data!A:A,'Data Prep'!$B$15,Data!C:C,'Data Prep'!O38)</f>
        <v>82872</v>
      </c>
      <c r="Q38" vm="36">
        <v>12807060</v>
      </c>
      <c r="R38" s="10">
        <f t="shared" si="1"/>
        <v>6.4708059460953571</v>
      </c>
      <c r="S38" s="2">
        <f>AVERAGEIFS(Data!F:F,Data!B:B,'Data Prep'!$B$3,Data!A:A,'Data Prep'!$B$15,Data!C:C,'Data Prep'!O38)</f>
        <v>107388</v>
      </c>
      <c r="T38" s="11">
        <f t="shared" si="2"/>
        <v>-107388</v>
      </c>
    </row>
    <row r="39" spans="15:20" x14ac:dyDescent="0.2">
      <c r="O39" t="s">
        <v>37</v>
      </c>
      <c r="P39" s="1">
        <f>SUMIFS(Data!E:E,Data!B:B,'Data Prep'!$B$3,Data!A:A,'Data Prep'!$B$15,Data!C:C,'Data Prep'!O39)</f>
        <v>5243</v>
      </c>
      <c r="Q39" vm="37">
        <v>1057315</v>
      </c>
      <c r="R39" s="10">
        <f t="shared" si="1"/>
        <v>4.9587871164222586</v>
      </c>
      <c r="S39" s="2">
        <f>AVERAGEIFS(Data!F:F,Data!B:B,'Data Prep'!$B$3,Data!A:A,'Data Prep'!$B$15,Data!C:C,'Data Prep'!O39)</f>
        <v>87286</v>
      </c>
      <c r="T39" s="11">
        <f t="shared" si="2"/>
        <v>-87286</v>
      </c>
    </row>
    <row r="40" spans="15:20" x14ac:dyDescent="0.2">
      <c r="O40" t="s">
        <v>38</v>
      </c>
      <c r="P40" s="1">
        <f>SUMIFS(Data!E:E,Data!B:B,'Data Prep'!$B$3,Data!A:A,'Data Prep'!$B$15,Data!C:C,'Data Prep'!O40)</f>
        <v>24744</v>
      </c>
      <c r="Q40" vm="38">
        <v>5084127</v>
      </c>
      <c r="R40" s="10">
        <f t="shared" si="1"/>
        <v>4.8669122545522558</v>
      </c>
      <c r="S40" s="2">
        <f>AVERAGEIFS(Data!F:F,Data!B:B,'Data Prep'!$B$3,Data!A:A,'Data Prep'!$B$15,Data!C:C,'Data Prep'!O40)</f>
        <v>73562</v>
      </c>
      <c r="T40" s="11">
        <f t="shared" si="2"/>
        <v>-73562</v>
      </c>
    </row>
    <row r="41" spans="15:20" x14ac:dyDescent="0.2">
      <c r="O41" t="s">
        <v>39</v>
      </c>
      <c r="P41" s="1">
        <f>SUMIFS(Data!E:E,Data!B:B,'Data Prep'!$B$3,Data!A:A,'Data Prep'!$B$15,Data!C:C,'Data Prep'!O41)</f>
        <v>5074</v>
      </c>
      <c r="Q41" vm="39">
        <v>882235</v>
      </c>
      <c r="R41" s="10">
        <f t="shared" si="1"/>
        <v>5.7513020907127919</v>
      </c>
      <c r="S41" s="2">
        <f>AVERAGEIFS(Data!F:F,Data!B:B,'Data Prep'!$B$3,Data!A:A,'Data Prep'!$B$15,Data!C:C,'Data Prep'!O41)</f>
        <v>58069</v>
      </c>
      <c r="T41" s="11">
        <f t="shared" si="2"/>
        <v>-58069</v>
      </c>
    </row>
    <row r="42" spans="15:20" x14ac:dyDescent="0.2">
      <c r="O42" t="s">
        <v>40</v>
      </c>
      <c r="P42" s="1">
        <f>SUMIFS(Data!E:E,Data!B:B,'Data Prep'!$B$3,Data!A:A,'Data Prep'!$B$15,Data!C:C,'Data Prep'!O42)</f>
        <v>42929</v>
      </c>
      <c r="Q42" vm="40">
        <v>6770010</v>
      </c>
      <c r="R42" s="10">
        <f t="shared" si="1"/>
        <v>6.3410541491076087</v>
      </c>
      <c r="S42" s="2">
        <f>AVERAGEIFS(Data!F:F,Data!B:B,'Data Prep'!$B$3,Data!A:A,'Data Prep'!$B$15,Data!C:C,'Data Prep'!O42)</f>
        <v>81293</v>
      </c>
      <c r="T42" s="11">
        <f t="shared" si="2"/>
        <v>-81293</v>
      </c>
    </row>
    <row r="43" spans="15:20" x14ac:dyDescent="0.2">
      <c r="O43" t="s">
        <v>41</v>
      </c>
      <c r="P43" s="1">
        <f>SUMIFS(Data!E:E,Data!B:B,'Data Prep'!$B$3,Data!A:A,'Data Prep'!$B$15,Data!C:C,'Data Prep'!O43)</f>
        <v>198521</v>
      </c>
      <c r="Q43" vm="41">
        <v>28701845</v>
      </c>
      <c r="R43" s="10">
        <f t="shared" si="1"/>
        <v>6.9166633712919854</v>
      </c>
      <c r="S43" s="2">
        <f>AVERAGEIFS(Data!F:F,Data!B:B,'Data Prep'!$B$3,Data!A:A,'Data Prep'!$B$15,Data!C:C,'Data Prep'!O43)</f>
        <v>102835</v>
      </c>
      <c r="T43" s="11">
        <f t="shared" si="2"/>
        <v>-102835</v>
      </c>
    </row>
    <row r="44" spans="15:20" x14ac:dyDescent="0.2">
      <c r="O44" t="s">
        <v>42</v>
      </c>
      <c r="P44" s="1">
        <f>SUMIFS(Data!E:E,Data!B:B,'Data Prep'!$B$3,Data!A:A,'Data Prep'!$B$15,Data!C:C,'Data Prep'!O44)</f>
        <v>37222</v>
      </c>
      <c r="Q44" vm="42">
        <v>3161105</v>
      </c>
      <c r="R44" s="10">
        <f t="shared" si="1"/>
        <v>11.774996401574766</v>
      </c>
      <c r="S44" s="2">
        <f>AVERAGEIFS(Data!F:F,Data!B:B,'Data Prep'!$B$3,Data!A:A,'Data Prep'!$B$15,Data!C:C,'Data Prep'!O44)</f>
        <v>96974</v>
      </c>
      <c r="T44" s="11">
        <f t="shared" si="2"/>
        <v>-96974</v>
      </c>
    </row>
    <row r="45" spans="15:20" x14ac:dyDescent="0.2">
      <c r="O45" t="s">
        <v>43</v>
      </c>
      <c r="P45" s="1">
        <f>SUMIFS(Data!E:E,Data!B:B,'Data Prep'!$B$3,Data!A:A,'Data Prep'!$B$15,Data!C:C,'Data Prep'!O45)</f>
        <v>3961</v>
      </c>
      <c r="Q45" vm="43">
        <v>626299</v>
      </c>
      <c r="R45" s="10">
        <f t="shared" si="1"/>
        <v>6.32445525220382</v>
      </c>
      <c r="S45" s="2">
        <f>AVERAGEIFS(Data!F:F,Data!B:B,'Data Prep'!$B$3,Data!A:A,'Data Prep'!$B$15,Data!C:C,'Data Prep'!O45)</f>
        <v>68605</v>
      </c>
      <c r="T45" s="11">
        <f t="shared" si="2"/>
        <v>-68605</v>
      </c>
    </row>
    <row r="46" spans="15:20" x14ac:dyDescent="0.2">
      <c r="O46" t="s">
        <v>44</v>
      </c>
      <c r="P46" s="1">
        <f>SUMIFS(Data!E:E,Data!B:B,'Data Prep'!$B$3,Data!A:A,'Data Prep'!$B$15,Data!C:C,'Data Prep'!O46)</f>
        <v>64840</v>
      </c>
      <c r="Q46" vm="44">
        <v>8517685</v>
      </c>
      <c r="R46" s="10">
        <f t="shared" si="1"/>
        <v>7.6123970304137796</v>
      </c>
      <c r="S46" s="2">
        <f>AVERAGEIFS(Data!F:F,Data!B:B,'Data Prep'!$B$3,Data!A:A,'Data Prep'!$B$15,Data!C:C,'Data Prep'!O46)</f>
        <v>117848</v>
      </c>
      <c r="T46" s="11">
        <f t="shared" si="2"/>
        <v>-117848</v>
      </c>
    </row>
    <row r="47" spans="15:20" x14ac:dyDescent="0.2">
      <c r="O47" t="s">
        <v>45</v>
      </c>
      <c r="P47" s="1">
        <f>SUMIFS(Data!E:E,Data!B:B,'Data Prep'!$B$3,Data!A:A,'Data Prep'!$B$15,Data!C:C,'Data Prep'!O47)</f>
        <v>148556</v>
      </c>
      <c r="Q47" vm="45">
        <v>7614893</v>
      </c>
      <c r="R47" s="10">
        <f t="shared" si="1"/>
        <v>19.508612924699005</v>
      </c>
      <c r="S47" s="2">
        <f>AVERAGEIFS(Data!F:F,Data!B:B,'Data Prep'!$B$3,Data!A:A,'Data Prep'!$B$15,Data!C:C,'Data Prep'!O47)</f>
        <v>242273</v>
      </c>
      <c r="T47" s="11">
        <f t="shared" si="2"/>
        <v>-242273</v>
      </c>
    </row>
    <row r="48" spans="15:20" x14ac:dyDescent="0.2">
      <c r="O48" t="s">
        <v>46</v>
      </c>
      <c r="P48" s="1">
        <f>SUMIFS(Data!E:E,Data!B:B,'Data Prep'!$B$3,Data!A:A,'Data Prep'!$B$15,Data!C:C,'Data Prep'!O48)</f>
        <v>7215</v>
      </c>
      <c r="Q48" vm="46">
        <v>1805832</v>
      </c>
      <c r="R48" s="10">
        <f t="shared" si="1"/>
        <v>3.9953882753212926</v>
      </c>
      <c r="S48" s="2">
        <f>AVERAGEIFS(Data!F:F,Data!B:B,'Data Prep'!$B$3,Data!A:A,'Data Prep'!$B$15,Data!C:C,'Data Prep'!O48)</f>
        <v>58063</v>
      </c>
      <c r="T48" s="11">
        <f t="shared" si="2"/>
        <v>-58063</v>
      </c>
    </row>
    <row r="49" spans="15:20" x14ac:dyDescent="0.2">
      <c r="O49" t="s">
        <v>47</v>
      </c>
      <c r="P49" s="1">
        <f>SUMIFS(Data!E:E,Data!B:B,'Data Prep'!$B$3,Data!A:A,'Data Prep'!$B$15,Data!C:C,'Data Prep'!O49)</f>
        <v>44846</v>
      </c>
      <c r="Q49" vm="47">
        <v>5813568</v>
      </c>
      <c r="R49" s="10">
        <f t="shared" si="1"/>
        <v>7.7140234706121955</v>
      </c>
      <c r="S49" s="2">
        <f>AVERAGEIFS(Data!F:F,Data!B:B,'Data Prep'!$B$3,Data!A:A,'Data Prep'!$B$15,Data!C:C,'Data Prep'!O49)</f>
        <v>88336</v>
      </c>
      <c r="T49" s="11">
        <f t="shared" si="2"/>
        <v>-88336</v>
      </c>
    </row>
    <row r="50" spans="15:20" x14ac:dyDescent="0.2">
      <c r="O50" t="s">
        <v>48</v>
      </c>
      <c r="P50" s="1">
        <f>SUMIFS(Data!E:E,Data!B:B,'Data Prep'!$B$3,Data!A:A,'Data Prep'!$B$15,Data!C:C,'Data Prep'!O50)</f>
        <v>3000</v>
      </c>
      <c r="Q50" vm="48">
        <v>577737</v>
      </c>
      <c r="R50" s="10">
        <f t="shared" si="1"/>
        <v>5.1926741752735248</v>
      </c>
      <c r="S50" s="2">
        <f>AVERAGEIFS(Data!F:F,Data!B:B,'Data Prep'!$B$3,Data!A:A,'Data Prep'!$B$15,Data!C:C,'Data Prep'!O50)</f>
        <v>54299</v>
      </c>
      <c r="T50" s="11">
        <f t="shared" si="2"/>
        <v>-54299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tabSelected="1" workbookViewId="0"/>
  </sheetViews>
  <sheetFormatPr baseColWidth="10" defaultColWidth="0" defaultRowHeight="15" zeroHeight="1" x14ac:dyDescent="0.2"/>
  <cols>
    <col min="1" max="1" width="6.5" customWidth="1"/>
    <col min="2" max="2" width="49.5" customWidth="1"/>
    <col min="3" max="8" width="9.1640625" customWidth="1"/>
    <col min="9" max="9" width="3.6640625" customWidth="1"/>
    <col min="10" max="10" width="2.5" customWidth="1"/>
    <col min="11" max="11" width="8.33203125" customWidth="1"/>
    <col min="12" max="13" width="9.1640625" customWidth="1"/>
    <col min="14" max="14" width="36.83203125" bestFit="1" customWidth="1"/>
    <col min="15" max="17" width="9.1640625" customWidth="1"/>
    <col min="18" max="18" width="3.1640625" customWidth="1"/>
    <col min="19" max="16384" width="9.1640625" hidden="1"/>
  </cols>
  <sheetData>
    <row r="1" spans="1:2" x14ac:dyDescent="0.2">
      <c r="A1" s="14">
        <v>10</v>
      </c>
    </row>
    <row r="2" spans="1:2" x14ac:dyDescent="0.2">
      <c r="A2" s="14">
        <v>1</v>
      </c>
    </row>
    <row r="3" spans="1:2" x14ac:dyDescent="0.2"/>
    <row r="4" spans="1:2" x14ac:dyDescent="0.2"/>
    <row r="5" spans="1:2" x14ac:dyDescent="0.2"/>
    <row r="6" spans="1:2" ht="31" x14ac:dyDescent="0.35">
      <c r="B6" s="12" t="str" cm="1">
        <f t="array" ref="B6">INDEX('Data Prep'!D3:D12,11-Dashboard!A1)</f>
        <v>Information</v>
      </c>
    </row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16" spans="1:2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508000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50800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2021-09-21T20:47:02Z</dcterms:created>
  <dcterms:modified xsi:type="dcterms:W3CDTF">2022-05-04T04:31:45Z</dcterms:modified>
  <cp:category/>
</cp:coreProperties>
</file>