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N:\Data\Krithika Karthigeyan\CMV\2. Prefusion gB Immunogenicity (Dynavax, McLellan)\Manuscript\Github\"/>
    </mc:Choice>
  </mc:AlternateContent>
  <xr:revisionPtr revIDLastSave="0" documentId="13_ncr:1_{A9978184-92C2-454A-8280-67411FC592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ad me" sheetId="21" r:id="rId1"/>
    <sheet name="Figures 1b and 1c and S1b" sheetId="1" r:id="rId2"/>
    <sheet name="Figure 1d" sheetId="7" r:id="rId3"/>
    <sheet name="Figures 2a and 2b and S2" sheetId="2" r:id="rId4"/>
    <sheet name="Figure 2c" sheetId="4" r:id="rId5"/>
    <sheet name="Figure 2d" sheetId="3" r:id="rId6"/>
    <sheet name="Figure 2e" sheetId="20" r:id="rId7"/>
    <sheet name="Figure 2f" sheetId="22" r:id="rId8"/>
    <sheet name="Figure 3b" sheetId="5" r:id="rId9"/>
    <sheet name="Figure 3c" sheetId="8" r:id="rId10"/>
    <sheet name="Figure 3d" sheetId="9" r:id="rId11"/>
    <sheet name="Figure 4a" sheetId="6" r:id="rId12"/>
    <sheet name="Figure 4b" sheetId="19" r:id="rId13"/>
    <sheet name="Figure 4c" sheetId="11" r:id="rId14"/>
    <sheet name="Figure S1a" sheetId="12" r:id="rId15"/>
    <sheet name="Figure S3" sheetId="23" r:id="rId16"/>
    <sheet name="Figure S4a and S4d" sheetId="13" r:id="rId17"/>
    <sheet name="Figure S4c and S4e" sheetId="16" r:id="rId18"/>
    <sheet name="Figure S4b and S4f" sheetId="17" r:id="rId19"/>
    <sheet name="Figure S5" sheetId="15" r:id="rId20"/>
    <sheet name="Figure S6" sheetId="1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<sst xmlns="http://schemas.openxmlformats.org/spreadsheetml/2006/main" count="500" uniqueCount="145">
  <si>
    <t>gB 107-CPG-M1</t>
  </si>
  <si>
    <t>gB 107-CPG-M2</t>
  </si>
  <si>
    <t>gB 107-CPG-F1</t>
  </si>
  <si>
    <t>gB 107-CPG-F2</t>
  </si>
  <si>
    <t>gB 107-CPG-F3</t>
  </si>
  <si>
    <t>gB FLB-CPG-M1</t>
  </si>
  <si>
    <t>gB FLB-CPG-M2</t>
  </si>
  <si>
    <t>gB FLB-CPG-M3</t>
  </si>
  <si>
    <t>gB FLB-CPG-F1</t>
  </si>
  <si>
    <t>gB FLB-CPG-F2</t>
  </si>
  <si>
    <t>Binding to Prefusion gB at Week 9</t>
  </si>
  <si>
    <t>F</t>
  </si>
  <si>
    <t>gB 107-CPG-M1_Week 9</t>
  </si>
  <si>
    <t>gB 107-CPG-M2_Week 9</t>
  </si>
  <si>
    <t>gB 107-CPG-F1_Week 9</t>
  </si>
  <si>
    <t>gB 107-CPG-F3_Week 9</t>
  </si>
  <si>
    <t>gB FLB-CPG-M1_Week 9</t>
  </si>
  <si>
    <t>gB FLB-CPG-M2_Week 9</t>
  </si>
  <si>
    <t>gB FLB-CPG-M3_Week 9</t>
  </si>
  <si>
    <t>gB FLB-CPG-F1_Week 9</t>
  </si>
  <si>
    <t>gB FLB-CPG-F2_Week 9</t>
  </si>
  <si>
    <t>%binding to gB</t>
  </si>
  <si>
    <t>Figure 2c</t>
  </si>
  <si>
    <t>Mouse # and group</t>
  </si>
  <si>
    <t>Figure 3b</t>
  </si>
  <si>
    <t>Figure 3c</t>
  </si>
  <si>
    <t>Figure 3d</t>
  </si>
  <si>
    <t>%AF647</t>
  </si>
  <si>
    <t xml:space="preserve">Antibody dependent cellular phagocytosis (ADCP) of AD169r </t>
  </si>
  <si>
    <t>AD-1</t>
  </si>
  <si>
    <t>AD-4</t>
  </si>
  <si>
    <t>AD-4+5</t>
  </si>
  <si>
    <t>AD-5</t>
  </si>
  <si>
    <t>AD-2</t>
  </si>
  <si>
    <t>AUC</t>
  </si>
  <si>
    <t>MFI-background</t>
  </si>
  <si>
    <t>AD-6</t>
  </si>
  <si>
    <t>Baseline (MFI-background)</t>
  </si>
  <si>
    <t>M</t>
  </si>
  <si>
    <t>Baseline (%AF647)</t>
  </si>
  <si>
    <t>Figure 4A</t>
  </si>
  <si>
    <t>Week 9</t>
  </si>
  <si>
    <t>Week 11</t>
  </si>
  <si>
    <t>Antibody dependent cellular phagocytosis (ADCP) of Towne</t>
  </si>
  <si>
    <t>Binding to Postfusion gB at Week 9</t>
  </si>
  <si>
    <t>Figure 1b</t>
  </si>
  <si>
    <t>Figure 1c</t>
  </si>
  <si>
    <t>Binding to transfected gB (Towne) at week 9</t>
  </si>
  <si>
    <t>Figure 2a</t>
  </si>
  <si>
    <t>Figure 2b</t>
  </si>
  <si>
    <r>
      <t>Log</t>
    </r>
    <r>
      <rPr>
        <b/>
        <vertAlign val="subscript"/>
        <sz val="11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>ID</t>
    </r>
    <r>
      <rPr>
        <b/>
        <vertAlign val="subscript"/>
        <sz val="11"/>
        <color theme="1"/>
        <rFont val="Arial"/>
        <family val="2"/>
      </rPr>
      <t>50</t>
    </r>
  </si>
  <si>
    <r>
      <t>Log</t>
    </r>
    <r>
      <rPr>
        <b/>
        <vertAlign val="subscript"/>
        <sz val="11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>ED</t>
    </r>
    <r>
      <rPr>
        <b/>
        <vertAlign val="subscript"/>
        <sz val="11"/>
        <color theme="1"/>
        <rFont val="Arial"/>
        <family val="2"/>
      </rPr>
      <t>50</t>
    </r>
  </si>
  <si>
    <t>cpg</t>
  </si>
  <si>
    <t>cpg1018 adjuvant used for vaccinations</t>
  </si>
  <si>
    <t>gB107</t>
  </si>
  <si>
    <t>Prefusion-like gB</t>
  </si>
  <si>
    <t>gB-FLB</t>
  </si>
  <si>
    <t>Full-length base (postfusion gB)</t>
  </si>
  <si>
    <t>Abbreviations used in datasets</t>
  </si>
  <si>
    <r>
      <t>ED</t>
    </r>
    <r>
      <rPr>
        <vertAlign val="subscript"/>
        <sz val="11"/>
        <color theme="1"/>
        <rFont val="Arial"/>
        <family val="2"/>
      </rPr>
      <t>50</t>
    </r>
  </si>
  <si>
    <t>50% effective dose</t>
  </si>
  <si>
    <r>
      <t>ID</t>
    </r>
    <r>
      <rPr>
        <vertAlign val="subscript"/>
        <sz val="11"/>
        <color theme="1"/>
        <rFont val="Arial"/>
        <family val="2"/>
      </rPr>
      <t>50</t>
    </r>
  </si>
  <si>
    <t>50% inhibitory dose</t>
  </si>
  <si>
    <t>Male</t>
  </si>
  <si>
    <t>Female</t>
  </si>
  <si>
    <t>Figure 2d</t>
  </si>
  <si>
    <t>Figure 2e</t>
  </si>
  <si>
    <t>Fibroblast Neutralization of AD169r without complement at week 9</t>
  </si>
  <si>
    <t>Fibroblast Neutralization of AD169r with complement at week 9</t>
  </si>
  <si>
    <t>Fibroblast Neutralization of Towne with complement at week 11</t>
  </si>
  <si>
    <t>Epithelial Neutralization of AD169r with complement at week 9</t>
  </si>
  <si>
    <t>Epithelial neutralization of TB40e with complement at week 11</t>
  </si>
  <si>
    <t>Figure 2f</t>
  </si>
  <si>
    <t>Fibroblast neutralization potency of AD-4 mAb SM5-1</t>
  </si>
  <si>
    <t xml:space="preserve">AD </t>
  </si>
  <si>
    <t>Antigenic domain</t>
  </si>
  <si>
    <t>mAb</t>
  </si>
  <si>
    <t>monoclonal antibody</t>
  </si>
  <si>
    <t>Towne</t>
  </si>
  <si>
    <t>AD169r</t>
  </si>
  <si>
    <t>%infection of Towne</t>
  </si>
  <si>
    <t>% infection of AD169r</t>
  </si>
  <si>
    <t>Replicate 1</t>
  </si>
  <si>
    <t>Replicate 2</t>
  </si>
  <si>
    <t>SM5-1 concentration (µg/mL)</t>
  </si>
  <si>
    <t>SM5-1</t>
  </si>
  <si>
    <r>
      <t>IC</t>
    </r>
    <r>
      <rPr>
        <vertAlign val="subscript"/>
        <sz val="11"/>
        <color theme="1"/>
        <rFont val="Arial"/>
        <family val="2"/>
      </rPr>
      <t>50</t>
    </r>
  </si>
  <si>
    <t>Fold difference</t>
  </si>
  <si>
    <r>
      <t>IC</t>
    </r>
    <r>
      <rPr>
        <b/>
        <vertAlign val="subscript"/>
        <sz val="11"/>
        <color theme="1"/>
        <rFont val="Arial"/>
        <family val="2"/>
      </rPr>
      <t>50</t>
    </r>
  </si>
  <si>
    <t>50% inhibitory concentration</t>
  </si>
  <si>
    <t>MFI</t>
  </si>
  <si>
    <t>Median Fluorescence Intensity</t>
  </si>
  <si>
    <t>Area under the curve</t>
  </si>
  <si>
    <t>% reduction in cell-associated virus spread of Ts15nR</t>
  </si>
  <si>
    <t>% reduction</t>
  </si>
  <si>
    <t>Figures 1b and 1c, and Supplementary figure 1b</t>
  </si>
  <si>
    <t>Figure S1a</t>
  </si>
  <si>
    <t>Binding to Prefusion gB</t>
  </si>
  <si>
    <t>Binding to Postfusion gB</t>
  </si>
  <si>
    <t>Figure 2a, 2b, and Supplementary figure 2</t>
  </si>
  <si>
    <t>CytoGam </t>
  </si>
  <si>
    <t>% infection</t>
  </si>
  <si>
    <t>Concentration of Cytogam (µg/mL)</t>
  </si>
  <si>
    <t>Fibroblast neutralization of AD169r without complement</t>
  </si>
  <si>
    <t>Figure S3a</t>
  </si>
  <si>
    <t>Figure S3b</t>
  </si>
  <si>
    <t>Fibroblast neutralization of AD169r with complement</t>
  </si>
  <si>
    <r>
      <t>CytoGam+3 </t>
    </r>
    <r>
      <rPr>
        <sz val="10"/>
        <rFont val="Aptos Narrow"/>
        <family val="2"/>
      </rPr>
      <t>µ</t>
    </r>
    <r>
      <rPr>
        <sz val="10"/>
        <rFont val="Arial"/>
        <family val="2"/>
      </rPr>
      <t>g post-fusion gB</t>
    </r>
  </si>
  <si>
    <t>CytoGam+3 µg pre-fusion gB</t>
  </si>
  <si>
    <t>CytoGam+10 µg post-fusion gB</t>
  </si>
  <si>
    <t>CytoGam+10 µg pre-fusion gB</t>
  </si>
  <si>
    <t>CytoGam+3 µg post-fusion gB</t>
  </si>
  <si>
    <r>
      <t>CytoGam+3 </t>
    </r>
    <r>
      <rPr>
        <b/>
        <sz val="10"/>
        <rFont val="Aptos Narrow"/>
        <family val="2"/>
      </rPr>
      <t>µ</t>
    </r>
    <r>
      <rPr>
        <b/>
        <sz val="10"/>
        <rFont val="Arial"/>
        <family val="2"/>
      </rPr>
      <t>g post-fusion gB</t>
    </r>
  </si>
  <si>
    <t>Figure S3c</t>
  </si>
  <si>
    <t>CytoGam</t>
  </si>
  <si>
    <t>(+) complement</t>
  </si>
  <si>
    <t>(-)  complement</t>
  </si>
  <si>
    <r>
      <t>Log</t>
    </r>
    <r>
      <rPr>
        <b/>
        <vertAlign val="subscript"/>
        <sz val="11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>IC</t>
    </r>
    <r>
      <rPr>
        <b/>
        <vertAlign val="subscript"/>
        <sz val="11"/>
        <color theme="1"/>
        <rFont val="Arial"/>
        <family val="2"/>
      </rPr>
      <t>50</t>
    </r>
  </si>
  <si>
    <t>Sample</t>
  </si>
  <si>
    <t>Figure S4a</t>
  </si>
  <si>
    <t>Figure S4b</t>
  </si>
  <si>
    <t>Binding to AD-1</t>
  </si>
  <si>
    <t>Figure S4c</t>
  </si>
  <si>
    <t>Figure S4d</t>
  </si>
  <si>
    <t>Binding to AD-5</t>
  </si>
  <si>
    <t>Binding to AD-4 + 5</t>
  </si>
  <si>
    <t>Figure S43</t>
  </si>
  <si>
    <t>Binding to AD-2</t>
  </si>
  <si>
    <t>Binding to AD-6</t>
  </si>
  <si>
    <t>Figure S4f</t>
  </si>
  <si>
    <t>Baseline (AUC)</t>
  </si>
  <si>
    <r>
      <t>Log</t>
    </r>
    <r>
      <rPr>
        <b/>
        <vertAlign val="subscript"/>
        <sz val="11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>ID</t>
    </r>
    <r>
      <rPr>
        <b/>
        <vertAlign val="subscript"/>
        <sz val="11"/>
        <color theme="1"/>
        <rFont val="Arial"/>
        <family val="2"/>
      </rPr>
      <t>50</t>
    </r>
    <r>
      <rPr>
        <b/>
        <sz val="11"/>
        <color theme="1"/>
        <rFont val="Arial"/>
        <family val="2"/>
      </rPr>
      <t xml:space="preserve"> (Fibroblast neutralization of AD169r)</t>
    </r>
  </si>
  <si>
    <t>AD-1 (MFI - background)</t>
  </si>
  <si>
    <t>AD-2 (AUC)</t>
  </si>
  <si>
    <t>AD-6 (AUC)</t>
  </si>
  <si>
    <t>AD-5 (MFI - background)</t>
  </si>
  <si>
    <t>AD-4+5 (MFI - background)</t>
  </si>
  <si>
    <t>AD-4 (MFI - background)</t>
  </si>
  <si>
    <t>Figure S5a-f</t>
  </si>
  <si>
    <t>Figure S5g-l)</t>
  </si>
  <si>
    <t>Correlation between binding to Ads and neutralization of AD169r</t>
  </si>
  <si>
    <t>Correlation between binding to AD-6 and %reduction in cell-associated virus spread of Ts15nr</t>
  </si>
  <si>
    <t>Binding to AD-6 (AUC)</t>
  </si>
  <si>
    <t>%reduction in cell-associated virus spread</t>
  </si>
  <si>
    <t>Figure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</si>
</sst>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0"/>
      <name val="Verdana"/>
      <family val="2"/>
    </font>
    <font>
      <sz val="11"/>
      <color theme="1"/>
      <name val="RIAL"/>
    </font>
    <font>
      <b/>
      <sz val="11"/>
      <color theme="1"/>
      <name val="RIAL"/>
    </font>
    <font>
      <sz val="10"/>
      <name val="RIAL"/>
    </font>
    <font>
      <b/>
      <sz val="10"/>
      <name val="Arial"/>
      <family val="2"/>
    </font>
    <font>
      <sz val="10"/>
      <name val="Aptos Narrow"/>
      <family val="2"/>
    </font>
    <font>
      <b/>
      <sz val="1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7">
    <xf numFmtId="0" fontId="0" fillId="0" borderId="0" xfId="0"/>
    <xf numFmtId="0" fontId="2" fillId="0" borderId="1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Border="1"/>
    <xf numFmtId="0" fontId="3" fillId="0" borderId="2" xfId="0" applyFont="1" applyBorder="1" applyAlignment="1">
      <alignment horizontal="center" vertical="center"/>
    </xf>
    <xf numFmtId="0" fontId="1" fillId="2" borderId="3" xfId="0" applyFont="1" applyFill="1" applyBorder="1"/>
    <xf numFmtId="0" fontId="2" fillId="0" borderId="4" xfId="0" applyFont="1" applyBorder="1"/>
    <xf numFmtId="0" fontId="1" fillId="2" borderId="5" xfId="0" applyFont="1" applyFill="1" applyBorder="1"/>
    <xf numFmtId="0" fontId="2" fillId="0" borderId="6" xfId="0" applyFont="1" applyBorder="1"/>
    <xf numFmtId="0" fontId="1" fillId="2" borderId="7" xfId="0" applyFont="1" applyFill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/>
    <xf numFmtId="0" fontId="4" fillId="0" borderId="6" xfId="0" applyFont="1" applyBorder="1"/>
    <xf numFmtId="0" fontId="4" fillId="0" borderId="8" xfId="0" applyFont="1" applyBorder="1"/>
    <xf numFmtId="0" fontId="3" fillId="0" borderId="14" xfId="0" applyFont="1" applyBorder="1" applyAlignment="1">
      <alignment horizontal="center" vertical="center"/>
    </xf>
    <xf numFmtId="0" fontId="1" fillId="2" borderId="15" xfId="0" applyFont="1" applyFill="1" applyBorder="1"/>
    <xf numFmtId="0" fontId="1" fillId="2" borderId="16" xfId="0" applyFont="1" applyFill="1" applyBorder="1"/>
    <xf numFmtId="0" fontId="2" fillId="0" borderId="13" xfId="0" applyFont="1" applyBorder="1"/>
    <xf numFmtId="0" fontId="3" fillId="0" borderId="4" xfId="0" applyFont="1" applyBorder="1"/>
    <xf numFmtId="0" fontId="6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3" fillId="0" borderId="1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3" fillId="2" borderId="1" xfId="0" applyFont="1" applyFill="1" applyBorder="1"/>
    <xf numFmtId="0" fontId="3" fillId="2" borderId="15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1" fillId="2" borderId="6" xfId="0" applyFont="1" applyFill="1" applyBorder="1"/>
    <xf numFmtId="0" fontId="1" fillId="2" borderId="8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3" fillId="2" borderId="14" xfId="0" applyFont="1" applyFill="1" applyBorder="1" applyAlignment="1">
      <alignment horizontal="center" vertical="center"/>
    </xf>
    <xf numFmtId="2" fontId="1" fillId="0" borderId="29" xfId="0" applyNumberFormat="1" applyFont="1" applyBorder="1"/>
    <xf numFmtId="2" fontId="1" fillId="0" borderId="30" xfId="0" applyNumberFormat="1" applyFont="1" applyBorder="1"/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3" borderId="6" xfId="0" applyFont="1" applyFill="1" applyBorder="1"/>
    <xf numFmtId="0" fontId="1" fillId="3" borderId="8" xfId="0" applyFont="1" applyFill="1" applyBorder="1"/>
    <xf numFmtId="0" fontId="10" fillId="0" borderId="0" xfId="0" applyFont="1"/>
    <xf numFmtId="0" fontId="11" fillId="0" borderId="3" xfId="0" applyFont="1" applyBorder="1" applyAlignment="1">
      <alignment horizontal="center" vertical="center"/>
    </xf>
    <xf numFmtId="0" fontId="10" fillId="2" borderId="5" xfId="0" applyFont="1" applyFill="1" applyBorder="1"/>
    <xf numFmtId="0" fontId="12" fillId="0" borderId="6" xfId="0" applyFont="1" applyBorder="1"/>
    <xf numFmtId="0" fontId="10" fillId="0" borderId="7" xfId="0" applyFont="1" applyBorder="1"/>
    <xf numFmtId="0" fontId="12" fillId="0" borderId="8" xfId="0" applyFont="1" applyBorder="1"/>
    <xf numFmtId="0" fontId="11" fillId="0" borderId="14" xfId="0" applyFont="1" applyBorder="1" applyAlignment="1">
      <alignment horizontal="center" vertical="center"/>
    </xf>
    <xf numFmtId="0" fontId="10" fillId="2" borderId="15" xfId="0" applyFont="1" applyFill="1" applyBorder="1"/>
    <xf numFmtId="0" fontId="10" fillId="2" borderId="16" xfId="0" applyFont="1" applyFill="1" applyBorder="1"/>
    <xf numFmtId="0" fontId="10" fillId="0" borderId="6" xfId="0" applyFont="1" applyBorder="1"/>
    <xf numFmtId="0" fontId="10" fillId="0" borderId="8" xfId="0" applyFont="1" applyBorder="1"/>
    <xf numFmtId="0" fontId="11" fillId="0" borderId="4" xfId="0" applyFont="1" applyBorder="1"/>
    <xf numFmtId="0" fontId="11" fillId="0" borderId="0" xfId="0" applyFont="1"/>
    <xf numFmtId="0" fontId="3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" fillId="0" borderId="31" xfId="0" applyFont="1" applyBorder="1"/>
    <xf numFmtId="0" fontId="2" fillId="0" borderId="29" xfId="0" applyFont="1" applyBorder="1"/>
    <xf numFmtId="0" fontId="2" fillId="0" borderId="30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/>
    <xf numFmtId="0" fontId="2" fillId="0" borderId="7" xfId="0" applyFont="1" applyBorder="1" applyAlignment="1"/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7" xfId="0" applyFont="1" applyBorder="1"/>
    <xf numFmtId="0" fontId="3" fillId="0" borderId="1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" fillId="0" borderId="3" xfId="0" applyFont="1" applyBorder="1"/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11" xfId="0" applyFont="1" applyBorder="1"/>
    <xf numFmtId="0" fontId="3" fillId="0" borderId="32" xfId="0" applyFont="1" applyBorder="1"/>
    <xf numFmtId="0" fontId="13" fillId="0" borderId="12" xfId="0" applyFont="1" applyBorder="1" applyAlignment="1">
      <alignment horizontal="center"/>
    </xf>
  </cellXfs>
  <cellStyles count="3">
    <cellStyle name="Normal" xfId="0" builtinId="0"/>
    <cellStyle name="Normal 2" xfId="1" xr:uid="{15812A46-6249-44FC-A1D8-5EBA8081B82A}"/>
    <cellStyle name="Normal 2 2" xfId="2" xr:uid="{2CA40044-6E95-446E-907E-0F62A2DCD3CB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D16E-E948-485C-A974-3886DB232FFB}">
  <dimension ref="A2:B15"/>
  <sheetViews>
    <sheetView tabSelected="1" workbookViewId="0">
      <selection activeCell="J9" sqref="J9"/>
    </sheetView>
  </sheetViews>
  <sheetFormatPr defaultRowHeight="14"/>
  <cols>
    <col min="1" max="1" width="9.54296875" style="3" customWidth="1"/>
    <col min="2" max="16384" width="8.7265625" style="3"/>
  </cols>
  <sheetData>
    <row r="2" spans="1:2">
      <c r="A2" s="3" t="s">
        <v>58</v>
      </c>
    </row>
    <row r="4" spans="1:2">
      <c r="A4" s="3" t="s">
        <v>52</v>
      </c>
      <c r="B4" s="3" t="s">
        <v>53</v>
      </c>
    </row>
    <row r="5" spans="1:2">
      <c r="A5" s="3" t="s">
        <v>54</v>
      </c>
      <c r="B5" s="3" t="s">
        <v>55</v>
      </c>
    </row>
    <row r="6" spans="1:2">
      <c r="A6" s="3" t="s">
        <v>56</v>
      </c>
      <c r="B6" s="3" t="s">
        <v>57</v>
      </c>
    </row>
    <row r="7" spans="1:2" ht="16">
      <c r="A7" s="3" t="s">
        <v>59</v>
      </c>
      <c r="B7" s="3" t="s">
        <v>60</v>
      </c>
    </row>
    <row r="8" spans="1:2" ht="16">
      <c r="A8" s="3" t="s">
        <v>61</v>
      </c>
      <c r="B8" s="3" t="s">
        <v>62</v>
      </c>
    </row>
    <row r="9" spans="1:2" ht="16">
      <c r="A9" s="49" t="s">
        <v>86</v>
      </c>
      <c r="B9" s="3" t="s">
        <v>89</v>
      </c>
    </row>
    <row r="10" spans="1:2">
      <c r="A10" s="3" t="s">
        <v>38</v>
      </c>
      <c r="B10" s="3" t="s">
        <v>63</v>
      </c>
    </row>
    <row r="11" spans="1:2">
      <c r="A11" s="3" t="s">
        <v>11</v>
      </c>
      <c r="B11" s="3" t="s">
        <v>64</v>
      </c>
    </row>
    <row r="12" spans="1:2">
      <c r="A12" s="3" t="s">
        <v>74</v>
      </c>
      <c r="B12" s="3" t="s">
        <v>75</v>
      </c>
    </row>
    <row r="13" spans="1:2">
      <c r="A13" s="3" t="s">
        <v>76</v>
      </c>
      <c r="B13" s="3" t="s">
        <v>77</v>
      </c>
    </row>
    <row r="14" spans="1:2">
      <c r="A14" s="3" t="s">
        <v>90</v>
      </c>
      <c r="B14" s="3" t="s">
        <v>91</v>
      </c>
    </row>
    <row r="15" spans="1:2">
      <c r="A15" s="3" t="s">
        <v>34</v>
      </c>
      <c r="B15" s="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F463-24EF-4320-9E03-111B4D3015E2}">
  <dimension ref="A1:I9"/>
  <sheetViews>
    <sheetView workbookViewId="0">
      <selection activeCell="C20" sqref="C20"/>
    </sheetView>
  </sheetViews>
  <sheetFormatPr defaultRowHeight="14"/>
  <cols>
    <col min="1" max="1" width="20.7265625" style="49" bestFit="1" customWidth="1"/>
    <col min="2" max="2" width="16.90625" style="49" bestFit="1" customWidth="1"/>
    <col min="3" max="3" width="20.7265625" style="49" bestFit="1" customWidth="1"/>
    <col min="4" max="4" width="16.90625" style="49" bestFit="1" customWidth="1"/>
    <col min="5" max="5" width="8.7265625" style="49"/>
    <col min="6" max="6" width="20.7265625" style="49" bestFit="1" customWidth="1"/>
    <col min="7" max="7" width="16.90625" style="49" bestFit="1" customWidth="1"/>
    <col min="8" max="8" width="20.7265625" style="49" bestFit="1" customWidth="1"/>
    <col min="9" max="9" width="16.90625" style="49" bestFit="1" customWidth="1"/>
    <col min="10" max="16384" width="8.7265625" style="49"/>
  </cols>
  <sheetData>
    <row r="1" spans="1:9">
      <c r="A1" s="49" t="s">
        <v>25</v>
      </c>
    </row>
    <row r="2" spans="1:9" ht="14.5" thickBot="1">
      <c r="A2" s="49" t="s">
        <v>30</v>
      </c>
      <c r="F2" s="49" t="s">
        <v>31</v>
      </c>
    </row>
    <row r="3" spans="1:9" s="50" customFormat="1">
      <c r="A3" s="18" t="s">
        <v>23</v>
      </c>
      <c r="B3" s="26" t="s">
        <v>35</v>
      </c>
      <c r="C3" s="22" t="s">
        <v>23</v>
      </c>
      <c r="D3" s="26" t="s">
        <v>35</v>
      </c>
      <c r="F3" s="18" t="s">
        <v>23</v>
      </c>
      <c r="G3" s="26" t="s">
        <v>35</v>
      </c>
      <c r="H3" s="22" t="s">
        <v>23</v>
      </c>
      <c r="I3" s="26" t="s">
        <v>35</v>
      </c>
    </row>
    <row r="4" spans="1:9" hidden="1">
      <c r="A4" s="56" t="s">
        <v>23</v>
      </c>
      <c r="B4" s="29" t="s">
        <v>35</v>
      </c>
      <c r="C4" s="55" t="s">
        <v>23</v>
      </c>
      <c r="D4" s="29" t="s">
        <v>35</v>
      </c>
      <c r="F4" s="56" t="s">
        <v>23</v>
      </c>
      <c r="G4" s="29" t="s">
        <v>35</v>
      </c>
      <c r="H4" s="55" t="s">
        <v>23</v>
      </c>
      <c r="I4" s="29" t="s">
        <v>35</v>
      </c>
    </row>
    <row r="5" spans="1:9">
      <c r="A5" s="8" t="s">
        <v>0</v>
      </c>
      <c r="B5" s="57">
        <v>11016.5</v>
      </c>
      <c r="C5" s="23" t="s">
        <v>5</v>
      </c>
      <c r="D5" s="57">
        <v>23049</v>
      </c>
      <c r="F5" s="8" t="s">
        <v>0</v>
      </c>
      <c r="G5" s="57">
        <v>812.5</v>
      </c>
      <c r="H5" s="23" t="s">
        <v>5</v>
      </c>
      <c r="I5" s="57">
        <v>2869.3</v>
      </c>
    </row>
    <row r="6" spans="1:9">
      <c r="A6" s="8" t="s">
        <v>1</v>
      </c>
      <c r="B6" s="57">
        <v>22419.3</v>
      </c>
      <c r="C6" s="23" t="s">
        <v>6</v>
      </c>
      <c r="D6" s="57">
        <v>14056.5</v>
      </c>
      <c r="F6" s="8" t="s">
        <v>1</v>
      </c>
      <c r="G6" s="57">
        <v>702.5</v>
      </c>
      <c r="H6" s="23" t="s">
        <v>6</v>
      </c>
      <c r="I6" s="57">
        <v>1611.3</v>
      </c>
    </row>
    <row r="7" spans="1:9">
      <c r="A7" s="8" t="s">
        <v>2</v>
      </c>
      <c r="B7" s="57">
        <v>2151.3000000000002</v>
      </c>
      <c r="C7" s="23" t="s">
        <v>7</v>
      </c>
      <c r="D7" s="57">
        <v>26543</v>
      </c>
      <c r="F7" s="8" t="s">
        <v>2</v>
      </c>
      <c r="G7" s="57">
        <v>906.8</v>
      </c>
      <c r="H7" s="23" t="s">
        <v>7</v>
      </c>
      <c r="I7" s="57">
        <v>4001</v>
      </c>
    </row>
    <row r="8" spans="1:9">
      <c r="A8" s="8" t="s">
        <v>4</v>
      </c>
      <c r="B8" s="57">
        <v>26265</v>
      </c>
      <c r="C8" s="23" t="s">
        <v>8</v>
      </c>
      <c r="D8" s="57">
        <v>23687.5</v>
      </c>
      <c r="F8" s="8" t="s">
        <v>4</v>
      </c>
      <c r="G8" s="57">
        <v>746.5</v>
      </c>
      <c r="H8" s="23" t="s">
        <v>8</v>
      </c>
      <c r="I8" s="57">
        <v>5524</v>
      </c>
    </row>
    <row r="9" spans="1:9" ht="14.5" thickBot="1">
      <c r="A9" s="34"/>
      <c r="B9" s="11"/>
      <c r="C9" s="24" t="s">
        <v>9</v>
      </c>
      <c r="D9" s="58">
        <v>15649</v>
      </c>
      <c r="F9" s="34"/>
      <c r="G9" s="11"/>
      <c r="H9" s="24" t="s">
        <v>9</v>
      </c>
      <c r="I9" s="58">
        <v>3534.8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679C-9687-44E1-A576-A739ED81834A}">
  <dimension ref="A1:I8"/>
  <sheetViews>
    <sheetView workbookViewId="0">
      <selection activeCell="G29" sqref="G29"/>
    </sheetView>
  </sheetViews>
  <sheetFormatPr defaultRowHeight="14"/>
  <cols>
    <col min="1" max="1" width="20.7265625" style="59" bestFit="1" customWidth="1"/>
    <col min="2" max="2" width="15.453125" style="59" bestFit="1" customWidth="1"/>
    <col min="3" max="3" width="20.7265625" style="59" bestFit="1" customWidth="1"/>
    <col min="4" max="4" width="15.453125" style="59" bestFit="1" customWidth="1"/>
    <col min="5" max="5" width="8.7265625" style="59"/>
    <col min="6" max="6" width="20.7265625" style="59" bestFit="1" customWidth="1"/>
    <col min="7" max="7" width="15.453125" style="59" bestFit="1" customWidth="1"/>
    <col min="8" max="8" width="20.7265625" style="59" bestFit="1" customWidth="1"/>
    <col min="9" max="9" width="15.453125" style="59" bestFit="1" customWidth="1"/>
    <col min="10" max="16384" width="8.7265625" style="59"/>
  </cols>
  <sheetData>
    <row r="1" spans="1:9">
      <c r="A1" s="59" t="s">
        <v>26</v>
      </c>
    </row>
    <row r="2" spans="1:9" ht="14.5" thickBot="1">
      <c r="A2" s="59" t="s">
        <v>33</v>
      </c>
      <c r="F2" s="59" t="s">
        <v>36</v>
      </c>
    </row>
    <row r="3" spans="1:9" s="71" customFormat="1">
      <c r="A3" s="60" t="s">
        <v>23</v>
      </c>
      <c r="B3" s="70" t="s">
        <v>34</v>
      </c>
      <c r="C3" s="65" t="s">
        <v>23</v>
      </c>
      <c r="D3" s="70" t="s">
        <v>34</v>
      </c>
      <c r="F3" s="60" t="s">
        <v>23</v>
      </c>
      <c r="G3" s="70" t="s">
        <v>34</v>
      </c>
      <c r="H3" s="65" t="s">
        <v>23</v>
      </c>
      <c r="I3" s="70" t="s">
        <v>34</v>
      </c>
    </row>
    <row r="4" spans="1:9">
      <c r="A4" s="61" t="s">
        <v>0</v>
      </c>
      <c r="B4" s="68">
        <v>0.62649999999999995</v>
      </c>
      <c r="C4" s="66" t="s">
        <v>5</v>
      </c>
      <c r="D4" s="68">
        <v>0.58599999999999997</v>
      </c>
      <c r="F4" s="61" t="s">
        <v>0</v>
      </c>
      <c r="G4" s="62">
        <v>6.7130000000000001</v>
      </c>
      <c r="H4" s="66" t="s">
        <v>5</v>
      </c>
      <c r="I4" s="62">
        <v>5.91</v>
      </c>
    </row>
    <row r="5" spans="1:9">
      <c r="A5" s="61" t="s">
        <v>1</v>
      </c>
      <c r="B5" s="68">
        <v>0.51339999999999997</v>
      </c>
      <c r="C5" s="66" t="s">
        <v>6</v>
      </c>
      <c r="D5" s="68">
        <v>0.65159999999999996</v>
      </c>
      <c r="F5" s="61" t="s">
        <v>1</v>
      </c>
      <c r="G5" s="62">
        <v>7.6070000000000002</v>
      </c>
      <c r="H5" s="66" t="s">
        <v>6</v>
      </c>
      <c r="I5" s="62">
        <v>0.63349999999999995</v>
      </c>
    </row>
    <row r="6" spans="1:9">
      <c r="A6" s="61" t="s">
        <v>2</v>
      </c>
      <c r="B6" s="68">
        <v>1.177</v>
      </c>
      <c r="C6" s="66" t="s">
        <v>7</v>
      </c>
      <c r="D6" s="68">
        <v>0.69330000000000003</v>
      </c>
      <c r="F6" s="61" t="s">
        <v>2</v>
      </c>
      <c r="G6" s="62">
        <v>1.359</v>
      </c>
      <c r="H6" s="66" t="s">
        <v>7</v>
      </c>
      <c r="I6" s="62">
        <v>1.0269999999999999</v>
      </c>
    </row>
    <row r="7" spans="1:9">
      <c r="A7" s="61" t="s">
        <v>4</v>
      </c>
      <c r="B7" s="68">
        <v>0.76100000000000001</v>
      </c>
      <c r="C7" s="66" t="s">
        <v>8</v>
      </c>
      <c r="D7" s="68">
        <v>1.0249999999999999</v>
      </c>
      <c r="F7" s="61" t="s">
        <v>4</v>
      </c>
      <c r="G7" s="62">
        <v>1.109</v>
      </c>
      <c r="H7" s="66" t="s">
        <v>8</v>
      </c>
      <c r="I7" s="62">
        <v>1.7290000000000001</v>
      </c>
    </row>
    <row r="8" spans="1:9" ht="14.5" thickBot="1">
      <c r="A8" s="63"/>
      <c r="B8" s="64"/>
      <c r="C8" s="67" t="s">
        <v>9</v>
      </c>
      <c r="D8" s="69">
        <v>0.95909999999999995</v>
      </c>
      <c r="F8" s="63"/>
      <c r="G8" s="64"/>
      <c r="H8" s="67" t="s">
        <v>9</v>
      </c>
      <c r="I8" s="64">
        <v>1.069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4622-F39E-4D95-9C43-4A89DE02CF45}">
  <dimension ref="A1:E20"/>
  <sheetViews>
    <sheetView workbookViewId="0">
      <selection activeCell="B3" sqref="B3:B6"/>
    </sheetView>
  </sheetViews>
  <sheetFormatPr defaultColWidth="9.1796875" defaultRowHeight="14"/>
  <cols>
    <col min="1" max="1" width="19.90625" style="3" customWidth="1"/>
    <col min="2" max="2" width="20.7265625" style="3" bestFit="1" customWidth="1"/>
    <col min="3" max="3" width="11" style="3" bestFit="1" customWidth="1"/>
    <col min="4" max="4" width="20.7265625" style="3" bestFit="1" customWidth="1"/>
    <col min="5" max="5" width="11" style="3" bestFit="1" customWidth="1"/>
    <col min="6" max="16384" width="9.1796875" style="3"/>
  </cols>
  <sheetData>
    <row r="1" spans="1:5">
      <c r="A1" s="3" t="s">
        <v>40</v>
      </c>
    </row>
    <row r="2" spans="1:5" ht="14.5" thickBot="1">
      <c r="A2" s="3" t="s">
        <v>28</v>
      </c>
    </row>
    <row r="3" spans="1:5" s="50" customFormat="1">
      <c r="A3" s="79" t="s">
        <v>39</v>
      </c>
      <c r="B3" s="18" t="s">
        <v>23</v>
      </c>
      <c r="C3" s="26" t="s">
        <v>27</v>
      </c>
      <c r="D3" s="18" t="s">
        <v>23</v>
      </c>
      <c r="E3" s="26" t="s">
        <v>27</v>
      </c>
    </row>
    <row r="4" spans="1:5">
      <c r="A4" s="80">
        <v>13.95</v>
      </c>
      <c r="B4" s="8" t="s">
        <v>0</v>
      </c>
      <c r="C4" s="29">
        <v>18.549999999999997</v>
      </c>
      <c r="D4" s="8" t="s">
        <v>5</v>
      </c>
      <c r="E4" s="29">
        <v>15.75</v>
      </c>
    </row>
    <row r="5" spans="1:5">
      <c r="A5" s="80">
        <v>9.7949999999999999</v>
      </c>
      <c r="B5" s="8" t="s">
        <v>1</v>
      </c>
      <c r="C5" s="29">
        <v>13</v>
      </c>
      <c r="D5" s="8" t="s">
        <v>6</v>
      </c>
      <c r="E5" s="29">
        <v>23</v>
      </c>
    </row>
    <row r="6" spans="1:5">
      <c r="A6" s="80">
        <v>10.234999999999999</v>
      </c>
      <c r="B6" s="8" t="s">
        <v>2</v>
      </c>
      <c r="C6" s="29">
        <v>14.350000000000001</v>
      </c>
      <c r="D6" s="8" t="s">
        <v>7</v>
      </c>
      <c r="E6" s="29">
        <v>28.2</v>
      </c>
    </row>
    <row r="7" spans="1:5">
      <c r="A7" s="80">
        <v>10.385</v>
      </c>
      <c r="B7" s="8" t="s">
        <v>4</v>
      </c>
      <c r="C7" s="29">
        <v>13.8</v>
      </c>
      <c r="D7" s="8" t="s">
        <v>8</v>
      </c>
      <c r="E7" s="29">
        <v>20.2</v>
      </c>
    </row>
    <row r="8" spans="1:5" ht="14.5" thickBot="1">
      <c r="A8" s="80">
        <v>10.65</v>
      </c>
      <c r="B8" s="34"/>
      <c r="C8" s="11"/>
      <c r="D8" s="10" t="s">
        <v>9</v>
      </c>
      <c r="E8" s="31">
        <v>21.549999999999997</v>
      </c>
    </row>
    <row r="9" spans="1:5" ht="14.5" customHeight="1">
      <c r="A9" s="80">
        <v>8.9849999999999994</v>
      </c>
      <c r="B9" s="75"/>
      <c r="C9" s="75"/>
      <c r="D9" s="75"/>
      <c r="E9" s="76"/>
    </row>
    <row r="10" spans="1:5" ht="14.5" customHeight="1">
      <c r="A10" s="80">
        <v>9.5500000000000007</v>
      </c>
      <c r="B10" s="75"/>
      <c r="C10" s="75"/>
      <c r="D10" s="75"/>
      <c r="E10" s="76"/>
    </row>
    <row r="11" spans="1:5" ht="14.5" customHeight="1">
      <c r="A11" s="80">
        <v>8.5749999999999993</v>
      </c>
      <c r="B11" s="75"/>
      <c r="C11" s="75"/>
      <c r="D11" s="75"/>
      <c r="E11" s="76"/>
    </row>
    <row r="12" spans="1:5" ht="14.5" customHeight="1">
      <c r="A12" s="80">
        <v>9.8699999999999992</v>
      </c>
      <c r="B12" s="75"/>
      <c r="C12" s="75"/>
      <c r="D12" s="75"/>
      <c r="E12" s="76"/>
    </row>
    <row r="13" spans="1:5" ht="14.5" customHeight="1">
      <c r="A13" s="80">
        <v>8.32</v>
      </c>
      <c r="B13" s="75"/>
      <c r="C13" s="75"/>
      <c r="D13" s="75"/>
      <c r="E13" s="76"/>
    </row>
    <row r="14" spans="1:5" ht="14.5" customHeight="1">
      <c r="A14" s="80">
        <v>10.7</v>
      </c>
      <c r="B14" s="75"/>
      <c r="C14" s="75"/>
      <c r="D14" s="75"/>
      <c r="E14" s="76"/>
    </row>
    <row r="15" spans="1:5" ht="14.5" customHeight="1">
      <c r="A15" s="80">
        <v>9.6300000000000008</v>
      </c>
      <c r="B15" s="75"/>
      <c r="C15" s="75"/>
      <c r="D15" s="75"/>
      <c r="E15" s="76"/>
    </row>
    <row r="16" spans="1:5" ht="14.5" customHeight="1">
      <c r="A16" s="80">
        <v>12.45</v>
      </c>
      <c r="B16" s="75"/>
      <c r="C16" s="75"/>
      <c r="D16" s="75"/>
      <c r="E16" s="76"/>
    </row>
    <row r="17" spans="1:5" ht="14.5" customHeight="1">
      <c r="A17" s="80">
        <v>10.925000000000001</v>
      </c>
      <c r="B17" s="75"/>
      <c r="C17" s="75"/>
      <c r="D17" s="75"/>
      <c r="E17" s="76"/>
    </row>
    <row r="18" spans="1:5" ht="14.5" customHeight="1">
      <c r="A18" s="80">
        <v>8.9600000000000009</v>
      </c>
      <c r="B18" s="75"/>
      <c r="C18" s="75"/>
      <c r="D18" s="75"/>
      <c r="E18" s="76"/>
    </row>
    <row r="19" spans="1:5" ht="14.5" customHeight="1">
      <c r="A19" s="80">
        <v>12.35</v>
      </c>
      <c r="B19" s="75"/>
      <c r="C19" s="75"/>
      <c r="D19" s="75"/>
      <c r="E19" s="76"/>
    </row>
    <row r="20" spans="1:5" ht="15" customHeight="1" thickBot="1">
      <c r="A20" s="81">
        <v>9.4450000000000003</v>
      </c>
      <c r="B20" s="77"/>
      <c r="C20" s="77"/>
      <c r="D20" s="77"/>
      <c r="E20" s="78"/>
    </row>
  </sheetData>
  <mergeCells count="1">
    <mergeCell ref="B9:E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DDF0-1224-406F-A395-D125890B021D}">
  <dimension ref="A1:E8"/>
  <sheetViews>
    <sheetView workbookViewId="0">
      <selection activeCell="B3" sqref="B3:B8"/>
    </sheetView>
  </sheetViews>
  <sheetFormatPr defaultColWidth="9.1796875" defaultRowHeight="14"/>
  <cols>
    <col min="1" max="1" width="9.1796875" style="49"/>
    <col min="2" max="2" width="20.7265625" style="49" bestFit="1" customWidth="1"/>
    <col min="3" max="3" width="11" style="49" bestFit="1" customWidth="1"/>
    <col min="4" max="4" width="20.7265625" style="49" bestFit="1" customWidth="1"/>
    <col min="5" max="5" width="11" style="49" bestFit="1" customWidth="1"/>
    <col min="6" max="16384" width="9.1796875" style="49"/>
  </cols>
  <sheetData>
    <row r="1" spans="1:5">
      <c r="A1" s="49" t="s">
        <v>40</v>
      </c>
    </row>
    <row r="2" spans="1:5" ht="14.5" thickBot="1">
      <c r="A2" s="49" t="s">
        <v>43</v>
      </c>
    </row>
    <row r="3" spans="1:5" s="50" customFormat="1">
      <c r="A3" s="72" t="s">
        <v>39</v>
      </c>
      <c r="B3" s="18" t="s">
        <v>23</v>
      </c>
      <c r="C3" s="26" t="s">
        <v>27</v>
      </c>
      <c r="D3" s="18" t="s">
        <v>23</v>
      </c>
      <c r="E3" s="26" t="s">
        <v>27</v>
      </c>
    </row>
    <row r="4" spans="1:5">
      <c r="A4" s="73">
        <v>0</v>
      </c>
      <c r="B4" s="8" t="s">
        <v>0</v>
      </c>
      <c r="C4" s="9">
        <v>34.1875</v>
      </c>
      <c r="D4" s="8" t="s">
        <v>5</v>
      </c>
      <c r="E4" s="9">
        <v>25.237500000000001</v>
      </c>
    </row>
    <row r="5" spans="1:5">
      <c r="A5" s="73">
        <v>0</v>
      </c>
      <c r="B5" s="8" t="s">
        <v>1</v>
      </c>
      <c r="C5" s="9">
        <v>35.487499999999997</v>
      </c>
      <c r="D5" s="8" t="s">
        <v>6</v>
      </c>
      <c r="E5" s="9">
        <v>27.387499999999999</v>
      </c>
    </row>
    <row r="6" spans="1:5">
      <c r="A6" s="73">
        <v>8.5299999999999994</v>
      </c>
      <c r="B6" s="8" t="s">
        <v>2</v>
      </c>
      <c r="C6" s="9">
        <v>26.237500000000001</v>
      </c>
      <c r="D6" s="8" t="s">
        <v>7</v>
      </c>
      <c r="E6" s="9">
        <v>31.387499999999999</v>
      </c>
    </row>
    <row r="7" spans="1:5">
      <c r="A7" s="73"/>
      <c r="B7" s="8" t="s">
        <v>3</v>
      </c>
      <c r="C7" s="9">
        <v>13.887499999999999</v>
      </c>
      <c r="D7" s="8" t="s">
        <v>8</v>
      </c>
      <c r="E7" s="9">
        <v>29.987500000000001</v>
      </c>
    </row>
    <row r="8" spans="1:5" ht="14.5" thickBot="1">
      <c r="A8" s="34"/>
      <c r="B8" s="34"/>
      <c r="C8" s="11"/>
      <c r="D8" s="10" t="s">
        <v>9</v>
      </c>
      <c r="E8" s="11">
        <v>31.837499999999999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5F8C-512C-4BEE-921B-F2B7C47F9670}">
  <dimension ref="A1:D9"/>
  <sheetViews>
    <sheetView workbookViewId="0">
      <selection activeCell="C4" sqref="C4:C9"/>
    </sheetView>
  </sheetViews>
  <sheetFormatPr defaultColWidth="9.1796875" defaultRowHeight="14"/>
  <cols>
    <col min="1" max="1" width="16.7265625" style="3" customWidth="1"/>
    <col min="2" max="2" width="13.90625" style="3" customWidth="1"/>
    <col min="3" max="3" width="19.453125" style="3" customWidth="1"/>
    <col min="4" max="4" width="12" style="3" bestFit="1" customWidth="1"/>
    <col min="5" max="16384" width="9.1796875" style="3"/>
  </cols>
  <sheetData>
    <row r="1" spans="1:4">
      <c r="A1" s="3" t="s">
        <v>93</v>
      </c>
    </row>
    <row r="3" spans="1:4" ht="14.5" thickBot="1"/>
    <row r="4" spans="1:4" s="50" customFormat="1">
      <c r="A4" s="18" t="s">
        <v>23</v>
      </c>
      <c r="B4" s="82" t="s">
        <v>94</v>
      </c>
      <c r="C4" s="18" t="s">
        <v>23</v>
      </c>
      <c r="D4" s="83" t="s">
        <v>94</v>
      </c>
    </row>
    <row r="5" spans="1:4">
      <c r="A5" s="8" t="s">
        <v>0</v>
      </c>
      <c r="B5" s="73">
        <v>53</v>
      </c>
      <c r="C5" s="35" t="s">
        <v>5</v>
      </c>
      <c r="D5" s="9">
        <v>0</v>
      </c>
    </row>
    <row r="6" spans="1:4">
      <c r="A6" s="8" t="s">
        <v>1</v>
      </c>
      <c r="B6" s="73">
        <v>55</v>
      </c>
      <c r="C6" s="35" t="s">
        <v>6</v>
      </c>
      <c r="D6" s="9">
        <v>36</v>
      </c>
    </row>
    <row r="7" spans="1:4">
      <c r="A7" s="8" t="s">
        <v>2</v>
      </c>
      <c r="B7" s="73">
        <v>43</v>
      </c>
      <c r="C7" s="35" t="s">
        <v>7</v>
      </c>
      <c r="D7" s="9">
        <v>0</v>
      </c>
    </row>
    <row r="8" spans="1:4">
      <c r="A8" s="8" t="s">
        <v>3</v>
      </c>
      <c r="B8" s="73">
        <v>58</v>
      </c>
      <c r="C8" s="35" t="s">
        <v>8</v>
      </c>
      <c r="D8" s="9">
        <v>84</v>
      </c>
    </row>
    <row r="9" spans="1:4" ht="14.5" thickBot="1">
      <c r="A9" s="10" t="s">
        <v>4</v>
      </c>
      <c r="B9" s="74">
        <v>33</v>
      </c>
      <c r="C9" s="36" t="s">
        <v>9</v>
      </c>
      <c r="D9" s="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F493-F218-43EB-BA4F-600511FB7D8D}">
  <dimension ref="A1:K8"/>
  <sheetViews>
    <sheetView workbookViewId="0">
      <selection activeCell="C17" sqref="C17"/>
    </sheetView>
  </sheetViews>
  <sheetFormatPr defaultRowHeight="14"/>
  <cols>
    <col min="1" max="1" width="19.7265625" style="49" bestFit="1" customWidth="1"/>
    <col min="2" max="2" width="8.7265625" style="49"/>
    <col min="3" max="3" width="13.81640625" style="49" customWidth="1"/>
    <col min="4" max="4" width="8.7265625" style="49"/>
    <col min="5" max="5" width="14.90625" style="49" customWidth="1"/>
    <col min="6" max="6" width="8.7265625" style="49"/>
    <col min="7" max="7" width="19.7265625" style="49" bestFit="1" customWidth="1"/>
    <col min="8" max="8" width="8.7265625" style="49"/>
    <col min="9" max="9" width="13.90625" style="49" customWidth="1"/>
    <col min="10" max="10" width="8.7265625" style="49"/>
    <col min="11" max="11" width="13.54296875" style="49" customWidth="1"/>
    <col min="12" max="16384" width="8.7265625" style="49"/>
  </cols>
  <sheetData>
    <row r="1" spans="1:11">
      <c r="A1" s="49" t="s">
        <v>96</v>
      </c>
    </row>
    <row r="2" spans="1:11" ht="15" customHeight="1">
      <c r="A2" s="84" t="s">
        <v>23</v>
      </c>
      <c r="B2" s="85" t="s">
        <v>97</v>
      </c>
      <c r="C2" s="85"/>
      <c r="D2" s="85" t="s">
        <v>98</v>
      </c>
      <c r="E2" s="85"/>
      <c r="G2" s="84" t="s">
        <v>23</v>
      </c>
      <c r="H2" s="85" t="s">
        <v>97</v>
      </c>
      <c r="I2" s="85"/>
      <c r="J2" s="85" t="s">
        <v>98</v>
      </c>
      <c r="K2" s="85"/>
    </row>
    <row r="3" spans="1:11">
      <c r="A3" s="84"/>
      <c r="B3" s="86" t="s">
        <v>41</v>
      </c>
      <c r="C3" s="86" t="s">
        <v>42</v>
      </c>
      <c r="D3" s="86" t="s">
        <v>41</v>
      </c>
      <c r="E3" s="86" t="s">
        <v>42</v>
      </c>
      <c r="G3" s="84"/>
      <c r="H3" s="86" t="s">
        <v>41</v>
      </c>
      <c r="I3" s="86" t="s">
        <v>42</v>
      </c>
      <c r="J3" s="86" t="s">
        <v>41</v>
      </c>
      <c r="K3" s="86" t="s">
        <v>42</v>
      </c>
    </row>
    <row r="4" spans="1:11">
      <c r="A4" s="51" t="s">
        <v>0</v>
      </c>
      <c r="B4" s="1">
        <v>5.1459999999999999</v>
      </c>
      <c r="C4" s="1">
        <v>5.3259999999999996</v>
      </c>
      <c r="D4" s="1">
        <v>5.03</v>
      </c>
      <c r="E4" s="1">
        <v>5.0069999999999997</v>
      </c>
      <c r="G4" s="35" t="s">
        <v>5</v>
      </c>
      <c r="H4" s="1">
        <v>4.3520000000000003</v>
      </c>
      <c r="I4" s="1">
        <v>4.4960000000000004</v>
      </c>
      <c r="J4" s="1">
        <v>3.048</v>
      </c>
      <c r="K4" s="1">
        <v>5.2469999999999999</v>
      </c>
    </row>
    <row r="5" spans="1:11">
      <c r="A5" s="51" t="s">
        <v>1</v>
      </c>
      <c r="B5" s="1">
        <v>4.867</v>
      </c>
      <c r="C5" s="1">
        <v>4.6619999999999999</v>
      </c>
      <c r="D5" s="1">
        <v>4.7720000000000002</v>
      </c>
      <c r="E5" s="1">
        <v>4.8310000000000004</v>
      </c>
      <c r="G5" s="35" t="s">
        <v>6</v>
      </c>
      <c r="H5" s="1">
        <v>4.1589999999999998</v>
      </c>
      <c r="I5" s="1">
        <v>4.0330000000000004</v>
      </c>
      <c r="J5" s="1">
        <v>4.8339999999999996</v>
      </c>
      <c r="K5" s="1">
        <v>5.0979999999999999</v>
      </c>
    </row>
    <row r="6" spans="1:11">
      <c r="A6" s="51" t="s">
        <v>2</v>
      </c>
      <c r="B6" s="1">
        <v>5.3239999999999998</v>
      </c>
      <c r="C6" s="1">
        <v>5.3289999999999997</v>
      </c>
      <c r="D6" s="1">
        <v>5.2670000000000003</v>
      </c>
      <c r="E6" s="1">
        <v>4.8179999999999996</v>
      </c>
      <c r="G6" s="35" t="s">
        <v>7</v>
      </c>
      <c r="H6" s="1">
        <v>4.851</v>
      </c>
      <c r="I6" s="1">
        <v>4.93</v>
      </c>
      <c r="J6" s="1">
        <v>5.1550000000000002</v>
      </c>
      <c r="K6" s="1">
        <v>4.782</v>
      </c>
    </row>
    <row r="7" spans="1:11">
      <c r="A7" s="51" t="s">
        <v>3</v>
      </c>
      <c r="B7" s="1">
        <v>4.9859999999999998</v>
      </c>
      <c r="C7" s="1">
        <v>5.1360000000000001</v>
      </c>
      <c r="D7" s="1"/>
      <c r="E7" s="1"/>
      <c r="G7" s="35" t="s">
        <v>8</v>
      </c>
      <c r="H7" s="1">
        <v>3.9710000000000001</v>
      </c>
      <c r="I7" s="1">
        <v>4.0739999999999998</v>
      </c>
      <c r="J7" s="1"/>
      <c r="K7" s="1"/>
    </row>
    <row r="8" spans="1:11" ht="14.5" thickBot="1">
      <c r="A8" s="51" t="s">
        <v>4</v>
      </c>
      <c r="B8" s="1">
        <v>5.2569999999999997</v>
      </c>
      <c r="C8" s="1">
        <v>5.3680000000000003</v>
      </c>
      <c r="D8" s="1"/>
      <c r="E8" s="1"/>
      <c r="G8" s="36" t="s">
        <v>9</v>
      </c>
      <c r="H8" s="1">
        <v>5.2770000000000001</v>
      </c>
      <c r="I8" s="1">
        <v>4.6399999999999997</v>
      </c>
      <c r="J8" s="1"/>
      <c r="K8" s="1"/>
    </row>
  </sheetData>
  <mergeCells count="6">
    <mergeCell ref="H2:I2"/>
    <mergeCell ref="J2:K2"/>
    <mergeCell ref="D2:E2"/>
    <mergeCell ref="B2:C2"/>
    <mergeCell ref="G2:G3"/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6A99-0BB9-4D0E-838F-F4A6B7C63CDE}">
  <dimension ref="A1:K34"/>
  <sheetViews>
    <sheetView workbookViewId="0">
      <selection activeCell="F36" sqref="F36"/>
    </sheetView>
  </sheetViews>
  <sheetFormatPr defaultColWidth="13.36328125" defaultRowHeight="14"/>
  <cols>
    <col min="1" max="1" width="31.08984375" style="49" customWidth="1"/>
    <col min="2" max="16384" width="13.36328125" style="49"/>
  </cols>
  <sheetData>
    <row r="1" spans="1:11">
      <c r="A1" s="49" t="s">
        <v>104</v>
      </c>
    </row>
    <row r="2" spans="1:11" ht="14.5" thickBot="1">
      <c r="A2" s="49" t="s">
        <v>103</v>
      </c>
    </row>
    <row r="3" spans="1:11" ht="14.5" customHeight="1" thickBot="1">
      <c r="A3" s="103" t="s">
        <v>102</v>
      </c>
      <c r="B3" s="106" t="s">
        <v>101</v>
      </c>
      <c r="C3" s="107"/>
      <c r="D3" s="107"/>
      <c r="E3" s="107"/>
      <c r="F3" s="107"/>
      <c r="G3" s="107"/>
      <c r="H3" s="107"/>
      <c r="I3" s="107"/>
      <c r="J3" s="107"/>
      <c r="K3" s="108"/>
    </row>
    <row r="4" spans="1:11" ht="14.5" thickBot="1">
      <c r="A4" s="97"/>
      <c r="B4" s="109" t="s">
        <v>100</v>
      </c>
      <c r="C4" s="109"/>
      <c r="D4" s="111" t="s">
        <v>112</v>
      </c>
      <c r="E4" s="112"/>
      <c r="F4" s="111" t="s">
        <v>108</v>
      </c>
      <c r="G4" s="112"/>
      <c r="H4" s="111" t="s">
        <v>109</v>
      </c>
      <c r="I4" s="112"/>
      <c r="J4" s="111" t="s">
        <v>110</v>
      </c>
      <c r="K4" s="113"/>
    </row>
    <row r="5" spans="1:11">
      <c r="A5" s="99">
        <v>625</v>
      </c>
      <c r="B5" s="110">
        <v>10.2583</v>
      </c>
      <c r="C5" s="7">
        <v>10.3522</v>
      </c>
      <c r="D5" s="110">
        <v>4.34124</v>
      </c>
      <c r="E5" s="7">
        <v>2.1398299999999999</v>
      </c>
      <c r="F5" s="110">
        <v>10.445600000000001</v>
      </c>
      <c r="G5" s="7">
        <v>1.64771</v>
      </c>
      <c r="H5" s="110">
        <v>10.049799999999999</v>
      </c>
      <c r="I5" s="7">
        <v>5.6053600000000001</v>
      </c>
      <c r="J5" s="110">
        <v>9.78688</v>
      </c>
      <c r="K5" s="7">
        <v>9.8835200000000007</v>
      </c>
    </row>
    <row r="6" spans="1:11">
      <c r="A6" s="99">
        <v>208.33333329999999</v>
      </c>
      <c r="B6" s="73">
        <v>24.548400000000001</v>
      </c>
      <c r="C6" s="9">
        <v>20.0807</v>
      </c>
      <c r="D6" s="73">
        <v>6.5848599999999999</v>
      </c>
      <c r="E6" s="9">
        <v>3.9147099999999999</v>
      </c>
      <c r="F6" s="73">
        <v>10.441700000000001</v>
      </c>
      <c r="G6" s="9">
        <v>4.62242</v>
      </c>
      <c r="H6" s="73">
        <v>8.5378000000000007</v>
      </c>
      <c r="I6" s="9">
        <v>8.7812000000000001</v>
      </c>
      <c r="J6" s="73">
        <v>7.2771299999999997</v>
      </c>
      <c r="K6" s="9">
        <v>8.1068099999999994</v>
      </c>
    </row>
    <row r="7" spans="1:11">
      <c r="A7" s="99">
        <v>69.444444439999998</v>
      </c>
      <c r="B7" s="73">
        <v>46.720500000000001</v>
      </c>
      <c r="C7" s="9">
        <v>45.343499999999999</v>
      </c>
      <c r="D7" s="73">
        <v>25.2605</v>
      </c>
      <c r="E7" s="9">
        <v>13.6425</v>
      </c>
      <c r="F7" s="73">
        <v>37.038499999999999</v>
      </c>
      <c r="G7" s="9">
        <v>23.948899999999998</v>
      </c>
      <c r="H7" s="73">
        <v>36.870600000000003</v>
      </c>
      <c r="I7" s="9">
        <v>24.1828</v>
      </c>
      <c r="J7" s="73">
        <v>38.308799999999998</v>
      </c>
      <c r="K7" s="9">
        <v>21.945799999999998</v>
      </c>
    </row>
    <row r="8" spans="1:11">
      <c r="A8" s="99">
        <v>23.148148150000001</v>
      </c>
      <c r="B8" s="73">
        <v>60.153599999999997</v>
      </c>
      <c r="C8" s="9">
        <v>56.476799999999997</v>
      </c>
      <c r="D8" s="73">
        <v>53.071800000000003</v>
      </c>
      <c r="E8" s="9">
        <v>40.228000000000002</v>
      </c>
      <c r="F8" s="73">
        <v>51.0383</v>
      </c>
      <c r="G8" s="9">
        <v>49.521099999999997</v>
      </c>
      <c r="H8" s="73">
        <v>54.2423</v>
      </c>
      <c r="I8" s="9">
        <v>50.374899999999997</v>
      </c>
      <c r="J8" s="73">
        <v>57.463500000000003</v>
      </c>
      <c r="K8" s="9">
        <v>48.222000000000001</v>
      </c>
    </row>
    <row r="9" spans="1:11">
      <c r="A9" s="99">
        <v>7.7160493829999997</v>
      </c>
      <c r="B9" s="73">
        <v>68.479900000000001</v>
      </c>
      <c r="C9" s="9">
        <v>67.6434</v>
      </c>
      <c r="D9" s="73">
        <v>65.009399999999999</v>
      </c>
      <c r="E9" s="9">
        <v>56.064500000000002</v>
      </c>
      <c r="F9" s="73">
        <v>62.639099999999999</v>
      </c>
      <c r="G9" s="9">
        <v>59.683399999999999</v>
      </c>
      <c r="H9" s="73">
        <v>63.349699999999999</v>
      </c>
      <c r="I9" s="9">
        <v>59.829500000000003</v>
      </c>
      <c r="J9" s="73">
        <v>65.744799999999998</v>
      </c>
      <c r="K9" s="9">
        <v>53.921399999999998</v>
      </c>
    </row>
    <row r="10" spans="1:11">
      <c r="A10" s="99">
        <v>2.572016461</v>
      </c>
      <c r="B10" s="73">
        <v>75.476600000000005</v>
      </c>
      <c r="C10" s="9">
        <v>76.322900000000004</v>
      </c>
      <c r="D10" s="73">
        <v>78.320499999999996</v>
      </c>
      <c r="E10" s="9">
        <v>70.088899999999995</v>
      </c>
      <c r="F10" s="73">
        <v>69.0565</v>
      </c>
      <c r="G10" s="9">
        <v>68.053399999999996</v>
      </c>
      <c r="H10" s="73">
        <v>72.302700000000002</v>
      </c>
      <c r="I10" s="9">
        <v>61.816400000000002</v>
      </c>
      <c r="J10" s="73">
        <v>71.152799999999999</v>
      </c>
      <c r="K10" s="9">
        <v>67.302000000000007</v>
      </c>
    </row>
    <row r="11" spans="1:11">
      <c r="A11" s="99">
        <v>0.85733881999999995</v>
      </c>
      <c r="B11" s="73">
        <v>78.435000000000002</v>
      </c>
      <c r="C11" s="9">
        <v>77.719700000000003</v>
      </c>
      <c r="D11" s="73">
        <v>73.200199999999995</v>
      </c>
      <c r="E11" s="9">
        <v>65.5124</v>
      </c>
      <c r="F11" s="73">
        <v>73.920500000000004</v>
      </c>
      <c r="G11" s="9">
        <v>68.315899999999999</v>
      </c>
      <c r="H11" s="73">
        <v>74.862200000000001</v>
      </c>
      <c r="I11" s="9">
        <v>69.661600000000007</v>
      </c>
      <c r="J11" s="73">
        <v>66.361699999999999</v>
      </c>
      <c r="K11" s="9">
        <v>73.685299999999998</v>
      </c>
    </row>
    <row r="12" spans="1:11" ht="14.5" thickBot="1">
      <c r="A12" s="100">
        <v>0.28577960699999999</v>
      </c>
      <c r="B12" s="74">
        <v>77.940100000000001</v>
      </c>
      <c r="C12" s="11">
        <v>81.096000000000004</v>
      </c>
      <c r="D12" s="74">
        <v>74.662700000000001</v>
      </c>
      <c r="E12" s="11">
        <v>70.228300000000004</v>
      </c>
      <c r="F12" s="74">
        <v>77.364099999999993</v>
      </c>
      <c r="G12" s="11">
        <v>71.548400000000001</v>
      </c>
      <c r="H12" s="74">
        <v>76.475200000000001</v>
      </c>
      <c r="I12" s="11">
        <v>72.291499999999999</v>
      </c>
      <c r="J12" s="74">
        <v>73.440200000000004</v>
      </c>
      <c r="K12" s="11">
        <v>70.831100000000006</v>
      </c>
    </row>
    <row r="13" spans="1:1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>
      <c r="A14" s="49" t="s">
        <v>105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4.5" thickBot="1">
      <c r="A15" s="49" t="s">
        <v>106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4.5" customHeight="1" thickBot="1">
      <c r="A16" s="96" t="s">
        <v>102</v>
      </c>
      <c r="B16" s="101" t="s">
        <v>101</v>
      </c>
      <c r="C16" s="101"/>
      <c r="D16" s="101"/>
      <c r="E16" s="101"/>
      <c r="F16" s="101"/>
      <c r="G16" s="101"/>
      <c r="H16" s="101"/>
      <c r="I16" s="101"/>
      <c r="J16" s="101"/>
      <c r="K16" s="105"/>
    </row>
    <row r="17" spans="1:11">
      <c r="A17" s="98"/>
      <c r="B17" s="96" t="s">
        <v>100</v>
      </c>
      <c r="C17" s="102"/>
      <c r="D17" s="103" t="s">
        <v>111</v>
      </c>
      <c r="E17" s="104"/>
      <c r="F17" s="103" t="s">
        <v>108</v>
      </c>
      <c r="G17" s="104"/>
      <c r="H17" s="103" t="s">
        <v>109</v>
      </c>
      <c r="I17" s="104"/>
      <c r="J17" s="103" t="s">
        <v>110</v>
      </c>
      <c r="K17" s="104"/>
    </row>
    <row r="18" spans="1:11">
      <c r="A18" s="99">
        <v>625</v>
      </c>
      <c r="B18" s="73">
        <v>11.336499999999999</v>
      </c>
      <c r="C18" s="9">
        <v>5.7416900000000002</v>
      </c>
      <c r="D18" s="73">
        <v>13.184799999999999</v>
      </c>
      <c r="E18" s="9">
        <v>7.3320499999999997</v>
      </c>
      <c r="F18" s="73">
        <v>16.036000000000001</v>
      </c>
      <c r="G18" s="9">
        <v>3.11436</v>
      </c>
      <c r="H18" s="73">
        <v>10.2454</v>
      </c>
      <c r="I18" s="9">
        <v>3.3774899999999999</v>
      </c>
      <c r="J18" s="73">
        <v>2.7866399999999998</v>
      </c>
      <c r="K18" s="9">
        <v>3.78105</v>
      </c>
    </row>
    <row r="19" spans="1:11">
      <c r="A19" s="99">
        <v>208.33333329999999</v>
      </c>
      <c r="B19" s="73">
        <v>14.1531</v>
      </c>
      <c r="C19" s="9">
        <v>12.6333</v>
      </c>
      <c r="D19" s="73">
        <v>13.1874</v>
      </c>
      <c r="E19" s="9">
        <v>9.6428100000000008</v>
      </c>
      <c r="F19" s="73">
        <v>17.616599999999998</v>
      </c>
      <c r="G19" s="9">
        <v>11.7432</v>
      </c>
      <c r="H19" s="73">
        <v>8.7842599999999997</v>
      </c>
      <c r="I19" s="9">
        <v>6.6545699999999997</v>
      </c>
      <c r="J19" s="73">
        <v>8.5999700000000008</v>
      </c>
      <c r="K19" s="9">
        <v>3.39751</v>
      </c>
    </row>
    <row r="20" spans="1:11">
      <c r="A20" s="99">
        <v>69.444444439999998</v>
      </c>
      <c r="B20" s="73">
        <v>29.335999999999999</v>
      </c>
      <c r="C20" s="9">
        <v>12.4259</v>
      </c>
      <c r="D20" s="73">
        <v>45.203800000000001</v>
      </c>
      <c r="E20" s="9">
        <v>34.448500000000003</v>
      </c>
      <c r="F20" s="73">
        <v>56.986499999999999</v>
      </c>
      <c r="G20" s="9">
        <v>43.999499999999998</v>
      </c>
      <c r="H20" s="73">
        <v>49.428899999999999</v>
      </c>
      <c r="I20" s="9">
        <v>32.797499999999999</v>
      </c>
      <c r="J20" s="73">
        <v>41.782800000000002</v>
      </c>
      <c r="K20" s="9">
        <v>38.134500000000003</v>
      </c>
    </row>
    <row r="21" spans="1:11">
      <c r="A21" s="99">
        <v>23.148148150000001</v>
      </c>
      <c r="B21" s="73">
        <v>54.445399999999999</v>
      </c>
      <c r="C21" s="9">
        <v>50.508800000000001</v>
      </c>
      <c r="D21" s="73">
        <v>68.581000000000003</v>
      </c>
      <c r="E21" s="9">
        <v>60.5822</v>
      </c>
      <c r="F21" s="73">
        <v>72.173000000000002</v>
      </c>
      <c r="G21" s="9">
        <v>63.007899999999999</v>
      </c>
      <c r="H21" s="73">
        <v>63.210900000000002</v>
      </c>
      <c r="I21" s="9">
        <v>59.757199999999997</v>
      </c>
      <c r="J21" s="73">
        <v>67.461699999999993</v>
      </c>
      <c r="K21" s="9">
        <v>59.787700000000001</v>
      </c>
    </row>
    <row r="22" spans="1:11">
      <c r="A22" s="99">
        <v>7.7160493829999997</v>
      </c>
      <c r="B22" s="73">
        <v>78.757900000000006</v>
      </c>
      <c r="C22" s="9">
        <v>72.194900000000004</v>
      </c>
      <c r="D22" s="73">
        <v>79.362899999999996</v>
      </c>
      <c r="E22" s="9">
        <v>72.952699999999993</v>
      </c>
      <c r="F22" s="73">
        <v>78.616799999999998</v>
      </c>
      <c r="G22" s="9">
        <v>74.075999999999993</v>
      </c>
      <c r="H22" s="73">
        <v>77.305599999999998</v>
      </c>
      <c r="I22" s="9">
        <v>73.461399999999998</v>
      </c>
      <c r="J22" s="73">
        <v>72.566100000000006</v>
      </c>
      <c r="K22" s="9">
        <v>58.542400000000001</v>
      </c>
    </row>
    <row r="23" spans="1:11">
      <c r="A23" s="99">
        <v>2.572016461</v>
      </c>
      <c r="B23" s="73">
        <v>81.447400000000002</v>
      </c>
      <c r="C23" s="9">
        <v>79.8673</v>
      </c>
      <c r="D23" s="73">
        <v>88.162400000000005</v>
      </c>
      <c r="E23" s="9">
        <v>77.320599999999999</v>
      </c>
      <c r="F23" s="73">
        <v>79.598699999999994</v>
      </c>
      <c r="G23" s="9">
        <v>78.414900000000003</v>
      </c>
      <c r="H23" s="73">
        <v>82.033699999999996</v>
      </c>
      <c r="I23" s="9">
        <v>77.596500000000006</v>
      </c>
      <c r="J23" s="73">
        <v>74.742900000000006</v>
      </c>
      <c r="K23" s="9">
        <v>66.798000000000002</v>
      </c>
    </row>
    <row r="24" spans="1:11">
      <c r="A24" s="99">
        <v>0.85733881999999995</v>
      </c>
      <c r="B24" s="73">
        <v>85.451899999999995</v>
      </c>
      <c r="C24" s="9">
        <v>85.242599999999996</v>
      </c>
      <c r="D24" s="73">
        <v>82.195800000000006</v>
      </c>
      <c r="E24" s="9">
        <v>80.514399999999995</v>
      </c>
      <c r="F24" s="73">
        <v>83.756200000000007</v>
      </c>
      <c r="G24" s="9">
        <v>77.291899999999998</v>
      </c>
      <c r="H24" s="73">
        <v>86.691500000000005</v>
      </c>
      <c r="I24" s="9">
        <v>80.261799999999994</v>
      </c>
      <c r="J24" s="73">
        <v>78.454499999999996</v>
      </c>
      <c r="K24" s="9">
        <v>66.607500000000002</v>
      </c>
    </row>
    <row r="25" spans="1:11" ht="14.5" thickBot="1">
      <c r="A25" s="100">
        <v>0.28577960699999999</v>
      </c>
      <c r="B25" s="74">
        <v>85.163899999999998</v>
      </c>
      <c r="C25" s="11">
        <v>82.972399999999993</v>
      </c>
      <c r="D25" s="74">
        <v>85.171999999999997</v>
      </c>
      <c r="E25" s="11">
        <v>81.628900000000002</v>
      </c>
      <c r="F25" s="74">
        <v>83.356200000000001</v>
      </c>
      <c r="G25" s="11">
        <v>79.501900000000006</v>
      </c>
      <c r="H25" s="74">
        <v>84.3947</v>
      </c>
      <c r="I25" s="11">
        <v>79.583699999999993</v>
      </c>
      <c r="J25" s="74">
        <v>80.221599999999995</v>
      </c>
      <c r="K25" s="11">
        <v>69.557900000000004</v>
      </c>
    </row>
    <row r="26" spans="1:1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ht="14.5" thickBot="1">
      <c r="A27" s="49" t="s">
        <v>113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ht="17">
      <c r="A28" s="88" t="s">
        <v>118</v>
      </c>
      <c r="B28" s="89" t="s">
        <v>117</v>
      </c>
      <c r="C28" s="90"/>
    </row>
    <row r="29" spans="1:11">
      <c r="A29" s="91"/>
      <c r="B29" s="87" t="s">
        <v>115</v>
      </c>
      <c r="C29" s="92" t="s">
        <v>116</v>
      </c>
    </row>
    <row r="30" spans="1:11" ht="14" customHeight="1">
      <c r="A30" s="93" t="s">
        <v>114</v>
      </c>
      <c r="B30" s="1">
        <v>1.571</v>
      </c>
      <c r="C30" s="9">
        <v>1.9910000000000001</v>
      </c>
    </row>
    <row r="31" spans="1:11">
      <c r="A31" s="94" t="s">
        <v>107</v>
      </c>
      <c r="B31" s="1">
        <v>1.8120000000000001</v>
      </c>
      <c r="C31" s="9">
        <v>1.498</v>
      </c>
    </row>
    <row r="32" spans="1:11">
      <c r="A32" s="94" t="s">
        <v>108</v>
      </c>
      <c r="B32" s="1">
        <v>1.778</v>
      </c>
      <c r="C32" s="9">
        <v>1.6539999999999999</v>
      </c>
    </row>
    <row r="33" spans="1:3">
      <c r="A33" s="94" t="s">
        <v>109</v>
      </c>
      <c r="B33" s="1">
        <v>1.9359999999999999</v>
      </c>
      <c r="C33" s="9">
        <v>1.6259999999999999</v>
      </c>
    </row>
    <row r="34" spans="1:3" ht="14.5" thickBot="1">
      <c r="A34" s="95" t="s">
        <v>110</v>
      </c>
      <c r="B34" s="25">
        <v>1.7190000000000001</v>
      </c>
      <c r="C34" s="11">
        <v>1.647</v>
      </c>
    </row>
  </sheetData>
  <mergeCells count="16">
    <mergeCell ref="B28:C28"/>
    <mergeCell ref="A28:A29"/>
    <mergeCell ref="A3:A4"/>
    <mergeCell ref="A16:A17"/>
    <mergeCell ref="D4:E4"/>
    <mergeCell ref="F4:G4"/>
    <mergeCell ref="H4:I4"/>
    <mergeCell ref="J4:K4"/>
    <mergeCell ref="D17:E17"/>
    <mergeCell ref="F17:G17"/>
    <mergeCell ref="H17:I17"/>
    <mergeCell ref="J17:K17"/>
    <mergeCell ref="B3:K3"/>
    <mergeCell ref="B16:K16"/>
    <mergeCell ref="B4:C4"/>
    <mergeCell ref="B17:C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C911-BB18-43EC-9C3C-F8E81D004CAD}">
  <dimension ref="A1:L24"/>
  <sheetViews>
    <sheetView workbookViewId="0">
      <selection activeCell="G36" sqref="G36"/>
    </sheetView>
  </sheetViews>
  <sheetFormatPr defaultColWidth="9.1796875" defaultRowHeight="14"/>
  <cols>
    <col min="1" max="1" width="28.81640625" style="3" bestFit="1" customWidth="1"/>
    <col min="2" max="2" width="20.7265625" style="3" bestFit="1" customWidth="1"/>
    <col min="3" max="3" width="17.453125" style="3" customWidth="1"/>
    <col min="4" max="4" width="20.7265625" style="3" bestFit="1" customWidth="1"/>
    <col min="5" max="5" width="18.7265625" style="3" customWidth="1"/>
    <col min="6" max="7" width="9.1796875" style="3"/>
    <col min="8" max="8" width="28.81640625" style="3" bestFit="1" customWidth="1"/>
    <col min="9" max="9" width="20.7265625" style="3" bestFit="1" customWidth="1"/>
    <col min="10" max="10" width="17.6328125" style="3" customWidth="1"/>
    <col min="11" max="11" width="18.90625" style="3" customWidth="1"/>
    <col min="12" max="12" width="17.36328125" style="3" customWidth="1"/>
    <col min="13" max="16384" width="9.1796875" style="3"/>
  </cols>
  <sheetData>
    <row r="1" spans="1:12" s="49" customFormat="1">
      <c r="A1" s="49" t="s">
        <v>119</v>
      </c>
      <c r="H1" s="49" t="s">
        <v>123</v>
      </c>
    </row>
    <row r="2" spans="1:12" s="49" customFormat="1" ht="14.5" thickBot="1">
      <c r="A2" s="49" t="s">
        <v>121</v>
      </c>
      <c r="H2" s="49" t="s">
        <v>124</v>
      </c>
    </row>
    <row r="3" spans="1:12" s="50" customFormat="1">
      <c r="A3" s="79" t="s">
        <v>37</v>
      </c>
      <c r="B3" s="18" t="s">
        <v>23</v>
      </c>
      <c r="C3" s="114" t="s">
        <v>35</v>
      </c>
      <c r="D3" s="18" t="s">
        <v>23</v>
      </c>
      <c r="E3" s="114" t="s">
        <v>35</v>
      </c>
      <c r="H3" s="79" t="s">
        <v>37</v>
      </c>
      <c r="I3" s="18" t="s">
        <v>23</v>
      </c>
      <c r="J3" s="114" t="s">
        <v>35</v>
      </c>
      <c r="K3" s="18" t="s">
        <v>23</v>
      </c>
      <c r="L3" s="114" t="s">
        <v>35</v>
      </c>
    </row>
    <row r="4" spans="1:12">
      <c r="A4" s="80">
        <v>4.5</v>
      </c>
      <c r="B4" s="8" t="s">
        <v>0</v>
      </c>
      <c r="C4" s="29">
        <v>10</v>
      </c>
      <c r="D4" s="8" t="s">
        <v>5</v>
      </c>
      <c r="E4" s="29">
        <v>25.3</v>
      </c>
      <c r="H4" s="80">
        <v>40.5</v>
      </c>
      <c r="I4" s="8" t="s">
        <v>0</v>
      </c>
      <c r="J4" s="29">
        <v>378.3</v>
      </c>
      <c r="K4" s="8" t="s">
        <v>5</v>
      </c>
      <c r="L4" s="29">
        <v>4531</v>
      </c>
    </row>
    <row r="5" spans="1:12">
      <c r="A5" s="80">
        <v>-0.8</v>
      </c>
      <c r="B5" s="8" t="s">
        <v>1</v>
      </c>
      <c r="C5" s="29">
        <v>13.3</v>
      </c>
      <c r="D5" s="8" t="s">
        <v>6</v>
      </c>
      <c r="E5" s="29">
        <v>59.3</v>
      </c>
      <c r="H5" s="80">
        <v>26.8</v>
      </c>
      <c r="I5" s="8" t="s">
        <v>1</v>
      </c>
      <c r="J5" s="29">
        <v>1082.8</v>
      </c>
      <c r="K5" s="8" t="s">
        <v>6</v>
      </c>
      <c r="L5" s="29">
        <v>4570.5</v>
      </c>
    </row>
    <row r="6" spans="1:12">
      <c r="A6" s="80">
        <v>2</v>
      </c>
      <c r="B6" s="8" t="s">
        <v>2</v>
      </c>
      <c r="C6" s="29">
        <v>57.8</v>
      </c>
      <c r="D6" s="8" t="s">
        <v>7</v>
      </c>
      <c r="E6" s="29">
        <v>30</v>
      </c>
      <c r="H6" s="80">
        <v>33</v>
      </c>
      <c r="I6" s="8" t="s">
        <v>2</v>
      </c>
      <c r="J6" s="29">
        <v>3041.5</v>
      </c>
      <c r="K6" s="8" t="s">
        <v>7</v>
      </c>
      <c r="L6" s="29">
        <v>5096.5</v>
      </c>
    </row>
    <row r="7" spans="1:12">
      <c r="A7" s="80">
        <v>-1</v>
      </c>
      <c r="B7" s="8" t="s">
        <v>4</v>
      </c>
      <c r="C7" s="29">
        <v>25.3</v>
      </c>
      <c r="D7" s="8" t="s">
        <v>8</v>
      </c>
      <c r="E7" s="29">
        <v>48.5</v>
      </c>
      <c r="H7" s="80">
        <v>21.5</v>
      </c>
      <c r="I7" s="8" t="s">
        <v>4</v>
      </c>
      <c r="J7" s="29">
        <v>527.29999999999995</v>
      </c>
      <c r="K7" s="8" t="s">
        <v>8</v>
      </c>
      <c r="L7" s="29">
        <v>10073</v>
      </c>
    </row>
    <row r="8" spans="1:12" ht="14.5" thickBot="1">
      <c r="A8" s="80">
        <v>1</v>
      </c>
      <c r="B8" s="34"/>
      <c r="C8" s="11"/>
      <c r="D8" s="10" t="s">
        <v>9</v>
      </c>
      <c r="E8" s="31">
        <v>365</v>
      </c>
      <c r="H8" s="80">
        <v>25.5</v>
      </c>
      <c r="I8" s="34"/>
      <c r="J8" s="11"/>
      <c r="K8" s="10" t="s">
        <v>9</v>
      </c>
      <c r="L8" s="31">
        <v>6557</v>
      </c>
    </row>
    <row r="9" spans="1:12" ht="14.5" customHeight="1">
      <c r="A9" s="80">
        <v>3</v>
      </c>
      <c r="B9" s="75"/>
      <c r="C9" s="75"/>
      <c r="D9" s="75"/>
      <c r="E9" s="76"/>
      <c r="H9" s="80">
        <v>31.8</v>
      </c>
      <c r="I9" s="75"/>
      <c r="J9" s="75"/>
      <c r="K9" s="75"/>
      <c r="L9" s="76"/>
    </row>
    <row r="10" spans="1:12" ht="14.5" customHeight="1">
      <c r="A10" s="80">
        <v>-1</v>
      </c>
      <c r="B10" s="75"/>
      <c r="C10" s="75"/>
      <c r="D10" s="75"/>
      <c r="E10" s="76"/>
      <c r="H10" s="80">
        <v>23</v>
      </c>
      <c r="I10" s="75"/>
      <c r="J10" s="75"/>
      <c r="K10" s="75"/>
      <c r="L10" s="76"/>
    </row>
    <row r="11" spans="1:12" ht="14.5" customHeight="1">
      <c r="A11" s="80">
        <v>114.5</v>
      </c>
      <c r="B11" s="75"/>
      <c r="C11" s="75"/>
      <c r="D11" s="75"/>
      <c r="E11" s="76"/>
      <c r="H11" s="80">
        <v>21.3</v>
      </c>
      <c r="I11" s="75"/>
      <c r="J11" s="75"/>
      <c r="K11" s="75"/>
      <c r="L11" s="76"/>
    </row>
    <row r="12" spans="1:12" ht="14.5" customHeight="1">
      <c r="A12" s="80">
        <v>-2.5</v>
      </c>
      <c r="B12" s="75"/>
      <c r="C12" s="75"/>
      <c r="D12" s="75"/>
      <c r="E12" s="76"/>
      <c r="H12" s="80">
        <v>23.5</v>
      </c>
      <c r="I12" s="75"/>
      <c r="J12" s="75"/>
      <c r="K12" s="75"/>
      <c r="L12" s="76"/>
    </row>
    <row r="13" spans="1:12" ht="14.5" customHeight="1">
      <c r="A13" s="80">
        <v>16</v>
      </c>
      <c r="B13" s="75"/>
      <c r="C13" s="75"/>
      <c r="D13" s="75"/>
      <c r="E13" s="76"/>
      <c r="H13" s="80">
        <v>26.3</v>
      </c>
      <c r="I13" s="75"/>
      <c r="J13" s="75"/>
      <c r="K13" s="75"/>
      <c r="L13" s="76"/>
    </row>
    <row r="14" spans="1:12" ht="14.5" customHeight="1">
      <c r="A14" s="80">
        <v>-0.5</v>
      </c>
      <c r="B14" s="75"/>
      <c r="C14" s="75"/>
      <c r="D14" s="75"/>
      <c r="E14" s="76"/>
      <c r="H14" s="80">
        <v>25.8</v>
      </c>
      <c r="I14" s="75"/>
      <c r="J14" s="75"/>
      <c r="K14" s="75"/>
      <c r="L14" s="76"/>
    </row>
    <row r="15" spans="1:12" ht="14.5" customHeight="1">
      <c r="A15" s="80">
        <v>5.3</v>
      </c>
      <c r="B15" s="75"/>
      <c r="C15" s="75"/>
      <c r="D15" s="75"/>
      <c r="E15" s="76"/>
      <c r="H15" s="80">
        <v>31.8</v>
      </c>
      <c r="I15" s="75"/>
      <c r="J15" s="75"/>
      <c r="K15" s="75"/>
      <c r="L15" s="76"/>
    </row>
    <row r="16" spans="1:12" ht="14.5" customHeight="1">
      <c r="A16" s="80">
        <v>2.2999999999999998</v>
      </c>
      <c r="B16" s="75"/>
      <c r="C16" s="75"/>
      <c r="D16" s="75"/>
      <c r="E16" s="76"/>
      <c r="H16" s="80">
        <v>32.5</v>
      </c>
      <c r="I16" s="75"/>
      <c r="J16" s="75"/>
      <c r="K16" s="75"/>
      <c r="L16" s="76"/>
    </row>
    <row r="17" spans="1:12" ht="14.5" customHeight="1">
      <c r="A17" s="80">
        <v>0.3</v>
      </c>
      <c r="B17" s="75"/>
      <c r="C17" s="75"/>
      <c r="D17" s="75"/>
      <c r="E17" s="76"/>
      <c r="H17" s="80">
        <v>26</v>
      </c>
      <c r="I17" s="75"/>
      <c r="J17" s="75"/>
      <c r="K17" s="75"/>
      <c r="L17" s="76"/>
    </row>
    <row r="18" spans="1:12" ht="14.5" customHeight="1">
      <c r="A18" s="80">
        <v>-2</v>
      </c>
      <c r="B18" s="75"/>
      <c r="C18" s="75"/>
      <c r="D18" s="75"/>
      <c r="E18" s="76"/>
      <c r="H18" s="80">
        <v>23.5</v>
      </c>
      <c r="I18" s="75"/>
      <c r="J18" s="75"/>
      <c r="K18" s="75"/>
      <c r="L18" s="76"/>
    </row>
    <row r="19" spans="1:12" ht="14.5" customHeight="1">
      <c r="A19" s="80">
        <v>4.8</v>
      </c>
      <c r="B19" s="75"/>
      <c r="C19" s="75"/>
      <c r="D19" s="75"/>
      <c r="E19" s="76"/>
      <c r="H19" s="80">
        <v>23.5</v>
      </c>
      <c r="I19" s="75"/>
      <c r="J19" s="75"/>
      <c r="K19" s="75"/>
      <c r="L19" s="76"/>
    </row>
    <row r="20" spans="1:12" ht="14.5" customHeight="1">
      <c r="A20" s="80">
        <v>-3</v>
      </c>
      <c r="B20" s="75"/>
      <c r="C20" s="75"/>
      <c r="D20" s="75"/>
      <c r="E20" s="76"/>
      <c r="H20" s="80">
        <v>26</v>
      </c>
      <c r="I20" s="75"/>
      <c r="J20" s="75"/>
      <c r="K20" s="75"/>
      <c r="L20" s="76"/>
    </row>
    <row r="21" spans="1:12" ht="14.5" customHeight="1">
      <c r="A21" s="80">
        <v>5.5</v>
      </c>
      <c r="B21" s="75"/>
      <c r="C21" s="75"/>
      <c r="D21" s="75"/>
      <c r="E21" s="76"/>
      <c r="H21" s="80">
        <v>27.3</v>
      </c>
      <c r="I21" s="75"/>
      <c r="J21" s="75"/>
      <c r="K21" s="75"/>
      <c r="L21" s="76"/>
    </row>
    <row r="22" spans="1:12" ht="14.5" customHeight="1">
      <c r="A22" s="80">
        <v>23.3</v>
      </c>
      <c r="B22" s="75"/>
      <c r="C22" s="75"/>
      <c r="D22" s="75"/>
      <c r="E22" s="76"/>
      <c r="H22" s="80">
        <v>21.3</v>
      </c>
      <c r="I22" s="75"/>
      <c r="J22" s="75"/>
      <c r="K22" s="75"/>
      <c r="L22" s="76"/>
    </row>
    <row r="23" spans="1:12" ht="15" customHeight="1" thickBot="1">
      <c r="A23" s="81">
        <v>0.5</v>
      </c>
      <c r="B23" s="77"/>
      <c r="C23" s="77"/>
      <c r="D23" s="77"/>
      <c r="E23" s="78"/>
      <c r="H23" s="81">
        <v>25.8</v>
      </c>
      <c r="I23" s="77"/>
      <c r="J23" s="77"/>
      <c r="K23" s="77"/>
      <c r="L23" s="78"/>
    </row>
    <row r="24" spans="1:12" ht="16.5" customHeight="1"/>
  </sheetData>
  <mergeCells count="2">
    <mergeCell ref="B9:E23"/>
    <mergeCell ref="I9:L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1BBB-B2EE-4A95-B487-DC5C28D2EE61}">
  <dimension ref="A1:L23"/>
  <sheetViews>
    <sheetView workbookViewId="0">
      <selection sqref="A1:XFD2"/>
    </sheetView>
  </sheetViews>
  <sheetFormatPr defaultColWidth="9.1796875" defaultRowHeight="14"/>
  <cols>
    <col min="1" max="1" width="28.81640625" style="3" bestFit="1" customWidth="1"/>
    <col min="2" max="2" width="20.7265625" style="3" bestFit="1" customWidth="1"/>
    <col min="3" max="3" width="16" style="3" bestFit="1" customWidth="1"/>
    <col min="4" max="4" width="20.7265625" style="3" bestFit="1" customWidth="1"/>
    <col min="5" max="5" width="17.36328125" style="3" customWidth="1"/>
    <col min="6" max="7" width="9.1796875" style="3"/>
    <col min="8" max="8" width="28.81640625" style="3" bestFit="1" customWidth="1"/>
    <col min="9" max="9" width="20.7265625" style="3" bestFit="1" customWidth="1"/>
    <col min="10" max="10" width="15.453125" style="3" bestFit="1" customWidth="1"/>
    <col min="11" max="11" width="19.7265625" style="3" bestFit="1" customWidth="1"/>
    <col min="12" max="12" width="17.1796875" style="3" customWidth="1"/>
    <col min="13" max="16384" width="9.1796875" style="3"/>
  </cols>
  <sheetData>
    <row r="1" spans="1:12" s="49" customFormat="1">
      <c r="A1" s="49" t="s">
        <v>122</v>
      </c>
      <c r="H1" s="49" t="s">
        <v>126</v>
      </c>
    </row>
    <row r="2" spans="1:12" s="49" customFormat="1" ht="14.5" thickBot="1">
      <c r="A2" s="49" t="s">
        <v>121</v>
      </c>
      <c r="H2" s="49" t="s">
        <v>125</v>
      </c>
    </row>
    <row r="3" spans="1:12" s="50" customFormat="1">
      <c r="A3" s="79" t="s">
        <v>37</v>
      </c>
      <c r="B3" s="18" t="s">
        <v>23</v>
      </c>
      <c r="C3" s="114" t="s">
        <v>35</v>
      </c>
      <c r="D3" s="18" t="s">
        <v>23</v>
      </c>
      <c r="E3" s="114" t="s">
        <v>35</v>
      </c>
      <c r="H3" s="79" t="s">
        <v>37</v>
      </c>
      <c r="I3" s="18" t="s">
        <v>23</v>
      </c>
      <c r="J3" s="114" t="s">
        <v>35</v>
      </c>
      <c r="K3" s="18" t="s">
        <v>23</v>
      </c>
      <c r="L3" s="114" t="s">
        <v>35</v>
      </c>
    </row>
    <row r="4" spans="1:12">
      <c r="A4" s="80">
        <v>6.5</v>
      </c>
      <c r="B4" s="8" t="s">
        <v>0</v>
      </c>
      <c r="C4" s="57">
        <v>11016.5</v>
      </c>
      <c r="D4" s="8" t="s">
        <v>5</v>
      </c>
      <c r="E4" s="57">
        <v>23049</v>
      </c>
      <c r="H4" s="80">
        <v>2.2999999999999998</v>
      </c>
      <c r="I4" s="8" t="s">
        <v>0</v>
      </c>
      <c r="J4" s="57">
        <v>812.5</v>
      </c>
      <c r="K4" s="8" t="s">
        <v>5</v>
      </c>
      <c r="L4" s="57">
        <v>2869.3</v>
      </c>
    </row>
    <row r="5" spans="1:12">
      <c r="A5" s="80">
        <v>1.5</v>
      </c>
      <c r="B5" s="8" t="s">
        <v>1</v>
      </c>
      <c r="C5" s="57">
        <v>22419.3</v>
      </c>
      <c r="D5" s="8" t="s">
        <v>6</v>
      </c>
      <c r="E5" s="57">
        <v>14056.5</v>
      </c>
      <c r="H5" s="80">
        <v>2.8</v>
      </c>
      <c r="I5" s="8" t="s">
        <v>1</v>
      </c>
      <c r="J5" s="57">
        <v>702.5</v>
      </c>
      <c r="K5" s="8" t="s">
        <v>6</v>
      </c>
      <c r="L5" s="57">
        <v>1611.3</v>
      </c>
    </row>
    <row r="6" spans="1:12">
      <c r="A6" s="80">
        <v>-2.5</v>
      </c>
      <c r="B6" s="8" t="s">
        <v>2</v>
      </c>
      <c r="C6" s="57">
        <v>2151.3000000000002</v>
      </c>
      <c r="D6" s="8" t="s">
        <v>7</v>
      </c>
      <c r="E6" s="57">
        <v>26543</v>
      </c>
      <c r="H6" s="80">
        <v>2</v>
      </c>
      <c r="I6" s="8" t="s">
        <v>2</v>
      </c>
      <c r="J6" s="57">
        <v>906.8</v>
      </c>
      <c r="K6" s="8" t="s">
        <v>7</v>
      </c>
      <c r="L6" s="57">
        <v>4001</v>
      </c>
    </row>
    <row r="7" spans="1:12">
      <c r="A7" s="80">
        <v>-1</v>
      </c>
      <c r="B7" s="8" t="s">
        <v>4</v>
      </c>
      <c r="C7" s="57">
        <v>26265</v>
      </c>
      <c r="D7" s="8" t="s">
        <v>8</v>
      </c>
      <c r="E7" s="57">
        <v>23687.5</v>
      </c>
      <c r="H7" s="80">
        <v>4</v>
      </c>
      <c r="I7" s="8" t="s">
        <v>4</v>
      </c>
      <c r="J7" s="57">
        <v>746.5</v>
      </c>
      <c r="K7" s="8" t="s">
        <v>8</v>
      </c>
      <c r="L7" s="57">
        <v>5524</v>
      </c>
    </row>
    <row r="8" spans="1:12" ht="14.5" thickBot="1">
      <c r="A8" s="80">
        <v>0.5</v>
      </c>
      <c r="B8" s="34"/>
      <c r="C8" s="11"/>
      <c r="D8" s="10" t="s">
        <v>9</v>
      </c>
      <c r="E8" s="58">
        <v>15649</v>
      </c>
      <c r="H8" s="80">
        <v>4.3</v>
      </c>
      <c r="I8" s="34"/>
      <c r="J8" s="11"/>
      <c r="K8" s="10" t="s">
        <v>9</v>
      </c>
      <c r="L8" s="58">
        <v>3534.8</v>
      </c>
    </row>
    <row r="9" spans="1:12" ht="14.5" customHeight="1">
      <c r="A9" s="80">
        <v>1.8</v>
      </c>
      <c r="B9" s="75"/>
      <c r="C9" s="75"/>
      <c r="D9" s="75"/>
      <c r="E9" s="76"/>
      <c r="H9" s="80">
        <v>6.5</v>
      </c>
      <c r="I9" s="75"/>
      <c r="J9" s="75"/>
      <c r="K9" s="75"/>
      <c r="L9" s="76"/>
    </row>
    <row r="10" spans="1:12" ht="14.5" customHeight="1">
      <c r="A10" s="80">
        <v>-3</v>
      </c>
      <c r="B10" s="75"/>
      <c r="C10" s="75"/>
      <c r="D10" s="75"/>
      <c r="E10" s="76"/>
      <c r="H10" s="80">
        <v>4.8</v>
      </c>
      <c r="I10" s="75"/>
      <c r="J10" s="75"/>
      <c r="K10" s="75"/>
      <c r="L10" s="76"/>
    </row>
    <row r="11" spans="1:12" ht="14.5" customHeight="1">
      <c r="A11" s="80">
        <v>-1.8</v>
      </c>
      <c r="B11" s="75"/>
      <c r="C11" s="75"/>
      <c r="D11" s="75"/>
      <c r="E11" s="76"/>
      <c r="H11" s="80">
        <v>-0.8</v>
      </c>
      <c r="I11" s="75"/>
      <c r="J11" s="75"/>
      <c r="K11" s="75"/>
      <c r="L11" s="76"/>
    </row>
    <row r="12" spans="1:12" ht="14.5" customHeight="1">
      <c r="A12" s="80">
        <v>-0.5</v>
      </c>
      <c r="B12" s="75"/>
      <c r="C12" s="75"/>
      <c r="D12" s="75"/>
      <c r="E12" s="76"/>
      <c r="H12" s="80">
        <v>3.8</v>
      </c>
      <c r="I12" s="75"/>
      <c r="J12" s="75"/>
      <c r="K12" s="75"/>
      <c r="L12" s="76"/>
    </row>
    <row r="13" spans="1:12" ht="14.5" customHeight="1">
      <c r="A13" s="80">
        <v>3.5</v>
      </c>
      <c r="B13" s="75"/>
      <c r="C13" s="75"/>
      <c r="D13" s="75"/>
      <c r="E13" s="76"/>
      <c r="H13" s="80">
        <v>3.5</v>
      </c>
      <c r="I13" s="75"/>
      <c r="J13" s="75"/>
      <c r="K13" s="75"/>
      <c r="L13" s="76"/>
    </row>
    <row r="14" spans="1:12" ht="14.5" customHeight="1">
      <c r="A14" s="80">
        <v>-1</v>
      </c>
      <c r="B14" s="75"/>
      <c r="C14" s="75"/>
      <c r="D14" s="75"/>
      <c r="E14" s="76"/>
      <c r="H14" s="80">
        <v>2.8</v>
      </c>
      <c r="I14" s="75"/>
      <c r="J14" s="75"/>
      <c r="K14" s="75"/>
      <c r="L14" s="76"/>
    </row>
    <row r="15" spans="1:12" ht="14.5" customHeight="1">
      <c r="A15" s="80">
        <v>-0.5</v>
      </c>
      <c r="B15" s="75"/>
      <c r="C15" s="75"/>
      <c r="D15" s="75"/>
      <c r="E15" s="76"/>
      <c r="H15" s="80">
        <v>4.8</v>
      </c>
      <c r="I15" s="75"/>
      <c r="J15" s="75"/>
      <c r="K15" s="75"/>
      <c r="L15" s="76"/>
    </row>
    <row r="16" spans="1:12" ht="14.5" customHeight="1">
      <c r="A16" s="80">
        <v>-0.3</v>
      </c>
      <c r="B16" s="75"/>
      <c r="C16" s="75"/>
      <c r="D16" s="75"/>
      <c r="E16" s="76"/>
      <c r="H16" s="80">
        <v>4</v>
      </c>
      <c r="I16" s="75"/>
      <c r="J16" s="75"/>
      <c r="K16" s="75"/>
      <c r="L16" s="76"/>
    </row>
    <row r="17" spans="1:12" ht="14.5" customHeight="1">
      <c r="A17" s="80">
        <v>5.5</v>
      </c>
      <c r="B17" s="75"/>
      <c r="C17" s="75"/>
      <c r="D17" s="75"/>
      <c r="E17" s="76"/>
      <c r="H17" s="80">
        <v>6</v>
      </c>
      <c r="I17" s="75"/>
      <c r="J17" s="75"/>
      <c r="K17" s="75"/>
      <c r="L17" s="76"/>
    </row>
    <row r="18" spans="1:12" ht="14.5" customHeight="1">
      <c r="A18" s="80">
        <v>1.3</v>
      </c>
      <c r="B18" s="75"/>
      <c r="C18" s="75"/>
      <c r="D18" s="75"/>
      <c r="E18" s="76"/>
      <c r="H18" s="80">
        <v>2</v>
      </c>
      <c r="I18" s="75"/>
      <c r="J18" s="75"/>
      <c r="K18" s="75"/>
      <c r="L18" s="76"/>
    </row>
    <row r="19" spans="1:12" ht="14.5" customHeight="1">
      <c r="A19" s="80">
        <v>-0.5</v>
      </c>
      <c r="B19" s="75"/>
      <c r="C19" s="75"/>
      <c r="D19" s="75"/>
      <c r="E19" s="76"/>
      <c r="H19" s="80">
        <v>-1.8</v>
      </c>
      <c r="I19" s="75"/>
      <c r="J19" s="75"/>
      <c r="K19" s="75"/>
      <c r="L19" s="76"/>
    </row>
    <row r="20" spans="1:12" ht="14.5" customHeight="1">
      <c r="A20" s="80">
        <v>-1.8</v>
      </c>
      <c r="B20" s="75"/>
      <c r="C20" s="75"/>
      <c r="D20" s="75"/>
      <c r="E20" s="76"/>
      <c r="H20" s="80">
        <v>0</v>
      </c>
      <c r="I20" s="75"/>
      <c r="J20" s="75"/>
      <c r="K20" s="75"/>
      <c r="L20" s="76"/>
    </row>
    <row r="21" spans="1:12" ht="14.5" customHeight="1">
      <c r="A21" s="80">
        <v>1.8</v>
      </c>
      <c r="B21" s="75"/>
      <c r="C21" s="75"/>
      <c r="D21" s="75"/>
      <c r="E21" s="76"/>
      <c r="H21" s="80">
        <v>2</v>
      </c>
      <c r="I21" s="75"/>
      <c r="J21" s="75"/>
      <c r="K21" s="75"/>
      <c r="L21" s="76"/>
    </row>
    <row r="22" spans="1:12" ht="14.5" customHeight="1">
      <c r="A22" s="80">
        <v>4.3</v>
      </c>
      <c r="B22" s="75"/>
      <c r="C22" s="75"/>
      <c r="D22" s="75"/>
      <c r="E22" s="76"/>
      <c r="H22" s="80">
        <v>-2.2999999999999998</v>
      </c>
      <c r="I22" s="75"/>
      <c r="J22" s="75"/>
      <c r="K22" s="75"/>
      <c r="L22" s="76"/>
    </row>
    <row r="23" spans="1:12" ht="15" customHeight="1" thickBot="1">
      <c r="A23" s="81">
        <v>1.3</v>
      </c>
      <c r="B23" s="77"/>
      <c r="C23" s="77"/>
      <c r="D23" s="77"/>
      <c r="E23" s="78"/>
      <c r="H23" s="81">
        <v>1</v>
      </c>
      <c r="I23" s="77"/>
      <c r="J23" s="77"/>
      <c r="K23" s="77"/>
      <c r="L23" s="78"/>
    </row>
  </sheetData>
  <mergeCells count="2">
    <mergeCell ref="B9:E23"/>
    <mergeCell ref="I9:L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92CE-85E2-4778-B45F-96FEBB66AF21}">
  <dimension ref="A1:L23"/>
  <sheetViews>
    <sheetView workbookViewId="0">
      <selection activeCell="E32" sqref="E32"/>
    </sheetView>
  </sheetViews>
  <sheetFormatPr defaultColWidth="9.1796875" defaultRowHeight="14"/>
  <cols>
    <col min="1" max="1" width="28.81640625" style="3" bestFit="1" customWidth="1"/>
    <col min="2" max="2" width="20.7265625" style="3" bestFit="1" customWidth="1"/>
    <col min="3" max="3" width="16" style="3" bestFit="1" customWidth="1"/>
    <col min="4" max="4" width="20.7265625" style="3" bestFit="1" customWidth="1"/>
    <col min="5" max="5" width="16" style="3" bestFit="1" customWidth="1"/>
    <col min="6" max="7" width="9.1796875" style="3"/>
    <col min="8" max="8" width="28.81640625" style="3" bestFit="1" customWidth="1"/>
    <col min="9" max="9" width="20.7265625" style="3" bestFit="1" customWidth="1"/>
    <col min="10" max="10" width="15.453125" style="3" bestFit="1" customWidth="1"/>
    <col min="11" max="11" width="20.7265625" style="3" bestFit="1" customWidth="1"/>
    <col min="12" max="12" width="15.453125" style="3" bestFit="1" customWidth="1"/>
    <col min="13" max="16384" width="9.1796875" style="3"/>
  </cols>
  <sheetData>
    <row r="1" spans="1:12" s="49" customFormat="1">
      <c r="A1" s="49" t="s">
        <v>120</v>
      </c>
      <c r="H1" s="49" t="s">
        <v>129</v>
      </c>
    </row>
    <row r="2" spans="1:12" s="49" customFormat="1" ht="14.5" thickBot="1">
      <c r="A2" s="49" t="s">
        <v>127</v>
      </c>
      <c r="H2" s="49" t="s">
        <v>128</v>
      </c>
    </row>
    <row r="3" spans="1:12" s="50" customFormat="1">
      <c r="A3" s="79" t="s">
        <v>130</v>
      </c>
      <c r="B3" s="17" t="s">
        <v>23</v>
      </c>
      <c r="C3" s="115" t="s">
        <v>34</v>
      </c>
      <c r="D3" s="17" t="s">
        <v>23</v>
      </c>
      <c r="E3" s="115" t="s">
        <v>34</v>
      </c>
      <c r="H3" s="79" t="s">
        <v>130</v>
      </c>
      <c r="I3" s="18" t="s">
        <v>23</v>
      </c>
      <c r="J3" s="26" t="s">
        <v>34</v>
      </c>
      <c r="K3" s="18" t="s">
        <v>23</v>
      </c>
      <c r="L3" s="26" t="s">
        <v>34</v>
      </c>
    </row>
    <row r="4" spans="1:12">
      <c r="A4" s="80">
        <v>0.25159999999999999</v>
      </c>
      <c r="B4" s="8" t="s">
        <v>0</v>
      </c>
      <c r="C4" s="29">
        <v>0.62649999999999995</v>
      </c>
      <c r="D4" s="8" t="s">
        <v>5</v>
      </c>
      <c r="E4" s="29">
        <v>0.58599999999999997</v>
      </c>
      <c r="H4" s="80">
        <v>0.40899999999999997</v>
      </c>
      <c r="I4" s="8" t="s">
        <v>0</v>
      </c>
      <c r="J4" s="9">
        <v>6.7130000000000001</v>
      </c>
      <c r="K4" s="8" t="s">
        <v>5</v>
      </c>
      <c r="L4" s="9">
        <v>5.91</v>
      </c>
    </row>
    <row r="5" spans="1:12">
      <c r="A5" s="80">
        <v>0.3402</v>
      </c>
      <c r="B5" s="8" t="s">
        <v>1</v>
      </c>
      <c r="C5" s="29">
        <v>0.51339999999999997</v>
      </c>
      <c r="D5" s="8" t="s">
        <v>6</v>
      </c>
      <c r="E5" s="29">
        <v>0.65159999999999996</v>
      </c>
      <c r="H5" s="80">
        <v>0.37230000000000002</v>
      </c>
      <c r="I5" s="8" t="s">
        <v>1</v>
      </c>
      <c r="J5" s="9">
        <v>7.6070000000000002</v>
      </c>
      <c r="K5" s="8" t="s">
        <v>6</v>
      </c>
      <c r="L5" s="9">
        <v>0.63349999999999995</v>
      </c>
    </row>
    <row r="6" spans="1:12">
      <c r="A6" s="80">
        <v>0.41820000000000002</v>
      </c>
      <c r="B6" s="8" t="s">
        <v>2</v>
      </c>
      <c r="C6" s="29">
        <v>1.177</v>
      </c>
      <c r="D6" s="8" t="s">
        <v>7</v>
      </c>
      <c r="E6" s="29">
        <v>0.69330000000000003</v>
      </c>
      <c r="H6" s="80">
        <v>0.6169</v>
      </c>
      <c r="I6" s="8" t="s">
        <v>2</v>
      </c>
      <c r="J6" s="9">
        <v>1.359</v>
      </c>
      <c r="K6" s="8" t="s">
        <v>7</v>
      </c>
      <c r="L6" s="9">
        <v>1.0269999999999999</v>
      </c>
    </row>
    <row r="7" spans="1:12">
      <c r="A7" s="80">
        <v>0.38300000000000001</v>
      </c>
      <c r="B7" s="8" t="s">
        <v>4</v>
      </c>
      <c r="C7" s="29">
        <v>0.76100000000000001</v>
      </c>
      <c r="D7" s="8" t="s">
        <v>8</v>
      </c>
      <c r="E7" s="29">
        <v>1.0249999999999999</v>
      </c>
      <c r="H7" s="80">
        <v>0.31680000000000003</v>
      </c>
      <c r="I7" s="8" t="s">
        <v>4</v>
      </c>
      <c r="J7" s="9">
        <v>1.109</v>
      </c>
      <c r="K7" s="8" t="s">
        <v>8</v>
      </c>
      <c r="L7" s="9">
        <v>1.7290000000000001</v>
      </c>
    </row>
    <row r="8" spans="1:12" ht="14.5" thickBot="1">
      <c r="A8" s="80">
        <v>0.26900000000000002</v>
      </c>
      <c r="B8" s="34"/>
      <c r="C8" s="11"/>
      <c r="D8" s="10" t="s">
        <v>9</v>
      </c>
      <c r="E8" s="31">
        <v>0.95909999999999995</v>
      </c>
      <c r="H8" s="80">
        <v>0.38969999999999999</v>
      </c>
      <c r="I8" s="34"/>
      <c r="J8" s="11"/>
      <c r="K8" s="10" t="s">
        <v>9</v>
      </c>
      <c r="L8" s="11">
        <v>1.069</v>
      </c>
    </row>
    <row r="9" spans="1:12">
      <c r="A9" s="80">
        <v>0.26340000000000002</v>
      </c>
      <c r="B9" s="75"/>
      <c r="C9" s="75"/>
      <c r="D9" s="75"/>
      <c r="E9" s="76"/>
      <c r="H9" s="80">
        <v>0.37069999999999997</v>
      </c>
      <c r="I9" s="75"/>
      <c r="J9" s="75"/>
      <c r="K9" s="75"/>
      <c r="L9" s="76"/>
    </row>
    <row r="10" spans="1:12">
      <c r="A10" s="80">
        <v>0.27410000000000001</v>
      </c>
      <c r="B10" s="75"/>
      <c r="C10" s="75"/>
      <c r="D10" s="75"/>
      <c r="E10" s="76"/>
      <c r="H10" s="80">
        <v>0.54430000000000001</v>
      </c>
      <c r="I10" s="75"/>
      <c r="J10" s="75"/>
      <c r="K10" s="75"/>
      <c r="L10" s="76"/>
    </row>
    <row r="11" spans="1:12">
      <c r="A11" s="80">
        <v>0.30120000000000002</v>
      </c>
      <c r="B11" s="75"/>
      <c r="C11" s="75"/>
      <c r="D11" s="75"/>
      <c r="E11" s="76"/>
      <c r="H11" s="80">
        <v>0.3246</v>
      </c>
      <c r="I11" s="75"/>
      <c r="J11" s="75"/>
      <c r="K11" s="75"/>
      <c r="L11" s="76"/>
    </row>
    <row r="12" spans="1:12">
      <c r="A12" s="80">
        <v>0.3206</v>
      </c>
      <c r="B12" s="75"/>
      <c r="C12" s="75"/>
      <c r="D12" s="75"/>
      <c r="E12" s="76"/>
      <c r="H12" s="80">
        <v>0.36580000000000001</v>
      </c>
      <c r="I12" s="75"/>
      <c r="J12" s="75"/>
      <c r="K12" s="75"/>
      <c r="L12" s="76"/>
    </row>
    <row r="13" spans="1:12">
      <c r="A13" s="80">
        <v>0.30549999999999999</v>
      </c>
      <c r="B13" s="75"/>
      <c r="C13" s="75"/>
      <c r="D13" s="75"/>
      <c r="E13" s="76"/>
      <c r="H13" s="80">
        <v>0.35589999999999999</v>
      </c>
      <c r="I13" s="75"/>
      <c r="J13" s="75"/>
      <c r="K13" s="75"/>
      <c r="L13" s="76"/>
    </row>
    <row r="14" spans="1:12">
      <c r="A14" s="80">
        <v>0.31130000000000002</v>
      </c>
      <c r="B14" s="75"/>
      <c r="C14" s="75"/>
      <c r="D14" s="75"/>
      <c r="E14" s="76"/>
      <c r="H14" s="80">
        <v>0.36699999999999999</v>
      </c>
      <c r="I14" s="75"/>
      <c r="J14" s="75"/>
      <c r="K14" s="75"/>
      <c r="L14" s="76"/>
    </row>
    <row r="15" spans="1:12">
      <c r="A15" s="80">
        <v>0.23680000000000001</v>
      </c>
      <c r="B15" s="75"/>
      <c r="C15" s="75"/>
      <c r="D15" s="75"/>
      <c r="E15" s="76"/>
      <c r="H15" s="80">
        <v>0.43240000000000001</v>
      </c>
      <c r="I15" s="75"/>
      <c r="J15" s="75"/>
      <c r="K15" s="75"/>
      <c r="L15" s="76"/>
    </row>
    <row r="16" spans="1:12">
      <c r="A16" s="80">
        <v>0.24679999999999999</v>
      </c>
      <c r="B16" s="75"/>
      <c r="C16" s="75"/>
      <c r="D16" s="75"/>
      <c r="E16" s="76"/>
      <c r="H16" s="80">
        <v>0.44919999999999999</v>
      </c>
      <c r="I16" s="75"/>
      <c r="J16" s="75"/>
      <c r="K16" s="75"/>
      <c r="L16" s="76"/>
    </row>
    <row r="17" spans="1:12">
      <c r="A17" s="80">
        <v>0.27339999999999998</v>
      </c>
      <c r="B17" s="75"/>
      <c r="C17" s="75"/>
      <c r="D17" s="75"/>
      <c r="E17" s="76"/>
      <c r="H17" s="80">
        <v>0.35089999999999999</v>
      </c>
      <c r="I17" s="75"/>
      <c r="J17" s="75"/>
      <c r="K17" s="75"/>
      <c r="L17" s="76"/>
    </row>
    <row r="18" spans="1:12">
      <c r="A18" s="80">
        <v>0.25080000000000002</v>
      </c>
      <c r="B18" s="75"/>
      <c r="C18" s="75"/>
      <c r="D18" s="75"/>
      <c r="E18" s="76"/>
      <c r="H18" s="80">
        <v>0.36880000000000002</v>
      </c>
      <c r="I18" s="75"/>
      <c r="J18" s="75"/>
      <c r="K18" s="75"/>
      <c r="L18" s="76"/>
    </row>
    <row r="19" spans="1:12">
      <c r="A19" s="80">
        <v>0.248</v>
      </c>
      <c r="B19" s="75"/>
      <c r="C19" s="75"/>
      <c r="D19" s="75"/>
      <c r="E19" s="76"/>
      <c r="H19" s="80">
        <v>0.34589999999999999</v>
      </c>
      <c r="I19" s="75"/>
      <c r="J19" s="75"/>
      <c r="K19" s="75"/>
      <c r="L19" s="76"/>
    </row>
    <row r="20" spans="1:12">
      <c r="A20" s="80">
        <v>0.2586</v>
      </c>
      <c r="B20" s="75"/>
      <c r="C20" s="75"/>
      <c r="D20" s="75"/>
      <c r="E20" s="76"/>
      <c r="H20" s="80">
        <v>0.40379999999999999</v>
      </c>
      <c r="I20" s="75"/>
      <c r="J20" s="75"/>
      <c r="K20" s="75"/>
      <c r="L20" s="76"/>
    </row>
    <row r="21" spans="1:12">
      <c r="A21" s="80">
        <v>0.25180000000000002</v>
      </c>
      <c r="B21" s="75"/>
      <c r="C21" s="75"/>
      <c r="D21" s="75"/>
      <c r="E21" s="76"/>
      <c r="H21" s="80">
        <v>0.38850000000000001</v>
      </c>
      <c r="I21" s="75"/>
      <c r="J21" s="75"/>
      <c r="K21" s="75"/>
      <c r="L21" s="76"/>
    </row>
    <row r="22" spans="1:12">
      <c r="A22" s="80"/>
      <c r="B22" s="75"/>
      <c r="C22" s="75"/>
      <c r="D22" s="75"/>
      <c r="E22" s="76"/>
      <c r="H22" s="80">
        <v>0.41889999999999999</v>
      </c>
      <c r="I22" s="75"/>
      <c r="J22" s="75"/>
      <c r="K22" s="75"/>
      <c r="L22" s="76"/>
    </row>
    <row r="23" spans="1:12" ht="14.5" thickBot="1">
      <c r="A23" s="81"/>
      <c r="B23" s="77"/>
      <c r="C23" s="77"/>
      <c r="D23" s="77"/>
      <c r="E23" s="78"/>
      <c r="H23" s="81">
        <v>0.26800000000000002</v>
      </c>
      <c r="I23" s="77"/>
      <c r="J23" s="77"/>
      <c r="K23" s="77"/>
      <c r="L23" s="78"/>
    </row>
  </sheetData>
  <mergeCells count="2">
    <mergeCell ref="B9:E23"/>
    <mergeCell ref="I9:L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5" sqref="C5:C9"/>
    </sheetView>
  </sheetViews>
  <sheetFormatPr defaultRowHeight="14"/>
  <cols>
    <col min="1" max="1" width="22" style="3" bestFit="1" customWidth="1"/>
    <col min="2" max="2" width="10.26953125" style="3" bestFit="1" customWidth="1"/>
    <col min="3" max="3" width="19.7265625" style="3" bestFit="1" customWidth="1"/>
    <col min="4" max="4" width="10.26953125" style="3" bestFit="1" customWidth="1"/>
    <col min="5" max="6" width="8.7265625" style="3"/>
    <col min="7" max="7" width="11.54296875" style="3" customWidth="1"/>
    <col min="8" max="8" width="22" style="3" bestFit="1" customWidth="1"/>
    <col min="9" max="9" width="10.7265625" style="3" bestFit="1" customWidth="1"/>
    <col min="10" max="10" width="19.7265625" style="3" bestFit="1" customWidth="1"/>
    <col min="11" max="11" width="10.7265625" style="3" bestFit="1" customWidth="1"/>
    <col min="12" max="16384" width="8.7265625" style="3"/>
  </cols>
  <sheetData>
    <row r="1" spans="1:11">
      <c r="A1" s="3" t="s">
        <v>95</v>
      </c>
    </row>
    <row r="2" spans="1:11">
      <c r="A2" s="3" t="s">
        <v>10</v>
      </c>
      <c r="C2" s="3" t="s">
        <v>45</v>
      </c>
      <c r="H2" s="3" t="s">
        <v>44</v>
      </c>
      <c r="J2" s="3" t="s">
        <v>46</v>
      </c>
    </row>
    <row r="3" spans="1:11" ht="14.5" thickBot="1"/>
    <row r="4" spans="1:11" s="15" customFormat="1" ht="17">
      <c r="A4" s="18" t="s">
        <v>23</v>
      </c>
      <c r="B4" s="26" t="s">
        <v>51</v>
      </c>
      <c r="C4" s="22" t="s">
        <v>23</v>
      </c>
      <c r="D4" s="26" t="s">
        <v>51</v>
      </c>
      <c r="H4" s="18" t="s">
        <v>23</v>
      </c>
      <c r="I4" s="26" t="s">
        <v>51</v>
      </c>
      <c r="J4" s="22" t="s">
        <v>23</v>
      </c>
      <c r="K4" s="26" t="s">
        <v>51</v>
      </c>
    </row>
    <row r="5" spans="1:11">
      <c r="A5" s="33" t="s">
        <v>0</v>
      </c>
      <c r="B5" s="9">
        <v>5.1459999999999999</v>
      </c>
      <c r="C5" s="35" t="s">
        <v>5</v>
      </c>
      <c r="D5" s="9">
        <v>5.03</v>
      </c>
      <c r="H5" s="33" t="s">
        <v>0</v>
      </c>
      <c r="I5" s="9">
        <v>4.3520000000000003</v>
      </c>
      <c r="J5" s="35" t="s">
        <v>5</v>
      </c>
      <c r="K5" s="9">
        <v>3.048</v>
      </c>
    </row>
    <row r="6" spans="1:11">
      <c r="A6" s="33" t="s">
        <v>1</v>
      </c>
      <c r="B6" s="9">
        <v>4.867</v>
      </c>
      <c r="C6" s="35" t="s">
        <v>6</v>
      </c>
      <c r="D6" s="9">
        <v>4.7720000000000002</v>
      </c>
      <c r="H6" s="33" t="s">
        <v>1</v>
      </c>
      <c r="I6" s="9">
        <v>4.1589999999999998</v>
      </c>
      <c r="J6" s="35" t="s">
        <v>6</v>
      </c>
      <c r="K6" s="9">
        <v>4.8339999999999996</v>
      </c>
    </row>
    <row r="7" spans="1:11">
      <c r="A7" s="33" t="s">
        <v>2</v>
      </c>
      <c r="B7" s="9">
        <v>5.3239999999999998</v>
      </c>
      <c r="C7" s="35" t="s">
        <v>7</v>
      </c>
      <c r="D7" s="9">
        <v>5.2670000000000003</v>
      </c>
      <c r="H7" s="33" t="s">
        <v>2</v>
      </c>
      <c r="I7" s="9">
        <v>4.851</v>
      </c>
      <c r="J7" s="35" t="s">
        <v>7</v>
      </c>
      <c r="K7" s="9">
        <v>5.1550000000000002</v>
      </c>
    </row>
    <row r="8" spans="1:11">
      <c r="A8" s="33" t="s">
        <v>3</v>
      </c>
      <c r="B8" s="9">
        <v>4.9859999999999998</v>
      </c>
      <c r="C8" s="35" t="s">
        <v>8</v>
      </c>
      <c r="D8" s="9">
        <v>5.28</v>
      </c>
      <c r="H8" s="33" t="s">
        <v>3</v>
      </c>
      <c r="I8" s="9">
        <v>3.9710000000000001</v>
      </c>
      <c r="J8" s="35" t="s">
        <v>8</v>
      </c>
      <c r="K8" s="9">
        <v>5.29</v>
      </c>
    </row>
    <row r="9" spans="1:11" ht="14.5" thickBot="1">
      <c r="A9" s="34" t="s">
        <v>4</v>
      </c>
      <c r="B9" s="11">
        <v>5.2569999999999997</v>
      </c>
      <c r="C9" s="36" t="s">
        <v>9</v>
      </c>
      <c r="D9" s="11">
        <v>5.4660000000000002</v>
      </c>
      <c r="H9" s="34" t="s">
        <v>4</v>
      </c>
      <c r="I9" s="11">
        <v>5.2770000000000001</v>
      </c>
      <c r="J9" s="36" t="s">
        <v>9</v>
      </c>
      <c r="K9" s="11">
        <v>5.3730000000000002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14B1-8F04-4DDF-B772-C621D314BACD}">
  <dimension ref="A1:H16"/>
  <sheetViews>
    <sheetView workbookViewId="0">
      <selection activeCell="A11" sqref="A11:A16"/>
    </sheetView>
  </sheetViews>
  <sheetFormatPr defaultColWidth="9.1796875" defaultRowHeight="14"/>
  <cols>
    <col min="1" max="1" width="19.7265625" style="3" bestFit="1" customWidth="1"/>
    <col min="2" max="2" width="46.36328125" style="3" bestFit="1" customWidth="1"/>
    <col min="3" max="3" width="22.08984375" style="3" bestFit="1" customWidth="1"/>
    <col min="4" max="4" width="11.54296875" style="3" bestFit="1" customWidth="1"/>
    <col min="5" max="5" width="24.6328125" style="3" bestFit="1" customWidth="1"/>
    <col min="6" max="6" width="27" style="3" bestFit="1" customWidth="1"/>
    <col min="7" max="7" width="24.6328125" style="3" bestFit="1" customWidth="1"/>
    <col min="8" max="8" width="11.54296875" style="3" bestFit="1" customWidth="1"/>
    <col min="9" max="9" width="9.1796875" style="3"/>
    <col min="10" max="10" width="19.7265625" style="3" bestFit="1" customWidth="1"/>
    <col min="11" max="11" width="46.36328125" style="3" bestFit="1" customWidth="1"/>
    <col min="12" max="12" width="22.08984375" style="3" bestFit="1" customWidth="1"/>
    <col min="13" max="13" width="11.54296875" style="3" bestFit="1" customWidth="1"/>
    <col min="14" max="14" width="24.6328125" style="3" bestFit="1" customWidth="1"/>
    <col min="15" max="15" width="27" style="3" bestFit="1" customWidth="1"/>
    <col min="16" max="16" width="24.6328125" style="3" bestFit="1" customWidth="1"/>
    <col min="17" max="17" width="11.54296875" style="3" bestFit="1" customWidth="1"/>
    <col min="18" max="16384" width="9.1796875" style="3"/>
  </cols>
  <sheetData>
    <row r="1" spans="1:8">
      <c r="A1" s="3" t="s">
        <v>138</v>
      </c>
    </row>
    <row r="2" spans="1:8" s="49" customFormat="1" ht="14.5" thickBot="1">
      <c r="A2" s="49" t="s">
        <v>140</v>
      </c>
    </row>
    <row r="3" spans="1:8" ht="17">
      <c r="A3" s="18" t="s">
        <v>23</v>
      </c>
      <c r="B3" s="32" t="s">
        <v>131</v>
      </c>
      <c r="C3" s="116" t="s">
        <v>132</v>
      </c>
      <c r="D3" s="32" t="s">
        <v>133</v>
      </c>
      <c r="E3" s="32" t="s">
        <v>137</v>
      </c>
      <c r="F3" s="32" t="s">
        <v>136</v>
      </c>
      <c r="G3" s="32" t="s">
        <v>135</v>
      </c>
      <c r="H3" s="26" t="s">
        <v>134</v>
      </c>
    </row>
    <row r="4" spans="1:8">
      <c r="A4" s="8" t="s">
        <v>0</v>
      </c>
      <c r="B4" s="1">
        <v>1.589</v>
      </c>
      <c r="C4" s="1">
        <v>10</v>
      </c>
      <c r="D4" s="1">
        <v>0.62649999999999995</v>
      </c>
      <c r="E4" s="1">
        <v>11016.5</v>
      </c>
      <c r="F4" s="1">
        <v>812.5</v>
      </c>
      <c r="G4" s="1">
        <v>378.3</v>
      </c>
      <c r="H4" s="9">
        <v>6.7130000000000001</v>
      </c>
    </row>
    <row r="5" spans="1:8">
      <c r="A5" s="8" t="s">
        <v>1</v>
      </c>
      <c r="B5" s="1">
        <v>1.1419999999999999</v>
      </c>
      <c r="C5" s="1">
        <v>13.3</v>
      </c>
      <c r="D5" s="1">
        <v>0.51339999999999997</v>
      </c>
      <c r="E5" s="1">
        <v>22419.3</v>
      </c>
      <c r="F5" s="1">
        <v>702.5</v>
      </c>
      <c r="G5" s="1">
        <v>1082.8</v>
      </c>
      <c r="H5" s="9">
        <v>7.6070000000000002</v>
      </c>
    </row>
    <row r="6" spans="1:8">
      <c r="A6" s="8" t="s">
        <v>2</v>
      </c>
      <c r="B6" s="1">
        <v>1.4990000000000001</v>
      </c>
      <c r="C6" s="1">
        <v>57.8</v>
      </c>
      <c r="D6" s="1">
        <v>1.177</v>
      </c>
      <c r="E6" s="1">
        <v>2151.3000000000002</v>
      </c>
      <c r="F6" s="1">
        <v>906.8</v>
      </c>
      <c r="G6" s="1">
        <v>3041.5</v>
      </c>
      <c r="H6" s="9">
        <v>1.359</v>
      </c>
    </row>
    <row r="7" spans="1:8">
      <c r="A7" s="8" t="s">
        <v>3</v>
      </c>
      <c r="B7" s="1">
        <v>1.2130000000000001</v>
      </c>
      <c r="C7" s="1"/>
      <c r="D7" s="1"/>
      <c r="E7" s="1"/>
      <c r="F7" s="1"/>
      <c r="G7" s="1"/>
      <c r="H7" s="9"/>
    </row>
    <row r="8" spans="1:8" ht="14.5" thickBot="1">
      <c r="A8" s="10" t="s">
        <v>4</v>
      </c>
      <c r="B8" s="25">
        <v>1.2549999999999999</v>
      </c>
      <c r="C8" s="25">
        <v>25.3</v>
      </c>
      <c r="D8" s="25">
        <v>0.76100000000000001</v>
      </c>
      <c r="E8" s="25">
        <v>26265</v>
      </c>
      <c r="F8" s="25">
        <v>746.5</v>
      </c>
      <c r="G8" s="25">
        <v>527.29999999999995</v>
      </c>
      <c r="H8" s="11">
        <v>1.109</v>
      </c>
    </row>
    <row r="10" spans="1:8" s="49" customFormat="1" ht="14.5" thickBot="1">
      <c r="A10" s="49" t="s">
        <v>139</v>
      </c>
    </row>
    <row r="11" spans="1:8" ht="17">
      <c r="A11" s="18" t="s">
        <v>23</v>
      </c>
      <c r="B11" s="32" t="s">
        <v>131</v>
      </c>
      <c r="C11" s="116" t="s">
        <v>132</v>
      </c>
      <c r="D11" s="32" t="s">
        <v>133</v>
      </c>
      <c r="E11" s="32" t="s">
        <v>137</v>
      </c>
      <c r="F11" s="32" t="s">
        <v>136</v>
      </c>
      <c r="G11" s="32" t="s">
        <v>135</v>
      </c>
      <c r="H11" s="26" t="s">
        <v>134</v>
      </c>
    </row>
    <row r="12" spans="1:8">
      <c r="A12" s="33" t="s">
        <v>5</v>
      </c>
      <c r="B12" s="1">
        <v>1.502</v>
      </c>
      <c r="C12" s="1">
        <v>25.3</v>
      </c>
      <c r="D12" s="1">
        <v>0.58599999999999997</v>
      </c>
      <c r="E12" s="1">
        <v>23049</v>
      </c>
      <c r="F12" s="1">
        <v>2869.3</v>
      </c>
      <c r="G12" s="1">
        <v>4531</v>
      </c>
      <c r="H12" s="9">
        <v>5.91</v>
      </c>
    </row>
    <row r="13" spans="1:8">
      <c r="A13" s="33" t="s">
        <v>6</v>
      </c>
      <c r="B13" s="1">
        <v>1.3109999999999999</v>
      </c>
      <c r="C13" s="1">
        <v>59.3</v>
      </c>
      <c r="D13" s="1">
        <v>0.65159999999999996</v>
      </c>
      <c r="E13" s="1">
        <v>14056.5</v>
      </c>
      <c r="F13" s="1">
        <v>1611.3</v>
      </c>
      <c r="G13" s="1">
        <v>4570.5</v>
      </c>
      <c r="H13" s="9">
        <v>0.63349999999999995</v>
      </c>
    </row>
    <row r="14" spans="1:8">
      <c r="A14" s="33" t="s">
        <v>7</v>
      </c>
      <c r="B14" s="1">
        <v>1.3089999999999999</v>
      </c>
      <c r="C14" s="1">
        <v>30</v>
      </c>
      <c r="D14" s="1">
        <v>0.69330000000000003</v>
      </c>
      <c r="E14" s="1">
        <v>26543</v>
      </c>
      <c r="F14" s="1">
        <v>4001</v>
      </c>
      <c r="G14" s="1">
        <v>5096.5</v>
      </c>
      <c r="H14" s="9">
        <v>1.0269999999999999</v>
      </c>
    </row>
    <row r="15" spans="1:8">
      <c r="A15" s="33" t="s">
        <v>8</v>
      </c>
      <c r="B15" s="1">
        <v>1.3260000000000001</v>
      </c>
      <c r="C15" s="1">
        <v>48.5</v>
      </c>
      <c r="D15" s="1">
        <v>1.0249999999999999</v>
      </c>
      <c r="E15" s="1">
        <v>23687.5</v>
      </c>
      <c r="F15" s="1">
        <v>5524</v>
      </c>
      <c r="G15" s="1">
        <v>10073</v>
      </c>
      <c r="H15" s="9">
        <v>1.7290000000000001</v>
      </c>
    </row>
    <row r="16" spans="1:8" ht="14.5" thickBot="1">
      <c r="A16" s="34" t="s">
        <v>9</v>
      </c>
      <c r="B16" s="25">
        <v>1.3560000000000001</v>
      </c>
      <c r="C16" s="25">
        <v>365</v>
      </c>
      <c r="D16" s="25">
        <v>0.95909999999999995</v>
      </c>
      <c r="E16" s="25">
        <v>15649</v>
      </c>
      <c r="F16" s="25">
        <v>3534.8</v>
      </c>
      <c r="G16" s="25">
        <v>6557</v>
      </c>
      <c r="H16" s="11">
        <v>1.069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EB8B-D2DE-4DBD-9EED-9DB7D51E60C5}">
  <dimension ref="A1:G9"/>
  <sheetViews>
    <sheetView workbookViewId="0">
      <selection activeCell="B27" sqref="B27"/>
    </sheetView>
  </sheetViews>
  <sheetFormatPr defaultRowHeight="14.5"/>
  <cols>
    <col min="1" max="1" width="20.6328125" customWidth="1"/>
    <col min="2" max="2" width="20.453125" customWidth="1"/>
    <col min="5" max="5" width="19.7265625" bestFit="1" customWidth="1"/>
    <col min="6" max="6" width="22.26953125" customWidth="1"/>
    <col min="7" max="7" width="22.26953125" bestFit="1" customWidth="1"/>
  </cols>
  <sheetData>
    <row r="1" spans="1:7">
      <c r="A1" s="49" t="s">
        <v>144</v>
      </c>
    </row>
    <row r="2" spans="1:7">
      <c r="A2" s="49" t="s">
        <v>141</v>
      </c>
    </row>
    <row r="3" spans="1:7" ht="15" thickBot="1"/>
    <row r="4" spans="1:7">
      <c r="A4" s="18" t="s">
        <v>23</v>
      </c>
      <c r="B4" s="14" t="s">
        <v>143</v>
      </c>
      <c r="C4" s="14" t="s">
        <v>142</v>
      </c>
      <c r="E4" s="18" t="s">
        <v>23</v>
      </c>
      <c r="F4" s="16" t="s">
        <v>143</v>
      </c>
      <c r="G4" s="16" t="s">
        <v>142</v>
      </c>
    </row>
    <row r="5" spans="1:7">
      <c r="A5" s="8" t="s">
        <v>0</v>
      </c>
      <c r="B5" s="1">
        <v>53</v>
      </c>
      <c r="C5" s="1">
        <v>6.7130000000000001</v>
      </c>
      <c r="E5" s="33" t="s">
        <v>5</v>
      </c>
      <c r="F5" s="1">
        <v>0</v>
      </c>
      <c r="G5" s="1">
        <v>5.91</v>
      </c>
    </row>
    <row r="6" spans="1:7">
      <c r="A6" s="8" t="s">
        <v>1</v>
      </c>
      <c r="B6" s="1">
        <v>55</v>
      </c>
      <c r="C6" s="1">
        <v>7.6070000000000002</v>
      </c>
      <c r="E6" s="33" t="s">
        <v>6</v>
      </c>
      <c r="F6" s="1">
        <v>36</v>
      </c>
      <c r="G6" s="1">
        <v>0.63349999999999995</v>
      </c>
    </row>
    <row r="7" spans="1:7">
      <c r="A7" s="8" t="s">
        <v>2</v>
      </c>
      <c r="B7" s="1">
        <v>43</v>
      </c>
      <c r="C7" s="1">
        <v>1.359</v>
      </c>
      <c r="E7" s="33" t="s">
        <v>7</v>
      </c>
      <c r="F7" s="1">
        <v>0</v>
      </c>
      <c r="G7" s="1">
        <v>1.0269999999999999</v>
      </c>
    </row>
    <row r="8" spans="1:7">
      <c r="A8" s="8" t="s">
        <v>3</v>
      </c>
      <c r="B8" s="1">
        <v>58</v>
      </c>
      <c r="C8" s="1"/>
      <c r="E8" s="33" t="s">
        <v>8</v>
      </c>
      <c r="F8" s="1">
        <v>84</v>
      </c>
      <c r="G8" s="1">
        <v>1.7290000000000001</v>
      </c>
    </row>
    <row r="9" spans="1:7" ht="15" thickBot="1">
      <c r="A9" s="10" t="s">
        <v>4</v>
      </c>
      <c r="B9" s="1">
        <v>33</v>
      </c>
      <c r="C9" s="1">
        <v>1.109</v>
      </c>
      <c r="E9" s="34" t="s">
        <v>9</v>
      </c>
      <c r="F9" s="1">
        <v>0</v>
      </c>
      <c r="G9" s="1">
        <v>1.069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8E59-1858-465F-8632-522AF49C4080}">
  <dimension ref="A1:F11"/>
  <sheetViews>
    <sheetView workbookViewId="0">
      <selection activeCell="A4" sqref="A4"/>
    </sheetView>
  </sheetViews>
  <sheetFormatPr defaultColWidth="9.1796875" defaultRowHeight="14"/>
  <cols>
    <col min="1" max="1" width="39.26953125" style="3" bestFit="1" customWidth="1"/>
    <col min="2" max="2" width="15" style="3" bestFit="1" customWidth="1"/>
    <col min="3" max="3" width="13.1796875" style="3" customWidth="1"/>
    <col min="4" max="4" width="9.1796875" style="3"/>
    <col min="5" max="5" width="34.7265625" style="3" bestFit="1" customWidth="1"/>
    <col min="6" max="6" width="15" style="3" bestFit="1" customWidth="1"/>
    <col min="7" max="16384" width="9.1796875" style="3"/>
  </cols>
  <sheetData>
    <row r="1" spans="1:6">
      <c r="A1" s="3" t="s">
        <v>22</v>
      </c>
    </row>
    <row r="2" spans="1:6">
      <c r="A2" s="3" t="s">
        <v>47</v>
      </c>
    </row>
    <row r="3" spans="1:6" ht="14.5" thickBot="1"/>
    <row r="4" spans="1:6">
      <c r="A4" s="18" t="s">
        <v>23</v>
      </c>
      <c r="B4" s="19" t="s">
        <v>21</v>
      </c>
      <c r="E4" s="18" t="s">
        <v>23</v>
      </c>
      <c r="F4" s="19" t="s">
        <v>21</v>
      </c>
    </row>
    <row r="5" spans="1:6">
      <c r="A5" s="28" t="s">
        <v>12</v>
      </c>
      <c r="B5" s="29">
        <v>41.05</v>
      </c>
      <c r="C5" s="4"/>
      <c r="E5" s="28" t="s">
        <v>16</v>
      </c>
      <c r="F5" s="29">
        <v>56.65</v>
      </c>
    </row>
    <row r="6" spans="1:6">
      <c r="A6" s="28" t="s">
        <v>13</v>
      </c>
      <c r="B6" s="29">
        <v>23.15</v>
      </c>
      <c r="C6" s="4"/>
      <c r="E6" s="28" t="s">
        <v>17</v>
      </c>
      <c r="F6" s="29">
        <v>51.45</v>
      </c>
    </row>
    <row r="7" spans="1:6">
      <c r="A7" s="28" t="s">
        <v>14</v>
      </c>
      <c r="B7" s="29">
        <v>47.7</v>
      </c>
      <c r="C7" s="4"/>
      <c r="E7" s="28" t="s">
        <v>18</v>
      </c>
      <c r="F7" s="29">
        <v>50.85</v>
      </c>
    </row>
    <row r="8" spans="1:6" ht="14.5" thickBot="1">
      <c r="A8" s="30" t="s">
        <v>15</v>
      </c>
      <c r="B8" s="31">
        <v>47.75</v>
      </c>
      <c r="C8" s="4"/>
      <c r="E8" s="28" t="s">
        <v>19</v>
      </c>
      <c r="F8" s="29">
        <v>56.95</v>
      </c>
    </row>
    <row r="9" spans="1:6" ht="14.5" thickBot="1">
      <c r="E9" s="30" t="s">
        <v>20</v>
      </c>
      <c r="F9" s="31">
        <v>59.1</v>
      </c>
    </row>
    <row r="11" spans="1:6" ht="14.5">
      <c r="A11" s="2"/>
      <c r="B11"/>
      <c r="C11"/>
      <c r="D11" s="2"/>
      <c r="E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2AA7-C09A-4250-93B3-9E893ECD143E}">
  <dimension ref="A1:I10"/>
  <sheetViews>
    <sheetView workbookViewId="0">
      <selection activeCell="H25" sqref="H25"/>
    </sheetView>
  </sheetViews>
  <sheetFormatPr defaultRowHeight="14.5"/>
  <cols>
    <col min="1" max="1" width="24.7265625" bestFit="1" customWidth="1"/>
    <col min="2" max="2" width="11" bestFit="1" customWidth="1"/>
    <col min="3" max="3" width="20.7265625" bestFit="1" customWidth="1"/>
    <col min="4" max="4" width="11" bestFit="1" customWidth="1"/>
    <col min="6" max="6" width="20.7265625" bestFit="1" customWidth="1"/>
    <col min="7" max="7" width="11" bestFit="1" customWidth="1"/>
    <col min="8" max="8" width="20.7265625" bestFit="1" customWidth="1"/>
    <col min="9" max="9" width="11" bestFit="1" customWidth="1"/>
  </cols>
  <sheetData>
    <row r="1" spans="1:9" s="48" customFormat="1">
      <c r="A1" s="49" t="s">
        <v>99</v>
      </c>
    </row>
    <row r="2" spans="1:9">
      <c r="A2" s="3" t="s">
        <v>48</v>
      </c>
      <c r="F2" s="3" t="s">
        <v>49</v>
      </c>
    </row>
    <row r="3" spans="1:9">
      <c r="A3" s="3" t="s">
        <v>67</v>
      </c>
      <c r="F3" s="3" t="s">
        <v>68</v>
      </c>
    </row>
    <row r="4" spans="1:9" ht="15" thickBot="1">
      <c r="A4" s="3"/>
      <c r="F4" s="3"/>
    </row>
    <row r="5" spans="1:9" s="27" customFormat="1" ht="17">
      <c r="A5" s="18" t="s">
        <v>23</v>
      </c>
      <c r="B5" s="26" t="s">
        <v>50</v>
      </c>
      <c r="C5" s="22" t="s">
        <v>23</v>
      </c>
      <c r="D5" s="26" t="s">
        <v>50</v>
      </c>
      <c r="F5" s="18" t="s">
        <v>23</v>
      </c>
      <c r="G5" s="26" t="s">
        <v>50</v>
      </c>
      <c r="H5" s="22" t="s">
        <v>23</v>
      </c>
      <c r="I5" s="26" t="s">
        <v>50</v>
      </c>
    </row>
    <row r="6" spans="1:9">
      <c r="A6" s="8" t="s">
        <v>0</v>
      </c>
      <c r="B6" s="9">
        <v>1.08</v>
      </c>
      <c r="C6" s="23" t="s">
        <v>5</v>
      </c>
      <c r="D6" s="9">
        <v>1.262</v>
      </c>
      <c r="F6" s="8" t="s">
        <v>0</v>
      </c>
      <c r="G6" s="20">
        <v>1.589</v>
      </c>
      <c r="H6" s="23" t="s">
        <v>5</v>
      </c>
      <c r="I6" s="20">
        <v>1.502</v>
      </c>
    </row>
    <row r="7" spans="1:9">
      <c r="A7" s="8" t="s">
        <v>1</v>
      </c>
      <c r="B7" s="9">
        <v>1.081</v>
      </c>
      <c r="C7" s="23" t="s">
        <v>6</v>
      </c>
      <c r="D7" s="9">
        <v>1.06</v>
      </c>
      <c r="F7" s="8" t="s">
        <v>1</v>
      </c>
      <c r="G7" s="20">
        <v>1.1419999999999999</v>
      </c>
      <c r="H7" s="23" t="s">
        <v>6</v>
      </c>
      <c r="I7" s="20">
        <v>1.3109999999999999</v>
      </c>
    </row>
    <row r="8" spans="1:9">
      <c r="A8" s="8" t="s">
        <v>2</v>
      </c>
      <c r="B8" s="9">
        <v>1.075</v>
      </c>
      <c r="C8" s="23" t="s">
        <v>7</v>
      </c>
      <c r="D8" s="9">
        <v>1.228</v>
      </c>
      <c r="F8" s="8" t="s">
        <v>2</v>
      </c>
      <c r="G8" s="20">
        <v>1.4990000000000001</v>
      </c>
      <c r="H8" s="23" t="s">
        <v>7</v>
      </c>
      <c r="I8" s="20">
        <v>1.3089999999999999</v>
      </c>
    </row>
    <row r="9" spans="1:9">
      <c r="A9" s="8" t="s">
        <v>3</v>
      </c>
      <c r="B9" s="9">
        <v>1.048</v>
      </c>
      <c r="C9" s="23" t="s">
        <v>8</v>
      </c>
      <c r="D9" s="9">
        <v>1</v>
      </c>
      <c r="F9" s="8" t="s">
        <v>3</v>
      </c>
      <c r="G9" s="20">
        <v>1.2130000000000001</v>
      </c>
      <c r="H9" s="23" t="s">
        <v>8</v>
      </c>
      <c r="I9" s="20">
        <v>1.3260000000000001</v>
      </c>
    </row>
    <row r="10" spans="1:9" ht="15" thickBot="1">
      <c r="A10" s="10" t="s">
        <v>4</v>
      </c>
      <c r="B10" s="11">
        <v>1.07</v>
      </c>
      <c r="C10" s="24" t="s">
        <v>9</v>
      </c>
      <c r="D10" s="11">
        <v>1</v>
      </c>
      <c r="F10" s="10" t="s">
        <v>4</v>
      </c>
      <c r="G10" s="21">
        <v>1.2549999999999999</v>
      </c>
      <c r="H10" s="24" t="s">
        <v>9</v>
      </c>
      <c r="I10" s="21">
        <v>1.3560000000000001</v>
      </c>
    </row>
  </sheetData>
  <conditionalFormatting sqref="B6:B10">
    <cfRule type="cellIs" dxfId="5" priority="4" operator="greaterThan">
      <formula>9.9999</formula>
    </cfRule>
  </conditionalFormatting>
  <conditionalFormatting sqref="D6:D10">
    <cfRule type="cellIs" dxfId="4" priority="3" operator="greaterThan">
      <formula>9.9999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A186-012E-4B50-9877-03D007C0AD14}">
  <dimension ref="A1:D8"/>
  <sheetViews>
    <sheetView workbookViewId="0">
      <selection activeCell="A8" sqref="A3:A8"/>
    </sheetView>
  </sheetViews>
  <sheetFormatPr defaultRowHeight="14.5"/>
  <cols>
    <col min="1" max="1" width="33.1796875" bestFit="1" customWidth="1"/>
    <col min="2" max="2" width="11" bestFit="1" customWidth="1"/>
    <col min="3" max="3" width="20.7265625" bestFit="1" customWidth="1"/>
    <col min="4" max="4" width="11" bestFit="1" customWidth="1"/>
  </cols>
  <sheetData>
    <row r="1" spans="1:4">
      <c r="A1" s="3" t="s">
        <v>22</v>
      </c>
    </row>
    <row r="2" spans="1:4" ht="15" thickBot="1">
      <c r="A2" s="3" t="s">
        <v>69</v>
      </c>
    </row>
    <row r="3" spans="1:4" ht="17.5" thickBot="1">
      <c r="A3" s="5" t="s">
        <v>23</v>
      </c>
      <c r="B3" s="26" t="s">
        <v>50</v>
      </c>
      <c r="C3" s="5" t="s">
        <v>23</v>
      </c>
      <c r="D3" s="26" t="s">
        <v>50</v>
      </c>
    </row>
    <row r="4" spans="1:4" ht="15" thickBot="1">
      <c r="A4" s="6" t="s">
        <v>0</v>
      </c>
      <c r="B4" s="7">
        <v>1</v>
      </c>
      <c r="C4" s="6" t="s">
        <v>5</v>
      </c>
      <c r="D4" s="7">
        <v>1</v>
      </c>
    </row>
    <row r="5" spans="1:4" ht="15" thickBot="1">
      <c r="A5" s="8" t="s">
        <v>1</v>
      </c>
      <c r="B5" s="9">
        <v>1.0169999999999999</v>
      </c>
      <c r="C5" s="8" t="s">
        <v>6</v>
      </c>
      <c r="D5" s="7">
        <v>1</v>
      </c>
    </row>
    <row r="6" spans="1:4" ht="15" thickBot="1">
      <c r="A6" s="8" t="s">
        <v>2</v>
      </c>
      <c r="B6" s="9">
        <v>1</v>
      </c>
      <c r="C6" s="8" t="s">
        <v>7</v>
      </c>
      <c r="D6" s="7">
        <v>1</v>
      </c>
    </row>
    <row r="7" spans="1:4" ht="15" thickBot="1">
      <c r="A7" s="8" t="s">
        <v>3</v>
      </c>
      <c r="B7" s="9">
        <v>1</v>
      </c>
      <c r="C7" s="8" t="s">
        <v>8</v>
      </c>
      <c r="D7" s="7">
        <v>1</v>
      </c>
    </row>
    <row r="8" spans="1:4" ht="15" thickBot="1">
      <c r="A8" s="10" t="s">
        <v>4</v>
      </c>
      <c r="B8" s="11">
        <v>1</v>
      </c>
      <c r="C8" s="10" t="s">
        <v>9</v>
      </c>
      <c r="D8" s="7">
        <v>1</v>
      </c>
    </row>
  </sheetData>
  <conditionalFormatting sqref="B4:B8 D4:D8">
    <cfRule type="cellIs" dxfId="3" priority="2" operator="greaterThan">
      <formula>9.9999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FAF7-0A1C-472C-BB25-0EB1E0D83A3E}">
  <dimension ref="A1:D6"/>
  <sheetViews>
    <sheetView workbookViewId="0">
      <selection activeCell="A2" sqref="A2"/>
    </sheetView>
  </sheetViews>
  <sheetFormatPr defaultRowHeight="14.5"/>
  <cols>
    <col min="1" max="1" width="33" bestFit="1" customWidth="1"/>
    <col min="2" max="2" width="11" bestFit="1" customWidth="1"/>
    <col min="3" max="3" width="20.7265625" bestFit="1" customWidth="1"/>
    <col min="4" max="4" width="11" bestFit="1" customWidth="1"/>
  </cols>
  <sheetData>
    <row r="1" spans="1:4">
      <c r="A1" s="3" t="s">
        <v>65</v>
      </c>
    </row>
    <row r="2" spans="1:4" ht="15" thickBot="1">
      <c r="A2" s="3" t="s">
        <v>70</v>
      </c>
    </row>
    <row r="3" spans="1:4" ht="17.5" thickBot="1">
      <c r="A3" s="5" t="s">
        <v>23</v>
      </c>
      <c r="B3" s="26" t="s">
        <v>50</v>
      </c>
      <c r="C3" s="5" t="s">
        <v>23</v>
      </c>
      <c r="D3" s="26" t="s">
        <v>50</v>
      </c>
    </row>
    <row r="4" spans="1:4">
      <c r="A4" s="6" t="s">
        <v>0</v>
      </c>
      <c r="B4" s="7">
        <v>1</v>
      </c>
      <c r="C4" s="6" t="s">
        <v>5</v>
      </c>
      <c r="D4" s="7">
        <v>1.0620000000000001</v>
      </c>
    </row>
    <row r="5" spans="1:4">
      <c r="A5" s="8" t="s">
        <v>1</v>
      </c>
      <c r="B5" s="9">
        <v>1</v>
      </c>
      <c r="C5" s="8" t="s">
        <v>6</v>
      </c>
      <c r="D5" s="9">
        <v>1</v>
      </c>
    </row>
    <row r="6" spans="1:4">
      <c r="A6" s="8" t="s">
        <v>2</v>
      </c>
      <c r="B6" s="9">
        <v>1</v>
      </c>
      <c r="C6" s="8" t="s">
        <v>7</v>
      </c>
      <c r="D6" s="9">
        <v>1.0920000000000001</v>
      </c>
    </row>
  </sheetData>
  <phoneticPr fontId="5" type="noConversion"/>
  <conditionalFormatting sqref="B4:B6 D4:D6">
    <cfRule type="cellIs" dxfId="2" priority="8" operator="greaterThan">
      <formula>9.9999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2C3D-2800-4999-AF24-9A25B044755C}">
  <dimension ref="A1:E7"/>
  <sheetViews>
    <sheetView workbookViewId="0">
      <selection activeCell="B3" sqref="B3"/>
    </sheetView>
  </sheetViews>
  <sheetFormatPr defaultRowHeight="14.5"/>
  <cols>
    <col min="1" max="1" width="33.1796875" bestFit="1" customWidth="1"/>
    <col min="2" max="2" width="11" bestFit="1" customWidth="1"/>
    <col min="4" max="4" width="20.7265625" bestFit="1" customWidth="1"/>
    <col min="5" max="5" width="11" bestFit="1" customWidth="1"/>
  </cols>
  <sheetData>
    <row r="1" spans="1:5">
      <c r="A1" s="3" t="s">
        <v>66</v>
      </c>
    </row>
    <row r="2" spans="1:5" ht="15" thickBot="1">
      <c r="A2" s="3" t="s">
        <v>71</v>
      </c>
    </row>
    <row r="3" spans="1:5" ht="17.5" thickBot="1">
      <c r="A3" s="5" t="s">
        <v>23</v>
      </c>
      <c r="B3" s="26" t="s">
        <v>50</v>
      </c>
      <c r="D3" s="5" t="s">
        <v>23</v>
      </c>
      <c r="E3" s="26" t="s">
        <v>50</v>
      </c>
    </row>
    <row r="4" spans="1:5" ht="15" thickBot="1">
      <c r="A4" s="6" t="s">
        <v>0</v>
      </c>
      <c r="B4" s="7">
        <v>1</v>
      </c>
      <c r="D4" s="6" t="s">
        <v>5</v>
      </c>
      <c r="E4" s="7">
        <v>1</v>
      </c>
    </row>
    <row r="5" spans="1:5" ht="15" thickBot="1">
      <c r="A5" s="8" t="s">
        <v>1</v>
      </c>
      <c r="B5" s="9">
        <v>1</v>
      </c>
      <c r="D5" s="8" t="s">
        <v>6</v>
      </c>
      <c r="E5" s="7">
        <v>1</v>
      </c>
    </row>
    <row r="6" spans="1:5" ht="15" thickBot="1">
      <c r="A6" s="8" t="s">
        <v>2</v>
      </c>
      <c r="B6" s="9">
        <v>1</v>
      </c>
      <c r="D6" s="8" t="s">
        <v>8</v>
      </c>
      <c r="E6" s="7">
        <v>1</v>
      </c>
    </row>
    <row r="7" spans="1:5" ht="15" thickBot="1">
      <c r="A7" s="8" t="s">
        <v>3</v>
      </c>
      <c r="B7" s="9">
        <v>1</v>
      </c>
      <c r="D7" s="10" t="s">
        <v>9</v>
      </c>
      <c r="E7" s="7">
        <v>1</v>
      </c>
    </row>
  </sheetData>
  <conditionalFormatting sqref="B4:B7 E4:E7">
    <cfRule type="cellIs" dxfId="0" priority="1" operator="greaterThan">
      <formula>9.9999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0A05-7A23-4273-B2B3-17837D0658E6}">
  <dimension ref="A1:E19"/>
  <sheetViews>
    <sheetView workbookViewId="0">
      <selection activeCell="K27" sqref="K27"/>
    </sheetView>
  </sheetViews>
  <sheetFormatPr defaultRowHeight="14"/>
  <cols>
    <col min="1" max="1" width="28.26953125" style="37" customWidth="1"/>
    <col min="2" max="2" width="12.54296875" style="37" customWidth="1"/>
    <col min="3" max="5" width="11.7265625" style="37" bestFit="1" customWidth="1"/>
    <col min="6" max="16384" width="8.7265625" style="37"/>
  </cols>
  <sheetData>
    <row r="1" spans="1:5">
      <c r="A1" s="37" t="s">
        <v>72</v>
      </c>
    </row>
    <row r="2" spans="1:5" ht="14.5" thickBot="1">
      <c r="A2" s="37" t="s">
        <v>73</v>
      </c>
    </row>
    <row r="3" spans="1:5">
      <c r="A3" s="47" t="s">
        <v>84</v>
      </c>
      <c r="B3" s="52" t="s">
        <v>80</v>
      </c>
      <c r="C3" s="40"/>
      <c r="D3" s="44" t="s">
        <v>81</v>
      </c>
      <c r="E3" s="45"/>
    </row>
    <row r="4" spans="1:5">
      <c r="A4" s="46"/>
      <c r="B4" s="39" t="s">
        <v>82</v>
      </c>
      <c r="C4" s="41" t="s">
        <v>83</v>
      </c>
      <c r="D4" s="39" t="s">
        <v>82</v>
      </c>
      <c r="E4" s="41" t="s">
        <v>83</v>
      </c>
    </row>
    <row r="5" spans="1:5">
      <c r="A5" s="53">
        <v>100</v>
      </c>
      <c r="B5" s="23">
        <v>1.7548500000000002E-2</v>
      </c>
      <c r="C5" s="42">
        <v>0</v>
      </c>
      <c r="D5" s="23">
        <v>0.20746899999999999</v>
      </c>
      <c r="E5" s="42">
        <v>0.34149099999999999</v>
      </c>
    </row>
    <row r="6" spans="1:5">
      <c r="A6" s="53">
        <v>33.333333333333336</v>
      </c>
      <c r="B6" s="23">
        <v>8.0206799999999995E-2</v>
      </c>
      <c r="C6" s="42">
        <v>2.6704599999999998E-2</v>
      </c>
      <c r="D6" s="23">
        <v>2.6776</v>
      </c>
      <c r="E6" s="42">
        <v>1.9947900000000001</v>
      </c>
    </row>
    <row r="7" spans="1:5">
      <c r="A7" s="53">
        <v>11.111111111111112</v>
      </c>
      <c r="B7" s="23">
        <v>2.6568100000000001</v>
      </c>
      <c r="C7" s="42">
        <v>2.6837900000000001</v>
      </c>
      <c r="D7" s="23">
        <v>13.7209</v>
      </c>
      <c r="E7" s="42">
        <v>12.770899999999999</v>
      </c>
    </row>
    <row r="8" spans="1:5">
      <c r="A8" s="53">
        <v>3.7037037037037042</v>
      </c>
      <c r="B8" s="23">
        <v>31.492599999999999</v>
      </c>
      <c r="C8" s="42">
        <v>31.3429</v>
      </c>
      <c r="D8" s="23">
        <v>42.485999999999997</v>
      </c>
      <c r="E8" s="42">
        <v>39.693800000000003</v>
      </c>
    </row>
    <row r="9" spans="1:5">
      <c r="A9" s="53">
        <v>1.2345679012345681</v>
      </c>
      <c r="B9" s="23">
        <v>44.378999999999998</v>
      </c>
      <c r="C9" s="42">
        <v>48.158900000000003</v>
      </c>
      <c r="D9" s="23">
        <v>62.448399999999999</v>
      </c>
      <c r="E9" s="42">
        <v>58.341200000000001</v>
      </c>
    </row>
    <row r="10" spans="1:5">
      <c r="A10" s="53">
        <v>0.41152263374485604</v>
      </c>
      <c r="B10" s="23">
        <v>52.1145</v>
      </c>
      <c r="C10" s="42">
        <v>61.743099999999998</v>
      </c>
      <c r="D10" s="23">
        <v>70.255899999999997</v>
      </c>
      <c r="E10" s="42">
        <v>66.151700000000005</v>
      </c>
    </row>
    <row r="11" spans="1:5">
      <c r="A11" s="53">
        <v>0.13717421124828535</v>
      </c>
      <c r="B11" s="23">
        <v>51.117199999999997</v>
      </c>
      <c r="C11" s="42">
        <v>60.983600000000003</v>
      </c>
      <c r="D11" s="23">
        <v>77.227099999999993</v>
      </c>
      <c r="E11" s="42">
        <v>74.801100000000005</v>
      </c>
    </row>
    <row r="12" spans="1:5" ht="14.5" thickBot="1">
      <c r="A12" s="54">
        <v>4.5724737082761785E-2</v>
      </c>
      <c r="B12" s="24">
        <v>65.839399999999998</v>
      </c>
      <c r="C12" s="43">
        <v>59.232700000000001</v>
      </c>
      <c r="D12" s="24">
        <v>82.656700000000001</v>
      </c>
      <c r="E12" s="43">
        <v>76.400999999999996</v>
      </c>
    </row>
    <row r="16" spans="1:5" ht="17">
      <c r="A16" s="38" t="s">
        <v>88</v>
      </c>
      <c r="B16" s="38" t="s">
        <v>85</v>
      </c>
    </row>
    <row r="17" spans="1:2">
      <c r="A17" s="51" t="s">
        <v>78</v>
      </c>
      <c r="B17" s="51">
        <v>1.7150000000000001</v>
      </c>
    </row>
    <row r="18" spans="1:2">
      <c r="A18" s="51" t="s">
        <v>79</v>
      </c>
      <c r="B18" s="51">
        <v>3.1120000000000001</v>
      </c>
    </row>
    <row r="19" spans="1:2">
      <c r="A19" s="51" t="s">
        <v>87</v>
      </c>
      <c r="B19" s="51">
        <v>1.8145772594752185</v>
      </c>
    </row>
  </sheetData>
  <mergeCells count="3">
    <mergeCell ref="B3:C3"/>
    <mergeCell ref="D3:E3"/>
    <mergeCell ref="A3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00D-A3E8-429F-A5C3-0100496033EF}">
  <dimension ref="A1:I8"/>
  <sheetViews>
    <sheetView zoomScale="118" workbookViewId="0">
      <selection sqref="A1:F2"/>
    </sheetView>
  </sheetViews>
  <sheetFormatPr defaultRowHeight="14"/>
  <cols>
    <col min="1" max="1" width="20.7265625" style="49" bestFit="1" customWidth="1"/>
    <col min="2" max="2" width="15.453125" style="49" bestFit="1" customWidth="1"/>
    <col min="3" max="3" width="20.7265625" style="49" bestFit="1" customWidth="1"/>
    <col min="4" max="4" width="14.54296875" style="49" bestFit="1" customWidth="1"/>
    <col min="5" max="5" width="8.7265625" style="49"/>
    <col min="6" max="6" width="20.7265625" style="49" bestFit="1" customWidth="1"/>
    <col min="7" max="7" width="15.453125" style="49" bestFit="1" customWidth="1"/>
    <col min="8" max="8" width="20.7265625" style="49" bestFit="1" customWidth="1"/>
    <col min="9" max="9" width="15.453125" style="49" bestFit="1" customWidth="1"/>
    <col min="10" max="21" width="8.7265625" style="49"/>
    <col min="22" max="22" width="26.7265625" style="49" bestFit="1" customWidth="1"/>
    <col min="23" max="16384" width="8.7265625" style="49"/>
  </cols>
  <sheetData>
    <row r="1" spans="1:9">
      <c r="A1" s="49" t="s">
        <v>24</v>
      </c>
    </row>
    <row r="2" spans="1:9" ht="14.5" thickBot="1">
      <c r="A2" s="49" t="s">
        <v>29</v>
      </c>
      <c r="F2" s="49" t="s">
        <v>32</v>
      </c>
    </row>
    <row r="3" spans="1:9" s="50" customFormat="1">
      <c r="A3" s="18" t="s">
        <v>23</v>
      </c>
      <c r="B3" s="26" t="s">
        <v>35</v>
      </c>
      <c r="C3" s="18" t="s">
        <v>23</v>
      </c>
      <c r="D3" s="26" t="s">
        <v>35</v>
      </c>
      <c r="F3" s="18" t="s">
        <v>23</v>
      </c>
      <c r="G3" s="26" t="s">
        <v>35</v>
      </c>
      <c r="H3" s="22" t="s">
        <v>23</v>
      </c>
      <c r="I3" s="26" t="s">
        <v>35</v>
      </c>
    </row>
    <row r="4" spans="1:9">
      <c r="A4" s="8" t="s">
        <v>0</v>
      </c>
      <c r="B4" s="29">
        <v>10</v>
      </c>
      <c r="C4" s="8" t="s">
        <v>5</v>
      </c>
      <c r="D4" s="29">
        <v>25.3</v>
      </c>
      <c r="F4" s="8" t="s">
        <v>0</v>
      </c>
      <c r="G4" s="29">
        <v>378.3</v>
      </c>
      <c r="H4" s="23" t="s">
        <v>5</v>
      </c>
      <c r="I4" s="29">
        <v>4531</v>
      </c>
    </row>
    <row r="5" spans="1:9">
      <c r="A5" s="8" t="s">
        <v>1</v>
      </c>
      <c r="B5" s="29">
        <v>13.3</v>
      </c>
      <c r="C5" s="8" t="s">
        <v>6</v>
      </c>
      <c r="D5" s="29">
        <v>59.3</v>
      </c>
      <c r="F5" s="8" t="s">
        <v>1</v>
      </c>
      <c r="G5" s="29">
        <v>1082.8</v>
      </c>
      <c r="H5" s="23" t="s">
        <v>6</v>
      </c>
      <c r="I5" s="29">
        <v>4570.5</v>
      </c>
    </row>
    <row r="6" spans="1:9">
      <c r="A6" s="8" t="s">
        <v>2</v>
      </c>
      <c r="B6" s="29">
        <v>57.8</v>
      </c>
      <c r="C6" s="8" t="s">
        <v>7</v>
      </c>
      <c r="D6" s="29">
        <v>30</v>
      </c>
      <c r="F6" s="8" t="s">
        <v>2</v>
      </c>
      <c r="G6" s="29">
        <v>3041.5</v>
      </c>
      <c r="H6" s="23" t="s">
        <v>7</v>
      </c>
      <c r="I6" s="29">
        <v>5096.5</v>
      </c>
    </row>
    <row r="7" spans="1:9">
      <c r="A7" s="8" t="s">
        <v>4</v>
      </c>
      <c r="B7" s="29">
        <v>25.3</v>
      </c>
      <c r="C7" s="8" t="s">
        <v>8</v>
      </c>
      <c r="D7" s="29">
        <v>48.5</v>
      </c>
      <c r="F7" s="8" t="s">
        <v>4</v>
      </c>
      <c r="G7" s="29">
        <v>527.29999999999995</v>
      </c>
      <c r="H7" s="23" t="s">
        <v>8</v>
      </c>
      <c r="I7" s="29">
        <v>10073</v>
      </c>
    </row>
    <row r="8" spans="1:9" ht="14.5" thickBot="1">
      <c r="A8" s="34"/>
      <c r="B8" s="11"/>
      <c r="C8" s="10" t="s">
        <v>9</v>
      </c>
      <c r="D8" s="31">
        <v>365</v>
      </c>
      <c r="F8" s="34"/>
      <c r="G8" s="11"/>
      <c r="H8" s="24" t="s">
        <v>9</v>
      </c>
      <c r="I8" s="31">
        <v>6557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me</vt:lpstr>
      <vt:lpstr>Figures 1b and 1c and S1b</vt:lpstr>
      <vt:lpstr>Figure 1d</vt:lpstr>
      <vt:lpstr>Figures 2a and 2b and S2</vt:lpstr>
      <vt:lpstr>Figure 2c</vt:lpstr>
      <vt:lpstr>Figure 2d</vt:lpstr>
      <vt:lpstr>Figure 2e</vt:lpstr>
      <vt:lpstr>Figure 2f</vt:lpstr>
      <vt:lpstr>Figure 3b</vt:lpstr>
      <vt:lpstr>Figure 3c</vt:lpstr>
      <vt:lpstr>Figure 3d</vt:lpstr>
      <vt:lpstr>Figure 4a</vt:lpstr>
      <vt:lpstr>Figure 4b</vt:lpstr>
      <vt:lpstr>Figure 4c</vt:lpstr>
      <vt:lpstr>Figure S1a</vt:lpstr>
      <vt:lpstr>Figure S3</vt:lpstr>
      <vt:lpstr>Figure S4a and S4d</vt:lpstr>
      <vt:lpstr>Figure S4c and S4e</vt:lpstr>
      <vt:lpstr>Figure S4b and S4f</vt:lpstr>
      <vt:lpstr>Figure S5</vt:lpstr>
      <vt:lpstr>Figure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Krithika Karthigeyan</dc:creator>
  <cp:lastModifiedBy>Krithika Karthigeyan</cp:lastModifiedBy>
  <dcterms:created xsi:type="dcterms:W3CDTF">2015-06-05T18:17:20Z</dcterms:created>
  <dcterms:modified xsi:type="dcterms:W3CDTF">2025-03-27T20:32:57Z</dcterms:modified>
</cp:coreProperties>
</file>