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geogebra\"/>
    </mc:Choice>
  </mc:AlternateContent>
  <bookViews>
    <workbookView xWindow="0" yWindow="0" windowWidth="28800" windowHeight="12330" activeTab="2"/>
  </bookViews>
  <sheets>
    <sheet name="Munka2" sheetId="2" r:id="rId1"/>
    <sheet name="Munka1" sheetId="1" r:id="rId2"/>
    <sheet name="Munk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" i="3"/>
  <c r="C25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1" i="3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1" i="1"/>
  <c r="P20" i="1" l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11" i="1"/>
  <c r="P12" i="1"/>
  <c r="P13" i="1"/>
  <c r="P14" i="1"/>
  <c r="P15" i="1"/>
  <c r="P16" i="1"/>
  <c r="P17" i="1"/>
  <c r="P18" i="1"/>
  <c r="P19" i="1"/>
  <c r="P10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1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1" i="1"/>
  <c r="I257" i="1"/>
  <c r="I25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1" i="1"/>
</calcChain>
</file>

<file path=xl/sharedStrings.xml><?xml version="1.0" encoding="utf-8"?>
<sst xmlns="http://schemas.openxmlformats.org/spreadsheetml/2006/main" count="651" uniqueCount="638">
  <si>
    <t>dt</t>
  </si>
  <si>
    <t>59.7483167856944</t>
  </si>
  <si>
    <t>-5.36945218468238+13.6661615432071i</t>
  </si>
  <si>
    <t>-13.1099843528814+61.9274369304687i</t>
  </si>
  <si>
    <t>17.5848178475817-98.763830646746i</t>
  </si>
  <si>
    <t>5.29210469786858+31.4155352288188i</t>
  </si>
  <si>
    <t>17.5848178475823+98.763830646746i</t>
  </si>
  <si>
    <t>-13.1099843528817-61.9274369304686i</t>
  </si>
  <si>
    <t>-5.36945218468245-13.666161543207i</t>
  </si>
  <si>
    <t>0.247074937904684+0.122716934487574i</t>
  </si>
  <si>
    <t>0.289169854315959+0.120099780746653i</t>
  </si>
  <si>
    <t>0.330231217402569+0.116326000463924i</t>
  </si>
  <si>
    <t>0.369904995890901+0.111431937206467i</t>
  </si>
  <si>
    <t>0.407847691042619+0.105464723478818i</t>
  </si>
  <si>
    <t>0.44372882575841+9.84818268111856E-002i</t>
  </si>
  <si>
    <t>0.477233338378221+9.05504963157191E-002i</t>
  </si>
  <si>
    <t>0.508063863645597+8.1747115040796E-002i</t>
  </si>
  <si>
    <t>0.535942884172005+7.21564643605103E-002i</t>
  </si>
  <si>
    <t>0.56061473673411+6.18709074836981E-002i</t>
  </si>
  <si>
    <t>0.581847458854925+5.09894999457391E-002i</t>
  </si>
  <si>
    <t>0.599434462349163+3.9617035649607E-002i</t>
  </si>
  <si>
    <t>0.613196021844102+2.7863037643294E-002i</t>
  </si>
  <si>
    <t>0.62298056770875+1.5840703352991E-002i</t>
  </si>
  <si>
    <t>0.628665774324545+3.66581442998892E-003i</t>
  </si>
  <si>
    <t>0.630159436197894-8.54437828991158E-003i</t>
  </si>
  <si>
    <t>0.627400126035771-2.06722839760494E-002i</t>
  </si>
  <si>
    <t>0.620357630567144-3.26011042668764E-002i</t>
  </si>
  <si>
    <t>0.60903316158168-4.42159581020373E-002i</t>
  </si>
  <si>
    <t>0.593459341359258-5.54049880897739E-002i</t>
  </si>
  <si>
    <t>0.573699963365581-6.60604377547594E-002i</t>
  </si>
  <si>
    <t>0.549849530776859-7.60796892918572E-002i</t>
  </si>
  <si>
    <t>0.522032577056663-8.53662518316861E-002i</t>
  </si>
  <si>
    <t>0.490402774427327-9.38306907004354E-002i</t>
  </si>
  <si>
    <t>0.45514183764378-0.101391488724667i</t>
  </si>
  <si>
    <t>0.416458231977289-0.107975831286254i</t>
  </si>
  <si>
    <t>0.374585695738194-0.113520307566961i</t>
  </si>
  <si>
    <t>0.329781588999727-0.117971521229285i</t>
  </si>
  <si>
    <t>0.282325081418705-0.121286604652378i</t>
  </si>
  <si>
    <t>0.232515193174409-0.123433631770666i</t>
  </si>
  <si>
    <t>0.180668704055476-0.124391925539316i</t>
  </si>
  <si>
    <t>0.127117946609164-0.124152257065479i</t>
  </si>
  <si>
    <t>7.22085000212832E-002-0.122716934487574i</t>
  </si>
  <si>
    <t>1.62968020135685E-002-0.120099780746653i</t>
  </si>
  <si>
    <t>-4.02523034759634E-002-0.116326000463924i</t>
  </si>
  <si>
    <t>-9.70680647274964E-002-0.111431937206467i</t>
  </si>
  <si>
    <t>-0.153776348494076-0.105464723478817i</t>
  </si>
  <si>
    <t>-0.210002175733332-9.84818268111857E-002i</t>
  </si>
  <si>
    <t>-0.265372248568233-9.0550496315719E-002i</t>
  </si>
  <si>
    <t>-0.319517450465108-8.17471150407962E-002i</t>
  </si>
  <si>
    <t>-0.372075301991615-7.21564643605102E-002i</t>
  </si>
  <si>
    <t>-0.422692355025391-6.18709074836983E-002i</t>
  </si>
  <si>
    <t>-0.471026508920459-5.09894999457393E-002i</t>
  </si>
  <si>
    <t>-0.51674923289648-3.96170356496076E-002i</t>
  </si>
  <si>
    <t>-0.559547679788284-2.78630376432943E-002i</t>
  </si>
  <si>
    <t>-0.59912667727131-1.58407033529915E-002i</t>
  </si>
  <si>
    <t>-0.635210583753562-3.66581442998956E-003i</t>
  </si>
  <si>
    <t>-0.667544997286455+8.54437828991052E-003i</t>
  </si>
  <si>
    <t>-0.695898307085035+2.06722839760493E-002i</t>
  </si>
  <si>
    <t>-0.720063078551386+3.26011042668758E-002i</t>
  </si>
  <si>
    <t>-0.739857264052087+4.42159581020369E-002i</t>
  </si>
  <si>
    <t>-0.755125233099568+5.5404988089773E-002i</t>
  </si>
  <si>
    <t>-0.765738617016004+6.6060437754759E-002i</t>
  </si>
  <si>
    <t>-0.771596964604944+7.60796892918562E-002i</t>
  </si>
  <si>
    <t>-0.772628206807874+8.53662518316851E-002i</t>
  </si>
  <si>
    <t>-0.76878892976846+9.38306907004338E-002i</t>
  </si>
  <si>
    <t>-0.760064457154333+0.101391488724667i</t>
  </si>
  <si>
    <t>-0.746468743983512+0.107975831286253i</t>
  </si>
  <si>
    <t>-0.728044085558713+0.11352030756696i</t>
  </si>
  <si>
    <t>-0.704860646417371+0.117971521229284i</t>
  </si>
  <si>
    <t>-0.677015815447998+0.121286604652377i</t>
  </si>
  <si>
    <t>-0.644633394495385+0.123433631770665i</t>
  </si>
  <si>
    <t>-0.607862628869371+0.124391925539315i</t>
  </si>
  <si>
    <t>-0.566877089176806+0.124152257065477i</t>
  </si>
  <si>
    <t>-0.521873414806953+0.122716934487575i</t>
  </si>
  <si>
    <t>-0.473069930211089+0.120099780746654i</t>
  </si>
  <si>
    <t>-0.420705145822263+0.116326000463924i</t>
  </si>
  <si>
    <t>-0.365036156057535+0.111431937206467i</t>
  </si>
  <si>
    <t>-0.306336947328986+0.105464723478818i</t>
  </si>
  <si>
    <t>-0.244896629360176+9.84818268111856E-002i</t>
  </si>
  <si>
    <t>-0.181017603360063+9.05504963157191E-002i</t>
  </si>
  <si>
    <t>-0.115013680747409+8.17471150407955E-002i</t>
  </si>
  <si>
    <t>-4.7208166146146E-002+7.21564643605107E-002i</t>
  </si>
  <si>
    <t>2.20680817112423E-002+6.18709074836981E-002i</t>
  </si>
  <si>
    <t>9.2478597726901E-002+5.0989499945739E-002i</t>
  </si>
  <si>
    <t>0.16368325367704+3.96170356496068E-002i</t>
  </si>
  <si>
    <t>0.23534018419162+2.7863037643294E-002i</t>
  </si>
  <si>
    <t>0.307107683205359+1.58407033529907E-002i</t>
  </si>
  <si>
    <t>0.37864605918499+3.6658144299888E-003i</t>
  </si>
  <si>
    <t>0.449619438090684-8.54437828991176E-003i</t>
  </si>
  <si>
    <t>0.519697503754351-2.06722839760492E-002i</t>
  </si>
  <si>
    <t>0.58855716614538-3.26011042668762E-002i</t>
  </si>
  <si>
    <t>0.655884148837065-4.42159581020371E-002i</t>
  </si>
  <si>
    <t>0.721374487874906-5.54049880897735E-002i</t>
  </si>
  <si>
    <t>0.784735935172533-6.60604377547592E-002i</t>
  </si>
  <si>
    <t>0.845689260512117-7.60796892918568E-002i</t>
  </si>
  <si>
    <t>0.903969447194905-8.53662518316855E-002i</t>
  </si>
  <si>
    <t>0.959326777364076-9.38306907004344E-002i</t>
  </si>
  <si>
    <t>1.01152780399756-0.101391488724667i</t>
  </si>
  <si>
    <t>1.06035620753335-0.107975831286253i</t>
  </si>
  <si>
    <t>1.10561353603597-0.11352030756696i</t>
  </si>
  <si>
    <t>1.14711982873073-0.117971521229284i</t>
  </si>
  <si>
    <t>1.18471412361614-0.121286604652377i</t>
  </si>
  <si>
    <t>1.21825485070456-0.123433631770665i</t>
  </si>
  <si>
    <t>1.24762011323259-0.124391925539315i</t>
  </si>
  <si>
    <t>1.27270785991779-0.124152257065477i</t>
  </si>
  <si>
    <t>1.293435952013-0.122716934487575i</t>
  </si>
  <si>
    <t>1.30974212951841-0.120099780746653i</t>
  </si>
  <si>
    <t>1.32158388145109-0.116326000463924i</t>
  </si>
  <si>
    <t>1.32893822553922-0.111431937206466i</t>
  </si>
  <si>
    <t>1.33180140310071-0.105464723478818i</t>
  </si>
  <si>
    <t>1.33018849518306-9.84818268111852E-002i</t>
  </si>
  <si>
    <t>1.32413296628172-9.05504963157187E-002i</t>
  </si>
  <si>
    <t>1.31368614211879-8.17471150407946E-002i</t>
  </si>
  <si>
    <t>1.29891662805389-7.21564643605111E-002i</t>
  </si>
  <si>
    <t>1.27990967471536-6.18709074836979E-002i</t>
  </si>
  <si>
    <t>1.25676649738734-5.0989499945739E-002i</t>
  </si>
  <si>
    <t>1.22960355556751-3.9617035649606E-002i</t>
  </si>
  <si>
    <t>1.1985517989282-2.78630376432938E-002i</t>
  </si>
  <si>
    <t>1.16375588567247-1.58407033529898E-002i</t>
  </si>
  <si>
    <t>1.12537337898365-3.66581442998787E-003i</t>
  </si>
  <si>
    <t>1.08357392692646+8.54437828991324E-003i</t>
  </si>
  <si>
    <t>1.0385384307768+2.06722839760483E-002i</t>
  </si>
  <si>
    <t>0.990458206341871+3.26011042668761E-002i</t>
  </si>
  <si>
    <t>0.939534142389257+4.42159581020371E-002i</t>
  </si>
  <si>
    <t>0.885975859840268+5.54049880897742E-002i</t>
  </si>
  <si>
    <t>0.830000874905535+6.60604377547588E-002i</t>
  </si>
  <si>
    <t>0.771833768857331+7.60796892918572E-002i</t>
  </si>
  <si>
    <t>0.71170536664988+8.5366251831686E-002i</t>
  </si>
  <si>
    <t>0.649851926123207+9.38306907004356E-002i</t>
  </si>
  <si>
    <t>0.586514339064171+0.101391488724666i</t>
  </si>
  <si>
    <t>0.521937344956905+0.107975831286253i</t>
  </si>
  <si>
    <t>0.456368757839608+0.11352030756696i</t>
  </si>
  <si>
    <t>0.39005870630136+0.117971521229285i</t>
  </si>
  <si>
    <t>0.323258886306072+0.121286604652377i</t>
  </si>
  <si>
    <t>0.256221826225688+0.123433631770666i</t>
  </si>
  <si>
    <t>0.189200163204888+0.124391925539315i</t>
  </si>
  <si>
    <t>0.122445929768405+0.124152257065478i</t>
  </si>
  <si>
    <t>5.62098494218778E-002+0.122716934487573i</t>
  </si>
  <si>
    <t>-9.25936010982661E-003+0.120099780746653i</t>
  </si>
  <si>
    <t>-7.3715677415928E-002+0.116326000463924i</t>
  </si>
  <si>
    <t>-0.136916463111996+0.111431937206466i</t>
  </si>
  <si>
    <t>-0.198623142082698+0.105464723478818i</t>
  </si>
  <si>
    <t>-0.258601883497393+9.84818268111856E-002i</t>
  </si>
  <si>
    <t>-0.31662427968048+9.05504963157191E-002i</t>
  </si>
  <si>
    <t>-0.372468024708978+8.17471150407955E-002i</t>
  </si>
  <si>
    <t>-0.425917593354665+7.21564643605114E-002i</t>
  </si>
  <si>
    <t>-0.476764920690946+6.18709074836986E-002i</t>
  </si>
  <si>
    <t>-0.524810082349971+5.09894999457398E-002i</t>
  </si>
  <si>
    <t>-0.56986197504812+3.9617035649607E-002i</t>
  </si>
  <si>
    <t>-0.611738996603452+2.78630376432948E-002i</t>
  </si>
  <si>
    <t>-0.650269724252727+1.58407033529908E-002i</t>
  </si>
  <si>
    <t>-0.685293589644493+3.66581442998887E-003i</t>
  </si>
  <si>
    <t>-0.716661548444849-8.54437828991241E-003i</t>
  </si>
  <si>
    <t>-0.744236742050648-2.06722839760473E-002i</t>
  </si>
  <si>
    <t>-0.767895148467802-3.26011042668753E-002i</t>
  </si>
  <si>
    <t>-0.787526218987038-4.42159581020362E-002i</t>
  </si>
  <si>
    <t>-0.803033496882514-5.54049880897738E-002i</t>
  </si>
  <si>
    <t>-0.814335213977222-6.6060437754758E-002i</t>
  </si>
  <si>
    <t>-0.821364860569328-7.60796892918567E-002i</t>
  </si>
  <si>
    <t>-0.82407172390199-8.53662518316855E-002i</t>
  </si>
  <si>
    <t>-0.822421390091666-9.38306907004357E-002i</t>
  </si>
  <si>
    <t>-0.816396204211973-0.101391488724666i</t>
  </si>
  <si>
    <t>-0.805995683066892-0.107975831286253i</t>
  </si>
  <si>
    <t>-0.791236875082933-0.11352030756696i</t>
  </si>
  <si>
    <t>-0.772154661708849-0.117971521229285i</t>
  </si>
  <si>
    <t>-0.748801994736584-0.121286604652377i</t>
  </si>
  <si>
    <t>-0.721250064051217-0.123433631770666i</t>
  </si>
  <si>
    <t>-0.68958839048215-0.124391925539316i</t>
  </si>
  <si>
    <t>-0.653924838664019-0.12415225706548i</t>
  </si>
  <si>
    <t>-0.614385545123717-0.122716934487572i</t>
  </si>
  <si>
    <t>-0.57111475718908-0.120099780746652i</t>
  </si>
  <si>
    <t>-0.524274578763677-0.116326000463923i</t>
  </si>
  <si>
    <t>-0.474044619528571-0.111431937206466i</t>
  </si>
  <si>
    <t>-0.420621544712721-0.105464723478817i</t>
  </si>
  <si>
    <t>-0.364218523215215-9.8481826811185E-002i</t>
  </si>
  <si>
    <t>-0.30506457255988-9.05504963157185E-002i</t>
  </si>
  <si>
    <t>-0.243403799910995-8.17471150407956E-002i</t>
  </si>
  <si>
    <t>-0.179494539171516-7.21564643605098E-002i</t>
  </si>
  <si>
    <t>-0.113608385015991-6.18709074836978E-002i</t>
  </si>
  <si>
    <t>-4.60291255718447E-002-5.09894999457389E-002i</t>
  </si>
  <si>
    <t>2.29484236526505E-002-3.96170356496068E-002i</t>
  </si>
  <si>
    <t>9.30196810959317E-002-2.78630376432939E-002i</t>
  </si>
  <si>
    <t>0.163871651322482-1.58407033529908E-002i</t>
  </si>
  <si>
    <t>0.235184362746677-3.66581442998884E-003i</t>
  </si>
  <si>
    <t>0.306632384701591+8.54437828991197E-003i</t>
  </si>
  <si>
    <t>0.377886416781492+2.06722839760488E-002i</t>
  </si>
  <si>
    <t>0.448614942544337+3.26011042668762E-002i</t>
  </si>
  <si>
    <t>0.518485938856888+4.4215958102037E-002i</t>
  </si>
  <si>
    <t>0.587168631408444+5.54049880897741E-002i</t>
  </si>
  <si>
    <t>0.654335286218726+6.60604377547588E-002i</t>
  </si>
  <si>
    <t>0.719663026328869+7.60796892918572E-002i</t>
  </si>
  <si>
    <t>0.78283566229998+8.53662518316861E-002i</t>
  </si>
  <si>
    <t>0.843545524658172+9.38306907004359E-002i</t>
  </si>
  <si>
    <t>0.901495286025395+0.101391488724666i</t>
  </si>
  <si>
    <t>0.95639976036742+0.107975831286254i</t>
  </si>
  <si>
    <t>1.00798766657943+0.113520307566961i</t>
  </si>
  <si>
    <t>1.05600334352004+0.117971521229286i</t>
  </si>
  <si>
    <t>1.10020840360003+0.121286604652378i</t>
  </si>
  <si>
    <t>1.14038331213489+0.123433631770667i</t>
  </si>
  <si>
    <t>1.17632887988256+0.124391925539317i</t>
  </si>
  <si>
    <t>1.2078676565096+0.12415225706548i</t>
  </si>
  <si>
    <t>1.23484521316106+0.122716934487571i</t>
  </si>
  <si>
    <t>1.25713130284894+0.120099780746651i</t>
  </si>
  <si>
    <t>1.27462088802025+0.116326000463922i</t>
  </si>
  <si>
    <t>1.2872350254142+0.111431937206465i</t>
  </si>
  <si>
    <t>1.29492159916458+0.105464723478815i</t>
  </si>
  <si>
    <t>1.29765589404306+9.84818268111843E-002i</t>
  </si>
  <si>
    <t>1.29544100176554+9.05504963157177E-002i</t>
  </si>
  <si>
    <t>1.28830805438901+8.17471150407951E-002i</t>
  </si>
  <si>
    <t>1.27631628000395+7.21564643605086E-002i</t>
  </si>
  <si>
    <t>1.25955287716708+6.18709074836969E-002i</t>
  </si>
  <si>
    <t>1.23813270581246+5.09894999457381E-002i</t>
  </si>
  <si>
    <t>1.21219779371553+3.96170356496064E-002i</t>
  </si>
  <si>
    <t>1.18191665895372+2.78630376432929E-002i</t>
  </si>
  <si>
    <t>1.14748345019776+1.58407033529904E-002i</t>
  </si>
  <si>
    <t>1.1091169080687+3.66581442998844E-003i</t>
  </si>
  <si>
    <t>1.06705915219466-8.54437828991157E-003i</t>
  </si>
  <si>
    <t>1.02157429998729-2.06722839760502E-002i</t>
  </si>
  <si>
    <t>0.972946924518364-3.26011042668769E-002i</t>
  </si>
  <si>
    <t>0.921480360200462-4.42159581020378E-002i</t>
  </si>
  <si>
    <t>0.867494866250689-5.54049880897742E-002i</t>
  </si>
  <si>
    <t>0.811325659130852-6.60604377547597E-002i</t>
  </si>
  <si>
    <t>0.753320826301569-7.60796892918573E-002i</t>
  </si>
  <si>
    <t>0.693839134689772-8.53662518316861E-002i</t>
  </si>
  <si>
    <t>0.63324774823992-9.38306907004353E-002i</t>
  </si>
  <si>
    <t>0.571919869789154-0.101391488724667i</t>
  </si>
  <si>
    <t>0.510232323267516-0.107975831286254i</t>
  </si>
  <si>
    <t>0.448563092868202-0.113520307566961i</t>
  </si>
  <si>
    <t>0.387288836353295-0.117971521229285i</t>
  </si>
  <si>
    <t>0.326782390051391-0.121286604652378i</t>
  </si>
  <si>
    <t>0.267410283360686-0.123433631770666i</t>
  </si>
  <si>
    <t>0.209530280690517-0.124391925539316i</t>
  </si>
  <si>
    <t>0.153488968753898-0.124152257065479i</t>
  </si>
  <si>
    <t>9.96194069617097E-002-0.122716934487573i</t>
  </si>
  <si>
    <t>4.82388583660713E-002-0.120099780746653i</t>
  </si>
  <si>
    <t>-3.53381843122058E-004-0.116326000463923i</t>
  </si>
  <si>
    <t>-4.58780438657699E-002-0.111431937206466i</t>
  </si>
  <si>
    <t>-8.80778111364734E-002-0.105464723478817i</t>
  </si>
  <si>
    <t>-0.126719103625471-9.84818268111852E-002i</t>
  </si>
  <si>
    <t>-0.161593702703874-9.05504963157187E-002i</t>
  </si>
  <si>
    <t>-0.192520204767957-8.17471150407957E-002i</t>
  </si>
  <si>
    <t>-0.219345292012949-7.21564643605098E-002i</t>
  </si>
  <si>
    <t>-0.241944810042519-6.18709074836977E-002i</t>
  </si>
  <si>
    <t>-0.2602246433864-5.09894999457388E-002i</t>
  </si>
  <si>
    <t>-0.27412138146434-3.96170356496068E-002i</t>
  </si>
  <si>
    <t>-0.283602769068883-2.78630376432937E-002i</t>
  </si>
  <si>
    <t>-0.288667937029836-1.58407033529907E-002i</t>
  </si>
  <si>
    <t>-0.289347410357554-3.66581442998876E-003i</t>
  </si>
  <si>
    <t>-0.285702892827031+8.54437828991158E-003i</t>
  </si>
  <si>
    <t>-0.277826828647074+2.06722839760497E-002i</t>
  </si>
  <si>
    <t>-0.265841743544959+3.26011042668766E-002i</t>
  </si>
  <si>
    <t>-0.249899369273277+4.42159581020376E-002i</t>
  </si>
  <si>
    <t>-0.230179557198534+5.54049880897741E-002i</t>
  </si>
  <si>
    <t>-0.206888988247051+6.60604377547597E-002i</t>
  </si>
  <si>
    <t>-0.180259688049522+7.60796892918574E-002i</t>
  </si>
  <si>
    <t>-0.150547357628387+8.53662518316861E-002i</t>
  </si>
  <si>
    <t>-0.118029531399627+9.38306907004355E-002i</t>
  </si>
  <si>
    <t>-8.30035756007992E-002+0.101391488724667i</t>
  </si>
  <si>
    <t>-4.57845414991302E-002+0.107975831286254i</t>
  </si>
  <si>
    <t>-6.70288886680526E-003+0.113520307566961i</t>
  </si>
  <si>
    <t>3.38979037740217E-002+0.117971521229285i</t>
  </si>
  <si>
    <t>7.56638247451993E-002+0.121286604652378i</t>
  </si>
  <si>
    <t>0.118232892499318+0.123433631770667i</t>
  </si>
  <si>
    <t>0.161237777838445+0.124391925539316i</t>
  </si>
  <si>
    <t>0.204308465834924+0.124152257065479i</t>
  </si>
  <si>
    <t>0</t>
  </si>
  <si>
    <t>1.5625E-002</t>
  </si>
  <si>
    <t>1.56085341077346E-002+5.74896353320304E-004i</t>
  </si>
  <si>
    <t>1.55592058314146E-002+1.14771597309508E-003i</t>
  </si>
  <si>
    <t>1.54772230339141E-002+1.71639171176523E-003i</t>
  </si>
  <si>
    <t>1.53629310265923E-002+2.27887554531309E-003i</t>
  </si>
  <si>
    <t>1.52168108852656E-002+2.83314801420886E-003i</t>
  </si>
  <si>
    <t>1.50394771047673E-002+3.37722752007854E-003i</t>
  </si>
  <si>
    <t>1.48316746042214E-002+3.90917943118088E-003i</t>
  </si>
  <si>
    <t>1.45942750985041E-002+4.42712495078446E-003i</t>
  </si>
  <si>
    <t>1.43282728546429E-002+4.92924970378039E-003i</t>
  </si>
  <si>
    <t>1.40347798550698E-002+5.41381199834485E-003i</t>
  </si>
  <si>
    <t>1.37150203927062E-002+5.87915072117026E-003i</t>
  </si>
  <si>
    <t>1.3370325125775E-002+6.32369282670626E-003i</t>
  </si>
  <si>
    <t>1.30021246230138E-002+6.74596038298012E-003i</t>
  </si>
  <si>
    <t>1.26119424325741E-002+7.14457713889117E-003i</t>
  </si>
  <si>
    <t>1.22013877103293E-002+7.51827458038095E-003i</t>
  </si>
  <si>
    <t>1.17721474455583E-002+7.8658974455583E-003i</t>
  </si>
  <si>
    <t>1.13259783240212E-002+8.18640867169135E-003i</t>
  </si>
  <si>
    <t>1.08646982702748E-002+8.47889374995142E-003i</t>
  </si>
  <si>
    <t>1.03901777126885E-002+8.74256446689138E-003i</t>
  </si>
  <si>
    <t>9.90433061600592E-003+8.97676201484664E-003i</t>
  </si>
  <si>
    <t>9.4091053274408E-003+9.18095945674321E-003i</t>
  </si>
  <si>
    <t>8.90647528319864E-003+9.35476353416699E-003i</t>
  </si>
  <si>
    <t>8.39842962297176E-003+9.49791581097364E-003i</t>
  </si>
  <si>
    <t>7.88696376035744E-003+9.61029314818015E-003i</t>
  </si>
  <si>
    <t>7.37406995730041E-003+9.69190750936057E-003i</t>
  </si>
  <si>
    <t>6.86172795055815E-003+9.74290509924868E-003i</t>
  </si>
  <si>
    <t>6.35189567783156E-003+9.76356484171368E-003i</t>
  </si>
  <si>
    <t>5.84650015059713E-003+9.75429620670012E-003i</t>
  </si>
  <si>
    <t>5.34742851982323E-003+9.71563639909478E-003i</t>
  </si>
  <si>
    <t>4.85651937965658E-003+9.6482469257807E-003i</t>
  </si>
  <si>
    <t>4.37555435283245E-003+9.55290956034657E-003i</t>
  </si>
  <si>
    <t>3.90624999999999E-003+9.4305217280199E-003i</t>
  </si>
  <si>
    <t>3.45025009337173E-003+9.28209133636881E-003i</t>
  </si>
  <si>
    <t>3.00911829311254E-003+9.10873108015464E-003i</t>
  </si>
  <si>
    <t>2.58433126269026E-003+8.91165225139985E-003i</t>
  </si>
  <si>
    <t>2.17727225702797E-003+8.69215808824986E-003i</t>
  </si>
  <si>
    <t>1.78922521474152E-003+8.4516366985396E-003i</t>
  </si>
  <si>
    <t>1.42136938302714E-003+8.19155359611356E-003i</t>
  </si>
  <si>
    <t>1.07477450089915E-003+7.91344388988086E-003i</t>
  </si>
  <si>
    <t>7.50396563481564E-004+7.61890416730453E-003i</t>
  </si>
  <si>
    <t>4.49074186945717E-004+7.30958411551705E-003i</t>
  </si>
  <si>
    <t>1.71525590476759E-004+6.98717792451579E-003i</t>
  </si>
  <si>
    <t>-8.16537916392313E-005+6.65341551791433E-003i</t>
  </si>
  <si>
    <t>-3.09993058069542E-004+6.31005365750522E-003i</t>
  </si>
  <si>
    <t>-5.13146942292066E-004+5.95886696842131E-003i</t>
  </si>
  <si>
    <t>-6.90896265343392E-004+5.60163893196451E-003i</t>
  </si>
  <si>
    <t>-8.43147739980726E-004+5.24015289320155E-003i</t>
  </si>
  <si>
    <t>-9.69933130206035E-004+4.87618313020602E-003i</t>
  </si>
  <si>
    <t>-1.07140777349799E-003+4.51148603135605E-003i</t>
  </si>
  <si>
    <t>-1.14784847644839E-003+4.14779142638063E-003i</t>
  </si>
  <si>
    <t>-1.19965079778647E-003+3.78679411588915E-003i</t>
  </si>
  <si>
    <t>-1.22732573597976E-003+3.43014564292251E-003i</t>
  </si>
  <si>
    <t>-1.23149584170641E-003+3.07944634863903E-003i</t>
  </si>
  <si>
    <t>-1.2128907784848E-003+2.73623775259992E-003i</t>
  </si>
  <si>
    <t>-1.17234235760625E-003+2.4019952962586E-003i</t>
  </si>
  <si>
    <t>-1.11077907622953E-003+2.07812148619442E-003i</t>
  </si>
  <si>
    <t>-1.02922019004884E-003+1.76593947137675E-003i</t>
  </si>
  <si>
    <t>-9.28769354324719E-004+1.46668708631171E-003i</t>
  </si>
  <si>
    <t>-8.10607869259042E-004+1.18151138932513E-003i</t>
  </si>
  <si>
    <t>-6.75987567688011E-004+9.1146372248482E-004i</t>
  </si>
  <si>
    <t>-5.26223384851491E-004+6.57495316779379E-004i</t>
  </si>
  <si>
    <t>-3.62685651563042E-004+4.20453463163866E-004i</t>
  </si>
  <si>
    <t>-1.86792153445022E-004+2.01078266972383E-004i</t>
  </si>
  <si>
    <t>1.9620265184212E-004-1.82262938710563E-004i</t>
  </si>
  <si>
    <t>4.00304974436511E-004-3.45305445660817E-004i</t>
  </si>
  <si>
    <t>6.10781900751646E-004-4.88836514903125E-004i</t>
  </si>
  <si>
    <t>8.26102564537779E-004-6.12679418266173E-004i</t>
  </si>
  <si>
    <t>1.04473870367667E-003-7.16771266169112E-004i</t>
  </si>
  <si>
    <t>1.26517298141684E-003-8.01161954738768E-004i</t>
  </si>
  <si>
    <t>1.48590718080649E-003-8.66012508249961E-004i</t>
  </si>
  <si>
    <t>1.70547022848511E-003-9.11592829157829E-004i</t>
  </si>
  <si>
    <t>1.92242600507935E-003-9.38278871165467E-004i</t>
  </si>
  <si>
    <t>2.13538090076328E-003-9.46549253853174E-004i</t>
  </si>
  <si>
    <t>2.34299107607928E-003-9.36981340370502E-004i</t>
  </si>
  <si>
    <t>2.54396938986613E-003-9.10246802543119E-004i</t>
  </si>
  <si>
    <t>2.73709195809394E-003-8.67106700457974E-004i</t>
  </si>
  <si>
    <t>2.92120430955201E-003-8.08406106147835E-004i</t>
  </si>
  <si>
    <t>3.09522710666238E-003-7.35068303386272E-004i</t>
  </si>
  <si>
    <t>3.25816140218613E-003-6.48088597813867E-004i</t>
  </si>
  <si>
    <t>3.40909340523839E-003-5.4852777363406E-004i</t>
  </si>
  <si>
    <t>3.54719873281491E-003-4.37505234931863E-004i</t>
  </si>
  <si>
    <t>3.67174612594493E-003-3.16191871271211E-004i</t>
  </si>
  <si>
    <t>3.78210061260389E-003-1.85802688608398E-004i</t>
  </si>
  <si>
    <t>3.87772610262968E-003-4.75892477127806E-005i</t>
  </si>
  <si>
    <t>3.95818740307013E-003+9.71680467942819E-005i</t>
  </si>
  <si>
    <t>4.0231516456302E-003+2.47167762990161E-004i</t>
  </si>
  <si>
    <t>4.07238912116616E-003+4.0109531956011E-004i</t>
  </si>
  <si>
    <t>4.10577351947412E-003+5.57630880638526E-004i</t>
  </si>
  <si>
    <t>4.12328157592236E-003+7.15457223205693E-004i</t>
  </si>
  <si>
    <t>4.12499212976422E-003+8.7326753295724E-004i</t>
  </si>
  <si>
    <t>4.11108460222102E-003+1.02977308509963E-003i</t>
  </si>
  <si>
    <t>4.08183690562722E-003+1.18371076730001E-003i</t>
  </si>
  <si>
    <t>4.03762279806275E-003+1.33385040302811E-003i</t>
  </si>
  <si>
    <t>3.97890870094531E-003+1.47900183476591E-003i</t>
  </si>
  <si>
    <t>3.90625E-003+1.61802172801991E-003i</t>
  </si>
  <si>
    <t>3.82028685285049E-003+1.74982005874367E-003i</t>
  </si>
  <si>
    <t>3.7217395291681E-003+1.87336624865417E-003i</t>
  </si>
  <si>
    <t>3.61140331185927E-003+1.98769491499494E-003i</t>
  </si>
  <si>
    <t>3.49014299015386E-003+2.09191120354989E-003i</t>
  </si>
  <si>
    <t>3.35888697766268E-003+2.18519567613131E-003i</t>
  </si>
  <si>
    <t>3.21862109049233E-003+2.2668087263408E-003i</t>
  </si>
  <si>
    <t>3.0703820223263E-003+2.33609450011822E-003i</t>
  </si>
  <si>
    <t>2.91525055499481E-003+2.39248430043573E-003i</t>
  </si>
  <si>
    <t>2.7543445444523E-003+2.43549945844673E-003i</t>
  </si>
  <si>
    <t>2.58881172325446E-003+2.46475365644546E-003i</t>
  </si>
  <si>
    <t>2.41982236156873E-003+2.47995469111608E-003i</t>
  </si>
  <si>
    <t>2.2485618294597E-003+2.480905668733E-003i</t>
  </si>
  <si>
    <t>2.07622310365865E-003+2.46750562719884E-003i</t>
  </si>
  <si>
    <t>1.90399926225365E-003+2.43974958305503E-003i</t>
  </si>
  <si>
    <t>1.73307601072107E-003+2.39772800485573E-003i</t>
  </si>
  <si>
    <t>1.56462428246159E-003+2.34162571753839E-003i</t>
  </si>
  <si>
    <t>1.39979295650629E-003+2.27172024563861E-003i</t>
  </si>
  <si>
    <t>1.23970173432223E-003+2.18837960636268E-003i</t>
  </si>
  <si>
    <t>1.08543421667875E-003+2.09205956663297E-003i</t>
  </si>
  <si>
    <t>9.38031220338626E-004+1.98330038124061E-003i</t>
  </si>
  <si>
    <t>7.98484372920948E-004+1.86272303216071E-003i</t>
  </si>
  <si>
    <t>6.67730022651756E-004+1.73102499189173E-003i</t>
  </si>
  <si>
    <t>5.46643497884009E-004+1.5889755363563E-003i</t>
  </si>
  <si>
    <t>4.36033749240269E-004+1.43741063543218E-003i</t>
  </si>
  <si>
    <t>3.36638405020961E-004+1.27722745155415E-003i</t>
  </si>
  <si>
    <t>2.49119268140557E-004+1.10937847902804E-003i</t>
  </si>
  <si>
    <t>1.74058280316771E-004+9.348653587146E-004i</t>
  </si>
  <si>
    <t>1.11953976557904E-004+7.54732404562078E-004i</t>
  </si>
  <si>
    <t>6.32184501857857E-005+5.70059880082705E-004i</t>
  </si>
  <si>
    <t>2.81748457118857E-005+3.81957064270375E-004i</t>
  </si>
  <si>
    <t>7.05539386827107E-006+1.91555147637338E-004i</t>
  </si>
  <si>
    <t>7.05539386827367E-006-1.91555147637351E-004i</t>
  </si>
  <si>
    <t>2.81748457118891E-005-3.81957064270388E-004i</t>
  </si>
  <si>
    <t>6.321845018579E-005-5.70059880082717E-004i</t>
  </si>
  <si>
    <t>1.11953976557909E-004-7.54732404562089E-004i</t>
  </si>
  <si>
    <t>1.74058280316777E-004-9.34865358714612E-004i</t>
  </si>
  <si>
    <t>2.49119268140564E-004-1.10937847902805E-003i</t>
  </si>
  <si>
    <t>3.36638405020968E-004-1.27722745155416E-003i</t>
  </si>
  <si>
    <t>4.36033749240277E-004-1.43741063543219E-003i</t>
  </si>
  <si>
    <t>5.46643497884017E-004-1.58897553635631E-003i</t>
  </si>
  <si>
    <t>6.67730022651766E-004-1.73102499189174E-003i</t>
  </si>
  <si>
    <t>7.98484372920958E-004-1.86272303216072E-003i</t>
  </si>
  <si>
    <t>9.38031220338637E-004-1.98330038124061E-003i</t>
  </si>
  <si>
    <t>1.08543421667876E-003-2.09205956663298E-003i</t>
  </si>
  <si>
    <t>1.23970173432224E-003-2.18837960636268E-003i</t>
  </si>
  <si>
    <t>1.3997929565063E-003-2.27172024563862E-003i</t>
  </si>
  <si>
    <t>1.56462428246161E-003-2.3416257175384E-003i</t>
  </si>
  <si>
    <t>1.73307601072108E-003-2.39772800485573E-003i</t>
  </si>
  <si>
    <t>1.90399926225367E-003-2.43974958305504E-003i</t>
  </si>
  <si>
    <t>2.07622310365866E-003-2.46750562719884E-003i</t>
  </si>
  <si>
    <t>2.24856182945971E-003-2.48090566873301E-003i</t>
  </si>
  <si>
    <t>2.41982236156874E-003-2.47995469111608E-003i</t>
  </si>
  <si>
    <t>2.58881172325447E-003-2.46475365644547E-003i</t>
  </si>
  <si>
    <t>2.75434454445231E-003-2.43549945844673E-003i</t>
  </si>
  <si>
    <t>2.91525055499482E-003-2.39248430043573E-003i</t>
  </si>
  <si>
    <t>3.07038202232631E-003-2.33609450011822E-003i</t>
  </si>
  <si>
    <t>3.21862109049233E-003-2.2668087263408E-003i</t>
  </si>
  <si>
    <t>3.35888697766269E-003-2.1851956761313E-003i</t>
  </si>
  <si>
    <t>3.49014299015386E-003-2.09191120354988E-003i</t>
  </si>
  <si>
    <t>3.61140331185928E-003-1.98769491499493E-003i</t>
  </si>
  <si>
    <t>3.72173952916811E-003-1.87336624865416E-003i</t>
  </si>
  <si>
    <t>3.8202868528505E-003-1.74982005874367E-003i</t>
  </si>
  <si>
    <t>3.90625E-003-1.6180217280199E-003i</t>
  </si>
  <si>
    <t>3.97890870094531E-003-1.4790018347659E-003i</t>
  </si>
  <si>
    <t>4.03762279806276E-003-1.33385040302811E-003i</t>
  </si>
  <si>
    <t>4.08183690562722E-003-1.1837107673E-003i</t>
  </si>
  <si>
    <t>4.11108460222102E-003-1.02977308509962E-003i</t>
  </si>
  <si>
    <t>4.12499212976422E-003-8.73267532957233E-004i</t>
  </si>
  <si>
    <t>4.12328157592236E-003-7.15457223205685E-004i</t>
  </si>
  <si>
    <t>4.10577351947412E-003-5.57630880638519E-004i</t>
  </si>
  <si>
    <t>4.07238912116616E-003-4.01095319560103E-004i</t>
  </si>
  <si>
    <t>4.0231516456302E-003-2.47167762990154E-004i</t>
  </si>
  <si>
    <t>3.95818740307013E-003-9.7168046794275E-005i</t>
  </si>
  <si>
    <t>3.87772610262968E-003+4.75892477127871E-005i</t>
  </si>
  <si>
    <t>3.78210061260389E-003+1.85802688608404E-004i</t>
  </si>
  <si>
    <t>3.67174612594492E-003+3.16191871271216E-004i</t>
  </si>
  <si>
    <t>3.5471987328149E-003+4.37505234931867E-004i</t>
  </si>
  <si>
    <t>3.40909340523839E-003+5.48527773634064E-004i</t>
  </si>
  <si>
    <t>3.25816140218613E-003+6.4808859781387E-004i</t>
  </si>
  <si>
    <t>3.09522710666237E-003+7.35068303386275E-004i</t>
  </si>
  <si>
    <t>2.92120430955201E-003+8.08406106147838E-004i</t>
  </si>
  <si>
    <t>2.73709195809393E-003+8.67106700457976E-004i</t>
  </si>
  <si>
    <t>2.54396938986612E-003+9.1024680254312E-004i</t>
  </si>
  <si>
    <t>2.34299107607928E-003+9.36981340370502E-004i</t>
  </si>
  <si>
    <t>2.13538090076327E-003+9.46549253853174E-004i</t>
  </si>
  <si>
    <t>1.92242600507934E-003+9.38278871165466E-004i</t>
  </si>
  <si>
    <t>1.7054702284851E-003+9.11592829157828E-004i</t>
  </si>
  <si>
    <t>1.48590718080648E-003+8.66012508249959E-004i</t>
  </si>
  <si>
    <t>1.26517298141683E-003+8.01161954738765E-004i</t>
  </si>
  <si>
    <t>1.04473870367666E-003+7.16771266169108E-004i</t>
  </si>
  <si>
    <t>8.2610256453777E-004+6.12679418266168E-004i</t>
  </si>
  <si>
    <t>6.10781900751638E-004+4.8883651490312E-004i</t>
  </si>
  <si>
    <t>4.00304974436503E-004+3.45305445660811E-004i</t>
  </si>
  <si>
    <t>1.96202651842112E-004+1.82262938710555E-004i</t>
  </si>
  <si>
    <t>-1.8679215344503E-004-2.01078266972391E-004i</t>
  </si>
  <si>
    <t>-3.6268565156305E-004-4.20453463163875E-004i</t>
  </si>
  <si>
    <t>-5.26223384851498E-004-6.57495316779389E-004i</t>
  </si>
  <si>
    <t>-6.75987567688017E-004-9.1146372248483E-004i</t>
  </si>
  <si>
    <t>-8.10607869259047E-004-1.18151138932514E-003i</t>
  </si>
  <si>
    <t>-9.28769354324724E-004-1.46668708631172E-003i</t>
  </si>
  <si>
    <t>-1.02922019004884E-003-1.76593947137676E-003i</t>
  </si>
  <si>
    <t>-1.11077907622953E-003-2.07812148619444E-003i</t>
  </si>
  <si>
    <t>-1.17234235760625E-003-2.40199529625861E-003i</t>
  </si>
  <si>
    <t>-1.2128907784848E-003-2.73623775259993E-003i</t>
  </si>
  <si>
    <t>-1.23149584170641E-003-3.07944634863905E-003i</t>
  </si>
  <si>
    <t>-1.22732573597976E-003-3.43014564292253E-003i</t>
  </si>
  <si>
    <t>-1.19965079778647E-003-3.78679411588916E-003i</t>
  </si>
  <si>
    <t>-1.14784847644839E-003-4.14779142638065E-003i</t>
  </si>
  <si>
    <t>-1.07140777349799E-003-4.51148603135606E-003i</t>
  </si>
  <si>
    <t>-9.6993313020603E-004-4.87618313020604E-003i</t>
  </si>
  <si>
    <t>-8.4314773998072E-004-5.24015289320156E-003i</t>
  </si>
  <si>
    <t>-6.90896265343385E-004-5.60163893196452E-003i</t>
  </si>
  <si>
    <t>-5.13146942292059E-004-5.95886696842133E-003i</t>
  </si>
  <si>
    <t>-3.09993058069532E-004-6.31005365750524E-003i</t>
  </si>
  <si>
    <t>-8.16537916392209E-005-6.65341551791435E-003i</t>
  </si>
  <si>
    <t>1.7152559047677E-004-6.98717792451581E-003i</t>
  </si>
  <si>
    <t>4.4907418694573E-004-7.30958411551706E-003i</t>
  </si>
  <si>
    <t>7.50396563481578E-004-7.61890416730454E-003i</t>
  </si>
  <si>
    <t>1.07477450089917E-003-7.91344388988088E-003i</t>
  </si>
  <si>
    <t>1.42136938302716E-003-8.19155359611358E-003i</t>
  </si>
  <si>
    <t>1.78922521474154E-003-8.45163669853962E-003i</t>
  </si>
  <si>
    <t>2.17727225702799E-003-8.69215808824987E-003i</t>
  </si>
  <si>
    <t>2.58433126269028E-003-8.91165225139986E-003i</t>
  </si>
  <si>
    <t>3.00911829311256E-003-9.10873108015465E-003i</t>
  </si>
  <si>
    <t>3.45025009337175E-003-9.28209133636882E-003i</t>
  </si>
  <si>
    <t>3.90625000000001E-003-9.43052172801991E-003i</t>
  </si>
  <si>
    <t>4.37555435283247E-003-9.55290956034658E-003i</t>
  </si>
  <si>
    <t>4.8565193796566E-003-9.64824692578071E-003i</t>
  </si>
  <si>
    <t>5.34742851982325E-003-9.71563639909479E-003i</t>
  </si>
  <si>
    <t>5.84650015059715E-003-9.75429620670012E-003i</t>
  </si>
  <si>
    <t>6.35189567783158E-003-9.76356484171368E-003i</t>
  </si>
  <si>
    <t>6.86172795055817E-003-9.74290509924868E-003i</t>
  </si>
  <si>
    <t>7.37406995730043E-003-9.69190750936057E-003i</t>
  </si>
  <si>
    <t>7.88696376035747E-003-9.61029314818015E-003i</t>
  </si>
  <si>
    <t>8.39842962297179E-003-9.49791581097363E-003i</t>
  </si>
  <si>
    <t>8.90647528319866E-003-9.35476353416698E-003i</t>
  </si>
  <si>
    <t>9.40910532744082E-003-9.1809594567432E-003i</t>
  </si>
  <si>
    <t>9.90433061600595E-003-8.97676201484663E-003i</t>
  </si>
  <si>
    <t>1.03901777126885E-002-8.74256446689137E-003i</t>
  </si>
  <si>
    <t>1.08646982702748E-002-8.47889374995141E-003i</t>
  </si>
  <si>
    <t>1.13259783240213E-002-8.18640867169134E-003i</t>
  </si>
  <si>
    <t>1.17721474455583E-002-7.86589744555828E-003i</t>
  </si>
  <si>
    <t>1.22013877103293E-002-7.51827458038093E-003i</t>
  </si>
  <si>
    <t>1.26119424325742E-002-7.14457713889115E-003i</t>
  </si>
  <si>
    <t>1.30021246230138E-002-6.74596038298009E-003i</t>
  </si>
  <si>
    <t>1.3370325125775E-002-6.32369282670624E-003i</t>
  </si>
  <si>
    <t>1.37150203927062E-002-5.87915072117024E-003i</t>
  </si>
  <si>
    <t>1.40347798550698E-002-5.41381199834482E-003i</t>
  </si>
  <si>
    <t>1.43282728546429E-002-4.92924970378036E-003i</t>
  </si>
  <si>
    <t>1.45942750985042E-002-4.42712495078443E-003i</t>
  </si>
  <si>
    <t>1.48316746042214E-002-3.90917943118086E-003i</t>
  </si>
  <si>
    <t>1.50394771047673E-002-3.37722752007852E-003i</t>
  </si>
  <si>
    <t>1.52168108852656E-002-2.83314801420884E-003i</t>
  </si>
  <si>
    <t>1.53629310265923E-002-2.27887554531307E-003i</t>
  </si>
  <si>
    <t>1.54772230339141E-002-1.7163917117652E-003i</t>
  </si>
  <si>
    <t>1.55592058314147E-002-1.14771597309505E-003i</t>
  </si>
  <si>
    <t>1.56085341077346E-002-5.74896353320276E-004i</t>
  </si>
  <si>
    <t>f</t>
  </si>
  <si>
    <t>62.1315571713344</t>
  </si>
  <si>
    <t>-63.5539373718026</t>
  </si>
  <si>
    <t>62.0361429265157</t>
  </si>
  <si>
    <t>-63.7864862703214</t>
  </si>
  <si>
    <t>61.5273721902152</t>
  </si>
  <si>
    <t>-65.1230242071818</t>
  </si>
  <si>
    <t>54.2788512040407</t>
  </si>
  <si>
    <t>-0.564287415765188</t>
  </si>
  <si>
    <t>0.377023056026939</t>
  </si>
  <si>
    <t>0.340980827734174</t>
  </si>
  <si>
    <t>0.273326579382366</t>
  </si>
  <si>
    <t>0.22011506447326</t>
  </si>
  <si>
    <t>0.180602581918887</t>
  </si>
  <si>
    <t>0.150979957326591</t>
  </si>
  <si>
    <t>0.128312092621848</t>
  </si>
  <si>
    <t>0.110600959398499</t>
  </si>
  <si>
    <t>9.64991091042855E-002</t>
  </si>
  <si>
    <t>8.50834512038442E-002</t>
  </si>
  <si>
    <t>7.57078215309388E-002</t>
  </si>
  <si>
    <t>6.79098845182572E-002</t>
  </si>
  <si>
    <t>6.13519671710861E-002</t>
  </si>
  <si>
    <t>5.57827815997773E-002</t>
  </si>
  <si>
    <t>5.10121372872023E-002</t>
  </si>
  <si>
    <t>4.68938790689766E-002</t>
  </si>
  <si>
    <t>4.33141415843367E-002</t>
  </si>
  <si>
    <t>4.01831109594049E-002</t>
  </si>
  <si>
    <t>3.74291459748E-002</t>
  </si>
  <si>
    <t>3.49945160147391E-002</t>
  </si>
  <si>
    <t>3.28322659588302E-002</t>
  </si>
  <si>
    <t>3.09038790886217E-002</t>
  </si>
  <si>
    <t>2.91775133992329E-002</t>
  </si>
  <si>
    <t>2.76266555137809E-002</t>
  </si>
  <si>
    <t>2.62290825575313E-002</t>
  </si>
  <si>
    <t>2.49660537701005E-002</t>
  </si>
  <si>
    <t>2.38216753585776E-002</t>
  </si>
  <si>
    <t>2.27823972951932E-002</t>
  </si>
  <si>
    <t>2.1836611550374E-002</t>
  </si>
  <si>
    <t>2.0974328986875E-002</t>
  </si>
  <si>
    <t>2.01869177546371E-002</t>
  </si>
  <si>
    <t>1.94668901377096E-002</t>
  </si>
  <si>
    <t>1.88077278510213E-002</t>
  </si>
  <si>
    <t>1.82037380555796E-002</t>
  </si>
  <si>
    <t>1.76499340754999E-002</t>
  </si>
  <si>
    <t>1.71419360989866E-002</t>
  </si>
  <si>
    <t>1.66758881413351E-002</t>
  </si>
  <si>
    <t>1.62483883143634E-002</t>
  </si>
  <si>
    <t>1.58564300426766E-002</t>
  </si>
  <si>
    <t>1.5497352330982E-002</t>
  </si>
  <si>
    <t>1.51687975539428E-002</t>
  </si>
  <si>
    <t>1.48686755270031E-002</t>
  </si>
  <si>
    <t>1.45951328488533E-002</t>
  </si>
  <si>
    <t>1.43465266881575E-002</t>
  </si>
  <si>
    <t>1.41214023367084E-002</t>
  </si>
  <si>
    <t>1.39184739696722E-002</t>
  </si>
  <si>
    <t>1.37366081519838E-002</t>
  </si>
  <si>
    <t>1.35748097082853E-002</t>
  </si>
  <si>
    <t>1.34322096407124E-002</t>
  </si>
  <si>
    <t>1.33080548315442E-002</t>
  </si>
  <si>
    <t>1.32016993142017E-002</t>
  </si>
  <si>
    <t>1.31125969328707E-002</t>
  </si>
  <si>
    <t>1.30402952440924E-002</t>
  </si>
  <si>
    <t>1.29844305402393E-002</t>
  </si>
  <si>
    <t>1.29447238995759E-002</t>
  </si>
  <si>
    <t>1.29209781877186E-002</t>
  </si>
  <si>
    <t>1.29130759545575E-002</t>
  </si>
  <si>
    <t>1.29209781877222E-002</t>
  </si>
  <si>
    <t>1.29447238995795E-002</t>
  </si>
  <si>
    <t>1.3040295244096E-002</t>
  </si>
  <si>
    <t>1.32016993141946E-002</t>
  </si>
  <si>
    <t>1.33080548315461E-002</t>
  </si>
  <si>
    <t>1.35748097082911E-002</t>
  </si>
  <si>
    <t>1.37366081519796E-002</t>
  </si>
  <si>
    <t>1.39184739696802E-002</t>
  </si>
  <si>
    <t>1.41214023367037E-002</t>
  </si>
  <si>
    <t>1.43465266881617E-002</t>
  </si>
  <si>
    <t>1.45951328488457E-002</t>
  </si>
  <si>
    <t>1.4868675527009E-002</t>
  </si>
  <si>
    <t>1.54973523309919E-002</t>
  </si>
  <si>
    <t>1.58564300426668E-002</t>
  </si>
  <si>
    <t>1.62483883143785E-002</t>
  </si>
  <si>
    <t>1.66758881413263E-002</t>
  </si>
  <si>
    <t>1.71419360989963E-002</t>
  </si>
  <si>
    <t>1.76499340754886E-002</t>
  </si>
  <si>
    <t>1.82037380555928E-002</t>
  </si>
  <si>
    <t>1.88077278510211E-002</t>
  </si>
  <si>
    <t>1.94668901377189E-002</t>
  </si>
  <si>
    <t>2.01869177545981E-002</t>
  </si>
  <si>
    <t>2.0974328986926E-002</t>
  </si>
  <si>
    <t>2.18366115503386E-002</t>
  </si>
  <si>
    <t>2.27823972952354E-002</t>
  </si>
  <si>
    <t>2.38216753585408E-002</t>
  </si>
  <si>
    <t>2.49660537701438E-002</t>
  </si>
  <si>
    <t>2.76266555138206E-002</t>
  </si>
  <si>
    <t>2.9177513399189E-002</t>
  </si>
  <si>
    <t>3.09038790886745E-002</t>
  </si>
  <si>
    <t>3.28322659587913E-002</t>
  </si>
  <si>
    <t>3.4994516014783E-002</t>
  </si>
  <si>
    <t>3.7429145974761E-002</t>
  </si>
  <si>
    <t>4.01831109594322E-002</t>
  </si>
  <si>
    <t>4.33141415843364E-002</t>
  </si>
  <si>
    <t>4.6893879069E-002</t>
  </si>
  <si>
    <t>5.10121372871647E-002</t>
  </si>
  <si>
    <t>5.57827815998207E-002</t>
  </si>
  <si>
    <t>6.13519671710587E-002</t>
  </si>
  <si>
    <t>6.79098845183036E-002</t>
  </si>
  <si>
    <t>7.5707821530893E-002</t>
  </si>
  <si>
    <t>8.50834512038934E-002</t>
  </si>
  <si>
    <t>9.64991091042854E-002</t>
  </si>
  <si>
    <t>0.110600959398558</t>
  </si>
  <si>
    <t>0.128312092621779</t>
  </si>
  <si>
    <t>0.150979957326669</t>
  </si>
  <si>
    <t>0.180602581918835</t>
  </si>
  <si>
    <t>0.220115064473345</t>
  </si>
  <si>
    <t>0.273326579382282</t>
  </si>
  <si>
    <t>0.340980827734266</t>
  </si>
  <si>
    <t>-0.564287415765074</t>
  </si>
  <si>
    <t>-65.1230242071817</t>
  </si>
  <si>
    <t>-63.7864862703213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</si>
</sst>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Munka1!$C$1:$C$258</c:f>
              <c:numCache>
                <c:formatCode>General</c:formatCode>
                <c:ptCount val="25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</c:numCache>
            </c:numRef>
          </c:xVal>
          <c:yVal>
            <c:numRef>
              <c:f>Munka1!$F$1:$F$258</c:f>
              <c:numCache>
                <c:formatCode>General</c:formatCode>
                <c:ptCount val="258"/>
                <c:pt idx="0">
                  <c:v>1.3338267159031953</c:v>
                </c:pt>
                <c:pt idx="1">
                  <c:v>1.2440974703332368</c:v>
                </c:pt>
                <c:pt idx="2">
                  <c:v>1.0490012029777367</c:v>
                </c:pt>
                <c:pt idx="3">
                  <c:v>1.2128698490745855</c:v>
                </c:pt>
                <c:pt idx="4">
                  <c:v>1.3633553404553926</c:v>
                </c:pt>
                <c:pt idx="5">
                  <c:v>1.0364625650637316</c:v>
                </c:pt>
                <c:pt idx="6">
                  <c:v>1.4265720423932717</c:v>
                </c:pt>
                <c:pt idx="7">
                  <c:v>1.3686931372464388</c:v>
                </c:pt>
                <c:pt idx="8">
                  <c:v>1.13197549317903</c:v>
                </c:pt>
                <c:pt idx="9">
                  <c:v>1.0056487665921363</c:v>
                </c:pt>
                <c:pt idx="10">
                  <c:v>1.0798687659744226</c:v>
                </c:pt>
                <c:pt idx="11">
                  <c:v>0.97433110831123648</c:v>
                </c:pt>
                <c:pt idx="12">
                  <c:v>0.87631199117152603</c:v>
                </c:pt>
                <c:pt idx="13">
                  <c:v>0.94267265907667286</c:v>
                </c:pt>
                <c:pt idx="14">
                  <c:v>0.9830461095643579</c:v>
                </c:pt>
                <c:pt idx="15">
                  <c:v>0.92977566948049772</c:v>
                </c:pt>
                <c:pt idx="16">
                  <c:v>0.80722789974903963</c:v>
                </c:pt>
                <c:pt idx="17">
                  <c:v>0.87409963192513507</c:v>
                </c:pt>
                <c:pt idx="18">
                  <c:v>0.4833066819273274</c:v>
                </c:pt>
                <c:pt idx="19">
                  <c:v>0.82922871235751971</c:v>
                </c:pt>
                <c:pt idx="20">
                  <c:v>0.66254340814489887</c:v>
                </c:pt>
                <c:pt idx="21">
                  <c:v>0.46401323077275314</c:v>
                </c:pt>
                <c:pt idx="22">
                  <c:v>0.40485621311168074</c:v>
                </c:pt>
                <c:pt idx="23">
                  <c:v>0.20924387536855854</c:v>
                </c:pt>
                <c:pt idx="24">
                  <c:v>0.27220853155360625</c:v>
                </c:pt>
                <c:pt idx="25">
                  <c:v>0.37781914731284527</c:v>
                </c:pt>
                <c:pt idx="26">
                  <c:v>0.26668730877355229</c:v>
                </c:pt>
                <c:pt idx="27">
                  <c:v>-4.6000368181449675E-2</c:v>
                </c:pt>
                <c:pt idx="28">
                  <c:v>0.15178614047576999</c:v>
                </c:pt>
                <c:pt idx="29">
                  <c:v>6.0859354450184866E-2</c:v>
                </c:pt>
                <c:pt idx="30">
                  <c:v>-0.24445508757847528</c:v>
                </c:pt>
                <c:pt idx="31">
                  <c:v>-6.4389087124815891E-2</c:v>
                </c:pt>
                <c:pt idx="32">
                  <c:v>-0.11037049613064176</c:v>
                </c:pt>
                <c:pt idx="33">
                  <c:v>-0.36474570877074219</c:v>
                </c:pt>
                <c:pt idx="34">
                  <c:v>-0.15596290753125985</c:v>
                </c:pt>
                <c:pt idx="35">
                  <c:v>-0.28183719479560115</c:v>
                </c:pt>
                <c:pt idx="36">
                  <c:v>-0.15620813233116604</c:v>
                </c:pt>
                <c:pt idx="37">
                  <c:v>-0.63202475112049761</c:v>
                </c:pt>
                <c:pt idx="38">
                  <c:v>-0.30505127154507233</c:v>
                </c:pt>
                <c:pt idx="39">
                  <c:v>-0.59683240534788906</c:v>
                </c:pt>
                <c:pt idx="40">
                  <c:v>-0.58595720861488387</c:v>
                </c:pt>
                <c:pt idx="41">
                  <c:v>-0.58661437223195678</c:v>
                </c:pt>
                <c:pt idx="42">
                  <c:v>-0.75746760414433034</c:v>
                </c:pt>
                <c:pt idx="43">
                  <c:v>-0.55500863759740149</c:v>
                </c:pt>
                <c:pt idx="44">
                  <c:v>-0.5951257702292041</c:v>
                </c:pt>
                <c:pt idx="45">
                  <c:v>-0.7166133265005431</c:v>
                </c:pt>
                <c:pt idx="46">
                  <c:v>-0.90876688255567661</c:v>
                </c:pt>
                <c:pt idx="47">
                  <c:v>-0.4858731755921184</c:v>
                </c:pt>
                <c:pt idx="48">
                  <c:v>-0.75487906790281356</c:v>
                </c:pt>
                <c:pt idx="49">
                  <c:v>-0.75145243111695226</c:v>
                </c:pt>
                <c:pt idx="50">
                  <c:v>-0.87751396221808531</c:v>
                </c:pt>
                <c:pt idx="51">
                  <c:v>-0.76320205726521118</c:v>
                </c:pt>
                <c:pt idx="52">
                  <c:v>-0.92019783373429054</c:v>
                </c:pt>
                <c:pt idx="53">
                  <c:v>-0.87687631899859431</c:v>
                </c:pt>
                <c:pt idx="54">
                  <c:v>-0.54947247049476156</c:v>
                </c:pt>
                <c:pt idx="55">
                  <c:v>-0.61126343178940079</c:v>
                </c:pt>
                <c:pt idx="56">
                  <c:v>-0.50003009470199677</c:v>
                </c:pt>
                <c:pt idx="57">
                  <c:v>-0.86277254640809531</c:v>
                </c:pt>
                <c:pt idx="58">
                  <c:v>-0.38234934492011113</c:v>
                </c:pt>
                <c:pt idx="59">
                  <c:v>-0.62843998946881108</c:v>
                </c:pt>
                <c:pt idx="60">
                  <c:v>-0.5740397306645072</c:v>
                </c:pt>
                <c:pt idx="61">
                  <c:v>-0.65071283382776224</c:v>
                </c:pt>
                <c:pt idx="62">
                  <c:v>-0.33042741217436422</c:v>
                </c:pt>
                <c:pt idx="63">
                  <c:v>-0.45037858271936249</c:v>
                </c:pt>
                <c:pt idx="64">
                  <c:v>-0.58993718900403791</c:v>
                </c:pt>
                <c:pt idx="65">
                  <c:v>-0.19801810851977508</c:v>
                </c:pt>
                <c:pt idx="66">
                  <c:v>-0.49842636161616177</c:v>
                </c:pt>
                <c:pt idx="67">
                  <c:v>-0.22431478741694094</c:v>
                </c:pt>
                <c:pt idx="68">
                  <c:v>-0.12616382478446975</c:v>
                </c:pt>
                <c:pt idx="69">
                  <c:v>-0.12541084682207213</c:v>
                </c:pt>
                <c:pt idx="70">
                  <c:v>0.11598376858778936</c:v>
                </c:pt>
                <c:pt idx="71">
                  <c:v>0.18339116999631294</c:v>
                </c:pt>
                <c:pt idx="72">
                  <c:v>4.5825875575107922E-2</c:v>
                </c:pt>
                <c:pt idx="73">
                  <c:v>3.5041533732060648E-2</c:v>
                </c:pt>
                <c:pt idx="74">
                  <c:v>0.18155592659025832</c:v>
                </c:pt>
                <c:pt idx="75">
                  <c:v>7.4480422376170974E-2</c:v>
                </c:pt>
                <c:pt idx="76">
                  <c:v>0.11529761508276601</c:v>
                </c:pt>
                <c:pt idx="77">
                  <c:v>0.44455684268323481</c:v>
                </c:pt>
                <c:pt idx="78">
                  <c:v>0.53542965590473424</c:v>
                </c:pt>
                <c:pt idx="79">
                  <c:v>0.47925722625601375</c:v>
                </c:pt>
                <c:pt idx="80">
                  <c:v>0.36761253256886184</c:v>
                </c:pt>
                <c:pt idx="81">
                  <c:v>0.61813218231204725</c:v>
                </c:pt>
                <c:pt idx="82">
                  <c:v>0.51817407900365409</c:v>
                </c:pt>
                <c:pt idx="83">
                  <c:v>0.717814344898554</c:v>
                </c:pt>
                <c:pt idx="84">
                  <c:v>0.81647500812026619</c:v>
                </c:pt>
                <c:pt idx="85">
                  <c:v>0.59376688014976842</c:v>
                </c:pt>
                <c:pt idx="86">
                  <c:v>0.78240216901441395</c:v>
                </c:pt>
                <c:pt idx="87">
                  <c:v>1.0405302597114579</c:v>
                </c:pt>
                <c:pt idx="88">
                  <c:v>1.0991123696010432</c:v>
                </c:pt>
                <c:pt idx="89">
                  <c:v>0.81365115592011139</c:v>
                </c:pt>
                <c:pt idx="90">
                  <c:v>0.96568376276997892</c:v>
                </c:pt>
                <c:pt idx="91">
                  <c:v>1.1756521236281787</c:v>
                </c:pt>
                <c:pt idx="92">
                  <c:v>1.1495541546372046</c:v>
                </c:pt>
                <c:pt idx="93">
                  <c:v>1.1702312701240292</c:v>
                </c:pt>
                <c:pt idx="94">
                  <c:v>1.368190133765689</c:v>
                </c:pt>
                <c:pt idx="95">
                  <c:v>1.3621866167010497</c:v>
                </c:pt>
                <c:pt idx="96">
                  <c:v>1.4157861397351559</c:v>
                </c:pt>
                <c:pt idx="97">
                  <c:v>1.4202888987282005</c:v>
                </c:pt>
                <c:pt idx="98">
                  <c:v>1.0256698024833366</c:v>
                </c:pt>
                <c:pt idx="99">
                  <c:v>1.1960002993990653</c:v>
                </c:pt>
                <c:pt idx="100">
                  <c:v>1.1362346263008516</c:v>
                </c:pt>
                <c:pt idx="101">
                  <c:v>1.4202197885192167</c:v>
                </c:pt>
                <c:pt idx="102">
                  <c:v>1.3184796416507918</c:v>
                </c:pt>
                <c:pt idx="103">
                  <c:v>1.3674308403157733</c:v>
                </c:pt>
                <c:pt idx="104">
                  <c:v>1.4413606506760415</c:v>
                </c:pt>
                <c:pt idx="105">
                  <c:v>1.3854264616670218</c:v>
                </c:pt>
                <c:pt idx="106">
                  <c:v>1.0068967593340963</c:v>
                </c:pt>
                <c:pt idx="107">
                  <c:v>1.1182277299769299</c:v>
                </c:pt>
                <c:pt idx="108">
                  <c:v>1.2955699632251128</c:v>
                </c:pt>
                <c:pt idx="109">
                  <c:v>1.126944582504487</c:v>
                </c:pt>
                <c:pt idx="110">
                  <c:v>0.83385906108840868</c:v>
                </c:pt>
                <c:pt idx="111">
                  <c:v>0.99624339811500229</c:v>
                </c:pt>
                <c:pt idx="112">
                  <c:v>1.0456592002538339</c:v>
                </c:pt>
                <c:pt idx="113">
                  <c:v>0.96865916989548428</c:v>
                </c:pt>
                <c:pt idx="114">
                  <c:v>1.0852831163089485</c:v>
                </c:pt>
                <c:pt idx="115">
                  <c:v>0.73581528250579709</c:v>
                </c:pt>
                <c:pt idx="116">
                  <c:v>0.59083640830948214</c:v>
                </c:pt>
                <c:pt idx="117">
                  <c:v>0.79784913599935714</c:v>
                </c:pt>
                <c:pt idx="118">
                  <c:v>0.74872615884007532</c:v>
                </c:pt>
                <c:pt idx="119">
                  <c:v>0.84201596782796317</c:v>
                </c:pt>
                <c:pt idx="120">
                  <c:v>0.44032288139542564</c:v>
                </c:pt>
                <c:pt idx="121">
                  <c:v>0.45264508599294467</c:v>
                </c:pt>
                <c:pt idx="122">
                  <c:v>0.66139480376691318</c:v>
                </c:pt>
                <c:pt idx="123">
                  <c:v>0.20684817237469322</c:v>
                </c:pt>
                <c:pt idx="124">
                  <c:v>0.17409152358827507</c:v>
                </c:pt>
                <c:pt idx="125">
                  <c:v>0.39928891872920957</c:v>
                </c:pt>
                <c:pt idx="126">
                  <c:v>0.28753145074565906</c:v>
                </c:pt>
                <c:pt idx="127">
                  <c:v>0.33587774089170341</c:v>
                </c:pt>
                <c:pt idx="128">
                  <c:v>7.2361719564487087E-2</c:v>
                </c:pt>
                <c:pt idx="129">
                  <c:v>-9.7714820787096701E-2</c:v>
                </c:pt>
                <c:pt idx="130">
                  <c:v>1.6478168441300955E-2</c:v>
                </c:pt>
                <c:pt idx="131">
                  <c:v>1.2990593651575622E-2</c:v>
                </c:pt>
                <c:pt idx="132">
                  <c:v>-7.0314952443396028E-2</c:v>
                </c:pt>
                <c:pt idx="133">
                  <c:v>-0.35893193271556489</c:v>
                </c:pt>
                <c:pt idx="134">
                  <c:v>-0.37841232310180317</c:v>
                </c:pt>
                <c:pt idx="135">
                  <c:v>-0.5181420136682473</c:v>
                </c:pt>
                <c:pt idx="136">
                  <c:v>-0.18089760649724851</c:v>
                </c:pt>
                <c:pt idx="137">
                  <c:v>-0.52417233863232393</c:v>
                </c:pt>
                <c:pt idx="138">
                  <c:v>-0.72883129412876979</c:v>
                </c:pt>
                <c:pt idx="139">
                  <c:v>-0.5277537591489696</c:v>
                </c:pt>
                <c:pt idx="140">
                  <c:v>-0.67775688511868326</c:v>
                </c:pt>
                <c:pt idx="141">
                  <c:v>-0.6839378989509115</c:v>
                </c:pt>
                <c:pt idx="142">
                  <c:v>-0.76836271202726092</c:v>
                </c:pt>
                <c:pt idx="143">
                  <c:v>-0.85103817951457383</c:v>
                </c:pt>
                <c:pt idx="144">
                  <c:v>-0.50897201797846425</c:v>
                </c:pt>
                <c:pt idx="145">
                  <c:v>-0.70509258917335405</c:v>
                </c:pt>
                <c:pt idx="146">
                  <c:v>-0.84602082707302628</c:v>
                </c:pt>
                <c:pt idx="147">
                  <c:v>-0.68767681950214965</c:v>
                </c:pt>
                <c:pt idx="148">
                  <c:v>-0.94366656752133238</c:v>
                </c:pt>
                <c:pt idx="149">
                  <c:v>-0.79764219520887403</c:v>
                </c:pt>
                <c:pt idx="150">
                  <c:v>-0.91602832117679367</c:v>
                </c:pt>
                <c:pt idx="151">
                  <c:v>-0.57244611378549071</c:v>
                </c:pt>
                <c:pt idx="152">
                  <c:v>-0.8500052619394971</c:v>
                </c:pt>
                <c:pt idx="153">
                  <c:v>-0.61928483976644</c:v>
                </c:pt>
                <c:pt idx="154">
                  <c:v>-0.9131310294107442</c:v>
                </c:pt>
                <c:pt idx="155">
                  <c:v>-0.68806326088574776</c:v>
                </c:pt>
                <c:pt idx="156">
                  <c:v>-0.44512729615467828</c:v>
                </c:pt>
                <c:pt idx="157">
                  <c:v>-0.46478066433161574</c:v>
                </c:pt>
                <c:pt idx="158">
                  <c:v>-0.87276653294464779</c:v>
                </c:pt>
                <c:pt idx="159">
                  <c:v>-0.44268908154315401</c:v>
                </c:pt>
                <c:pt idx="160">
                  <c:v>-0.75051301170946105</c:v>
                </c:pt>
                <c:pt idx="161">
                  <c:v>-0.33687574163134448</c:v>
                </c:pt>
                <c:pt idx="162">
                  <c:v>-0.40550294548531685</c:v>
                </c:pt>
                <c:pt idx="163">
                  <c:v>-0.48356746177450888</c:v>
                </c:pt>
                <c:pt idx="164">
                  <c:v>-0.23764677486786451</c:v>
                </c:pt>
                <c:pt idx="165">
                  <c:v>-0.44569107217223053</c:v>
                </c:pt>
                <c:pt idx="166">
                  <c:v>-0.38511113593178364</c:v>
                </c:pt>
                <c:pt idx="167">
                  <c:v>-6.8792463127260284E-2</c:v>
                </c:pt>
                <c:pt idx="168">
                  <c:v>-0.39844996632931851</c:v>
                </c:pt>
                <c:pt idx="169">
                  <c:v>6.6596355546163999E-2</c:v>
                </c:pt>
                <c:pt idx="170">
                  <c:v>4.0435198379958015E-2</c:v>
                </c:pt>
                <c:pt idx="171">
                  <c:v>3.069180783316075E-2</c:v>
                </c:pt>
                <c:pt idx="172">
                  <c:v>0.27570654820305562</c:v>
                </c:pt>
                <c:pt idx="173">
                  <c:v>0.12859602453073068</c:v>
                </c:pt>
                <c:pt idx="174">
                  <c:v>0.25536494175795732</c:v>
                </c:pt>
                <c:pt idx="175">
                  <c:v>0.17728202154606729</c:v>
                </c:pt>
                <c:pt idx="176">
                  <c:v>0.17113122816910264</c:v>
                </c:pt>
                <c:pt idx="177">
                  <c:v>0.17361351555533067</c:v>
                </c:pt>
                <c:pt idx="178">
                  <c:v>0.19076886913756058</c:v>
                </c:pt>
                <c:pt idx="179">
                  <c:v>0.38892243820706185</c:v>
                </c:pt>
                <c:pt idx="180">
                  <c:v>0.80158573731754168</c:v>
                </c:pt>
                <c:pt idx="181">
                  <c:v>0.45728437811880301</c:v>
                </c:pt>
                <c:pt idx="182">
                  <c:v>0.68797906572810308</c:v>
                </c:pt>
                <c:pt idx="183">
                  <c:v>0.81550409373122079</c:v>
                </c:pt>
                <c:pt idx="184">
                  <c:v>0.69530126624581989</c:v>
                </c:pt>
                <c:pt idx="185">
                  <c:v>0.96217106728926838</c:v>
                </c:pt>
                <c:pt idx="186">
                  <c:v>1.1010917042175157</c:v>
                </c:pt>
                <c:pt idx="187">
                  <c:v>0.99742286507661237</c:v>
                </c:pt>
                <c:pt idx="188">
                  <c:v>0.93582308464972064</c:v>
                </c:pt>
                <c:pt idx="189">
                  <c:v>0.84238433259176249</c:v>
                </c:pt>
                <c:pt idx="190">
                  <c:v>1.2794903364569199</c:v>
                </c:pt>
                <c:pt idx="191">
                  <c:v>0.98454521728948474</c:v>
                </c:pt>
                <c:pt idx="192">
                  <c:v>1.1213092741171684</c:v>
                </c:pt>
                <c:pt idx="193">
                  <c:v>1.1113000283258778</c:v>
                </c:pt>
                <c:pt idx="194">
                  <c:v>1.3206575552568234</c:v>
                </c:pt>
                <c:pt idx="195">
                  <c:v>1.1434604592865778</c:v>
                </c:pt>
                <c:pt idx="196">
                  <c:v>1.2584021863674382</c:v>
                </c:pt>
                <c:pt idx="197">
                  <c:v>1.0254099046182725</c:v>
                </c:pt>
                <c:pt idx="198">
                  <c:v>1.2340349259307075</c:v>
                </c:pt>
                <c:pt idx="199">
                  <c:v>1.2310813260417242</c:v>
                </c:pt>
                <c:pt idx="200">
                  <c:v>1.3562730796227913</c:v>
                </c:pt>
                <c:pt idx="201">
                  <c:v>1.3673617301067895</c:v>
                </c:pt>
                <c:pt idx="202">
                  <c:v>1.4063424304321879</c:v>
                </c:pt>
                <c:pt idx="203">
                  <c:v>1.0629934490379631</c:v>
                </c:pt>
                <c:pt idx="204">
                  <c:v>1.2359558226478427</c:v>
                </c:pt>
                <c:pt idx="205">
                  <c:v>1.0813095147387104</c:v>
                </c:pt>
                <c:pt idx="206">
                  <c:v>1.0091856475447964</c:v>
                </c:pt>
                <c:pt idx="207">
                  <c:v>1.3541815859906028</c:v>
                </c:pt>
                <c:pt idx="208">
                  <c:v>1.3212207704396886</c:v>
                </c:pt>
                <c:pt idx="209">
                  <c:v>0.96376211233633113</c:v>
                </c:pt>
                <c:pt idx="210">
                  <c:v>1.2393127187317701</c:v>
                </c:pt>
                <c:pt idx="211">
                  <c:v>1.0605611568356672</c:v>
                </c:pt>
                <c:pt idx="212">
                  <c:v>0.92596560608897294</c:v>
                </c:pt>
                <c:pt idx="213">
                  <c:v>0.86292779381589346</c:v>
                </c:pt>
                <c:pt idx="214">
                  <c:v>1.0322572060944035</c:v>
                </c:pt>
                <c:pt idx="215">
                  <c:v>0.79946163401799009</c:v>
                </c:pt>
                <c:pt idx="216">
                  <c:v>0.8043286413488191</c:v>
                </c:pt>
                <c:pt idx="217">
                  <c:v>0.58962134584462844</c:v>
                </c:pt>
                <c:pt idx="218">
                  <c:v>0.64012604286973873</c:v>
                </c:pt>
                <c:pt idx="219">
                  <c:v>0.67704816485545971</c:v>
                </c:pt>
                <c:pt idx="220">
                  <c:v>0.47868464780675263</c:v>
                </c:pt>
                <c:pt idx="221">
                  <c:v>0.49329574061497317</c:v>
                </c:pt>
                <c:pt idx="222">
                  <c:v>0.21396293633931768</c:v>
                </c:pt>
                <c:pt idx="223">
                  <c:v>0.60079635194560232</c:v>
                </c:pt>
                <c:pt idx="224">
                  <c:v>0.1115743569266933</c:v>
                </c:pt>
                <c:pt idx="225">
                  <c:v>0.40568254646443125</c:v>
                </c:pt>
                <c:pt idx="226">
                  <c:v>0.28148878586941006</c:v>
                </c:pt>
                <c:pt idx="227">
                  <c:v>-9.4570576012497812E-2</c:v>
                </c:pt>
                <c:pt idx="228">
                  <c:v>-6.3033647725774203E-2</c:v>
                </c:pt>
                <c:pt idx="229">
                  <c:v>-9.4037340395238839E-2</c:v>
                </c:pt>
                <c:pt idx="230">
                  <c:v>-0.23920590394860497</c:v>
                </c:pt>
                <c:pt idx="231">
                  <c:v>-0.12956136411080704</c:v>
                </c:pt>
                <c:pt idx="232">
                  <c:v>1.6662799563197828E-2</c:v>
                </c:pt>
                <c:pt idx="233">
                  <c:v>-0.38996925685265382</c:v>
                </c:pt>
                <c:pt idx="234">
                  <c:v>-9.9030628103785046E-2</c:v>
                </c:pt>
                <c:pt idx="235">
                  <c:v>-0.54296882112697076</c:v>
                </c:pt>
                <c:pt idx="236">
                  <c:v>-0.16249494528322067</c:v>
                </c:pt>
                <c:pt idx="237">
                  <c:v>-0.56254936429839031</c:v>
                </c:pt>
                <c:pt idx="238">
                  <c:v>-0.71016922558419615</c:v>
                </c:pt>
                <c:pt idx="239">
                  <c:v>-0.65675549870400951</c:v>
                </c:pt>
                <c:pt idx="240">
                  <c:v>-0.48487990523038094</c:v>
                </c:pt>
                <c:pt idx="241">
                  <c:v>-0.44093426724828461</c:v>
                </c:pt>
                <c:pt idx="242">
                  <c:v>-0.67996584933003501</c:v>
                </c:pt>
                <c:pt idx="243">
                  <c:v>-0.41508127164995462</c:v>
                </c:pt>
                <c:pt idx="244">
                  <c:v>-0.88018390798975588</c:v>
                </c:pt>
                <c:pt idx="245">
                  <c:v>-0.52150849542049349</c:v>
                </c:pt>
                <c:pt idx="246">
                  <c:v>-0.74636263437915729</c:v>
                </c:pt>
                <c:pt idx="247">
                  <c:v>-0.5189552398640993</c:v>
                </c:pt>
                <c:pt idx="248">
                  <c:v>-0.60973303683497104</c:v>
                </c:pt>
                <c:pt idx="249">
                  <c:v>-0.54917575031004295</c:v>
                </c:pt>
                <c:pt idx="250">
                  <c:v>-0.7235938596758934</c:v>
                </c:pt>
                <c:pt idx="251">
                  <c:v>-0.52848420088531678</c:v>
                </c:pt>
                <c:pt idx="252">
                  <c:v>-0.64917821033269751</c:v>
                </c:pt>
                <c:pt idx="253">
                  <c:v>-0.80860641330078864</c:v>
                </c:pt>
                <c:pt idx="254">
                  <c:v>-0.81802009462879899</c:v>
                </c:pt>
                <c:pt idx="255">
                  <c:v>-0.85466380411521603</c:v>
                </c:pt>
                <c:pt idx="256">
                  <c:v>-0.90212671630299768</c:v>
                </c:pt>
                <c:pt idx="257">
                  <c:v>-0.90482705246602091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17-4DF1-825F-79F1FA3F9D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Munka1!$C$1:$C$256</c:f>
              <c:numCache>
                <c:formatCode>General</c:formatCode>
                <c:ptCount val="25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</c:numCache>
            </c:numRef>
          </c:xVal>
          <c:yVal>
            <c:numRef>
              <c:f>Munka1!$J$1:$J$256</c:f>
              <c:numCache>
                <c:formatCode>General</c:formatCode>
                <c:ptCount val="256"/>
                <c:pt idx="0">
                  <c:v>0.24707493790468399</c:v>
                </c:pt>
                <c:pt idx="1">
                  <c:v>0.28916985431595899</c:v>
                </c:pt>
                <c:pt idx="2">
                  <c:v>0.330231217402569</c:v>
                </c:pt>
                <c:pt idx="3">
                  <c:v>0.36990499589090098</c:v>
                </c:pt>
                <c:pt idx="4">
                  <c:v>0.40784769104261898</c:v>
                </c:pt>
                <c:pt idx="5">
                  <c:v>0.44372882575840999</c:v>
                </c:pt>
                <c:pt idx="6">
                  <c:v>0.47723333837822102</c:v>
                </c:pt>
                <c:pt idx="7">
                  <c:v>0.50806386364559697</c:v>
                </c:pt>
                <c:pt idx="8">
                  <c:v>0.53594288417200497</c:v>
                </c:pt>
                <c:pt idx="9">
                  <c:v>0.56061473673411</c:v>
                </c:pt>
                <c:pt idx="10">
                  <c:v>0.58184745885492495</c:v>
                </c:pt>
                <c:pt idx="11">
                  <c:v>0.59943446234916298</c:v>
                </c:pt>
                <c:pt idx="12">
                  <c:v>0.61319602184410205</c:v>
                </c:pt>
                <c:pt idx="13">
                  <c:v>0.62298056770874999</c:v>
                </c:pt>
                <c:pt idx="14">
                  <c:v>0.62866577432454496</c:v>
                </c:pt>
                <c:pt idx="15">
                  <c:v>0.63015943619789405</c:v>
                </c:pt>
                <c:pt idx="16">
                  <c:v>0.627400126035771</c:v>
                </c:pt>
                <c:pt idx="17">
                  <c:v>0.62035763056714399</c:v>
                </c:pt>
                <c:pt idx="18">
                  <c:v>0.60903316158167997</c:v>
                </c:pt>
                <c:pt idx="19">
                  <c:v>0.59345934135925804</c:v>
                </c:pt>
                <c:pt idx="20">
                  <c:v>0.57369996336558104</c:v>
                </c:pt>
                <c:pt idx="21">
                  <c:v>0.54984953077685905</c:v>
                </c:pt>
                <c:pt idx="22">
                  <c:v>0.52203257705666295</c:v>
                </c:pt>
                <c:pt idx="23">
                  <c:v>0.49040277442732699</c:v>
                </c:pt>
                <c:pt idx="24">
                  <c:v>0.45514183764378002</c:v>
                </c:pt>
                <c:pt idx="25">
                  <c:v>0.41645823197728898</c:v>
                </c:pt>
                <c:pt idx="26">
                  <c:v>0.374585695738194</c:v>
                </c:pt>
                <c:pt idx="27">
                  <c:v>0.32978158899972698</c:v>
                </c:pt>
                <c:pt idx="28">
                  <c:v>0.28232508141870499</c:v>
                </c:pt>
                <c:pt idx="29">
                  <c:v>0.232515193174409</c:v>
                </c:pt>
                <c:pt idx="30">
                  <c:v>0.180668704055476</c:v>
                </c:pt>
                <c:pt idx="31">
                  <c:v>0.12711794660916401</c:v>
                </c:pt>
                <c:pt idx="32">
                  <c:v>7.2208500021283206E-2</c:v>
                </c:pt>
                <c:pt idx="33">
                  <c:v>1.62968020135685E-2</c:v>
                </c:pt>
                <c:pt idx="34">
                  <c:v>-4.0252303475963397E-2</c:v>
                </c:pt>
                <c:pt idx="35">
                  <c:v>-9.7068064727496406E-2</c:v>
                </c:pt>
                <c:pt idx="36">
                  <c:v>-0.15377634849407601</c:v>
                </c:pt>
                <c:pt idx="37">
                  <c:v>-0.21000217573333199</c:v>
                </c:pt>
                <c:pt idx="38">
                  <c:v>-0.26537224856823299</c:v>
                </c:pt>
                <c:pt idx="39">
                  <c:v>-0.31951745046510799</c:v>
                </c:pt>
                <c:pt idx="40">
                  <c:v>-0.37207530199161498</c:v>
                </c:pt>
                <c:pt idx="41">
                  <c:v>-0.42269235502539099</c:v>
                </c:pt>
                <c:pt idx="42">
                  <c:v>-0.471026508920459</c:v>
                </c:pt>
                <c:pt idx="43">
                  <c:v>-0.51674923289648</c:v>
                </c:pt>
                <c:pt idx="44">
                  <c:v>-0.55954767978828401</c:v>
                </c:pt>
                <c:pt idx="45">
                  <c:v>-0.59912667727130997</c:v>
                </c:pt>
                <c:pt idx="46">
                  <c:v>-0.63521058375356199</c:v>
                </c:pt>
                <c:pt idx="47">
                  <c:v>-0.667544997286455</c:v>
                </c:pt>
                <c:pt idx="48">
                  <c:v>-0.69589830708503497</c:v>
                </c:pt>
                <c:pt idx="49">
                  <c:v>-0.72006307855138596</c:v>
                </c:pt>
                <c:pt idx="50">
                  <c:v>-0.73985726405208696</c:v>
                </c:pt>
                <c:pt idx="51">
                  <c:v>-0.75512523309956803</c:v>
                </c:pt>
                <c:pt idx="52">
                  <c:v>-0.76573861701600399</c:v>
                </c:pt>
                <c:pt idx="53">
                  <c:v>-0.77159696460494398</c:v>
                </c:pt>
                <c:pt idx="54">
                  <c:v>-0.77262820680787403</c:v>
                </c:pt>
                <c:pt idx="55">
                  <c:v>-0.76878892976846003</c:v>
                </c:pt>
                <c:pt idx="56">
                  <c:v>-0.76006445715433302</c:v>
                </c:pt>
                <c:pt idx="57">
                  <c:v>-0.74646874398351204</c:v>
                </c:pt>
                <c:pt idx="58">
                  <c:v>-0.72804408555871303</c:v>
                </c:pt>
                <c:pt idx="59">
                  <c:v>-0.70486064641737101</c:v>
                </c:pt>
                <c:pt idx="60">
                  <c:v>-0.67701581544799805</c:v>
                </c:pt>
                <c:pt idx="61">
                  <c:v>-0.64463339449538504</c:v>
                </c:pt>
                <c:pt idx="62">
                  <c:v>-0.60786262886937104</c:v>
                </c:pt>
                <c:pt idx="63">
                  <c:v>-0.56687708917680601</c:v>
                </c:pt>
                <c:pt idx="64">
                  <c:v>-0.52187341480695304</c:v>
                </c:pt>
                <c:pt idx="65">
                  <c:v>-0.47306993021108901</c:v>
                </c:pt>
                <c:pt idx="66">
                  <c:v>-0.42070514582226298</c:v>
                </c:pt>
                <c:pt idx="67">
                  <c:v>-0.36503615605753498</c:v>
                </c:pt>
                <c:pt idx="68">
                  <c:v>-0.30633694732898598</c:v>
                </c:pt>
                <c:pt idx="69">
                  <c:v>-0.244896629360176</c:v>
                </c:pt>
                <c:pt idx="70">
                  <c:v>-0.18101760336006301</c:v>
                </c:pt>
                <c:pt idx="71">
                  <c:v>-0.115013680747409</c:v>
                </c:pt>
                <c:pt idx="72">
                  <c:v>-4.7208166146146001E-2</c:v>
                </c:pt>
                <c:pt idx="73">
                  <c:v>2.2068081711242301E-2</c:v>
                </c:pt>
                <c:pt idx="74">
                  <c:v>9.2478597726900993E-2</c:v>
                </c:pt>
                <c:pt idx="75">
                  <c:v>0.16368325367704001</c:v>
                </c:pt>
                <c:pt idx="76">
                  <c:v>0.23534018419162001</c:v>
                </c:pt>
                <c:pt idx="77">
                  <c:v>0.30710768320535897</c:v>
                </c:pt>
                <c:pt idx="78">
                  <c:v>0.37864605918499</c:v>
                </c:pt>
                <c:pt idx="79">
                  <c:v>0.449619438090684</c:v>
                </c:pt>
                <c:pt idx="80">
                  <c:v>0.51969750375435098</c:v>
                </c:pt>
                <c:pt idx="81">
                  <c:v>0.58855716614538001</c:v>
                </c:pt>
                <c:pt idx="82">
                  <c:v>0.65588414883706503</c:v>
                </c:pt>
                <c:pt idx="83">
                  <c:v>0.72137448787490599</c:v>
                </c:pt>
                <c:pt idx="84">
                  <c:v>0.78473593517253304</c:v>
                </c:pt>
                <c:pt idx="85">
                  <c:v>0.84568926051211701</c:v>
                </c:pt>
                <c:pt idx="86">
                  <c:v>0.90396944719490502</c:v>
                </c:pt>
                <c:pt idx="87">
                  <c:v>0.95932677736407601</c:v>
                </c:pt>
                <c:pt idx="88">
                  <c:v>1.0115278039975599</c:v>
                </c:pt>
                <c:pt idx="89">
                  <c:v>1.0603562075333499</c:v>
                </c:pt>
                <c:pt idx="90">
                  <c:v>1.10561353603597</c:v>
                </c:pt>
                <c:pt idx="91">
                  <c:v>1.14711982873073</c:v>
                </c:pt>
                <c:pt idx="92">
                  <c:v>1.18471412361614</c:v>
                </c:pt>
                <c:pt idx="93">
                  <c:v>1.2182548507045601</c:v>
                </c:pt>
                <c:pt idx="94">
                  <c:v>1.2476201132325899</c:v>
                </c:pt>
                <c:pt idx="95">
                  <c:v>1.2727078599177899</c:v>
                </c:pt>
                <c:pt idx="96">
                  <c:v>1.2934359520130001</c:v>
                </c:pt>
                <c:pt idx="97">
                  <c:v>1.30974212951841</c:v>
                </c:pt>
                <c:pt idx="98">
                  <c:v>1.3215838814510901</c:v>
                </c:pt>
                <c:pt idx="99">
                  <c:v>1.3289382255392199</c:v>
                </c:pt>
                <c:pt idx="100">
                  <c:v>1.3318014031007099</c:v>
                </c:pt>
                <c:pt idx="101">
                  <c:v>1.33018849518306</c:v>
                </c:pt>
                <c:pt idx="102">
                  <c:v>1.3241329662817201</c:v>
                </c:pt>
                <c:pt idx="103">
                  <c:v>1.31368614211879</c:v>
                </c:pt>
                <c:pt idx="104">
                  <c:v>1.29891662805389</c:v>
                </c:pt>
                <c:pt idx="105">
                  <c:v>1.27990967471536</c:v>
                </c:pt>
                <c:pt idx="106">
                  <c:v>1.25676649738734</c:v>
                </c:pt>
                <c:pt idx="107">
                  <c:v>1.22960355556751</c:v>
                </c:pt>
                <c:pt idx="108">
                  <c:v>1.1985517989282</c:v>
                </c:pt>
                <c:pt idx="109">
                  <c:v>1.1637558856724699</c:v>
                </c:pt>
                <c:pt idx="110">
                  <c:v>1.12537337898365</c:v>
                </c:pt>
                <c:pt idx="111">
                  <c:v>1.0835739269264599</c:v>
                </c:pt>
                <c:pt idx="112">
                  <c:v>1.0385384307768</c:v>
                </c:pt>
                <c:pt idx="113">
                  <c:v>0.99045820634187098</c:v>
                </c:pt>
                <c:pt idx="114">
                  <c:v>0.93953414238925703</c:v>
                </c:pt>
                <c:pt idx="115">
                  <c:v>0.88597585984026805</c:v>
                </c:pt>
                <c:pt idx="116">
                  <c:v>0.83000087490553498</c:v>
                </c:pt>
                <c:pt idx="117">
                  <c:v>0.77183376885733102</c:v>
                </c:pt>
                <c:pt idx="118">
                  <c:v>0.71170536664988004</c:v>
                </c:pt>
                <c:pt idx="119">
                  <c:v>0.64985192612320697</c:v>
                </c:pt>
                <c:pt idx="120">
                  <c:v>0.58651433906417105</c:v>
                </c:pt>
                <c:pt idx="121">
                  <c:v>0.52193734495690502</c:v>
                </c:pt>
                <c:pt idx="122">
                  <c:v>0.45636875783960801</c:v>
                </c:pt>
                <c:pt idx="123">
                  <c:v>0.39005870630136003</c:v>
                </c:pt>
                <c:pt idx="124">
                  <c:v>0.32325888630607202</c:v>
                </c:pt>
                <c:pt idx="125">
                  <c:v>0.25622182622568801</c:v>
                </c:pt>
                <c:pt idx="126">
                  <c:v>0.189200163204888</c:v>
                </c:pt>
                <c:pt idx="127">
                  <c:v>0.122445929768405</c:v>
                </c:pt>
                <c:pt idx="128">
                  <c:v>5.6209849421877803E-2</c:v>
                </c:pt>
                <c:pt idx="129">
                  <c:v>-9.2593601098266108E-3</c:v>
                </c:pt>
                <c:pt idx="130">
                  <c:v>-7.3715677415927994E-2</c:v>
                </c:pt>
                <c:pt idx="131">
                  <c:v>-0.13691646311199601</c:v>
                </c:pt>
                <c:pt idx="132">
                  <c:v>-0.19862314208269799</c:v>
                </c:pt>
                <c:pt idx="133">
                  <c:v>-0.25860188349739299</c:v>
                </c:pt>
                <c:pt idx="134">
                  <c:v>-0.31662427968048001</c:v>
                </c:pt>
                <c:pt idx="135">
                  <c:v>-0.372468024708978</c:v>
                </c:pt>
                <c:pt idx="136">
                  <c:v>-0.425917593354665</c:v>
                </c:pt>
                <c:pt idx="137">
                  <c:v>-0.476764920690946</c:v>
                </c:pt>
                <c:pt idx="138">
                  <c:v>-0.52481008234997095</c:v>
                </c:pt>
                <c:pt idx="139">
                  <c:v>-0.56986197504811997</c:v>
                </c:pt>
                <c:pt idx="140">
                  <c:v>-0.61173899660345199</c:v>
                </c:pt>
                <c:pt idx="141">
                  <c:v>-0.650269724252727</c:v>
                </c:pt>
                <c:pt idx="142">
                  <c:v>-0.68529358964449305</c:v>
                </c:pt>
                <c:pt idx="143">
                  <c:v>-0.71666154844484897</c:v>
                </c:pt>
                <c:pt idx="144">
                  <c:v>-0.74423674205064805</c:v>
                </c:pt>
                <c:pt idx="145">
                  <c:v>-0.76789514846780205</c:v>
                </c:pt>
                <c:pt idx="146">
                  <c:v>-0.78752621898703801</c:v>
                </c:pt>
                <c:pt idx="147">
                  <c:v>-0.80303349688251402</c:v>
                </c:pt>
                <c:pt idx="148">
                  <c:v>-0.81433521397722197</c:v>
                </c:pt>
                <c:pt idx="149">
                  <c:v>-0.821364860569328</c:v>
                </c:pt>
                <c:pt idx="150">
                  <c:v>-0.82407172390199002</c:v>
                </c:pt>
                <c:pt idx="151">
                  <c:v>-0.82242139009166604</c:v>
                </c:pt>
                <c:pt idx="152">
                  <c:v>-0.81639620421197301</c:v>
                </c:pt>
                <c:pt idx="153">
                  <c:v>-0.80599568306689195</c:v>
                </c:pt>
                <c:pt idx="154">
                  <c:v>-0.79123687508293306</c:v>
                </c:pt>
                <c:pt idx="155">
                  <c:v>-0.77215466170884905</c:v>
                </c:pt>
                <c:pt idx="156">
                  <c:v>-0.74880199473658404</c:v>
                </c:pt>
                <c:pt idx="157">
                  <c:v>-0.72125006405121705</c:v>
                </c:pt>
                <c:pt idx="158">
                  <c:v>-0.68958839048215004</c:v>
                </c:pt>
                <c:pt idx="159">
                  <c:v>-0.65392483866401896</c:v>
                </c:pt>
                <c:pt idx="160">
                  <c:v>-0.61438554512371701</c:v>
                </c:pt>
                <c:pt idx="161">
                  <c:v>-0.57111475718908</c:v>
                </c:pt>
                <c:pt idx="162">
                  <c:v>-0.524274578763677</c:v>
                </c:pt>
                <c:pt idx="163">
                  <c:v>-0.47404461952857102</c:v>
                </c:pt>
                <c:pt idx="164">
                  <c:v>-0.42062154471272101</c:v>
                </c:pt>
                <c:pt idx="165">
                  <c:v>-0.36421852321521497</c:v>
                </c:pt>
                <c:pt idx="166">
                  <c:v>-0.30506457255988001</c:v>
                </c:pt>
                <c:pt idx="167">
                  <c:v>-0.24340379991099501</c:v>
                </c:pt>
                <c:pt idx="168">
                  <c:v>-0.179494539171516</c:v>
                </c:pt>
                <c:pt idx="169">
                  <c:v>-0.11360838501599101</c:v>
                </c:pt>
                <c:pt idx="170">
                  <c:v>-4.6029125571844701E-2</c:v>
                </c:pt>
                <c:pt idx="171">
                  <c:v>2.2948423652650499E-2</c:v>
                </c:pt>
                <c:pt idx="172">
                  <c:v>9.30196810959317E-2</c:v>
                </c:pt>
                <c:pt idx="173">
                  <c:v>0.16387165132248199</c:v>
                </c:pt>
                <c:pt idx="174">
                  <c:v>0.23518436274667701</c:v>
                </c:pt>
                <c:pt idx="175">
                  <c:v>0.30663238470159099</c:v>
                </c:pt>
                <c:pt idx="176">
                  <c:v>0.37788641678149198</c:v>
                </c:pt>
                <c:pt idx="177">
                  <c:v>0.44861494254433698</c:v>
                </c:pt>
                <c:pt idx="178">
                  <c:v>0.51848593885688798</c:v>
                </c:pt>
                <c:pt idx="179">
                  <c:v>0.587168631408444</c:v>
                </c:pt>
                <c:pt idx="180">
                  <c:v>0.65433528621872605</c:v>
                </c:pt>
                <c:pt idx="181">
                  <c:v>0.71966302632886903</c:v>
                </c:pt>
                <c:pt idx="182">
                  <c:v>0.78283566229998003</c:v>
                </c:pt>
                <c:pt idx="183">
                  <c:v>0.84354552465817201</c:v>
                </c:pt>
                <c:pt idx="184">
                  <c:v>0.90149528602539497</c:v>
                </c:pt>
                <c:pt idx="185">
                  <c:v>0.95639976036742003</c:v>
                </c:pt>
                <c:pt idx="186">
                  <c:v>1.0079876665794301</c:v>
                </c:pt>
                <c:pt idx="187">
                  <c:v>1.05600334352004</c:v>
                </c:pt>
                <c:pt idx="188">
                  <c:v>1.1002084036000299</c:v>
                </c:pt>
                <c:pt idx="189">
                  <c:v>1.1403833121348901</c:v>
                </c:pt>
                <c:pt idx="190">
                  <c:v>1.17632887988256</c:v>
                </c:pt>
                <c:pt idx="191">
                  <c:v>1.2078676565096</c:v>
                </c:pt>
                <c:pt idx="192">
                  <c:v>1.2348452131610601</c:v>
                </c:pt>
                <c:pt idx="193">
                  <c:v>1.2571313028489399</c:v>
                </c:pt>
                <c:pt idx="194">
                  <c:v>1.2746208880202501</c:v>
                </c:pt>
                <c:pt idx="195">
                  <c:v>1.2872350254142</c:v>
                </c:pt>
                <c:pt idx="196">
                  <c:v>1.2949215991645799</c:v>
                </c:pt>
                <c:pt idx="197">
                  <c:v>1.29765589404306</c:v>
                </c:pt>
                <c:pt idx="198">
                  <c:v>1.29544100176554</c:v>
                </c:pt>
                <c:pt idx="199">
                  <c:v>1.28830805438901</c:v>
                </c:pt>
                <c:pt idx="200">
                  <c:v>1.27631628000395</c:v>
                </c:pt>
                <c:pt idx="201">
                  <c:v>1.2595528771670801</c:v>
                </c:pt>
                <c:pt idx="202">
                  <c:v>1.23813270581246</c:v>
                </c:pt>
                <c:pt idx="203">
                  <c:v>1.2121977937155299</c:v>
                </c:pt>
                <c:pt idx="204">
                  <c:v>1.18191665895372</c:v>
                </c:pt>
                <c:pt idx="205">
                  <c:v>1.14748345019776</c:v>
                </c:pt>
                <c:pt idx="206">
                  <c:v>1.1091169080687</c:v>
                </c:pt>
                <c:pt idx="207">
                  <c:v>1.06705915219466</c:v>
                </c:pt>
                <c:pt idx="208">
                  <c:v>1.0215742999872901</c:v>
                </c:pt>
                <c:pt idx="209">
                  <c:v>0.97294692451836395</c:v>
                </c:pt>
                <c:pt idx="210">
                  <c:v>0.92148036020046198</c:v>
                </c:pt>
                <c:pt idx="211">
                  <c:v>0.86749486625068895</c:v>
                </c:pt>
                <c:pt idx="212">
                  <c:v>0.81132565913085197</c:v>
                </c:pt>
                <c:pt idx="213">
                  <c:v>0.75332082630156905</c:v>
                </c:pt>
                <c:pt idx="214">
                  <c:v>0.69383913468977199</c:v>
                </c:pt>
                <c:pt idx="215">
                  <c:v>0.63324774823992003</c:v>
                </c:pt>
                <c:pt idx="216">
                  <c:v>0.57191986978915399</c:v>
                </c:pt>
                <c:pt idx="217">
                  <c:v>0.510232323267516</c:v>
                </c:pt>
                <c:pt idx="218">
                  <c:v>0.44856309286820201</c:v>
                </c:pt>
                <c:pt idx="219">
                  <c:v>0.38728883635329497</c:v>
                </c:pt>
                <c:pt idx="220">
                  <c:v>0.32678239005139098</c:v>
                </c:pt>
                <c:pt idx="221">
                  <c:v>0.26741028336068601</c:v>
                </c:pt>
                <c:pt idx="222">
                  <c:v>0.20953028069051699</c:v>
                </c:pt>
                <c:pt idx="223">
                  <c:v>0.153488968753898</c:v>
                </c:pt>
                <c:pt idx="224">
                  <c:v>9.9619406961709706E-2</c:v>
                </c:pt>
                <c:pt idx="225">
                  <c:v>4.8238858366071301E-2</c:v>
                </c:pt>
                <c:pt idx="226">
                  <c:v>-3.5338184312205801E-4</c:v>
                </c:pt>
                <c:pt idx="227">
                  <c:v>-4.5878043865769901E-2</c:v>
                </c:pt>
                <c:pt idx="228">
                  <c:v>-8.8077811136473394E-2</c:v>
                </c:pt>
                <c:pt idx="229">
                  <c:v>-0.12671910362547101</c:v>
                </c:pt>
                <c:pt idx="230">
                  <c:v>-0.16159370270387399</c:v>
                </c:pt>
                <c:pt idx="231">
                  <c:v>-0.192520204767957</c:v>
                </c:pt>
                <c:pt idx="232">
                  <c:v>-0.219345292012949</c:v>
                </c:pt>
                <c:pt idx="233">
                  <c:v>-0.241944810042519</c:v>
                </c:pt>
                <c:pt idx="234">
                  <c:v>-0.2602246433864</c:v>
                </c:pt>
                <c:pt idx="235">
                  <c:v>-0.27412138146434001</c:v>
                </c:pt>
                <c:pt idx="236">
                  <c:v>-0.28360276906888299</c:v>
                </c:pt>
                <c:pt idx="237">
                  <c:v>-0.28866793702983601</c:v>
                </c:pt>
                <c:pt idx="238">
                  <c:v>-0.28934741035755401</c:v>
                </c:pt>
                <c:pt idx="239">
                  <c:v>-0.28570289282703099</c:v>
                </c:pt>
                <c:pt idx="240">
                  <c:v>-0.27782682864707398</c:v>
                </c:pt>
                <c:pt idx="241">
                  <c:v>-0.26584174354495899</c:v>
                </c:pt>
                <c:pt idx="242">
                  <c:v>-0.24989936927327699</c:v>
                </c:pt>
                <c:pt idx="243">
                  <c:v>-0.230179557198534</c:v>
                </c:pt>
                <c:pt idx="244">
                  <c:v>-0.20688898824705099</c:v>
                </c:pt>
                <c:pt idx="245">
                  <c:v>-0.180259688049522</c:v>
                </c:pt>
                <c:pt idx="246">
                  <c:v>-0.150547357628387</c:v>
                </c:pt>
                <c:pt idx="247">
                  <c:v>-0.11802953139962701</c:v>
                </c:pt>
                <c:pt idx="248">
                  <c:v>-8.3003575600799198E-2</c:v>
                </c:pt>
                <c:pt idx="249">
                  <c:v>-4.57845414991302E-2</c:v>
                </c:pt>
                <c:pt idx="250">
                  <c:v>-6.7028888668052601E-3</c:v>
                </c:pt>
                <c:pt idx="251">
                  <c:v>3.3897903774021701E-2</c:v>
                </c:pt>
                <c:pt idx="252">
                  <c:v>7.5663824745199296E-2</c:v>
                </c:pt>
                <c:pt idx="253">
                  <c:v>0.118232892499318</c:v>
                </c:pt>
                <c:pt idx="254">
                  <c:v>0.16123777783844501</c:v>
                </c:pt>
                <c:pt idx="255">
                  <c:v>0.20430846583492401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17-4DF1-825F-79F1FA3F9D8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Munka1!$C$20:$C$256</c:f>
              <c:numCache>
                <c:formatCode>General</c:formatCode>
                <c:ptCount val="237"/>
                <c:pt idx="0">
                  <c:v>0.19</c:v>
                </c:pt>
                <c:pt idx="1">
                  <c:v>0.2</c:v>
                </c:pt>
                <c:pt idx="2">
                  <c:v>0.21</c:v>
                </c:pt>
                <c:pt idx="3">
                  <c:v>0.22</c:v>
                </c:pt>
                <c:pt idx="4">
                  <c:v>0.23</c:v>
                </c:pt>
                <c:pt idx="5">
                  <c:v>0.24</c:v>
                </c:pt>
                <c:pt idx="6">
                  <c:v>0.25</c:v>
                </c:pt>
                <c:pt idx="7">
                  <c:v>0.26</c:v>
                </c:pt>
                <c:pt idx="8">
                  <c:v>0.27</c:v>
                </c:pt>
                <c:pt idx="9">
                  <c:v>0.28000000000000003</c:v>
                </c:pt>
                <c:pt idx="10">
                  <c:v>0.28999999999999998</c:v>
                </c:pt>
                <c:pt idx="11">
                  <c:v>0.3</c:v>
                </c:pt>
                <c:pt idx="12">
                  <c:v>0.31</c:v>
                </c:pt>
                <c:pt idx="13">
                  <c:v>0.32</c:v>
                </c:pt>
                <c:pt idx="14">
                  <c:v>0.33</c:v>
                </c:pt>
                <c:pt idx="15">
                  <c:v>0.34</c:v>
                </c:pt>
                <c:pt idx="16">
                  <c:v>0.35000000000000003</c:v>
                </c:pt>
                <c:pt idx="17">
                  <c:v>0.36</c:v>
                </c:pt>
                <c:pt idx="18">
                  <c:v>0.37</c:v>
                </c:pt>
                <c:pt idx="19">
                  <c:v>0.38</c:v>
                </c:pt>
                <c:pt idx="20">
                  <c:v>0.39</c:v>
                </c:pt>
                <c:pt idx="21">
                  <c:v>0.4</c:v>
                </c:pt>
                <c:pt idx="22">
                  <c:v>0.41000000000000003</c:v>
                </c:pt>
                <c:pt idx="23">
                  <c:v>0.42</c:v>
                </c:pt>
                <c:pt idx="24">
                  <c:v>0.43</c:v>
                </c:pt>
                <c:pt idx="25">
                  <c:v>0.44</c:v>
                </c:pt>
                <c:pt idx="26">
                  <c:v>0.45</c:v>
                </c:pt>
                <c:pt idx="27">
                  <c:v>0.46</c:v>
                </c:pt>
                <c:pt idx="28">
                  <c:v>0.47000000000000003</c:v>
                </c:pt>
                <c:pt idx="29">
                  <c:v>0.48</c:v>
                </c:pt>
                <c:pt idx="30">
                  <c:v>0.49</c:v>
                </c:pt>
                <c:pt idx="31">
                  <c:v>0.5</c:v>
                </c:pt>
                <c:pt idx="32">
                  <c:v>0.51</c:v>
                </c:pt>
                <c:pt idx="33">
                  <c:v>0.52</c:v>
                </c:pt>
                <c:pt idx="34">
                  <c:v>0.53</c:v>
                </c:pt>
                <c:pt idx="35">
                  <c:v>0.54</c:v>
                </c:pt>
                <c:pt idx="36">
                  <c:v>0.55000000000000004</c:v>
                </c:pt>
                <c:pt idx="37">
                  <c:v>0.56000000000000005</c:v>
                </c:pt>
                <c:pt idx="38">
                  <c:v>0.57000000000000006</c:v>
                </c:pt>
                <c:pt idx="39">
                  <c:v>0.57999999999999996</c:v>
                </c:pt>
                <c:pt idx="40">
                  <c:v>0.59</c:v>
                </c:pt>
                <c:pt idx="41">
                  <c:v>0.6</c:v>
                </c:pt>
                <c:pt idx="42">
                  <c:v>0.61</c:v>
                </c:pt>
                <c:pt idx="43">
                  <c:v>0.62</c:v>
                </c:pt>
                <c:pt idx="44">
                  <c:v>0.63</c:v>
                </c:pt>
                <c:pt idx="45">
                  <c:v>0.64</c:v>
                </c:pt>
                <c:pt idx="46">
                  <c:v>0.65</c:v>
                </c:pt>
                <c:pt idx="47">
                  <c:v>0.66</c:v>
                </c:pt>
                <c:pt idx="48">
                  <c:v>0.67</c:v>
                </c:pt>
                <c:pt idx="49">
                  <c:v>0.68</c:v>
                </c:pt>
                <c:pt idx="50">
                  <c:v>0.69000000000000006</c:v>
                </c:pt>
                <c:pt idx="51">
                  <c:v>0.70000000000000007</c:v>
                </c:pt>
                <c:pt idx="52">
                  <c:v>0.71</c:v>
                </c:pt>
                <c:pt idx="53">
                  <c:v>0.72</c:v>
                </c:pt>
                <c:pt idx="54">
                  <c:v>0.73</c:v>
                </c:pt>
                <c:pt idx="55">
                  <c:v>0.74</c:v>
                </c:pt>
                <c:pt idx="56">
                  <c:v>0.75</c:v>
                </c:pt>
                <c:pt idx="57">
                  <c:v>0.76</c:v>
                </c:pt>
                <c:pt idx="58">
                  <c:v>0.77</c:v>
                </c:pt>
                <c:pt idx="59">
                  <c:v>0.78</c:v>
                </c:pt>
                <c:pt idx="60">
                  <c:v>0.79</c:v>
                </c:pt>
                <c:pt idx="61">
                  <c:v>0.8</c:v>
                </c:pt>
                <c:pt idx="62">
                  <c:v>0.81</c:v>
                </c:pt>
                <c:pt idx="63">
                  <c:v>0.82000000000000006</c:v>
                </c:pt>
                <c:pt idx="64">
                  <c:v>0.83000000000000007</c:v>
                </c:pt>
                <c:pt idx="65">
                  <c:v>0.84</c:v>
                </c:pt>
                <c:pt idx="66">
                  <c:v>0.85</c:v>
                </c:pt>
                <c:pt idx="67">
                  <c:v>0.86</c:v>
                </c:pt>
                <c:pt idx="68">
                  <c:v>0.87</c:v>
                </c:pt>
                <c:pt idx="69">
                  <c:v>0.88</c:v>
                </c:pt>
                <c:pt idx="70">
                  <c:v>0.89</c:v>
                </c:pt>
                <c:pt idx="71">
                  <c:v>0.9</c:v>
                </c:pt>
                <c:pt idx="72">
                  <c:v>0.91</c:v>
                </c:pt>
                <c:pt idx="73">
                  <c:v>0.92</c:v>
                </c:pt>
                <c:pt idx="74">
                  <c:v>0.93</c:v>
                </c:pt>
                <c:pt idx="75">
                  <c:v>0.94000000000000006</c:v>
                </c:pt>
                <c:pt idx="76">
                  <c:v>0.95000000000000007</c:v>
                </c:pt>
                <c:pt idx="77">
                  <c:v>0.96</c:v>
                </c:pt>
                <c:pt idx="78">
                  <c:v>0.97</c:v>
                </c:pt>
                <c:pt idx="79">
                  <c:v>0.98</c:v>
                </c:pt>
                <c:pt idx="80">
                  <c:v>0.99</c:v>
                </c:pt>
                <c:pt idx="81">
                  <c:v>1</c:v>
                </c:pt>
                <c:pt idx="82">
                  <c:v>1.01</c:v>
                </c:pt>
                <c:pt idx="83">
                  <c:v>1.02</c:v>
                </c:pt>
                <c:pt idx="84">
                  <c:v>1.03</c:v>
                </c:pt>
                <c:pt idx="85">
                  <c:v>1.04</c:v>
                </c:pt>
                <c:pt idx="86">
                  <c:v>1.05</c:v>
                </c:pt>
                <c:pt idx="87">
                  <c:v>1.06</c:v>
                </c:pt>
                <c:pt idx="88">
                  <c:v>1.07</c:v>
                </c:pt>
                <c:pt idx="89">
                  <c:v>1.08</c:v>
                </c:pt>
                <c:pt idx="90">
                  <c:v>1.0900000000000001</c:v>
                </c:pt>
                <c:pt idx="91">
                  <c:v>1.1000000000000001</c:v>
                </c:pt>
                <c:pt idx="92">
                  <c:v>1.1100000000000001</c:v>
                </c:pt>
                <c:pt idx="93">
                  <c:v>1.1200000000000001</c:v>
                </c:pt>
                <c:pt idx="94">
                  <c:v>1.1300000000000001</c:v>
                </c:pt>
                <c:pt idx="95">
                  <c:v>1.1400000000000001</c:v>
                </c:pt>
                <c:pt idx="96">
                  <c:v>1.1500000000000001</c:v>
                </c:pt>
                <c:pt idx="97">
                  <c:v>1.1599999999999999</c:v>
                </c:pt>
                <c:pt idx="98">
                  <c:v>1.17</c:v>
                </c:pt>
                <c:pt idx="99">
                  <c:v>1.18</c:v>
                </c:pt>
                <c:pt idx="100">
                  <c:v>1.19</c:v>
                </c:pt>
                <c:pt idx="101">
                  <c:v>1.2</c:v>
                </c:pt>
                <c:pt idx="102">
                  <c:v>1.21</c:v>
                </c:pt>
                <c:pt idx="103">
                  <c:v>1.22</c:v>
                </c:pt>
                <c:pt idx="104">
                  <c:v>1.23</c:v>
                </c:pt>
                <c:pt idx="105">
                  <c:v>1.24</c:v>
                </c:pt>
                <c:pt idx="106">
                  <c:v>1.25</c:v>
                </c:pt>
                <c:pt idx="107">
                  <c:v>1.26</c:v>
                </c:pt>
                <c:pt idx="108">
                  <c:v>1.27</c:v>
                </c:pt>
                <c:pt idx="109">
                  <c:v>1.28</c:v>
                </c:pt>
                <c:pt idx="110">
                  <c:v>1.29</c:v>
                </c:pt>
                <c:pt idx="111">
                  <c:v>1.3</c:v>
                </c:pt>
                <c:pt idx="112">
                  <c:v>1.31</c:v>
                </c:pt>
                <c:pt idx="113">
                  <c:v>1.32</c:v>
                </c:pt>
                <c:pt idx="114">
                  <c:v>1.33</c:v>
                </c:pt>
                <c:pt idx="115">
                  <c:v>1.34</c:v>
                </c:pt>
                <c:pt idx="116">
                  <c:v>1.35</c:v>
                </c:pt>
                <c:pt idx="117">
                  <c:v>1.36</c:v>
                </c:pt>
                <c:pt idx="118">
                  <c:v>1.37</c:v>
                </c:pt>
                <c:pt idx="119">
                  <c:v>1.3800000000000001</c:v>
                </c:pt>
                <c:pt idx="120">
                  <c:v>1.3900000000000001</c:v>
                </c:pt>
                <c:pt idx="121">
                  <c:v>1.4000000000000001</c:v>
                </c:pt>
                <c:pt idx="122">
                  <c:v>1.41</c:v>
                </c:pt>
                <c:pt idx="123">
                  <c:v>1.42</c:v>
                </c:pt>
                <c:pt idx="124">
                  <c:v>1.43</c:v>
                </c:pt>
                <c:pt idx="125">
                  <c:v>1.44</c:v>
                </c:pt>
                <c:pt idx="126">
                  <c:v>1.45</c:v>
                </c:pt>
                <c:pt idx="127">
                  <c:v>1.46</c:v>
                </c:pt>
                <c:pt idx="128">
                  <c:v>1.47</c:v>
                </c:pt>
                <c:pt idx="129">
                  <c:v>1.48</c:v>
                </c:pt>
                <c:pt idx="130">
                  <c:v>1.49</c:v>
                </c:pt>
                <c:pt idx="131">
                  <c:v>1.5</c:v>
                </c:pt>
                <c:pt idx="132">
                  <c:v>1.51</c:v>
                </c:pt>
                <c:pt idx="133">
                  <c:v>1.52</c:v>
                </c:pt>
                <c:pt idx="134">
                  <c:v>1.53</c:v>
                </c:pt>
                <c:pt idx="135">
                  <c:v>1.54</c:v>
                </c:pt>
                <c:pt idx="136">
                  <c:v>1.55</c:v>
                </c:pt>
                <c:pt idx="137">
                  <c:v>1.56</c:v>
                </c:pt>
                <c:pt idx="138">
                  <c:v>1.57</c:v>
                </c:pt>
                <c:pt idx="139">
                  <c:v>1.58</c:v>
                </c:pt>
                <c:pt idx="140">
                  <c:v>1.59</c:v>
                </c:pt>
                <c:pt idx="141">
                  <c:v>1.6</c:v>
                </c:pt>
                <c:pt idx="142">
                  <c:v>1.61</c:v>
                </c:pt>
                <c:pt idx="143">
                  <c:v>1.62</c:v>
                </c:pt>
                <c:pt idx="144">
                  <c:v>1.6300000000000001</c:v>
                </c:pt>
                <c:pt idx="145">
                  <c:v>1.6400000000000001</c:v>
                </c:pt>
                <c:pt idx="146">
                  <c:v>1.6500000000000001</c:v>
                </c:pt>
                <c:pt idx="147">
                  <c:v>1.6600000000000001</c:v>
                </c:pt>
                <c:pt idx="148">
                  <c:v>1.67</c:v>
                </c:pt>
                <c:pt idx="149">
                  <c:v>1.68</c:v>
                </c:pt>
                <c:pt idx="150">
                  <c:v>1.69</c:v>
                </c:pt>
                <c:pt idx="151">
                  <c:v>1.7</c:v>
                </c:pt>
                <c:pt idx="152">
                  <c:v>1.71</c:v>
                </c:pt>
                <c:pt idx="153">
                  <c:v>1.72</c:v>
                </c:pt>
                <c:pt idx="154">
                  <c:v>1.73</c:v>
                </c:pt>
                <c:pt idx="155">
                  <c:v>1.74</c:v>
                </c:pt>
                <c:pt idx="156">
                  <c:v>1.75</c:v>
                </c:pt>
                <c:pt idx="157">
                  <c:v>1.76</c:v>
                </c:pt>
                <c:pt idx="158">
                  <c:v>1.77</c:v>
                </c:pt>
                <c:pt idx="159">
                  <c:v>1.78</c:v>
                </c:pt>
                <c:pt idx="160">
                  <c:v>1.79</c:v>
                </c:pt>
                <c:pt idx="161">
                  <c:v>1.8</c:v>
                </c:pt>
                <c:pt idx="162">
                  <c:v>1.81</c:v>
                </c:pt>
                <c:pt idx="163">
                  <c:v>1.82</c:v>
                </c:pt>
                <c:pt idx="164">
                  <c:v>1.83</c:v>
                </c:pt>
                <c:pt idx="165">
                  <c:v>1.84</c:v>
                </c:pt>
                <c:pt idx="166">
                  <c:v>1.85</c:v>
                </c:pt>
                <c:pt idx="167">
                  <c:v>1.86</c:v>
                </c:pt>
                <c:pt idx="168">
                  <c:v>1.87</c:v>
                </c:pt>
                <c:pt idx="169">
                  <c:v>1.8800000000000001</c:v>
                </c:pt>
                <c:pt idx="170">
                  <c:v>1.8900000000000001</c:v>
                </c:pt>
                <c:pt idx="171">
                  <c:v>1.9000000000000001</c:v>
                </c:pt>
                <c:pt idx="172">
                  <c:v>1.9100000000000001</c:v>
                </c:pt>
                <c:pt idx="173">
                  <c:v>1.92</c:v>
                </c:pt>
                <c:pt idx="174">
                  <c:v>1.93</c:v>
                </c:pt>
                <c:pt idx="175">
                  <c:v>1.94</c:v>
                </c:pt>
                <c:pt idx="176">
                  <c:v>1.95</c:v>
                </c:pt>
                <c:pt idx="177">
                  <c:v>1.96</c:v>
                </c:pt>
                <c:pt idx="178">
                  <c:v>1.97</c:v>
                </c:pt>
                <c:pt idx="179">
                  <c:v>1.98</c:v>
                </c:pt>
                <c:pt idx="180">
                  <c:v>1.99</c:v>
                </c:pt>
                <c:pt idx="181">
                  <c:v>2</c:v>
                </c:pt>
                <c:pt idx="182">
                  <c:v>2.0100000000000002</c:v>
                </c:pt>
                <c:pt idx="183">
                  <c:v>2.02</c:v>
                </c:pt>
                <c:pt idx="184">
                  <c:v>2.0300000000000002</c:v>
                </c:pt>
                <c:pt idx="185">
                  <c:v>2.04</c:v>
                </c:pt>
                <c:pt idx="186">
                  <c:v>2.0499999999999998</c:v>
                </c:pt>
                <c:pt idx="187">
                  <c:v>2.06</c:v>
                </c:pt>
                <c:pt idx="188">
                  <c:v>2.0699999999999998</c:v>
                </c:pt>
                <c:pt idx="189">
                  <c:v>2.08</c:v>
                </c:pt>
                <c:pt idx="190">
                  <c:v>2.09</c:v>
                </c:pt>
                <c:pt idx="191">
                  <c:v>2.1</c:v>
                </c:pt>
                <c:pt idx="192">
                  <c:v>2.11</c:v>
                </c:pt>
                <c:pt idx="193">
                  <c:v>2.12</c:v>
                </c:pt>
                <c:pt idx="194">
                  <c:v>2.13</c:v>
                </c:pt>
                <c:pt idx="195">
                  <c:v>2.14</c:v>
                </c:pt>
                <c:pt idx="196">
                  <c:v>2.15</c:v>
                </c:pt>
                <c:pt idx="197">
                  <c:v>2.16</c:v>
                </c:pt>
                <c:pt idx="198">
                  <c:v>2.17</c:v>
                </c:pt>
                <c:pt idx="199">
                  <c:v>2.1800000000000002</c:v>
                </c:pt>
                <c:pt idx="200">
                  <c:v>2.19</c:v>
                </c:pt>
                <c:pt idx="201">
                  <c:v>2.2000000000000002</c:v>
                </c:pt>
                <c:pt idx="202">
                  <c:v>2.21</c:v>
                </c:pt>
                <c:pt idx="203">
                  <c:v>2.2200000000000002</c:v>
                </c:pt>
                <c:pt idx="204">
                  <c:v>2.23</c:v>
                </c:pt>
                <c:pt idx="205">
                  <c:v>2.2400000000000002</c:v>
                </c:pt>
                <c:pt idx="206">
                  <c:v>2.25</c:v>
                </c:pt>
                <c:pt idx="207">
                  <c:v>2.2600000000000002</c:v>
                </c:pt>
                <c:pt idx="208">
                  <c:v>2.27</c:v>
                </c:pt>
                <c:pt idx="209">
                  <c:v>2.2800000000000002</c:v>
                </c:pt>
                <c:pt idx="210">
                  <c:v>2.29</c:v>
                </c:pt>
                <c:pt idx="211">
                  <c:v>2.3000000000000003</c:v>
                </c:pt>
                <c:pt idx="212">
                  <c:v>2.31</c:v>
                </c:pt>
                <c:pt idx="213">
                  <c:v>2.3199999999999998</c:v>
                </c:pt>
                <c:pt idx="214">
                  <c:v>2.33</c:v>
                </c:pt>
                <c:pt idx="215">
                  <c:v>2.34</c:v>
                </c:pt>
                <c:pt idx="216">
                  <c:v>2.35</c:v>
                </c:pt>
                <c:pt idx="217">
                  <c:v>2.36</c:v>
                </c:pt>
                <c:pt idx="218">
                  <c:v>2.37</c:v>
                </c:pt>
                <c:pt idx="219">
                  <c:v>2.38</c:v>
                </c:pt>
                <c:pt idx="220">
                  <c:v>2.39</c:v>
                </c:pt>
                <c:pt idx="221">
                  <c:v>2.4</c:v>
                </c:pt>
                <c:pt idx="222">
                  <c:v>2.41</c:v>
                </c:pt>
                <c:pt idx="223">
                  <c:v>2.42</c:v>
                </c:pt>
                <c:pt idx="224">
                  <c:v>2.4300000000000002</c:v>
                </c:pt>
                <c:pt idx="225">
                  <c:v>2.44</c:v>
                </c:pt>
                <c:pt idx="226">
                  <c:v>2.4500000000000002</c:v>
                </c:pt>
                <c:pt idx="227">
                  <c:v>2.46</c:v>
                </c:pt>
                <c:pt idx="228">
                  <c:v>2.4700000000000002</c:v>
                </c:pt>
                <c:pt idx="229">
                  <c:v>2.48</c:v>
                </c:pt>
                <c:pt idx="230">
                  <c:v>2.4900000000000002</c:v>
                </c:pt>
                <c:pt idx="231">
                  <c:v>2.5</c:v>
                </c:pt>
                <c:pt idx="232">
                  <c:v>2.5100000000000002</c:v>
                </c:pt>
                <c:pt idx="233">
                  <c:v>2.52</c:v>
                </c:pt>
                <c:pt idx="234">
                  <c:v>2.5300000000000002</c:v>
                </c:pt>
                <c:pt idx="235">
                  <c:v>2.54</c:v>
                </c:pt>
                <c:pt idx="236">
                  <c:v>2.5500000000000003</c:v>
                </c:pt>
              </c:numCache>
            </c:numRef>
          </c:xVal>
          <c:yVal>
            <c:numRef>
              <c:f>Munka1!$P$20:$P$256</c:f>
              <c:numCache>
                <c:formatCode>General</c:formatCode>
                <c:ptCount val="237"/>
                <c:pt idx="0">
                  <c:v>1.330741966753644E-3</c:v>
                </c:pt>
                <c:pt idx="1">
                  <c:v>1.1951605443183502E-3</c:v>
                </c:pt>
                <c:pt idx="2">
                  <c:v>1.0838815805767287E-3</c:v>
                </c:pt>
                <c:pt idx="3">
                  <c:v>9.7851166429606938E-4</c:v>
                </c:pt>
                <c:pt idx="4">
                  <c:v>8.4209389883187712E-4</c:v>
                </c:pt>
                <c:pt idx="5">
                  <c:v>7.1467636439304246E-4</c:v>
                </c:pt>
                <c:pt idx="6">
                  <c:v>5.8155504333116568E-4</c:v>
                </c:pt>
                <c:pt idx="7">
                  <c:v>4.7135858240375468E-4</c:v>
                </c:pt>
                <c:pt idx="8">
                  <c:v>3.1284535652950402E-4</c:v>
                </c:pt>
                <c:pt idx="9">
                  <c:v>2.2547384813975088E-4</c:v>
                </c:pt>
                <c:pt idx="10">
                  <c:v>7.0537975431051732E-5</c:v>
                </c:pt>
                <c:pt idx="11">
                  <c:v>-6.5662073379887123E-5</c:v>
                </c:pt>
                <c:pt idx="12">
                  <c:v>-1.7990555173061086E-4</c:v>
                </c:pt>
                <c:pt idx="13">
                  <c:v>-3.0281929101373629E-4</c:v>
                </c:pt>
                <c:pt idx="14">
                  <c:v>-3.8789661752548581E-4</c:v>
                </c:pt>
                <c:pt idx="15">
                  <c:v>-4.8545405404143953E-4</c:v>
                </c:pt>
                <c:pt idx="16">
                  <c:v>-6.0725285681396089E-4</c:v>
                </c:pt>
                <c:pt idx="17">
                  <c:v>-7.3281436543888709E-4</c:v>
                </c:pt>
                <c:pt idx="18">
                  <c:v>-7.8815075736150895E-4</c:v>
                </c:pt>
                <c:pt idx="19">
                  <c:v>-8.8998942247495519E-4</c:v>
                </c:pt>
                <c:pt idx="20">
                  <c:v>-9.8180909339063826E-4</c:v>
                </c:pt>
                <c:pt idx="21">
                  <c:v>-1.047798255290463E-3</c:v>
                </c:pt>
                <c:pt idx="22">
                  <c:v>-1.1280348772394837E-3</c:v>
                </c:pt>
                <c:pt idx="23">
                  <c:v>-1.2163616524612432E-3</c:v>
                </c:pt>
                <c:pt idx="24">
                  <c:v>-1.2715434620009852E-3</c:v>
                </c:pt>
                <c:pt idx="25">
                  <c:v>-1.3267657440612455E-3</c:v>
                </c:pt>
                <c:pt idx="26">
                  <c:v>-1.3714118418459724E-3</c:v>
                </c:pt>
                <c:pt idx="27">
                  <c:v>-1.4222533537025805E-3</c:v>
                </c:pt>
                <c:pt idx="28">
                  <c:v>-1.4438597541654881E-3</c:v>
                </c:pt>
                <c:pt idx="29">
                  <c:v>-1.4670878193491792E-3</c:v>
                </c:pt>
                <c:pt idx="30">
                  <c:v>-1.4735166597165466E-3</c:v>
                </c:pt>
                <c:pt idx="31">
                  <c:v>-1.4766136046713285E-3</c:v>
                </c:pt>
                <c:pt idx="32">
                  <c:v>-1.4853882804002254E-3</c:v>
                </c:pt>
                <c:pt idx="33">
                  <c:v>-1.4471348075879547E-3</c:v>
                </c:pt>
                <c:pt idx="34">
                  <c:v>-1.4419696720365824E-3</c:v>
                </c:pt>
                <c:pt idx="35">
                  <c:v>-1.4423288737758411E-3</c:v>
                </c:pt>
                <c:pt idx="36">
                  <c:v>-1.3956800506039365E-3</c:v>
                </c:pt>
                <c:pt idx="37">
                  <c:v>-1.3481970387391178E-3</c:v>
                </c:pt>
                <c:pt idx="38">
                  <c:v>-1.3295035606228063E-3</c:v>
                </c:pt>
                <c:pt idx="39">
                  <c:v>-1.2684290888500896E-3</c:v>
                </c:pt>
                <c:pt idx="40">
                  <c:v>-1.2058594334843859E-3</c:v>
                </c:pt>
                <c:pt idx="41">
                  <c:v>-1.1065711615282784E-3</c:v>
                </c:pt>
                <c:pt idx="42">
                  <c:v>-1.0132633423012296E-3</c:v>
                </c:pt>
                <c:pt idx="43">
                  <c:v>-9.0937125017622941E-4</c:v>
                </c:pt>
                <c:pt idx="44">
                  <c:v>-8.0976309432227354E-4</c:v>
                </c:pt>
                <c:pt idx="45">
                  <c:v>-7.3653297480386927E-4</c:v>
                </c:pt>
                <c:pt idx="46">
                  <c:v>-6.6232977256005631E-4</c:v>
                </c:pt>
                <c:pt idx="47">
                  <c:v>-5.967984368119197E-4</c:v>
                </c:pt>
                <c:pt idx="48">
                  <c:v>-4.5867680582201441E-4</c:v>
                </c:pt>
                <c:pt idx="49">
                  <c:v>-3.6917671305155436E-4</c:v>
                </c:pt>
                <c:pt idx="50">
                  <c:v>-2.5137786521583648E-4</c:v>
                </c:pt>
                <c:pt idx="51">
                  <c:v>-1.4688288088650258E-4</c:v>
                </c:pt>
                <c:pt idx="52">
                  <c:v>-1.0925706786319753E-5</c:v>
                </c:pt>
                <c:pt idx="53">
                  <c:v>8.0331689715580168E-5</c:v>
                </c:pt>
                <c:pt idx="54">
                  <c:v>2.0438678447225352E-4</c:v>
                </c:pt>
                <c:pt idx="55">
                  <c:v>3.5595254578070403E-4</c:v>
                </c:pt>
                <c:pt idx="56">
                  <c:v>4.4421139191973789E-4</c:v>
                </c:pt>
                <c:pt idx="57">
                  <c:v>5.8601356092511216E-4</c:v>
                </c:pt>
                <c:pt idx="58">
                  <c:v>7.1735047686990257E-4</c:v>
                </c:pt>
                <c:pt idx="59">
                  <c:v>8.4426657522188508E-4</c:v>
                </c:pt>
                <c:pt idx="60">
                  <c:v>9.5072542505782653E-4</c:v>
                </c:pt>
                <c:pt idx="61">
                  <c:v>1.0416049181513521E-3</c:v>
                </c:pt>
                <c:pt idx="62">
                  <c:v>1.143267249000948E-3</c:v>
                </c:pt>
                <c:pt idx="63">
                  <c:v>1.2621760606711632E-3</c:v>
                </c:pt>
                <c:pt idx="64">
                  <c:v>1.3863334903447316E-3</c:v>
                </c:pt>
                <c:pt idx="65">
                  <c:v>1.5107938778255231E-3</c:v>
                </c:pt>
                <c:pt idx="66">
                  <c:v>1.650473735328303E-3</c:v>
                </c:pt>
                <c:pt idx="67">
                  <c:v>1.7918819252390077E-3</c:v>
                </c:pt>
                <c:pt idx="68">
                  <c:v>1.8958062593835113E-3</c:v>
                </c:pt>
                <c:pt idx="69">
                  <c:v>1.9587896127934287E-3</c:v>
                </c:pt>
                <c:pt idx="70">
                  <c:v>2.0429970552309977E-3</c:v>
                </c:pt>
                <c:pt idx="71">
                  <c:v>2.1369841607877926E-3</c:v>
                </c:pt>
                <c:pt idx="72">
                  <c:v>2.2240520628541336E-3</c:v>
                </c:pt>
                <c:pt idx="73">
                  <c:v>2.31657676901327E-3</c:v>
                </c:pt>
                <c:pt idx="74">
                  <c:v>2.3896734841853673E-3</c:v>
                </c:pt>
                <c:pt idx="75">
                  <c:v>2.4577535665585111E-3</c:v>
                </c:pt>
                <c:pt idx="76">
                  <c:v>2.5496303335795227E-3</c:v>
                </c:pt>
                <c:pt idx="77">
                  <c:v>2.5885329517170682E-3</c:v>
                </c:pt>
                <c:pt idx="78">
                  <c:v>2.6042333867713212E-3</c:v>
                </c:pt>
                <c:pt idx="79">
                  <c:v>2.6268331213105986E-3</c:v>
                </c:pt>
                <c:pt idx="80">
                  <c:v>2.6708378284694642E-3</c:v>
                </c:pt>
                <c:pt idx="81">
                  <c:v>2.6720147437640424E-3</c:v>
                </c:pt>
                <c:pt idx="82">
                  <c:v>2.6591407025156016E-3</c:v>
                </c:pt>
                <c:pt idx="83">
                  <c:v>2.6524840442742384E-3</c:v>
                </c:pt>
                <c:pt idx="84">
                  <c:v>2.6362651502190178E-3</c:v>
                </c:pt>
                <c:pt idx="85">
                  <c:v>2.604310443908939E-3</c:v>
                </c:pt>
                <c:pt idx="86">
                  <c:v>2.5441872322990145E-3</c:v>
                </c:pt>
                <c:pt idx="87">
                  <c:v>2.4639926884320847E-3</c:v>
                </c:pt>
                <c:pt idx="88">
                  <c:v>2.3978699331548537E-3</c:v>
                </c:pt>
                <c:pt idx="89">
                  <c:v>2.3746025275463152E-3</c:v>
                </c:pt>
                <c:pt idx="90">
                  <c:v>2.336649785239878E-3</c:v>
                </c:pt>
                <c:pt idx="91">
                  <c:v>2.2723355955999169E-3</c:v>
                </c:pt>
                <c:pt idx="92">
                  <c:v>2.171910499368952E-3</c:v>
                </c:pt>
                <c:pt idx="93">
                  <c:v>2.0986139450132691E-3</c:v>
                </c:pt>
                <c:pt idx="94">
                  <c:v>1.9811477419569316E-3</c:v>
                </c:pt>
                <c:pt idx="95">
                  <c:v>1.849183272070236E-3</c:v>
                </c:pt>
                <c:pt idx="96">
                  <c:v>1.7396122175130685E-3</c:v>
                </c:pt>
                <c:pt idx="97">
                  <c:v>1.6654767840214E-3</c:v>
                </c:pt>
                <c:pt idx="98">
                  <c:v>1.5796938693028776E-3</c:v>
                </c:pt>
                <c:pt idx="99">
                  <c:v>1.4492575300865929E-3</c:v>
                </c:pt>
                <c:pt idx="100">
                  <c:v>1.3231993051304707E-3</c:v>
                </c:pt>
                <c:pt idx="101">
                  <c:v>1.2393217353626866E-3</c:v>
                </c:pt>
                <c:pt idx="102">
                  <c:v>1.1330713627231061E-3</c:v>
                </c:pt>
                <c:pt idx="103">
                  <c:v>1.0119478570441184E-3</c:v>
                </c:pt>
                <c:pt idx="104">
                  <c:v>8.7461515731064577E-4</c:v>
                </c:pt>
                <c:pt idx="105">
                  <c:v>7.1844268972644351E-4</c:v>
                </c:pt>
                <c:pt idx="106">
                  <c:v>5.9072959275765038E-4</c:v>
                </c:pt>
                <c:pt idx="107">
                  <c:v>5.0489965933539591E-4</c:v>
                </c:pt>
                <c:pt idx="108">
                  <c:v>3.6421517223036396E-4</c:v>
                </c:pt>
                <c:pt idx="109">
                  <c:v>2.1013940999653561E-4</c:v>
                </c:pt>
                <c:pt idx="110">
                  <c:v>5.7729138043073536E-5</c:v>
                </c:pt>
                <c:pt idx="111">
                  <c:v>-6.0089101970500742E-5</c:v>
                </c:pt>
                <c:pt idx="112">
                  <c:v>-1.8253759697485405E-4</c:v>
                </c:pt>
                <c:pt idx="113">
                  <c:v>-3.3971771510754736E-4</c:v>
                </c:pt>
                <c:pt idx="114">
                  <c:v>-4.5060198130898559E-4</c:v>
                </c:pt>
                <c:pt idx="115">
                  <c:v>-5.3232256812332844E-4</c:v>
                </c:pt>
                <c:pt idx="116">
                  <c:v>-6.5855876707095445E-4</c:v>
                </c:pt>
                <c:pt idx="117">
                  <c:v>-7.8420876368958824E-4</c:v>
                </c:pt>
                <c:pt idx="118">
                  <c:v>-9.0481354124417619E-4</c:v>
                </c:pt>
                <c:pt idx="119">
                  <c:v>-1.0151246334616797E-3</c:v>
                </c:pt>
                <c:pt idx="120">
                  <c:v>-1.0947044799439656E-3</c:v>
                </c:pt>
                <c:pt idx="121">
                  <c:v>-1.1989925024292151E-3</c:v>
                </c:pt>
                <c:pt idx="122">
                  <c:v>-1.2763734782977457E-3</c:v>
                </c:pt>
                <c:pt idx="123">
                  <c:v>-1.3660558990278319E-3</c:v>
                </c:pt>
                <c:pt idx="124">
                  <c:v>-1.4026315040093561E-3</c:v>
                </c:pt>
                <c:pt idx="125">
                  <c:v>-1.4605748018541767E-3</c:v>
                </c:pt>
                <c:pt idx="126">
                  <c:v>-1.4841110375959548E-3</c:v>
                </c:pt>
                <c:pt idx="127">
                  <c:v>-1.529061334430485E-3</c:v>
                </c:pt>
                <c:pt idx="128">
                  <c:v>-1.5326714418572862E-3</c:v>
                </c:pt>
                <c:pt idx="129">
                  <c:v>-1.5434557350114621E-3</c:v>
                </c:pt>
                <c:pt idx="130">
                  <c:v>-1.5444277696153651E-3</c:v>
                </c:pt>
                <c:pt idx="131">
                  <c:v>-1.5509906579027474E-3</c:v>
                </c:pt>
                <c:pt idx="132">
                  <c:v>-1.5232973142502724E-3</c:v>
                </c:pt>
                <c:pt idx="133">
                  <c:v>-1.4894129043557373E-3</c:v>
                </c:pt>
                <c:pt idx="134">
                  <c:v>-1.4506383146823116E-3</c:v>
                </c:pt>
                <c:pt idx="135">
                  <c:v>-1.4328444212559233E-3</c:v>
                </c:pt>
                <c:pt idx="136">
                  <c:v>-1.4062824917483489E-3</c:v>
                </c:pt>
                <c:pt idx="137">
                  <c:v>-1.356737901407823E-3</c:v>
                </c:pt>
                <c:pt idx="138">
                  <c:v>-1.2998239928245746E-3</c:v>
                </c:pt>
                <c:pt idx="139">
                  <c:v>-1.2363132264912684E-3</c:v>
                </c:pt>
                <c:pt idx="140">
                  <c:v>-1.1521307129901638E-3</c:v>
                </c:pt>
                <c:pt idx="141">
                  <c:v>-1.0532568188104346E-3</c:v>
                </c:pt>
                <c:pt idx="142">
                  <c:v>-9.9497843708488574E-4</c:v>
                </c:pt>
                <c:pt idx="143">
                  <c:v>-8.8095714709958059E-4</c:v>
                </c:pt>
                <c:pt idx="144">
                  <c:v>-8.0430177368193264E-4</c:v>
                </c:pt>
                <c:pt idx="145">
                  <c:v>-6.7947421731601111E-4</c:v>
                </c:pt>
                <c:pt idx="146">
                  <c:v>-5.8616337296304305E-4</c:v>
                </c:pt>
                <c:pt idx="147">
                  <c:v>-5.2114775651434739E-4</c:v>
                </c:pt>
                <c:pt idx="148">
                  <c:v>-4.518139444600138E-4</c:v>
                </c:pt>
                <c:pt idx="149">
                  <c:v>-3.2973832533197771E-4</c:v>
                </c:pt>
                <c:pt idx="150">
                  <c:v>-2.4265207731978945E-4</c:v>
                </c:pt>
                <c:pt idx="151">
                  <c:v>-8.2508372925652276E-5</c:v>
                </c:pt>
                <c:pt idx="152">
                  <c:v>2.5201500031629768E-6</c:v>
                </c:pt>
                <c:pt idx="153">
                  <c:v>1.1650768376664315E-4</c:v>
                </c:pt>
                <c:pt idx="154">
                  <c:v>2.5289686348715901E-4</c:v>
                </c:pt>
                <c:pt idx="155">
                  <c:v>3.5230341533546528E-4</c:v>
                </c:pt>
                <c:pt idx="156">
                  <c:v>5.0090024869610405E-4</c:v>
                </c:pt>
                <c:pt idx="157">
                  <c:v>6.5626538276624042E-4</c:v>
                </c:pt>
                <c:pt idx="158">
                  <c:v>7.6778272765952893E-4</c:v>
                </c:pt>
                <c:pt idx="159">
                  <c:v>9.1708908905523243E-4</c:v>
                </c:pt>
                <c:pt idx="160">
                  <c:v>1.0041296895588016E-3</c:v>
                </c:pt>
                <c:pt idx="161">
                  <c:v>1.1314070843942191E-3</c:v>
                </c:pt>
                <c:pt idx="162">
                  <c:v>1.2389327692060694E-3</c:v>
                </c:pt>
                <c:pt idx="163">
                  <c:v>1.3293555837475401E-3</c:v>
                </c:pt>
                <c:pt idx="164">
                  <c:v>1.4389643197752296E-3</c:v>
                </c:pt>
                <c:pt idx="165">
                  <c:v>1.5519018536258439E-3</c:v>
                </c:pt>
                <c:pt idx="166">
                  <c:v>1.6623781818415541E-3</c:v>
                </c:pt>
                <c:pt idx="167">
                  <c:v>1.7844357076936569E-3</c:v>
                </c:pt>
                <c:pt idx="168">
                  <c:v>1.8889789306069543E-3</c:v>
                </c:pt>
                <c:pt idx="169">
                  <c:v>2.0089609530228271E-3</c:v>
                </c:pt>
                <c:pt idx="170">
                  <c:v>2.1056923660024355E-3</c:v>
                </c:pt>
                <c:pt idx="171">
                  <c:v>2.1632403764292132E-3</c:v>
                </c:pt>
                <c:pt idx="172">
                  <c:v>2.2650761234140979E-3</c:v>
                </c:pt>
                <c:pt idx="173">
                  <c:v>2.3431498133552474E-3</c:v>
                </c:pt>
                <c:pt idx="174">
                  <c:v>2.3790399349870989E-3</c:v>
                </c:pt>
                <c:pt idx="175">
                  <c:v>2.4434918307820763E-3</c:v>
                </c:pt>
                <c:pt idx="176">
                  <c:v>2.4632206334500831E-3</c:v>
                </c:pt>
                <c:pt idx="177">
                  <c:v>2.4599227049343707E-3</c:v>
                </c:pt>
                <c:pt idx="178">
                  <c:v>2.4967738911321484E-3</c:v>
                </c:pt>
                <c:pt idx="179">
                  <c:v>2.539196199417882E-3</c:v>
                </c:pt>
                <c:pt idx="180">
                  <c:v>2.5645184645843263E-3</c:v>
                </c:pt>
                <c:pt idx="181">
                  <c:v>2.557985216231917E-3</c:v>
                </c:pt>
                <c:pt idx="182">
                  <c:v>2.5731059159760494E-3</c:v>
                </c:pt>
                <c:pt idx="183">
                  <c:v>2.560061362972055E-3</c:v>
                </c:pt>
                <c:pt idx="184">
                  <c:v>2.5420702055879729E-3</c:v>
                </c:pt>
                <c:pt idx="185">
                  <c:v>2.5110167872411738E-3</c:v>
                </c:pt>
                <c:pt idx="186">
                  <c:v>2.482122896344848E-3</c:v>
                </c:pt>
                <c:pt idx="187">
                  <c:v>2.4381842773855663E-3</c:v>
                </c:pt>
                <c:pt idx="188">
                  <c:v>2.4039073806011594E-3</c:v>
                </c:pt>
                <c:pt idx="189">
                  <c:v>2.3461575387954342E-3</c:v>
                </c:pt>
                <c:pt idx="190">
                  <c:v>2.2899425028107736E-3</c:v>
                </c:pt>
                <c:pt idx="191">
                  <c:v>2.2007718427990643E-3</c:v>
                </c:pt>
                <c:pt idx="192">
                  <c:v>2.1092617259721555E-3</c:v>
                </c:pt>
                <c:pt idx="193">
                  <c:v>1.9883691421503859E-3</c:v>
                </c:pt>
                <c:pt idx="194">
                  <c:v>1.9379401226506865E-3</c:v>
                </c:pt>
                <c:pt idx="195">
                  <c:v>1.8254202182063273E-3</c:v>
                </c:pt>
                <c:pt idx="196">
                  <c:v>1.7526960360715116E-3</c:v>
                </c:pt>
                <c:pt idx="197">
                  <c:v>1.67697913961826E-3</c:v>
                </c:pt>
                <c:pt idx="198">
                  <c:v>1.5266123667207407E-3</c:v>
                </c:pt>
                <c:pt idx="199">
                  <c:v>1.3796502149664867E-3</c:v>
                </c:pt>
                <c:pt idx="200">
                  <c:v>1.2709660086984585E-3</c:v>
                </c:pt>
                <c:pt idx="201">
                  <c:v>1.114125879304158E-3</c:v>
                </c:pt>
                <c:pt idx="202">
                  <c:v>9.8497878820023779E-4</c:v>
                </c:pt>
                <c:pt idx="203">
                  <c:v>8.8174165758697165E-4</c:v>
                </c:pt>
                <c:pt idx="204">
                  <c:v>7.5155041562051253E-4</c:v>
                </c:pt>
                <c:pt idx="205">
                  <c:v>6.213702232846913E-4</c:v>
                </c:pt>
                <c:pt idx="206">
                  <c:v>4.8196838278757154E-4</c:v>
                </c:pt>
                <c:pt idx="207">
                  <c:v>3.6981300607835676E-4</c:v>
                </c:pt>
                <c:pt idx="208">
                  <c:v>2.4999004612861564E-4</c:v>
                </c:pt>
                <c:pt idx="209">
                  <c:v>1.0931394153478559E-4</c:v>
                </c:pt>
                <c:pt idx="210">
                  <c:v>-3.454711872899857E-5</c:v>
                </c:pt>
                <c:pt idx="211">
                  <c:v>-1.4281426154137835E-4</c:v>
                </c:pt>
                <c:pt idx="212">
                  <c:v>-2.510069107483221E-4</c:v>
                </c:pt>
                <c:pt idx="213">
                  <c:v>-3.45866880360677E-4</c:v>
                </c:pt>
                <c:pt idx="214">
                  <c:v>-4.6849561818724313E-4</c:v>
                </c:pt>
                <c:pt idx="215">
                  <c:v>-5.7001050272980096E-4</c:v>
                </c:pt>
                <c:pt idx="216">
                  <c:v>-6.8071755041524524E-4</c:v>
                </c:pt>
                <c:pt idx="217">
                  <c:v>-7.9534813910978606E-4</c:v>
                </c:pt>
                <c:pt idx="218">
                  <c:v>-8.4712787227641368E-4</c:v>
                </c:pt>
                <c:pt idx="219">
                  <c:v>-9.1066430300020202E-4</c:v>
                </c:pt>
                <c:pt idx="220">
                  <c:v>-9.6626004922872302E-4</c:v>
                </c:pt>
                <c:pt idx="221">
                  <c:v>-1.018724443008551E-3</c:v>
                </c:pt>
                <c:pt idx="222">
                  <c:v>-1.0697177601664153E-3</c:v>
                </c:pt>
                <c:pt idx="223">
                  <c:v>-1.1484687278546025E-3</c:v>
                </c:pt>
                <c:pt idx="224">
                  <c:v>-1.1909838077757843E-3</c:v>
                </c:pt>
                <c:pt idx="225">
                  <c:v>-1.2707340040165596E-3</c:v>
                </c:pt>
                <c:pt idx="226">
                  <c:v>-1.3001640699816758E-3</c:v>
                </c:pt>
                <c:pt idx="227">
                  <c:v>-1.3808341379663667E-3</c:v>
                </c:pt>
                <c:pt idx="228">
                  <c:v>-1.4139125519332925E-3</c:v>
                </c:pt>
                <c:pt idx="229">
                  <c:v>-1.3565244501968312E-3</c:v>
                </c:pt>
                <c:pt idx="230">
                  <c:v>-1.3032785615684824E-3</c:v>
                </c:pt>
                <c:pt idx="231">
                  <c:v>-1.2686712588165028E-3</c:v>
                </c:pt>
                <c:pt idx="232">
                  <c:v>-1.2371034544318093E-3</c:v>
                </c:pt>
                <c:pt idx="233">
                  <c:v>-1.1740839086366269E-3</c:v>
                </c:pt>
                <c:pt idx="234">
                  <c:v>-1.1411836360637724E-3</c:v>
                </c:pt>
                <c:pt idx="235">
                  <c:v>-1.0493855052070903E-3</c:v>
                </c:pt>
                <c:pt idx="236">
                  <c:v>-9.9936341152844334E-4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74-4E28-B6A1-297EE7892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43263"/>
        <c:axId val="1597348255"/>
      </c:scatterChart>
      <c:valAx>
        <c:axId val="159734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97348255"/>
        <c:crosses val="autoZero"/>
        <c:crossBetween val="midCat"/>
      </c:valAx>
      <c:valAx>
        <c:axId val="15973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9734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Munka1!$N$1:$N$256</c:f>
              <c:numCache>
                <c:formatCode>General</c:formatCode>
                <c:ptCount val="256"/>
                <c:pt idx="0">
                  <c:v>1.5625E-2</c:v>
                </c:pt>
                <c:pt idx="1">
                  <c:v>1.5608534107734599E-2</c:v>
                </c:pt>
                <c:pt idx="2">
                  <c:v>1.55592058314146E-2</c:v>
                </c:pt>
                <c:pt idx="3">
                  <c:v>1.5477223033914101E-2</c:v>
                </c:pt>
                <c:pt idx="4">
                  <c:v>1.5362931026592299E-2</c:v>
                </c:pt>
                <c:pt idx="5">
                  <c:v>1.5216810885265599E-2</c:v>
                </c:pt>
                <c:pt idx="6">
                  <c:v>1.50394771047673E-2</c:v>
                </c:pt>
                <c:pt idx="7">
                  <c:v>1.48316746042214E-2</c:v>
                </c:pt>
                <c:pt idx="8">
                  <c:v>1.4594275098504099E-2</c:v>
                </c:pt>
                <c:pt idx="9">
                  <c:v>1.4328272854642899E-2</c:v>
                </c:pt>
                <c:pt idx="10">
                  <c:v>1.40347798550698E-2</c:v>
                </c:pt>
                <c:pt idx="11">
                  <c:v>1.3715020392706201E-2</c:v>
                </c:pt>
                <c:pt idx="12">
                  <c:v>1.3370325125775E-2</c:v>
                </c:pt>
                <c:pt idx="13">
                  <c:v>1.3002124623013801E-2</c:v>
                </c:pt>
                <c:pt idx="14">
                  <c:v>1.2611942432574101E-2</c:v>
                </c:pt>
                <c:pt idx="15">
                  <c:v>1.22013877103293E-2</c:v>
                </c:pt>
                <c:pt idx="16">
                  <c:v>1.17721474455583E-2</c:v>
                </c:pt>
                <c:pt idx="17">
                  <c:v>1.1325978324021199E-2</c:v>
                </c:pt>
                <c:pt idx="18">
                  <c:v>1.08646982702748E-2</c:v>
                </c:pt>
                <c:pt idx="19">
                  <c:v>1.0390177712688501E-2</c:v>
                </c:pt>
                <c:pt idx="20">
                  <c:v>9.9043306160059193E-3</c:v>
                </c:pt>
                <c:pt idx="21">
                  <c:v>9.4091053274407994E-3</c:v>
                </c:pt>
                <c:pt idx="22">
                  <c:v>8.9064752831986404E-3</c:v>
                </c:pt>
                <c:pt idx="23">
                  <c:v>8.3984296229717599E-3</c:v>
                </c:pt>
                <c:pt idx="24">
                  <c:v>7.8869637603574405E-3</c:v>
                </c:pt>
                <c:pt idx="25">
                  <c:v>7.3740699573004104E-3</c:v>
                </c:pt>
                <c:pt idx="26">
                  <c:v>6.8617279505581502E-3</c:v>
                </c:pt>
                <c:pt idx="27">
                  <c:v>6.3518956778315597E-3</c:v>
                </c:pt>
                <c:pt idx="28">
                  <c:v>5.8465001505971304E-3</c:v>
                </c:pt>
                <c:pt idx="29">
                  <c:v>5.34742851982323E-3</c:v>
                </c:pt>
                <c:pt idx="30">
                  <c:v>4.8565193796565797E-3</c:v>
                </c:pt>
                <c:pt idx="31">
                  <c:v>4.3755543528324501E-3</c:v>
                </c:pt>
                <c:pt idx="32">
                  <c:v>3.90624999999999E-3</c:v>
                </c:pt>
                <c:pt idx="33">
                  <c:v>3.4502500933717298E-3</c:v>
                </c:pt>
                <c:pt idx="34">
                  <c:v>3.0091182931125402E-3</c:v>
                </c:pt>
                <c:pt idx="35">
                  <c:v>2.5843312626902602E-3</c:v>
                </c:pt>
                <c:pt idx="36">
                  <c:v>2.1772722570279701E-3</c:v>
                </c:pt>
                <c:pt idx="37">
                  <c:v>1.7892252147415199E-3</c:v>
                </c:pt>
                <c:pt idx="38">
                  <c:v>1.42136938302714E-3</c:v>
                </c:pt>
                <c:pt idx="39">
                  <c:v>1.07477450089915E-3</c:v>
                </c:pt>
                <c:pt idx="40">
                  <c:v>7.50396563481564E-4</c:v>
                </c:pt>
                <c:pt idx="41">
                  <c:v>4.4907418694571698E-4</c:v>
                </c:pt>
                <c:pt idx="42">
                  <c:v>1.71525590476759E-4</c:v>
                </c:pt>
                <c:pt idx="43">
                  <c:v>-8.1653791639231299E-5</c:v>
                </c:pt>
                <c:pt idx="44">
                  <c:v>-3.0999305806954201E-4</c:v>
                </c:pt>
                <c:pt idx="45">
                  <c:v>-5.1314694229206601E-4</c:v>
                </c:pt>
                <c:pt idx="46">
                  <c:v>-6.9089626534339199E-4</c:v>
                </c:pt>
                <c:pt idx="47">
                  <c:v>-8.4314773998072604E-4</c:v>
                </c:pt>
                <c:pt idx="48">
                  <c:v>-9.6993313020603505E-4</c:v>
                </c:pt>
                <c:pt idx="49">
                  <c:v>-1.07140777349799E-3</c:v>
                </c:pt>
                <c:pt idx="50">
                  <c:v>-1.14784847644839E-3</c:v>
                </c:pt>
                <c:pt idx="51">
                  <c:v>-1.1996507977864699E-3</c:v>
                </c:pt>
                <c:pt idx="52">
                  <c:v>-1.22732573597976E-3</c:v>
                </c:pt>
                <c:pt idx="53">
                  <c:v>-1.2314958417064101E-3</c:v>
                </c:pt>
                <c:pt idx="54">
                  <c:v>-1.2128907784847999E-3</c:v>
                </c:pt>
                <c:pt idx="55">
                  <c:v>-1.17234235760625E-3</c:v>
                </c:pt>
                <c:pt idx="56">
                  <c:v>-1.11077907622953E-3</c:v>
                </c:pt>
                <c:pt idx="57">
                  <c:v>-1.0292201900488399E-3</c:v>
                </c:pt>
                <c:pt idx="58">
                  <c:v>-9.2876935432471895E-4</c:v>
                </c:pt>
                <c:pt idx="59">
                  <c:v>-8.10607869259042E-4</c:v>
                </c:pt>
                <c:pt idx="60">
                  <c:v>-6.7598756768801104E-4</c:v>
                </c:pt>
                <c:pt idx="61">
                  <c:v>-5.2622338485149099E-4</c:v>
                </c:pt>
                <c:pt idx="62">
                  <c:v>-3.6268565156304198E-4</c:v>
                </c:pt>
                <c:pt idx="63">
                  <c:v>-1.8679215344502201E-4</c:v>
                </c:pt>
                <c:pt idx="64">
                  <c:v>0</c:v>
                </c:pt>
                <c:pt idx="65">
                  <c:v>1.9620265184212E-4</c:v>
                </c:pt>
                <c:pt idx="66">
                  <c:v>4.0030497443651101E-4</c:v>
                </c:pt>
                <c:pt idx="67">
                  <c:v>6.1078190075164603E-4</c:v>
                </c:pt>
                <c:pt idx="68">
                  <c:v>8.2610256453777905E-4</c:v>
                </c:pt>
                <c:pt idx="69">
                  <c:v>1.04473870367667E-3</c:v>
                </c:pt>
                <c:pt idx="70">
                  <c:v>1.2651729814168399E-3</c:v>
                </c:pt>
                <c:pt idx="71">
                  <c:v>1.4859071808064901E-3</c:v>
                </c:pt>
                <c:pt idx="72">
                  <c:v>1.7054702284851099E-3</c:v>
                </c:pt>
                <c:pt idx="73">
                  <c:v>1.92242600507935E-3</c:v>
                </c:pt>
                <c:pt idx="74">
                  <c:v>2.13538090076328E-3</c:v>
                </c:pt>
                <c:pt idx="75">
                  <c:v>2.34299107607928E-3</c:v>
                </c:pt>
                <c:pt idx="76">
                  <c:v>2.5439693898661299E-3</c:v>
                </c:pt>
                <c:pt idx="77">
                  <c:v>2.7370919580939402E-3</c:v>
                </c:pt>
                <c:pt idx="78">
                  <c:v>2.9212043095520101E-3</c:v>
                </c:pt>
                <c:pt idx="79">
                  <c:v>3.0952271066623802E-3</c:v>
                </c:pt>
                <c:pt idx="80">
                  <c:v>3.2581614021861302E-3</c:v>
                </c:pt>
                <c:pt idx="81">
                  <c:v>3.4090934052383899E-3</c:v>
                </c:pt>
                <c:pt idx="82">
                  <c:v>3.54719873281491E-3</c:v>
                </c:pt>
                <c:pt idx="83">
                  <c:v>3.6717461259449299E-3</c:v>
                </c:pt>
                <c:pt idx="84">
                  <c:v>3.78210061260389E-3</c:v>
                </c:pt>
                <c:pt idx="85">
                  <c:v>3.8777261026296801E-3</c:v>
                </c:pt>
                <c:pt idx="86">
                  <c:v>3.9581874030701304E-3</c:v>
                </c:pt>
                <c:pt idx="87">
                  <c:v>4.0231516456302003E-3</c:v>
                </c:pt>
                <c:pt idx="88">
                  <c:v>4.0723891211661596E-3</c:v>
                </c:pt>
                <c:pt idx="89">
                  <c:v>4.10577351947412E-3</c:v>
                </c:pt>
                <c:pt idx="90">
                  <c:v>4.1232815759223596E-3</c:v>
                </c:pt>
                <c:pt idx="91">
                  <c:v>4.1249921297642203E-3</c:v>
                </c:pt>
                <c:pt idx="92">
                  <c:v>4.1110846022210197E-3</c:v>
                </c:pt>
                <c:pt idx="93">
                  <c:v>4.0818369056272201E-3</c:v>
                </c:pt>
                <c:pt idx="94">
                  <c:v>4.0376227980627498E-3</c:v>
                </c:pt>
                <c:pt idx="95">
                  <c:v>3.9789087009453102E-3</c:v>
                </c:pt>
                <c:pt idx="96">
                  <c:v>3.90625E-3</c:v>
                </c:pt>
                <c:pt idx="97">
                  <c:v>3.8202868528504899E-3</c:v>
                </c:pt>
                <c:pt idx="98">
                  <c:v>3.7217395291680999E-3</c:v>
                </c:pt>
                <c:pt idx="99">
                  <c:v>3.6114033118592702E-3</c:v>
                </c:pt>
                <c:pt idx="100">
                  <c:v>3.4901429901538598E-3</c:v>
                </c:pt>
                <c:pt idx="101">
                  <c:v>3.3588869776626801E-3</c:v>
                </c:pt>
                <c:pt idx="102">
                  <c:v>3.2186210904923298E-3</c:v>
                </c:pt>
                <c:pt idx="103">
                  <c:v>3.0703820223263001E-3</c:v>
                </c:pt>
                <c:pt idx="104">
                  <c:v>2.91525055499481E-3</c:v>
                </c:pt>
                <c:pt idx="105">
                  <c:v>2.7543445444522998E-3</c:v>
                </c:pt>
                <c:pt idx="106">
                  <c:v>2.5888117232544601E-3</c:v>
                </c:pt>
                <c:pt idx="107">
                  <c:v>2.4198223615687301E-3</c:v>
                </c:pt>
                <c:pt idx="108">
                  <c:v>2.2485618294597002E-3</c:v>
                </c:pt>
                <c:pt idx="109">
                  <c:v>2.0762231036586501E-3</c:v>
                </c:pt>
                <c:pt idx="110">
                  <c:v>1.90399926225365E-3</c:v>
                </c:pt>
                <c:pt idx="111">
                  <c:v>1.7330760107210699E-3</c:v>
                </c:pt>
                <c:pt idx="112">
                  <c:v>1.5646242824615901E-3</c:v>
                </c:pt>
                <c:pt idx="113">
                  <c:v>1.3997929565062899E-3</c:v>
                </c:pt>
                <c:pt idx="114">
                  <c:v>1.2397017343222299E-3</c:v>
                </c:pt>
                <c:pt idx="115">
                  <c:v>1.08543421667875E-3</c:v>
                </c:pt>
                <c:pt idx="116">
                  <c:v>9.3803122033862601E-4</c:v>
                </c:pt>
                <c:pt idx="117">
                  <c:v>7.9848437292094805E-4</c:v>
                </c:pt>
                <c:pt idx="118">
                  <c:v>6.6773002265175596E-4</c:v>
                </c:pt>
                <c:pt idx="119">
                  <c:v>5.4664349788400895E-4</c:v>
                </c:pt>
                <c:pt idx="120">
                  <c:v>4.3603374924026901E-4</c:v>
                </c:pt>
                <c:pt idx="121">
                  <c:v>3.36638405020961E-4</c:v>
                </c:pt>
                <c:pt idx="122">
                  <c:v>2.4911926814055702E-4</c:v>
                </c:pt>
                <c:pt idx="123">
                  <c:v>1.7405828031677101E-4</c:v>
                </c:pt>
                <c:pt idx="124">
                  <c:v>1.11953976557904E-4</c:v>
                </c:pt>
                <c:pt idx="125">
                  <c:v>6.3218450185785694E-5</c:v>
                </c:pt>
                <c:pt idx="126">
                  <c:v>2.8174845711885699E-5</c:v>
                </c:pt>
                <c:pt idx="127">
                  <c:v>7.0553938682710696E-6</c:v>
                </c:pt>
                <c:pt idx="128">
                  <c:v>0</c:v>
                </c:pt>
                <c:pt idx="129">
                  <c:v>7.05539386827367E-6</c:v>
                </c:pt>
                <c:pt idx="130">
                  <c:v>2.8174845711889101E-5</c:v>
                </c:pt>
                <c:pt idx="131">
                  <c:v>6.3218450185790004E-5</c:v>
                </c:pt>
                <c:pt idx="132">
                  <c:v>1.11953976557909E-4</c:v>
                </c:pt>
                <c:pt idx="133">
                  <c:v>1.74058280316777E-4</c:v>
                </c:pt>
                <c:pt idx="134">
                  <c:v>2.4911926814056402E-4</c:v>
                </c:pt>
                <c:pt idx="135">
                  <c:v>3.3663840502096799E-4</c:v>
                </c:pt>
                <c:pt idx="136">
                  <c:v>4.3603374924027698E-4</c:v>
                </c:pt>
                <c:pt idx="137">
                  <c:v>5.4664349788401698E-4</c:v>
                </c:pt>
                <c:pt idx="138">
                  <c:v>6.6773002265176605E-4</c:v>
                </c:pt>
                <c:pt idx="139">
                  <c:v>7.9848437292095802E-4</c:v>
                </c:pt>
                <c:pt idx="140">
                  <c:v>9.3803122033863696E-4</c:v>
                </c:pt>
                <c:pt idx="141">
                  <c:v>1.0854342166787599E-3</c:v>
                </c:pt>
                <c:pt idx="142">
                  <c:v>1.2397017343222399E-3</c:v>
                </c:pt>
                <c:pt idx="143">
                  <c:v>1.3997929565062999E-3</c:v>
                </c:pt>
                <c:pt idx="144">
                  <c:v>1.56462428246161E-3</c:v>
                </c:pt>
                <c:pt idx="145">
                  <c:v>1.7330760107210799E-3</c:v>
                </c:pt>
                <c:pt idx="146">
                  <c:v>1.9039992622536699E-3</c:v>
                </c:pt>
                <c:pt idx="147">
                  <c:v>2.0762231036586601E-3</c:v>
                </c:pt>
                <c:pt idx="148">
                  <c:v>2.2485618294597102E-3</c:v>
                </c:pt>
                <c:pt idx="149">
                  <c:v>2.4198223615687401E-3</c:v>
                </c:pt>
                <c:pt idx="150">
                  <c:v>2.5888117232544701E-3</c:v>
                </c:pt>
                <c:pt idx="151">
                  <c:v>2.7543445444523102E-3</c:v>
                </c:pt>
                <c:pt idx="152">
                  <c:v>2.9152505549948199E-3</c:v>
                </c:pt>
                <c:pt idx="153">
                  <c:v>3.07038202232631E-3</c:v>
                </c:pt>
                <c:pt idx="154">
                  <c:v>3.2186210904923298E-3</c:v>
                </c:pt>
                <c:pt idx="155">
                  <c:v>3.3588869776626901E-3</c:v>
                </c:pt>
                <c:pt idx="156">
                  <c:v>3.4901429901538598E-3</c:v>
                </c:pt>
                <c:pt idx="157">
                  <c:v>3.6114033118592802E-3</c:v>
                </c:pt>
                <c:pt idx="158">
                  <c:v>3.7217395291681099E-3</c:v>
                </c:pt>
                <c:pt idx="159">
                  <c:v>3.8202868528504999E-3</c:v>
                </c:pt>
                <c:pt idx="160">
                  <c:v>3.90625E-3</c:v>
                </c:pt>
                <c:pt idx="161">
                  <c:v>3.9789087009453102E-3</c:v>
                </c:pt>
                <c:pt idx="162">
                  <c:v>4.0376227980627602E-3</c:v>
                </c:pt>
                <c:pt idx="163">
                  <c:v>4.0818369056272201E-3</c:v>
                </c:pt>
                <c:pt idx="164">
                  <c:v>4.1110846022210197E-3</c:v>
                </c:pt>
                <c:pt idx="165">
                  <c:v>4.1249921297642203E-3</c:v>
                </c:pt>
                <c:pt idx="166">
                  <c:v>4.1232815759223596E-3</c:v>
                </c:pt>
                <c:pt idx="167">
                  <c:v>4.10577351947412E-3</c:v>
                </c:pt>
                <c:pt idx="168">
                  <c:v>4.0723891211661596E-3</c:v>
                </c:pt>
                <c:pt idx="169">
                  <c:v>4.0231516456302003E-3</c:v>
                </c:pt>
                <c:pt idx="170">
                  <c:v>3.9581874030701304E-3</c:v>
                </c:pt>
                <c:pt idx="171">
                  <c:v>3.8777261026296801E-3</c:v>
                </c:pt>
                <c:pt idx="172">
                  <c:v>3.78210061260389E-3</c:v>
                </c:pt>
                <c:pt idx="173">
                  <c:v>3.6717461259449199E-3</c:v>
                </c:pt>
                <c:pt idx="174">
                  <c:v>3.5471987328149E-3</c:v>
                </c:pt>
                <c:pt idx="175">
                  <c:v>3.4090934052383899E-3</c:v>
                </c:pt>
                <c:pt idx="176">
                  <c:v>3.2581614021861302E-3</c:v>
                </c:pt>
                <c:pt idx="177">
                  <c:v>3.0952271066623702E-3</c:v>
                </c:pt>
                <c:pt idx="178">
                  <c:v>2.9212043095520101E-3</c:v>
                </c:pt>
                <c:pt idx="179">
                  <c:v>2.7370919580939298E-3</c:v>
                </c:pt>
                <c:pt idx="180">
                  <c:v>2.5439693898661199E-3</c:v>
                </c:pt>
                <c:pt idx="181">
                  <c:v>2.34299107607928E-3</c:v>
                </c:pt>
                <c:pt idx="182">
                  <c:v>2.1353809007632701E-3</c:v>
                </c:pt>
                <c:pt idx="183">
                  <c:v>1.92242600507934E-3</c:v>
                </c:pt>
                <c:pt idx="184">
                  <c:v>1.7054702284850999E-3</c:v>
                </c:pt>
                <c:pt idx="185">
                  <c:v>1.4859071808064801E-3</c:v>
                </c:pt>
                <c:pt idx="186">
                  <c:v>1.2651729814168299E-3</c:v>
                </c:pt>
                <c:pt idx="187">
                  <c:v>1.04473870367666E-3</c:v>
                </c:pt>
                <c:pt idx="188">
                  <c:v>8.2610256453777005E-4</c:v>
                </c:pt>
                <c:pt idx="189">
                  <c:v>6.1078190075163801E-4</c:v>
                </c:pt>
                <c:pt idx="190">
                  <c:v>4.0030497443650299E-4</c:v>
                </c:pt>
                <c:pt idx="191">
                  <c:v>1.96202651842112E-4</c:v>
                </c:pt>
                <c:pt idx="192">
                  <c:v>0</c:v>
                </c:pt>
                <c:pt idx="193">
                  <c:v>-1.8679215344503001E-4</c:v>
                </c:pt>
                <c:pt idx="194">
                  <c:v>-3.6268565156305E-4</c:v>
                </c:pt>
                <c:pt idx="195">
                  <c:v>-5.2622338485149803E-4</c:v>
                </c:pt>
                <c:pt idx="196">
                  <c:v>-6.75987567688017E-4</c:v>
                </c:pt>
                <c:pt idx="197">
                  <c:v>-8.1060786925904699E-4</c:v>
                </c:pt>
                <c:pt idx="198">
                  <c:v>-9.2876935432472405E-4</c:v>
                </c:pt>
                <c:pt idx="199">
                  <c:v>-1.0292201900488399E-3</c:v>
                </c:pt>
                <c:pt idx="200">
                  <c:v>-1.11077907622953E-3</c:v>
                </c:pt>
                <c:pt idx="201">
                  <c:v>-1.17234235760625E-3</c:v>
                </c:pt>
                <c:pt idx="202">
                  <c:v>-1.2128907784847999E-3</c:v>
                </c:pt>
                <c:pt idx="203">
                  <c:v>-1.2314958417064101E-3</c:v>
                </c:pt>
                <c:pt idx="204">
                  <c:v>-1.22732573597976E-3</c:v>
                </c:pt>
                <c:pt idx="205">
                  <c:v>-1.1996507977864699E-3</c:v>
                </c:pt>
                <c:pt idx="206">
                  <c:v>-1.14784847644839E-3</c:v>
                </c:pt>
                <c:pt idx="207">
                  <c:v>-1.07140777349799E-3</c:v>
                </c:pt>
                <c:pt idx="208">
                  <c:v>-9.6993313020602996E-4</c:v>
                </c:pt>
                <c:pt idx="209">
                  <c:v>-8.4314773998071997E-4</c:v>
                </c:pt>
                <c:pt idx="210">
                  <c:v>-6.9089626534338505E-4</c:v>
                </c:pt>
                <c:pt idx="211">
                  <c:v>-5.1314694229205897E-4</c:v>
                </c:pt>
                <c:pt idx="212">
                  <c:v>-3.0999305806953198E-4</c:v>
                </c:pt>
                <c:pt idx="213">
                  <c:v>-8.1653791639220904E-5</c:v>
                </c:pt>
                <c:pt idx="214">
                  <c:v>1.7152559047677E-4</c:v>
                </c:pt>
                <c:pt idx="215">
                  <c:v>4.4907418694572999E-4</c:v>
                </c:pt>
                <c:pt idx="216">
                  <c:v>7.5039656348157798E-4</c:v>
                </c:pt>
                <c:pt idx="217">
                  <c:v>1.0747745008991699E-3</c:v>
                </c:pt>
                <c:pt idx="218">
                  <c:v>1.4213693830271599E-3</c:v>
                </c:pt>
                <c:pt idx="219">
                  <c:v>1.7892252147415401E-3</c:v>
                </c:pt>
                <c:pt idx="220">
                  <c:v>2.1772722570279901E-3</c:v>
                </c:pt>
                <c:pt idx="221">
                  <c:v>2.5843312626902802E-3</c:v>
                </c:pt>
                <c:pt idx="222">
                  <c:v>3.0091182931125601E-3</c:v>
                </c:pt>
                <c:pt idx="223">
                  <c:v>3.4502500933717502E-3</c:v>
                </c:pt>
                <c:pt idx="224">
                  <c:v>3.9062500000000104E-3</c:v>
                </c:pt>
                <c:pt idx="225">
                  <c:v>4.3755543528324701E-3</c:v>
                </c:pt>
                <c:pt idx="226">
                  <c:v>4.8565193796565997E-3</c:v>
                </c:pt>
                <c:pt idx="227">
                  <c:v>5.34742851982325E-3</c:v>
                </c:pt>
                <c:pt idx="228">
                  <c:v>5.8465001505971503E-3</c:v>
                </c:pt>
                <c:pt idx="229">
                  <c:v>6.3518956778315797E-3</c:v>
                </c:pt>
                <c:pt idx="230">
                  <c:v>6.8617279505581701E-3</c:v>
                </c:pt>
                <c:pt idx="231">
                  <c:v>7.3740699573004304E-3</c:v>
                </c:pt>
                <c:pt idx="232">
                  <c:v>7.88696376035747E-3</c:v>
                </c:pt>
                <c:pt idx="233">
                  <c:v>8.3984296229717894E-3</c:v>
                </c:pt>
                <c:pt idx="234">
                  <c:v>8.9064752831986595E-3</c:v>
                </c:pt>
                <c:pt idx="235">
                  <c:v>9.4091053274408202E-3</c:v>
                </c:pt>
                <c:pt idx="236">
                  <c:v>9.9043306160059505E-3</c:v>
                </c:pt>
                <c:pt idx="237">
                  <c:v>1.0390177712688501E-2</c:v>
                </c:pt>
                <c:pt idx="238">
                  <c:v>1.08646982702748E-2</c:v>
                </c:pt>
                <c:pt idx="239">
                  <c:v>1.13259783240213E-2</c:v>
                </c:pt>
                <c:pt idx="240">
                  <c:v>1.17721474455583E-2</c:v>
                </c:pt>
                <c:pt idx="241">
                  <c:v>1.22013877103293E-2</c:v>
                </c:pt>
                <c:pt idx="242">
                  <c:v>1.26119424325742E-2</c:v>
                </c:pt>
                <c:pt idx="243">
                  <c:v>1.3002124623013801E-2</c:v>
                </c:pt>
                <c:pt idx="244">
                  <c:v>1.3370325125775E-2</c:v>
                </c:pt>
                <c:pt idx="245">
                  <c:v>1.3715020392706201E-2</c:v>
                </c:pt>
                <c:pt idx="246">
                  <c:v>1.40347798550698E-2</c:v>
                </c:pt>
                <c:pt idx="247">
                  <c:v>1.4328272854642899E-2</c:v>
                </c:pt>
                <c:pt idx="248">
                  <c:v>1.45942750985042E-2</c:v>
                </c:pt>
                <c:pt idx="249">
                  <c:v>1.48316746042214E-2</c:v>
                </c:pt>
                <c:pt idx="250">
                  <c:v>1.50394771047673E-2</c:v>
                </c:pt>
                <c:pt idx="251">
                  <c:v>1.5216810885265599E-2</c:v>
                </c:pt>
                <c:pt idx="252">
                  <c:v>1.5362931026592299E-2</c:v>
                </c:pt>
                <c:pt idx="253">
                  <c:v>1.5477223033914101E-2</c:v>
                </c:pt>
                <c:pt idx="254">
                  <c:v>1.5559205831414701E-2</c:v>
                </c:pt>
                <c:pt idx="255">
                  <c:v>1.5608534107734599E-2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F-4131-89C9-1596A329E71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Munka1!$O$1:$O$256</c:f>
              <c:numCache>
                <c:formatCode>General</c:formatCode>
                <c:ptCount val="256"/>
                <c:pt idx="0">
                  <c:v>0</c:v>
                </c:pt>
                <c:pt idx="1">
                  <c:v>5.7489635332030398E-4</c:v>
                </c:pt>
                <c:pt idx="2">
                  <c:v>1.1477159730950801E-3</c:v>
                </c:pt>
                <c:pt idx="3">
                  <c:v>1.7163917117652299E-3</c:v>
                </c:pt>
                <c:pt idx="4">
                  <c:v>2.2788755453130899E-3</c:v>
                </c:pt>
                <c:pt idx="5">
                  <c:v>2.83314801420886E-3</c:v>
                </c:pt>
                <c:pt idx="6">
                  <c:v>3.3772275200785401E-3</c:v>
                </c:pt>
                <c:pt idx="7">
                  <c:v>3.9091794311808797E-3</c:v>
                </c:pt>
                <c:pt idx="8">
                  <c:v>4.42712495078446E-3</c:v>
                </c:pt>
                <c:pt idx="9">
                  <c:v>4.92924970378039E-3</c:v>
                </c:pt>
                <c:pt idx="10">
                  <c:v>5.4138119983448496E-3</c:v>
                </c:pt>
                <c:pt idx="11">
                  <c:v>5.8791507211702603E-3</c:v>
                </c:pt>
                <c:pt idx="12">
                  <c:v>6.3236928267062604E-3</c:v>
                </c:pt>
                <c:pt idx="13">
                  <c:v>6.7459603829801203E-3</c:v>
                </c:pt>
                <c:pt idx="14">
                  <c:v>7.1445771388911703E-3</c:v>
                </c:pt>
                <c:pt idx="15">
                  <c:v>7.51827458038095E-3</c:v>
                </c:pt>
                <c:pt idx="16">
                  <c:v>7.8658974455583005E-3</c:v>
                </c:pt>
                <c:pt idx="17">
                  <c:v>8.1864086716913493E-3</c:v>
                </c:pt>
                <c:pt idx="18">
                  <c:v>8.4788937499514199E-3</c:v>
                </c:pt>
                <c:pt idx="19">
                  <c:v>8.7425644668913793E-3</c:v>
                </c:pt>
                <c:pt idx="20">
                  <c:v>8.9767620148466405E-3</c:v>
                </c:pt>
                <c:pt idx="21">
                  <c:v>9.1809594567432099E-3</c:v>
                </c:pt>
                <c:pt idx="22">
                  <c:v>9.3547635341669905E-3</c:v>
                </c:pt>
                <c:pt idx="23">
                  <c:v>9.4979158109736398E-3</c:v>
                </c:pt>
                <c:pt idx="24">
                  <c:v>9.6102931481801494E-3</c:v>
                </c:pt>
                <c:pt idx="25">
                  <c:v>9.6919075093605707E-3</c:v>
                </c:pt>
                <c:pt idx="26">
                  <c:v>9.7429050992486801E-3</c:v>
                </c:pt>
                <c:pt idx="27">
                  <c:v>9.7635648417136803E-3</c:v>
                </c:pt>
                <c:pt idx="28">
                  <c:v>9.7542962067001197E-3</c:v>
                </c:pt>
                <c:pt idx="29">
                  <c:v>9.7156363990947795E-3</c:v>
                </c:pt>
                <c:pt idx="30">
                  <c:v>9.6482469257806996E-3</c:v>
                </c:pt>
                <c:pt idx="31">
                  <c:v>9.5529095603465695E-3</c:v>
                </c:pt>
                <c:pt idx="32">
                  <c:v>9.4305217280199003E-3</c:v>
                </c:pt>
                <c:pt idx="33">
                  <c:v>9.2820913363688105E-3</c:v>
                </c:pt>
                <c:pt idx="34">
                  <c:v>9.10873108015464E-3</c:v>
                </c:pt>
                <c:pt idx="35">
                  <c:v>8.9116522513998497E-3</c:v>
                </c:pt>
                <c:pt idx="36">
                  <c:v>8.6921580882498607E-3</c:v>
                </c:pt>
                <c:pt idx="37">
                  <c:v>8.4516366985395996E-3</c:v>
                </c:pt>
                <c:pt idx="38">
                  <c:v>8.1915535961135603E-3</c:v>
                </c:pt>
                <c:pt idx="39">
                  <c:v>7.9134438898808591E-3</c:v>
                </c:pt>
                <c:pt idx="40">
                  <c:v>7.6189041673045297E-3</c:v>
                </c:pt>
                <c:pt idx="41">
                  <c:v>7.30958411551705E-3</c:v>
                </c:pt>
                <c:pt idx="42">
                  <c:v>6.9871779245157901E-3</c:v>
                </c:pt>
                <c:pt idx="43">
                  <c:v>6.6534155179143297E-3</c:v>
                </c:pt>
                <c:pt idx="44">
                  <c:v>6.3100536575052199E-3</c:v>
                </c:pt>
                <c:pt idx="45">
                  <c:v>5.9588669684213103E-3</c:v>
                </c:pt>
                <c:pt idx="46">
                  <c:v>5.6016389319645098E-3</c:v>
                </c:pt>
                <c:pt idx="47">
                  <c:v>5.2401528932015497E-3</c:v>
                </c:pt>
                <c:pt idx="48">
                  <c:v>4.8761831302060197E-3</c:v>
                </c:pt>
                <c:pt idx="49">
                  <c:v>4.51148603135605E-3</c:v>
                </c:pt>
                <c:pt idx="50">
                  <c:v>4.1477914263806301E-3</c:v>
                </c:pt>
                <c:pt idx="51">
                  <c:v>3.7867941158891498E-3</c:v>
                </c:pt>
                <c:pt idx="52">
                  <c:v>3.4301456429225098E-3</c:v>
                </c:pt>
                <c:pt idx="53">
                  <c:v>3.07944634863903E-3</c:v>
                </c:pt>
                <c:pt idx="54">
                  <c:v>2.7362377525999202E-3</c:v>
                </c:pt>
                <c:pt idx="55">
                  <c:v>2.4019952962586002E-3</c:v>
                </c:pt>
                <c:pt idx="56">
                  <c:v>2.0781214861944198E-3</c:v>
                </c:pt>
                <c:pt idx="57">
                  <c:v>1.7659394713767499E-3</c:v>
                </c:pt>
                <c:pt idx="58">
                  <c:v>1.4666870863117101E-3</c:v>
                </c:pt>
                <c:pt idx="59">
                  <c:v>1.18151138932513E-3</c:v>
                </c:pt>
                <c:pt idx="60">
                  <c:v>9.1146372248481996E-4</c:v>
                </c:pt>
                <c:pt idx="61">
                  <c:v>6.5749531677937901E-4</c:v>
                </c:pt>
                <c:pt idx="62">
                  <c:v>4.2045346316386598E-4</c:v>
                </c:pt>
                <c:pt idx="63">
                  <c:v>2.0107826697238299E-4</c:v>
                </c:pt>
                <c:pt idx="64">
                  <c:v>0</c:v>
                </c:pt>
                <c:pt idx="65">
                  <c:v>-1.8226293871056299E-4</c:v>
                </c:pt>
                <c:pt idx="66">
                  <c:v>-3.4530544566081702E-4</c:v>
                </c:pt>
                <c:pt idx="67">
                  <c:v>-4.88836514903125E-4</c:v>
                </c:pt>
                <c:pt idx="68">
                  <c:v>-6.1267941826617298E-4</c:v>
                </c:pt>
                <c:pt idx="69">
                  <c:v>-7.1677126616911198E-4</c:v>
                </c:pt>
                <c:pt idx="70">
                  <c:v>-8.0116195473876797E-4</c:v>
                </c:pt>
                <c:pt idx="71">
                  <c:v>-8.6601250824996099E-4</c:v>
                </c:pt>
                <c:pt idx="72">
                  <c:v>-9.1159282915782901E-4</c:v>
                </c:pt>
                <c:pt idx="73">
                  <c:v>-9.3827887116546699E-4</c:v>
                </c:pt>
                <c:pt idx="74">
                  <c:v>-9.4654925385317403E-4</c:v>
                </c:pt>
                <c:pt idx="75">
                  <c:v>-9.36981340370502E-4</c:v>
                </c:pt>
                <c:pt idx="76">
                  <c:v>-9.1024680254311896E-4</c:v>
                </c:pt>
                <c:pt idx="77">
                  <c:v>-8.6710670045797404E-4</c:v>
                </c:pt>
                <c:pt idx="78">
                  <c:v>-8.08406106147835E-4</c:v>
                </c:pt>
                <c:pt idx="79">
                  <c:v>-7.3506830338627201E-4</c:v>
                </c:pt>
                <c:pt idx="80">
                  <c:v>-6.4808859781386699E-4</c:v>
                </c:pt>
                <c:pt idx="81">
                  <c:v>-5.4852777363405996E-4</c:v>
                </c:pt>
                <c:pt idx="82">
                  <c:v>-4.3750523493186301E-4</c:v>
                </c:pt>
                <c:pt idx="83">
                  <c:v>-3.16191871271211E-4</c:v>
                </c:pt>
                <c:pt idx="84">
                  <c:v>-1.85802688608398E-4</c:v>
                </c:pt>
                <c:pt idx="85">
                  <c:v>-4.75892477127806E-5</c:v>
                </c:pt>
                <c:pt idx="86">
                  <c:v>9.7168046794281898E-5</c:v>
                </c:pt>
                <c:pt idx="87">
                  <c:v>2.4716776299016097E-4</c:v>
                </c:pt>
                <c:pt idx="88">
                  <c:v>4.0109531956011E-4</c:v>
                </c:pt>
                <c:pt idx="89">
                  <c:v>5.5763088063852601E-4</c:v>
                </c:pt>
                <c:pt idx="90">
                  <c:v>7.1545722320569304E-4</c:v>
                </c:pt>
                <c:pt idx="91">
                  <c:v>8.7326753295724003E-4</c:v>
                </c:pt>
                <c:pt idx="92">
                  <c:v>1.0297730850996299E-3</c:v>
                </c:pt>
                <c:pt idx="93">
                  <c:v>1.1837107673000099E-3</c:v>
                </c:pt>
                <c:pt idx="94">
                  <c:v>1.3338504030281099E-3</c:v>
                </c:pt>
                <c:pt idx="95">
                  <c:v>1.47900183476591E-3</c:v>
                </c:pt>
                <c:pt idx="96">
                  <c:v>1.6180217280199101E-3</c:v>
                </c:pt>
                <c:pt idx="97">
                  <c:v>1.7498200587436701E-3</c:v>
                </c:pt>
                <c:pt idx="98">
                  <c:v>1.87336624865417E-3</c:v>
                </c:pt>
                <c:pt idx="99">
                  <c:v>1.98769491499494E-3</c:v>
                </c:pt>
                <c:pt idx="100">
                  <c:v>2.0919112035498902E-3</c:v>
                </c:pt>
                <c:pt idx="101">
                  <c:v>2.1851956761313098E-3</c:v>
                </c:pt>
                <c:pt idx="102">
                  <c:v>2.2668087263407999E-3</c:v>
                </c:pt>
                <c:pt idx="103">
                  <c:v>2.3360945001182202E-3</c:v>
                </c:pt>
                <c:pt idx="104">
                  <c:v>2.39248430043573E-3</c:v>
                </c:pt>
                <c:pt idx="105">
                  <c:v>2.4354994584467301E-3</c:v>
                </c:pt>
                <c:pt idx="106">
                  <c:v>2.4647536564454601E-3</c:v>
                </c:pt>
                <c:pt idx="107">
                  <c:v>2.4799546911160801E-3</c:v>
                </c:pt>
                <c:pt idx="108">
                  <c:v>2.4809056687329998E-3</c:v>
                </c:pt>
                <c:pt idx="109">
                  <c:v>2.4675056271988398E-3</c:v>
                </c:pt>
                <c:pt idx="110">
                  <c:v>2.4397495830550302E-3</c:v>
                </c:pt>
                <c:pt idx="111">
                  <c:v>2.39772800485573E-3</c:v>
                </c:pt>
                <c:pt idx="112">
                  <c:v>2.3416257175383902E-3</c:v>
                </c:pt>
                <c:pt idx="113">
                  <c:v>2.2717202456386098E-3</c:v>
                </c:pt>
                <c:pt idx="114">
                  <c:v>2.18837960636268E-3</c:v>
                </c:pt>
                <c:pt idx="115">
                  <c:v>2.09205956663297E-3</c:v>
                </c:pt>
                <c:pt idx="116">
                  <c:v>1.9833003812406102E-3</c:v>
                </c:pt>
                <c:pt idx="117">
                  <c:v>1.86272303216071E-3</c:v>
                </c:pt>
                <c:pt idx="118">
                  <c:v>1.7310249918917301E-3</c:v>
                </c:pt>
                <c:pt idx="119">
                  <c:v>1.5889755363562999E-3</c:v>
                </c:pt>
                <c:pt idx="120">
                  <c:v>1.43741063543218E-3</c:v>
                </c:pt>
                <c:pt idx="121">
                  <c:v>1.2772274515541499E-3</c:v>
                </c:pt>
                <c:pt idx="122">
                  <c:v>1.1093784790280399E-3</c:v>
                </c:pt>
                <c:pt idx="123">
                  <c:v>9.3486535871460002E-4</c:v>
                </c:pt>
                <c:pt idx="124">
                  <c:v>7.5473240456207799E-4</c:v>
                </c:pt>
                <c:pt idx="125">
                  <c:v>5.7005988008270499E-4</c:v>
                </c:pt>
                <c:pt idx="126">
                  <c:v>3.8195706427037498E-4</c:v>
                </c:pt>
                <c:pt idx="127">
                  <c:v>1.91555147637338E-4</c:v>
                </c:pt>
                <c:pt idx="128">
                  <c:v>0</c:v>
                </c:pt>
                <c:pt idx="129">
                  <c:v>-1.9155514763735101E-4</c:v>
                </c:pt>
                <c:pt idx="130">
                  <c:v>-3.8195706427038799E-4</c:v>
                </c:pt>
                <c:pt idx="131">
                  <c:v>-5.7005988008271703E-4</c:v>
                </c:pt>
                <c:pt idx="132">
                  <c:v>-7.5473240456208905E-4</c:v>
                </c:pt>
                <c:pt idx="133">
                  <c:v>-9.3486535871461205E-4</c:v>
                </c:pt>
                <c:pt idx="134">
                  <c:v>-1.1093784790280499E-3</c:v>
                </c:pt>
                <c:pt idx="135">
                  <c:v>-1.2772274515541601E-3</c:v>
                </c:pt>
                <c:pt idx="136">
                  <c:v>-1.43741063543219E-3</c:v>
                </c:pt>
                <c:pt idx="137">
                  <c:v>-1.5889755363563099E-3</c:v>
                </c:pt>
                <c:pt idx="138">
                  <c:v>-1.73102499189174E-3</c:v>
                </c:pt>
                <c:pt idx="139">
                  <c:v>-1.86272303216072E-3</c:v>
                </c:pt>
                <c:pt idx="140">
                  <c:v>-1.9833003812406102E-3</c:v>
                </c:pt>
                <c:pt idx="141">
                  <c:v>-2.09205956663298E-3</c:v>
                </c:pt>
                <c:pt idx="142">
                  <c:v>-2.18837960636268E-3</c:v>
                </c:pt>
                <c:pt idx="143">
                  <c:v>-2.2717202456386202E-3</c:v>
                </c:pt>
                <c:pt idx="144">
                  <c:v>-2.3416257175384002E-3</c:v>
                </c:pt>
                <c:pt idx="145">
                  <c:v>-2.39772800485573E-3</c:v>
                </c:pt>
                <c:pt idx="146">
                  <c:v>-2.4397495830550402E-3</c:v>
                </c:pt>
                <c:pt idx="147">
                  <c:v>-2.4675056271988398E-3</c:v>
                </c:pt>
                <c:pt idx="148">
                  <c:v>-2.4809056687330102E-3</c:v>
                </c:pt>
                <c:pt idx="149">
                  <c:v>-2.4799546911160801E-3</c:v>
                </c:pt>
                <c:pt idx="150">
                  <c:v>-2.4647536564454701E-3</c:v>
                </c:pt>
                <c:pt idx="151">
                  <c:v>-2.4354994584467301E-3</c:v>
                </c:pt>
                <c:pt idx="152">
                  <c:v>-2.39248430043573E-3</c:v>
                </c:pt>
                <c:pt idx="153">
                  <c:v>-2.3360945001182202E-3</c:v>
                </c:pt>
                <c:pt idx="154">
                  <c:v>-2.2668087263407999E-3</c:v>
                </c:pt>
                <c:pt idx="155">
                  <c:v>-2.1851956761312998E-3</c:v>
                </c:pt>
                <c:pt idx="156">
                  <c:v>-2.0919112035498802E-3</c:v>
                </c:pt>
                <c:pt idx="157">
                  <c:v>-1.98769491499493E-3</c:v>
                </c:pt>
                <c:pt idx="158">
                  <c:v>-1.87336624865416E-3</c:v>
                </c:pt>
                <c:pt idx="159">
                  <c:v>-1.7498200587436701E-3</c:v>
                </c:pt>
                <c:pt idx="160">
                  <c:v>-1.6180217280199001E-3</c:v>
                </c:pt>
                <c:pt idx="161">
                  <c:v>-1.4790018347659E-3</c:v>
                </c:pt>
                <c:pt idx="162">
                  <c:v>-1.3338504030281099E-3</c:v>
                </c:pt>
                <c:pt idx="163">
                  <c:v>-1.1837107672999999E-3</c:v>
                </c:pt>
                <c:pt idx="164">
                  <c:v>-1.0297730850996199E-3</c:v>
                </c:pt>
                <c:pt idx="165">
                  <c:v>-8.7326753295723298E-4</c:v>
                </c:pt>
                <c:pt idx="166">
                  <c:v>-7.1545722320568502E-4</c:v>
                </c:pt>
                <c:pt idx="167">
                  <c:v>-5.5763088063851896E-4</c:v>
                </c:pt>
                <c:pt idx="168">
                  <c:v>-4.0109531956010301E-4</c:v>
                </c:pt>
                <c:pt idx="169">
                  <c:v>-2.4716776299015398E-4</c:v>
                </c:pt>
                <c:pt idx="170">
                  <c:v>-9.7168046794275E-5</c:v>
                </c:pt>
                <c:pt idx="171">
                  <c:v>4.7589247712787099E-5</c:v>
                </c:pt>
                <c:pt idx="172">
                  <c:v>1.8580268860840399E-4</c:v>
                </c:pt>
                <c:pt idx="173">
                  <c:v>3.1619187127121599E-4</c:v>
                </c:pt>
                <c:pt idx="174">
                  <c:v>4.3750523493186702E-4</c:v>
                </c:pt>
                <c:pt idx="175">
                  <c:v>5.4852777363406397E-4</c:v>
                </c:pt>
                <c:pt idx="176">
                  <c:v>6.4808859781387003E-4</c:v>
                </c:pt>
                <c:pt idx="177">
                  <c:v>7.3506830338627505E-4</c:v>
                </c:pt>
                <c:pt idx="178">
                  <c:v>8.0840610614783804E-4</c:v>
                </c:pt>
                <c:pt idx="179">
                  <c:v>8.6710670045797599E-4</c:v>
                </c:pt>
                <c:pt idx="180">
                  <c:v>9.1024680254312004E-4</c:v>
                </c:pt>
                <c:pt idx="181">
                  <c:v>9.36981340370502E-4</c:v>
                </c:pt>
                <c:pt idx="182">
                  <c:v>9.4654925385317403E-4</c:v>
                </c:pt>
                <c:pt idx="183">
                  <c:v>9.3827887116546601E-4</c:v>
                </c:pt>
                <c:pt idx="184">
                  <c:v>9.1159282915782803E-4</c:v>
                </c:pt>
                <c:pt idx="185">
                  <c:v>8.6601250824995903E-4</c:v>
                </c:pt>
                <c:pt idx="186">
                  <c:v>8.0116195473876504E-4</c:v>
                </c:pt>
                <c:pt idx="187">
                  <c:v>7.1677126616910797E-4</c:v>
                </c:pt>
                <c:pt idx="188">
                  <c:v>6.1267941826616799E-4</c:v>
                </c:pt>
                <c:pt idx="189">
                  <c:v>4.8883651490312001E-4</c:v>
                </c:pt>
                <c:pt idx="190">
                  <c:v>3.45305445660811E-4</c:v>
                </c:pt>
                <c:pt idx="191">
                  <c:v>1.8226293871055499E-4</c:v>
                </c:pt>
                <c:pt idx="192">
                  <c:v>0</c:v>
                </c:pt>
                <c:pt idx="193">
                  <c:v>-2.0107826697239099E-4</c:v>
                </c:pt>
                <c:pt idx="194">
                  <c:v>-4.2045346316387498E-4</c:v>
                </c:pt>
                <c:pt idx="195">
                  <c:v>-6.5749531677938898E-4</c:v>
                </c:pt>
                <c:pt idx="196">
                  <c:v>-9.1146372248483004E-4</c:v>
                </c:pt>
                <c:pt idx="197">
                  <c:v>-1.1815113893251399E-3</c:v>
                </c:pt>
                <c:pt idx="198">
                  <c:v>-1.4666870863117201E-3</c:v>
                </c:pt>
                <c:pt idx="199">
                  <c:v>-1.7659394713767599E-3</c:v>
                </c:pt>
                <c:pt idx="200">
                  <c:v>-2.0781214861944398E-3</c:v>
                </c:pt>
                <c:pt idx="201">
                  <c:v>-2.4019952962586102E-3</c:v>
                </c:pt>
                <c:pt idx="202">
                  <c:v>-2.7362377525999302E-3</c:v>
                </c:pt>
                <c:pt idx="203">
                  <c:v>-3.0794463486390499E-3</c:v>
                </c:pt>
                <c:pt idx="204">
                  <c:v>-3.4301456429225302E-3</c:v>
                </c:pt>
                <c:pt idx="205">
                  <c:v>-3.7867941158891598E-3</c:v>
                </c:pt>
                <c:pt idx="206">
                  <c:v>-4.14779142638065E-3</c:v>
                </c:pt>
                <c:pt idx="207">
                  <c:v>-4.5114860313560604E-3</c:v>
                </c:pt>
                <c:pt idx="208">
                  <c:v>-4.8761831302060396E-3</c:v>
                </c:pt>
                <c:pt idx="209">
                  <c:v>-5.2401528932015601E-3</c:v>
                </c:pt>
                <c:pt idx="210">
                  <c:v>-5.6016389319645202E-3</c:v>
                </c:pt>
                <c:pt idx="211">
                  <c:v>-5.9588669684213303E-3</c:v>
                </c:pt>
                <c:pt idx="212">
                  <c:v>-6.3100536575052399E-3</c:v>
                </c:pt>
                <c:pt idx="213">
                  <c:v>-6.6534155179143496E-3</c:v>
                </c:pt>
                <c:pt idx="214">
                  <c:v>-6.9871779245158101E-3</c:v>
                </c:pt>
                <c:pt idx="215">
                  <c:v>-7.3095841155170604E-3</c:v>
                </c:pt>
                <c:pt idx="216">
                  <c:v>-7.6189041673045401E-3</c:v>
                </c:pt>
                <c:pt idx="217">
                  <c:v>-7.91344388988088E-3</c:v>
                </c:pt>
                <c:pt idx="218">
                  <c:v>-8.1915535961135794E-3</c:v>
                </c:pt>
                <c:pt idx="219">
                  <c:v>-8.4516366985396205E-3</c:v>
                </c:pt>
                <c:pt idx="220">
                  <c:v>-8.6921580882498694E-3</c:v>
                </c:pt>
                <c:pt idx="221">
                  <c:v>-8.9116522513998601E-3</c:v>
                </c:pt>
                <c:pt idx="222">
                  <c:v>-9.1087310801546504E-3</c:v>
                </c:pt>
                <c:pt idx="223">
                  <c:v>-9.2820913363688192E-3</c:v>
                </c:pt>
                <c:pt idx="224">
                  <c:v>-9.4305217280199107E-3</c:v>
                </c:pt>
                <c:pt idx="225">
                  <c:v>-9.55290956034658E-3</c:v>
                </c:pt>
                <c:pt idx="226">
                  <c:v>-9.64824692578071E-3</c:v>
                </c:pt>
                <c:pt idx="227">
                  <c:v>-9.7156363990947899E-3</c:v>
                </c:pt>
                <c:pt idx="228">
                  <c:v>-9.7542962067001197E-3</c:v>
                </c:pt>
                <c:pt idx="229">
                  <c:v>-9.7635648417136803E-3</c:v>
                </c:pt>
                <c:pt idx="230">
                  <c:v>-9.7429050992486801E-3</c:v>
                </c:pt>
                <c:pt idx="231">
                  <c:v>-9.6919075093605707E-3</c:v>
                </c:pt>
                <c:pt idx="232">
                  <c:v>-9.6102931481801494E-3</c:v>
                </c:pt>
                <c:pt idx="233">
                  <c:v>-9.4979158109736294E-3</c:v>
                </c:pt>
                <c:pt idx="234">
                  <c:v>-9.3547635341669801E-3</c:v>
                </c:pt>
                <c:pt idx="235">
                  <c:v>-9.1809594567431995E-3</c:v>
                </c:pt>
                <c:pt idx="236">
                  <c:v>-8.9767620148466301E-3</c:v>
                </c:pt>
                <c:pt idx="237">
                  <c:v>-8.7425644668913706E-3</c:v>
                </c:pt>
                <c:pt idx="238">
                  <c:v>-8.4788937499514095E-3</c:v>
                </c:pt>
                <c:pt idx="239">
                  <c:v>-8.1864086716913406E-3</c:v>
                </c:pt>
                <c:pt idx="240">
                  <c:v>-7.8658974455582797E-3</c:v>
                </c:pt>
                <c:pt idx="241">
                  <c:v>-7.5182745803809301E-3</c:v>
                </c:pt>
                <c:pt idx="242">
                  <c:v>-7.1445771388911504E-3</c:v>
                </c:pt>
                <c:pt idx="243">
                  <c:v>-6.74596038298009E-3</c:v>
                </c:pt>
                <c:pt idx="244">
                  <c:v>-6.3236928267062396E-3</c:v>
                </c:pt>
                <c:pt idx="245">
                  <c:v>-5.8791507211702404E-3</c:v>
                </c:pt>
                <c:pt idx="246">
                  <c:v>-5.4138119983448202E-3</c:v>
                </c:pt>
                <c:pt idx="247">
                  <c:v>-4.9292497037803596E-3</c:v>
                </c:pt>
                <c:pt idx="248">
                  <c:v>-4.4271249507844296E-3</c:v>
                </c:pt>
                <c:pt idx="249">
                  <c:v>-3.9091794311808597E-3</c:v>
                </c:pt>
                <c:pt idx="250">
                  <c:v>-3.3772275200785202E-3</c:v>
                </c:pt>
                <c:pt idx="251">
                  <c:v>-2.83314801420884E-3</c:v>
                </c:pt>
                <c:pt idx="252">
                  <c:v>-2.27887554531307E-3</c:v>
                </c:pt>
                <c:pt idx="253">
                  <c:v>-1.7163917117652E-3</c:v>
                </c:pt>
                <c:pt idx="254">
                  <c:v>-1.14771597309505E-3</c:v>
                </c:pt>
                <c:pt idx="255">
                  <c:v>-5.7489635332027601E-4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EF-4131-89C9-1596A329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485536"/>
        <c:axId val="1314488448"/>
      </c:scatterChart>
      <c:valAx>
        <c:axId val="13144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14488448"/>
        <c:crosses val="autoZero"/>
        <c:crossBetween val="midCat"/>
      </c:valAx>
      <c:valAx>
        <c:axId val="13144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1448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Munka3!$B$1:$B$540</c:f>
              <c:numCache>
                <c:formatCode>General</c:formatCode>
                <c:ptCount val="540"/>
                <c:pt idx="0">
                  <c:v>-250</c:v>
                </c:pt>
                <c:pt idx="1">
                  <c:v>-249</c:v>
                </c:pt>
                <c:pt idx="2">
                  <c:v>-248</c:v>
                </c:pt>
                <c:pt idx="3">
                  <c:v>-247</c:v>
                </c:pt>
                <c:pt idx="4">
                  <c:v>-246</c:v>
                </c:pt>
                <c:pt idx="5">
                  <c:v>-245</c:v>
                </c:pt>
                <c:pt idx="6">
                  <c:v>-244</c:v>
                </c:pt>
                <c:pt idx="7">
                  <c:v>-243</c:v>
                </c:pt>
                <c:pt idx="8">
                  <c:v>-242</c:v>
                </c:pt>
                <c:pt idx="9">
                  <c:v>-241</c:v>
                </c:pt>
                <c:pt idx="10">
                  <c:v>-240</c:v>
                </c:pt>
                <c:pt idx="11">
                  <c:v>-239</c:v>
                </c:pt>
                <c:pt idx="12">
                  <c:v>-238</c:v>
                </c:pt>
                <c:pt idx="13">
                  <c:v>-237</c:v>
                </c:pt>
                <c:pt idx="14">
                  <c:v>-236</c:v>
                </c:pt>
                <c:pt idx="15">
                  <c:v>-235</c:v>
                </c:pt>
                <c:pt idx="16">
                  <c:v>-234</c:v>
                </c:pt>
                <c:pt idx="17">
                  <c:v>-233</c:v>
                </c:pt>
                <c:pt idx="18">
                  <c:v>-232</c:v>
                </c:pt>
                <c:pt idx="19">
                  <c:v>-231</c:v>
                </c:pt>
                <c:pt idx="20">
                  <c:v>-230</c:v>
                </c:pt>
                <c:pt idx="21">
                  <c:v>-229</c:v>
                </c:pt>
                <c:pt idx="22">
                  <c:v>-228</c:v>
                </c:pt>
                <c:pt idx="23">
                  <c:v>-227</c:v>
                </c:pt>
                <c:pt idx="24">
                  <c:v>-226</c:v>
                </c:pt>
                <c:pt idx="25">
                  <c:v>-225</c:v>
                </c:pt>
                <c:pt idx="26">
                  <c:v>-224</c:v>
                </c:pt>
                <c:pt idx="27">
                  <c:v>-223</c:v>
                </c:pt>
                <c:pt idx="28">
                  <c:v>-222</c:v>
                </c:pt>
                <c:pt idx="29">
                  <c:v>-221</c:v>
                </c:pt>
                <c:pt idx="30">
                  <c:v>-220</c:v>
                </c:pt>
                <c:pt idx="31">
                  <c:v>-219</c:v>
                </c:pt>
                <c:pt idx="32">
                  <c:v>-218</c:v>
                </c:pt>
                <c:pt idx="33">
                  <c:v>-217</c:v>
                </c:pt>
                <c:pt idx="34">
                  <c:v>-216</c:v>
                </c:pt>
                <c:pt idx="35">
                  <c:v>-215</c:v>
                </c:pt>
                <c:pt idx="36">
                  <c:v>-214</c:v>
                </c:pt>
                <c:pt idx="37">
                  <c:v>-213</c:v>
                </c:pt>
                <c:pt idx="38">
                  <c:v>-212</c:v>
                </c:pt>
                <c:pt idx="39">
                  <c:v>-211</c:v>
                </c:pt>
                <c:pt idx="40">
                  <c:v>-210</c:v>
                </c:pt>
                <c:pt idx="41">
                  <c:v>-209</c:v>
                </c:pt>
                <c:pt idx="42">
                  <c:v>-208</c:v>
                </c:pt>
                <c:pt idx="43">
                  <c:v>-207</c:v>
                </c:pt>
                <c:pt idx="44">
                  <c:v>-206</c:v>
                </c:pt>
                <c:pt idx="45">
                  <c:v>-205</c:v>
                </c:pt>
                <c:pt idx="46">
                  <c:v>-204</c:v>
                </c:pt>
                <c:pt idx="47">
                  <c:v>-203</c:v>
                </c:pt>
                <c:pt idx="48">
                  <c:v>-202</c:v>
                </c:pt>
                <c:pt idx="49">
                  <c:v>-201</c:v>
                </c:pt>
                <c:pt idx="50">
                  <c:v>-200</c:v>
                </c:pt>
                <c:pt idx="51">
                  <c:v>-199</c:v>
                </c:pt>
                <c:pt idx="52">
                  <c:v>-198</c:v>
                </c:pt>
                <c:pt idx="53">
                  <c:v>-197</c:v>
                </c:pt>
                <c:pt idx="54">
                  <c:v>-196</c:v>
                </c:pt>
                <c:pt idx="55">
                  <c:v>-195</c:v>
                </c:pt>
                <c:pt idx="56">
                  <c:v>-194</c:v>
                </c:pt>
                <c:pt idx="57">
                  <c:v>-193</c:v>
                </c:pt>
                <c:pt idx="58">
                  <c:v>-192</c:v>
                </c:pt>
                <c:pt idx="59">
                  <c:v>-191</c:v>
                </c:pt>
                <c:pt idx="60">
                  <c:v>-190</c:v>
                </c:pt>
                <c:pt idx="61">
                  <c:v>-189</c:v>
                </c:pt>
                <c:pt idx="62">
                  <c:v>-188</c:v>
                </c:pt>
                <c:pt idx="63">
                  <c:v>-187</c:v>
                </c:pt>
                <c:pt idx="64">
                  <c:v>-186</c:v>
                </c:pt>
                <c:pt idx="65">
                  <c:v>-185</c:v>
                </c:pt>
                <c:pt idx="66">
                  <c:v>-184</c:v>
                </c:pt>
                <c:pt idx="67">
                  <c:v>-183</c:v>
                </c:pt>
                <c:pt idx="68">
                  <c:v>-182</c:v>
                </c:pt>
                <c:pt idx="69">
                  <c:v>-181</c:v>
                </c:pt>
                <c:pt idx="70">
                  <c:v>-180</c:v>
                </c:pt>
                <c:pt idx="71">
                  <c:v>-179</c:v>
                </c:pt>
                <c:pt idx="72">
                  <c:v>-178</c:v>
                </c:pt>
                <c:pt idx="73">
                  <c:v>-177</c:v>
                </c:pt>
                <c:pt idx="74">
                  <c:v>-176</c:v>
                </c:pt>
                <c:pt idx="75">
                  <c:v>-175</c:v>
                </c:pt>
                <c:pt idx="76">
                  <c:v>-174</c:v>
                </c:pt>
                <c:pt idx="77">
                  <c:v>-173</c:v>
                </c:pt>
                <c:pt idx="78">
                  <c:v>-172</c:v>
                </c:pt>
                <c:pt idx="79">
                  <c:v>-171</c:v>
                </c:pt>
                <c:pt idx="80">
                  <c:v>-170</c:v>
                </c:pt>
                <c:pt idx="81">
                  <c:v>-169</c:v>
                </c:pt>
                <c:pt idx="82">
                  <c:v>-168</c:v>
                </c:pt>
                <c:pt idx="83">
                  <c:v>-167</c:v>
                </c:pt>
                <c:pt idx="84">
                  <c:v>-166</c:v>
                </c:pt>
                <c:pt idx="85">
                  <c:v>-165</c:v>
                </c:pt>
                <c:pt idx="86">
                  <c:v>-164</c:v>
                </c:pt>
                <c:pt idx="87">
                  <c:v>-163</c:v>
                </c:pt>
                <c:pt idx="88">
                  <c:v>-162</c:v>
                </c:pt>
                <c:pt idx="89">
                  <c:v>-161</c:v>
                </c:pt>
                <c:pt idx="90">
                  <c:v>-160</c:v>
                </c:pt>
                <c:pt idx="91">
                  <c:v>-159</c:v>
                </c:pt>
                <c:pt idx="92">
                  <c:v>-158</c:v>
                </c:pt>
                <c:pt idx="93">
                  <c:v>-157</c:v>
                </c:pt>
                <c:pt idx="94">
                  <c:v>-156</c:v>
                </c:pt>
                <c:pt idx="95">
                  <c:v>-155</c:v>
                </c:pt>
                <c:pt idx="96">
                  <c:v>-154</c:v>
                </c:pt>
                <c:pt idx="97">
                  <c:v>-153</c:v>
                </c:pt>
                <c:pt idx="98">
                  <c:v>-152</c:v>
                </c:pt>
                <c:pt idx="99">
                  <c:v>-151</c:v>
                </c:pt>
                <c:pt idx="100">
                  <c:v>-150</c:v>
                </c:pt>
                <c:pt idx="101">
                  <c:v>-149</c:v>
                </c:pt>
                <c:pt idx="102">
                  <c:v>-148</c:v>
                </c:pt>
                <c:pt idx="103">
                  <c:v>-147</c:v>
                </c:pt>
                <c:pt idx="104">
                  <c:v>-146</c:v>
                </c:pt>
                <c:pt idx="105">
                  <c:v>-145</c:v>
                </c:pt>
                <c:pt idx="106">
                  <c:v>-144</c:v>
                </c:pt>
                <c:pt idx="107">
                  <c:v>-143</c:v>
                </c:pt>
                <c:pt idx="108">
                  <c:v>-142</c:v>
                </c:pt>
                <c:pt idx="109">
                  <c:v>-141</c:v>
                </c:pt>
                <c:pt idx="110">
                  <c:v>-140</c:v>
                </c:pt>
                <c:pt idx="111">
                  <c:v>-139</c:v>
                </c:pt>
                <c:pt idx="112">
                  <c:v>-138</c:v>
                </c:pt>
                <c:pt idx="113">
                  <c:v>-137</c:v>
                </c:pt>
                <c:pt idx="114">
                  <c:v>-136</c:v>
                </c:pt>
                <c:pt idx="115">
                  <c:v>-135</c:v>
                </c:pt>
                <c:pt idx="116">
                  <c:v>-134</c:v>
                </c:pt>
                <c:pt idx="117">
                  <c:v>-133</c:v>
                </c:pt>
                <c:pt idx="118">
                  <c:v>-132</c:v>
                </c:pt>
                <c:pt idx="119">
                  <c:v>-131</c:v>
                </c:pt>
                <c:pt idx="120">
                  <c:v>-130</c:v>
                </c:pt>
                <c:pt idx="121">
                  <c:v>-129</c:v>
                </c:pt>
                <c:pt idx="122">
                  <c:v>-128</c:v>
                </c:pt>
                <c:pt idx="123">
                  <c:v>-127</c:v>
                </c:pt>
                <c:pt idx="124">
                  <c:v>-126</c:v>
                </c:pt>
                <c:pt idx="125">
                  <c:v>-125</c:v>
                </c:pt>
                <c:pt idx="126">
                  <c:v>-124</c:v>
                </c:pt>
                <c:pt idx="127">
                  <c:v>-123</c:v>
                </c:pt>
                <c:pt idx="128">
                  <c:v>-122</c:v>
                </c:pt>
                <c:pt idx="129">
                  <c:v>-121</c:v>
                </c:pt>
                <c:pt idx="130">
                  <c:v>-120</c:v>
                </c:pt>
                <c:pt idx="131">
                  <c:v>-119</c:v>
                </c:pt>
                <c:pt idx="132">
                  <c:v>-118</c:v>
                </c:pt>
                <c:pt idx="133">
                  <c:v>-117</c:v>
                </c:pt>
                <c:pt idx="134">
                  <c:v>-116</c:v>
                </c:pt>
                <c:pt idx="135">
                  <c:v>-115</c:v>
                </c:pt>
                <c:pt idx="136">
                  <c:v>-114</c:v>
                </c:pt>
                <c:pt idx="137">
                  <c:v>-113</c:v>
                </c:pt>
                <c:pt idx="138">
                  <c:v>-112</c:v>
                </c:pt>
                <c:pt idx="139">
                  <c:v>-111</c:v>
                </c:pt>
                <c:pt idx="140">
                  <c:v>-110</c:v>
                </c:pt>
                <c:pt idx="141">
                  <c:v>-109</c:v>
                </c:pt>
                <c:pt idx="142">
                  <c:v>-108</c:v>
                </c:pt>
                <c:pt idx="143">
                  <c:v>-107</c:v>
                </c:pt>
                <c:pt idx="144">
                  <c:v>-106</c:v>
                </c:pt>
                <c:pt idx="145">
                  <c:v>-105</c:v>
                </c:pt>
                <c:pt idx="146">
                  <c:v>-104</c:v>
                </c:pt>
                <c:pt idx="147">
                  <c:v>-103</c:v>
                </c:pt>
                <c:pt idx="148">
                  <c:v>-102</c:v>
                </c:pt>
                <c:pt idx="149">
                  <c:v>-101</c:v>
                </c:pt>
                <c:pt idx="150">
                  <c:v>-100</c:v>
                </c:pt>
                <c:pt idx="151">
                  <c:v>-99</c:v>
                </c:pt>
                <c:pt idx="152">
                  <c:v>-98</c:v>
                </c:pt>
                <c:pt idx="153">
                  <c:v>-97</c:v>
                </c:pt>
                <c:pt idx="154">
                  <c:v>-96</c:v>
                </c:pt>
                <c:pt idx="155">
                  <c:v>-95</c:v>
                </c:pt>
                <c:pt idx="156">
                  <c:v>-94</c:v>
                </c:pt>
                <c:pt idx="157">
                  <c:v>-93</c:v>
                </c:pt>
                <c:pt idx="158">
                  <c:v>-92</c:v>
                </c:pt>
                <c:pt idx="159">
                  <c:v>-91</c:v>
                </c:pt>
                <c:pt idx="160">
                  <c:v>-90</c:v>
                </c:pt>
                <c:pt idx="161">
                  <c:v>-89</c:v>
                </c:pt>
                <c:pt idx="162">
                  <c:v>-88</c:v>
                </c:pt>
                <c:pt idx="163">
                  <c:v>-87</c:v>
                </c:pt>
                <c:pt idx="164">
                  <c:v>-86</c:v>
                </c:pt>
                <c:pt idx="165">
                  <c:v>-85</c:v>
                </c:pt>
                <c:pt idx="166">
                  <c:v>-84</c:v>
                </c:pt>
                <c:pt idx="167">
                  <c:v>-83</c:v>
                </c:pt>
                <c:pt idx="168">
                  <c:v>-82</c:v>
                </c:pt>
                <c:pt idx="169">
                  <c:v>-81</c:v>
                </c:pt>
                <c:pt idx="170">
                  <c:v>-80</c:v>
                </c:pt>
                <c:pt idx="171">
                  <c:v>-79</c:v>
                </c:pt>
                <c:pt idx="172">
                  <c:v>-78</c:v>
                </c:pt>
                <c:pt idx="173">
                  <c:v>-77</c:v>
                </c:pt>
                <c:pt idx="174">
                  <c:v>-76</c:v>
                </c:pt>
                <c:pt idx="175">
                  <c:v>-75</c:v>
                </c:pt>
                <c:pt idx="176">
                  <c:v>-74</c:v>
                </c:pt>
                <c:pt idx="177">
                  <c:v>-73</c:v>
                </c:pt>
                <c:pt idx="178">
                  <c:v>-72</c:v>
                </c:pt>
                <c:pt idx="179">
                  <c:v>-71</c:v>
                </c:pt>
                <c:pt idx="180">
                  <c:v>-70</c:v>
                </c:pt>
                <c:pt idx="181">
                  <c:v>-69</c:v>
                </c:pt>
                <c:pt idx="182">
                  <c:v>-68</c:v>
                </c:pt>
                <c:pt idx="183">
                  <c:v>-67</c:v>
                </c:pt>
                <c:pt idx="184">
                  <c:v>-66</c:v>
                </c:pt>
                <c:pt idx="185">
                  <c:v>-65</c:v>
                </c:pt>
                <c:pt idx="186">
                  <c:v>-64</c:v>
                </c:pt>
                <c:pt idx="187">
                  <c:v>-63</c:v>
                </c:pt>
                <c:pt idx="188">
                  <c:v>-62</c:v>
                </c:pt>
                <c:pt idx="189">
                  <c:v>-61</c:v>
                </c:pt>
                <c:pt idx="190">
                  <c:v>-60</c:v>
                </c:pt>
                <c:pt idx="191">
                  <c:v>-59</c:v>
                </c:pt>
                <c:pt idx="192">
                  <c:v>-58</c:v>
                </c:pt>
                <c:pt idx="193">
                  <c:v>-57</c:v>
                </c:pt>
                <c:pt idx="194">
                  <c:v>-56</c:v>
                </c:pt>
                <c:pt idx="195">
                  <c:v>-55</c:v>
                </c:pt>
                <c:pt idx="196">
                  <c:v>-54</c:v>
                </c:pt>
                <c:pt idx="197">
                  <c:v>-53</c:v>
                </c:pt>
                <c:pt idx="198">
                  <c:v>-52</c:v>
                </c:pt>
                <c:pt idx="199">
                  <c:v>-51</c:v>
                </c:pt>
                <c:pt idx="200">
                  <c:v>-50</c:v>
                </c:pt>
                <c:pt idx="201">
                  <c:v>-49</c:v>
                </c:pt>
                <c:pt idx="202">
                  <c:v>-48</c:v>
                </c:pt>
                <c:pt idx="203">
                  <c:v>-47</c:v>
                </c:pt>
                <c:pt idx="204">
                  <c:v>-46</c:v>
                </c:pt>
                <c:pt idx="205">
                  <c:v>-45</c:v>
                </c:pt>
                <c:pt idx="206">
                  <c:v>-44</c:v>
                </c:pt>
                <c:pt idx="207">
                  <c:v>-43</c:v>
                </c:pt>
                <c:pt idx="208">
                  <c:v>-42</c:v>
                </c:pt>
                <c:pt idx="209">
                  <c:v>-41</c:v>
                </c:pt>
                <c:pt idx="210">
                  <c:v>-40</c:v>
                </c:pt>
                <c:pt idx="211">
                  <c:v>-39</c:v>
                </c:pt>
                <c:pt idx="212">
                  <c:v>-38</c:v>
                </c:pt>
                <c:pt idx="213">
                  <c:v>-37</c:v>
                </c:pt>
                <c:pt idx="214">
                  <c:v>-36</c:v>
                </c:pt>
                <c:pt idx="215">
                  <c:v>-35</c:v>
                </c:pt>
                <c:pt idx="216">
                  <c:v>-34</c:v>
                </c:pt>
                <c:pt idx="217">
                  <c:v>-33</c:v>
                </c:pt>
                <c:pt idx="218">
                  <c:v>-32</c:v>
                </c:pt>
                <c:pt idx="219">
                  <c:v>-31</c:v>
                </c:pt>
                <c:pt idx="220">
                  <c:v>-30</c:v>
                </c:pt>
                <c:pt idx="221">
                  <c:v>-29</c:v>
                </c:pt>
                <c:pt idx="222">
                  <c:v>-28</c:v>
                </c:pt>
                <c:pt idx="223">
                  <c:v>-27</c:v>
                </c:pt>
                <c:pt idx="224">
                  <c:v>-26</c:v>
                </c:pt>
                <c:pt idx="225">
                  <c:v>-25</c:v>
                </c:pt>
                <c:pt idx="226">
                  <c:v>-24</c:v>
                </c:pt>
                <c:pt idx="227">
                  <c:v>-23</c:v>
                </c:pt>
                <c:pt idx="228">
                  <c:v>-22</c:v>
                </c:pt>
                <c:pt idx="229">
                  <c:v>-21</c:v>
                </c:pt>
                <c:pt idx="230">
                  <c:v>-20</c:v>
                </c:pt>
                <c:pt idx="231">
                  <c:v>-19</c:v>
                </c:pt>
                <c:pt idx="232">
                  <c:v>-18</c:v>
                </c:pt>
                <c:pt idx="233">
                  <c:v>-17</c:v>
                </c:pt>
                <c:pt idx="234">
                  <c:v>-16</c:v>
                </c:pt>
                <c:pt idx="235">
                  <c:v>-15</c:v>
                </c:pt>
                <c:pt idx="236">
                  <c:v>-14</c:v>
                </c:pt>
                <c:pt idx="237">
                  <c:v>-13</c:v>
                </c:pt>
                <c:pt idx="238">
                  <c:v>-12</c:v>
                </c:pt>
                <c:pt idx="239">
                  <c:v>-11</c:v>
                </c:pt>
                <c:pt idx="240">
                  <c:v>-10</c:v>
                </c:pt>
                <c:pt idx="241">
                  <c:v>-9</c:v>
                </c:pt>
                <c:pt idx="242">
                  <c:v>-8</c:v>
                </c:pt>
                <c:pt idx="243">
                  <c:v>-7</c:v>
                </c:pt>
                <c:pt idx="244">
                  <c:v>-6</c:v>
                </c:pt>
                <c:pt idx="245">
                  <c:v>-5</c:v>
                </c:pt>
                <c:pt idx="246">
                  <c:v>-4</c:v>
                </c:pt>
                <c:pt idx="247">
                  <c:v>-3</c:v>
                </c:pt>
                <c:pt idx="248">
                  <c:v>-2</c:v>
                </c:pt>
                <c:pt idx="249">
                  <c:v>-1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3</c:v>
                </c:pt>
                <c:pt idx="254">
                  <c:v>4</c:v>
                </c:pt>
                <c:pt idx="255">
                  <c:v>5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10</c:v>
                </c:pt>
                <c:pt idx="261">
                  <c:v>11</c:v>
                </c:pt>
                <c:pt idx="262">
                  <c:v>12</c:v>
                </c:pt>
                <c:pt idx="263">
                  <c:v>13</c:v>
                </c:pt>
                <c:pt idx="264">
                  <c:v>14</c:v>
                </c:pt>
                <c:pt idx="265">
                  <c:v>15</c:v>
                </c:pt>
                <c:pt idx="266">
                  <c:v>16</c:v>
                </c:pt>
                <c:pt idx="267">
                  <c:v>17</c:v>
                </c:pt>
                <c:pt idx="268">
                  <c:v>18</c:v>
                </c:pt>
                <c:pt idx="269">
                  <c:v>19</c:v>
                </c:pt>
                <c:pt idx="270">
                  <c:v>20</c:v>
                </c:pt>
                <c:pt idx="271">
                  <c:v>21</c:v>
                </c:pt>
                <c:pt idx="272">
                  <c:v>22</c:v>
                </c:pt>
                <c:pt idx="273">
                  <c:v>23</c:v>
                </c:pt>
                <c:pt idx="274">
                  <c:v>24</c:v>
                </c:pt>
                <c:pt idx="275">
                  <c:v>25</c:v>
                </c:pt>
                <c:pt idx="276">
                  <c:v>26</c:v>
                </c:pt>
                <c:pt idx="277">
                  <c:v>27</c:v>
                </c:pt>
                <c:pt idx="278">
                  <c:v>28</c:v>
                </c:pt>
                <c:pt idx="279">
                  <c:v>29</c:v>
                </c:pt>
                <c:pt idx="280">
                  <c:v>30</c:v>
                </c:pt>
                <c:pt idx="281">
                  <c:v>31</c:v>
                </c:pt>
                <c:pt idx="282">
                  <c:v>32</c:v>
                </c:pt>
                <c:pt idx="283">
                  <c:v>33</c:v>
                </c:pt>
                <c:pt idx="284">
                  <c:v>34</c:v>
                </c:pt>
                <c:pt idx="285">
                  <c:v>35</c:v>
                </c:pt>
                <c:pt idx="286">
                  <c:v>36</c:v>
                </c:pt>
                <c:pt idx="287">
                  <c:v>37</c:v>
                </c:pt>
                <c:pt idx="288">
                  <c:v>38</c:v>
                </c:pt>
                <c:pt idx="289">
                  <c:v>39</c:v>
                </c:pt>
                <c:pt idx="290">
                  <c:v>40</c:v>
                </c:pt>
                <c:pt idx="291">
                  <c:v>41</c:v>
                </c:pt>
                <c:pt idx="292">
                  <c:v>42</c:v>
                </c:pt>
                <c:pt idx="293">
                  <c:v>43</c:v>
                </c:pt>
                <c:pt idx="294">
                  <c:v>44</c:v>
                </c:pt>
                <c:pt idx="295">
                  <c:v>45</c:v>
                </c:pt>
                <c:pt idx="296">
                  <c:v>46</c:v>
                </c:pt>
                <c:pt idx="297">
                  <c:v>47</c:v>
                </c:pt>
                <c:pt idx="298">
                  <c:v>48</c:v>
                </c:pt>
                <c:pt idx="299">
                  <c:v>49</c:v>
                </c:pt>
                <c:pt idx="300">
                  <c:v>50</c:v>
                </c:pt>
                <c:pt idx="301">
                  <c:v>51</c:v>
                </c:pt>
                <c:pt idx="302">
                  <c:v>52</c:v>
                </c:pt>
                <c:pt idx="303">
                  <c:v>53</c:v>
                </c:pt>
                <c:pt idx="304">
                  <c:v>54</c:v>
                </c:pt>
                <c:pt idx="305">
                  <c:v>55</c:v>
                </c:pt>
                <c:pt idx="306">
                  <c:v>56</c:v>
                </c:pt>
                <c:pt idx="307">
                  <c:v>57</c:v>
                </c:pt>
                <c:pt idx="308">
                  <c:v>58</c:v>
                </c:pt>
                <c:pt idx="309">
                  <c:v>59</c:v>
                </c:pt>
                <c:pt idx="310">
                  <c:v>60</c:v>
                </c:pt>
                <c:pt idx="311">
                  <c:v>61</c:v>
                </c:pt>
                <c:pt idx="312">
                  <c:v>62</c:v>
                </c:pt>
                <c:pt idx="313">
                  <c:v>63</c:v>
                </c:pt>
                <c:pt idx="314">
                  <c:v>64</c:v>
                </c:pt>
                <c:pt idx="315">
                  <c:v>65</c:v>
                </c:pt>
                <c:pt idx="316">
                  <c:v>66</c:v>
                </c:pt>
                <c:pt idx="317">
                  <c:v>67</c:v>
                </c:pt>
                <c:pt idx="318">
                  <c:v>68</c:v>
                </c:pt>
                <c:pt idx="319">
                  <c:v>69</c:v>
                </c:pt>
                <c:pt idx="320">
                  <c:v>70</c:v>
                </c:pt>
                <c:pt idx="321">
                  <c:v>71</c:v>
                </c:pt>
                <c:pt idx="322">
                  <c:v>72</c:v>
                </c:pt>
                <c:pt idx="323">
                  <c:v>73</c:v>
                </c:pt>
                <c:pt idx="324">
                  <c:v>74</c:v>
                </c:pt>
                <c:pt idx="325">
                  <c:v>75</c:v>
                </c:pt>
                <c:pt idx="326">
                  <c:v>76</c:v>
                </c:pt>
                <c:pt idx="327">
                  <c:v>77</c:v>
                </c:pt>
                <c:pt idx="328">
                  <c:v>78</c:v>
                </c:pt>
                <c:pt idx="329">
                  <c:v>79</c:v>
                </c:pt>
                <c:pt idx="330">
                  <c:v>80</c:v>
                </c:pt>
                <c:pt idx="331">
                  <c:v>81</c:v>
                </c:pt>
                <c:pt idx="332">
                  <c:v>82</c:v>
                </c:pt>
                <c:pt idx="333">
                  <c:v>83</c:v>
                </c:pt>
                <c:pt idx="334">
                  <c:v>84</c:v>
                </c:pt>
                <c:pt idx="335">
                  <c:v>85</c:v>
                </c:pt>
                <c:pt idx="336">
                  <c:v>86</c:v>
                </c:pt>
                <c:pt idx="337">
                  <c:v>87</c:v>
                </c:pt>
                <c:pt idx="338">
                  <c:v>88</c:v>
                </c:pt>
                <c:pt idx="339">
                  <c:v>89</c:v>
                </c:pt>
                <c:pt idx="340">
                  <c:v>90</c:v>
                </c:pt>
                <c:pt idx="341">
                  <c:v>91</c:v>
                </c:pt>
                <c:pt idx="342">
                  <c:v>92</c:v>
                </c:pt>
                <c:pt idx="343">
                  <c:v>93</c:v>
                </c:pt>
                <c:pt idx="344">
                  <c:v>94</c:v>
                </c:pt>
                <c:pt idx="345">
                  <c:v>95</c:v>
                </c:pt>
                <c:pt idx="346">
                  <c:v>96</c:v>
                </c:pt>
                <c:pt idx="347">
                  <c:v>97</c:v>
                </c:pt>
                <c:pt idx="348">
                  <c:v>98</c:v>
                </c:pt>
                <c:pt idx="349">
                  <c:v>99</c:v>
                </c:pt>
                <c:pt idx="350">
                  <c:v>100</c:v>
                </c:pt>
                <c:pt idx="351">
                  <c:v>101</c:v>
                </c:pt>
                <c:pt idx="352">
                  <c:v>102</c:v>
                </c:pt>
                <c:pt idx="353">
                  <c:v>103</c:v>
                </c:pt>
                <c:pt idx="354">
                  <c:v>104</c:v>
                </c:pt>
                <c:pt idx="355">
                  <c:v>105</c:v>
                </c:pt>
                <c:pt idx="356">
                  <c:v>106</c:v>
                </c:pt>
                <c:pt idx="357">
                  <c:v>107</c:v>
                </c:pt>
                <c:pt idx="358">
                  <c:v>108</c:v>
                </c:pt>
                <c:pt idx="359">
                  <c:v>109</c:v>
                </c:pt>
                <c:pt idx="360">
                  <c:v>110</c:v>
                </c:pt>
                <c:pt idx="361">
                  <c:v>111</c:v>
                </c:pt>
                <c:pt idx="362">
                  <c:v>112</c:v>
                </c:pt>
                <c:pt idx="363">
                  <c:v>113</c:v>
                </c:pt>
                <c:pt idx="364">
                  <c:v>114</c:v>
                </c:pt>
                <c:pt idx="365">
                  <c:v>115</c:v>
                </c:pt>
                <c:pt idx="366">
                  <c:v>116</c:v>
                </c:pt>
                <c:pt idx="367">
                  <c:v>117</c:v>
                </c:pt>
                <c:pt idx="368">
                  <c:v>118</c:v>
                </c:pt>
                <c:pt idx="369">
                  <c:v>119</c:v>
                </c:pt>
                <c:pt idx="370">
                  <c:v>120</c:v>
                </c:pt>
                <c:pt idx="371">
                  <c:v>121</c:v>
                </c:pt>
                <c:pt idx="372">
                  <c:v>122</c:v>
                </c:pt>
                <c:pt idx="373">
                  <c:v>123</c:v>
                </c:pt>
                <c:pt idx="374">
                  <c:v>124</c:v>
                </c:pt>
                <c:pt idx="375">
                  <c:v>125</c:v>
                </c:pt>
                <c:pt idx="376">
                  <c:v>126</c:v>
                </c:pt>
                <c:pt idx="377">
                  <c:v>127</c:v>
                </c:pt>
                <c:pt idx="378">
                  <c:v>128</c:v>
                </c:pt>
                <c:pt idx="379">
                  <c:v>129</c:v>
                </c:pt>
                <c:pt idx="380">
                  <c:v>130</c:v>
                </c:pt>
                <c:pt idx="381">
                  <c:v>131</c:v>
                </c:pt>
                <c:pt idx="382">
                  <c:v>132</c:v>
                </c:pt>
                <c:pt idx="383">
                  <c:v>133</c:v>
                </c:pt>
                <c:pt idx="384">
                  <c:v>134</c:v>
                </c:pt>
                <c:pt idx="385">
                  <c:v>135</c:v>
                </c:pt>
                <c:pt idx="386">
                  <c:v>136</c:v>
                </c:pt>
                <c:pt idx="387">
                  <c:v>137</c:v>
                </c:pt>
                <c:pt idx="388">
                  <c:v>138</c:v>
                </c:pt>
                <c:pt idx="389">
                  <c:v>139</c:v>
                </c:pt>
                <c:pt idx="390">
                  <c:v>140</c:v>
                </c:pt>
                <c:pt idx="391">
                  <c:v>141</c:v>
                </c:pt>
                <c:pt idx="392">
                  <c:v>142</c:v>
                </c:pt>
                <c:pt idx="393">
                  <c:v>143</c:v>
                </c:pt>
                <c:pt idx="394">
                  <c:v>144</c:v>
                </c:pt>
                <c:pt idx="395">
                  <c:v>145</c:v>
                </c:pt>
                <c:pt idx="396">
                  <c:v>146</c:v>
                </c:pt>
                <c:pt idx="397">
                  <c:v>147</c:v>
                </c:pt>
                <c:pt idx="398">
                  <c:v>148</c:v>
                </c:pt>
                <c:pt idx="399">
                  <c:v>149</c:v>
                </c:pt>
                <c:pt idx="400">
                  <c:v>150</c:v>
                </c:pt>
                <c:pt idx="401">
                  <c:v>151</c:v>
                </c:pt>
                <c:pt idx="402">
                  <c:v>152</c:v>
                </c:pt>
                <c:pt idx="403">
                  <c:v>153</c:v>
                </c:pt>
                <c:pt idx="404">
                  <c:v>154</c:v>
                </c:pt>
                <c:pt idx="405">
                  <c:v>155</c:v>
                </c:pt>
                <c:pt idx="406">
                  <c:v>156</c:v>
                </c:pt>
                <c:pt idx="407">
                  <c:v>157</c:v>
                </c:pt>
                <c:pt idx="408">
                  <c:v>158</c:v>
                </c:pt>
                <c:pt idx="409">
                  <c:v>159</c:v>
                </c:pt>
                <c:pt idx="410">
                  <c:v>160</c:v>
                </c:pt>
                <c:pt idx="411">
                  <c:v>161</c:v>
                </c:pt>
                <c:pt idx="412">
                  <c:v>162</c:v>
                </c:pt>
                <c:pt idx="413">
                  <c:v>163</c:v>
                </c:pt>
                <c:pt idx="414">
                  <c:v>164</c:v>
                </c:pt>
                <c:pt idx="415">
                  <c:v>165</c:v>
                </c:pt>
                <c:pt idx="416">
                  <c:v>166</c:v>
                </c:pt>
                <c:pt idx="417">
                  <c:v>167</c:v>
                </c:pt>
                <c:pt idx="418">
                  <c:v>168</c:v>
                </c:pt>
                <c:pt idx="419">
                  <c:v>169</c:v>
                </c:pt>
                <c:pt idx="420">
                  <c:v>170</c:v>
                </c:pt>
                <c:pt idx="421">
                  <c:v>171</c:v>
                </c:pt>
                <c:pt idx="422">
                  <c:v>172</c:v>
                </c:pt>
                <c:pt idx="423">
                  <c:v>173</c:v>
                </c:pt>
                <c:pt idx="424">
                  <c:v>174</c:v>
                </c:pt>
                <c:pt idx="425">
                  <c:v>175</c:v>
                </c:pt>
                <c:pt idx="426">
                  <c:v>176</c:v>
                </c:pt>
                <c:pt idx="427">
                  <c:v>177</c:v>
                </c:pt>
                <c:pt idx="428">
                  <c:v>178</c:v>
                </c:pt>
                <c:pt idx="429">
                  <c:v>179</c:v>
                </c:pt>
                <c:pt idx="430">
                  <c:v>180</c:v>
                </c:pt>
                <c:pt idx="431">
                  <c:v>181</c:v>
                </c:pt>
                <c:pt idx="432">
                  <c:v>182</c:v>
                </c:pt>
                <c:pt idx="433">
                  <c:v>183</c:v>
                </c:pt>
                <c:pt idx="434">
                  <c:v>184</c:v>
                </c:pt>
                <c:pt idx="435">
                  <c:v>185</c:v>
                </c:pt>
                <c:pt idx="436">
                  <c:v>186</c:v>
                </c:pt>
                <c:pt idx="437">
                  <c:v>187</c:v>
                </c:pt>
                <c:pt idx="438">
                  <c:v>188</c:v>
                </c:pt>
                <c:pt idx="439">
                  <c:v>189</c:v>
                </c:pt>
                <c:pt idx="440">
                  <c:v>190</c:v>
                </c:pt>
                <c:pt idx="441">
                  <c:v>191</c:v>
                </c:pt>
                <c:pt idx="442">
                  <c:v>192</c:v>
                </c:pt>
                <c:pt idx="443">
                  <c:v>193</c:v>
                </c:pt>
                <c:pt idx="444">
                  <c:v>194</c:v>
                </c:pt>
                <c:pt idx="445">
                  <c:v>195</c:v>
                </c:pt>
                <c:pt idx="446">
                  <c:v>196</c:v>
                </c:pt>
                <c:pt idx="447">
                  <c:v>197</c:v>
                </c:pt>
                <c:pt idx="448">
                  <c:v>198</c:v>
                </c:pt>
                <c:pt idx="449">
                  <c:v>199</c:v>
                </c:pt>
                <c:pt idx="450">
                  <c:v>200</c:v>
                </c:pt>
                <c:pt idx="451">
                  <c:v>201</c:v>
                </c:pt>
                <c:pt idx="452">
                  <c:v>202</c:v>
                </c:pt>
                <c:pt idx="453">
                  <c:v>203</c:v>
                </c:pt>
                <c:pt idx="454">
                  <c:v>204</c:v>
                </c:pt>
                <c:pt idx="455">
                  <c:v>205</c:v>
                </c:pt>
                <c:pt idx="456">
                  <c:v>206</c:v>
                </c:pt>
                <c:pt idx="457">
                  <c:v>207</c:v>
                </c:pt>
                <c:pt idx="458">
                  <c:v>208</c:v>
                </c:pt>
                <c:pt idx="459">
                  <c:v>209</c:v>
                </c:pt>
                <c:pt idx="460">
                  <c:v>210</c:v>
                </c:pt>
                <c:pt idx="461">
                  <c:v>211</c:v>
                </c:pt>
                <c:pt idx="462">
                  <c:v>212</c:v>
                </c:pt>
                <c:pt idx="463">
                  <c:v>213</c:v>
                </c:pt>
                <c:pt idx="464">
                  <c:v>214</c:v>
                </c:pt>
                <c:pt idx="465">
                  <c:v>215</c:v>
                </c:pt>
                <c:pt idx="466">
                  <c:v>216</c:v>
                </c:pt>
                <c:pt idx="467">
                  <c:v>217</c:v>
                </c:pt>
                <c:pt idx="468">
                  <c:v>218</c:v>
                </c:pt>
                <c:pt idx="469">
                  <c:v>219</c:v>
                </c:pt>
                <c:pt idx="470">
                  <c:v>220</c:v>
                </c:pt>
                <c:pt idx="471">
                  <c:v>221</c:v>
                </c:pt>
                <c:pt idx="472">
                  <c:v>222</c:v>
                </c:pt>
                <c:pt idx="473">
                  <c:v>223</c:v>
                </c:pt>
                <c:pt idx="474">
                  <c:v>224</c:v>
                </c:pt>
                <c:pt idx="475">
                  <c:v>225</c:v>
                </c:pt>
                <c:pt idx="476">
                  <c:v>226</c:v>
                </c:pt>
                <c:pt idx="477">
                  <c:v>227</c:v>
                </c:pt>
                <c:pt idx="478">
                  <c:v>228</c:v>
                </c:pt>
                <c:pt idx="479">
                  <c:v>229</c:v>
                </c:pt>
                <c:pt idx="480">
                  <c:v>230</c:v>
                </c:pt>
                <c:pt idx="481">
                  <c:v>231</c:v>
                </c:pt>
                <c:pt idx="482">
                  <c:v>232</c:v>
                </c:pt>
                <c:pt idx="483">
                  <c:v>233</c:v>
                </c:pt>
                <c:pt idx="484">
                  <c:v>234</c:v>
                </c:pt>
                <c:pt idx="485">
                  <c:v>235</c:v>
                </c:pt>
                <c:pt idx="486">
                  <c:v>236</c:v>
                </c:pt>
                <c:pt idx="487">
                  <c:v>237</c:v>
                </c:pt>
                <c:pt idx="488">
                  <c:v>238</c:v>
                </c:pt>
                <c:pt idx="489">
                  <c:v>239</c:v>
                </c:pt>
                <c:pt idx="490">
                  <c:v>240</c:v>
                </c:pt>
                <c:pt idx="491">
                  <c:v>241</c:v>
                </c:pt>
                <c:pt idx="492">
                  <c:v>242</c:v>
                </c:pt>
                <c:pt idx="493">
                  <c:v>243</c:v>
                </c:pt>
                <c:pt idx="494">
                  <c:v>244</c:v>
                </c:pt>
                <c:pt idx="495">
                  <c:v>245</c:v>
                </c:pt>
                <c:pt idx="496">
                  <c:v>246</c:v>
                </c:pt>
                <c:pt idx="497">
                  <c:v>247</c:v>
                </c:pt>
                <c:pt idx="498">
                  <c:v>248</c:v>
                </c:pt>
                <c:pt idx="499">
                  <c:v>249</c:v>
                </c:pt>
                <c:pt idx="500">
                  <c:v>250</c:v>
                </c:pt>
                <c:pt idx="501">
                  <c:v>251</c:v>
                </c:pt>
                <c:pt idx="502">
                  <c:v>252</c:v>
                </c:pt>
                <c:pt idx="503">
                  <c:v>253</c:v>
                </c:pt>
                <c:pt idx="504">
                  <c:v>254</c:v>
                </c:pt>
                <c:pt idx="505">
                  <c:v>255</c:v>
                </c:pt>
                <c:pt idx="506">
                  <c:v>256</c:v>
                </c:pt>
                <c:pt idx="507">
                  <c:v>257</c:v>
                </c:pt>
                <c:pt idx="508">
                  <c:v>258</c:v>
                </c:pt>
                <c:pt idx="509">
                  <c:v>259</c:v>
                </c:pt>
                <c:pt idx="510">
                  <c:v>260</c:v>
                </c:pt>
                <c:pt idx="511">
                  <c:v>261</c:v>
                </c:pt>
                <c:pt idx="512">
                  <c:v>262</c:v>
                </c:pt>
                <c:pt idx="513">
                  <c:v>263</c:v>
                </c:pt>
                <c:pt idx="514">
                  <c:v>264</c:v>
                </c:pt>
                <c:pt idx="515">
                  <c:v>265</c:v>
                </c:pt>
                <c:pt idx="516">
                  <c:v>266</c:v>
                </c:pt>
                <c:pt idx="517">
                  <c:v>267</c:v>
                </c:pt>
                <c:pt idx="518">
                  <c:v>268</c:v>
                </c:pt>
                <c:pt idx="519">
                  <c:v>269</c:v>
                </c:pt>
                <c:pt idx="520">
                  <c:v>270</c:v>
                </c:pt>
                <c:pt idx="521">
                  <c:v>271</c:v>
                </c:pt>
                <c:pt idx="522">
                  <c:v>272</c:v>
                </c:pt>
                <c:pt idx="523">
                  <c:v>273</c:v>
                </c:pt>
                <c:pt idx="524">
                  <c:v>274</c:v>
                </c:pt>
                <c:pt idx="525">
                  <c:v>275</c:v>
                </c:pt>
                <c:pt idx="526">
                  <c:v>276</c:v>
                </c:pt>
                <c:pt idx="527">
                  <c:v>277</c:v>
                </c:pt>
                <c:pt idx="528">
                  <c:v>278</c:v>
                </c:pt>
                <c:pt idx="529">
                  <c:v>279</c:v>
                </c:pt>
                <c:pt idx="530">
                  <c:v>280</c:v>
                </c:pt>
                <c:pt idx="531">
                  <c:v>281</c:v>
                </c:pt>
                <c:pt idx="532">
                  <c:v>282</c:v>
                </c:pt>
                <c:pt idx="533">
                  <c:v>283</c:v>
                </c:pt>
                <c:pt idx="534">
                  <c:v>284</c:v>
                </c:pt>
                <c:pt idx="535">
                  <c:v>285</c:v>
                </c:pt>
                <c:pt idx="536">
                  <c:v>286</c:v>
                </c:pt>
                <c:pt idx="537">
                  <c:v>287</c:v>
                </c:pt>
                <c:pt idx="538">
                  <c:v>288</c:v>
                </c:pt>
                <c:pt idx="539">
                  <c:v>289</c:v>
                </c:pt>
              </c:numCache>
            </c:numRef>
          </c:xVal>
          <c:yVal>
            <c:numRef>
              <c:f>Munka3!$C$1:$C$540</c:f>
              <c:numCache>
                <c:formatCode>General</c:formatCode>
                <c:ptCount val="540"/>
                <c:pt idx="0">
                  <c:v>-3.9187403322316072E-17</c:v>
                </c:pt>
                <c:pt idx="1">
                  <c:v>2.4820642118469766E-2</c:v>
                </c:pt>
                <c:pt idx="2">
                  <c:v>4.7402036475199645E-2</c:v>
                </c:pt>
                <c:pt idx="3">
                  <c:v>6.5507448937242932E-2</c:v>
                </c:pt>
                <c:pt idx="4">
                  <c:v>7.7321667991476065E-2</c:v>
                </c:pt>
                <c:pt idx="5">
                  <c:v>8.1632653061224483E-2</c:v>
                </c:pt>
                <c:pt idx="6">
                  <c:v>7.7955452155340554E-2</c:v>
                </c:pt>
                <c:pt idx="7">
                  <c:v>6.6585760853905246E-2</c:v>
                </c:pt>
                <c:pt idx="8">
                  <c:v>4.8577293577890375E-2</c:v>
                </c:pt>
                <c:pt idx="9">
                  <c:v>2.5644563848543259E-2</c:v>
                </c:pt>
                <c:pt idx="10">
                  <c:v>-2.45029690981724E-16</c:v>
                </c:pt>
                <c:pt idx="11">
                  <c:v>-2.5859162709200995E-2</c:v>
                </c:pt>
                <c:pt idx="12">
                  <c:v>-4.9393718680040194E-2</c:v>
                </c:pt>
                <c:pt idx="13">
                  <c:v>-6.8271476318561355E-2</c:v>
                </c:pt>
                <c:pt idx="14">
                  <c:v>-8.0598009855521749E-2</c:v>
                </c:pt>
                <c:pt idx="15">
                  <c:v>-8.5106382978723402E-2</c:v>
                </c:pt>
                <c:pt idx="16">
                  <c:v>-8.1286881734628516E-2</c:v>
                </c:pt>
                <c:pt idx="17">
                  <c:v>-6.9443518830467538E-2</c:v>
                </c:pt>
                <c:pt idx="18">
                  <c:v>-5.0671142439006098E-2</c:v>
                </c:pt>
                <c:pt idx="19">
                  <c:v>-2.6754718127701863E-2</c:v>
                </c:pt>
                <c:pt idx="20">
                  <c:v>-6.8176518174884143E-16</c:v>
                </c:pt>
                <c:pt idx="21">
                  <c:v>2.6988383788205689E-2</c:v>
                </c:pt>
                <c:pt idx="22">
                  <c:v>5.1560109850217639E-2</c:v>
                </c:pt>
                <c:pt idx="23">
                  <c:v>7.1279030341405661E-2</c:v>
                </c:pt>
                <c:pt idx="24">
                  <c:v>8.4164293477447194E-2</c:v>
                </c:pt>
                <c:pt idx="25">
                  <c:v>8.8888888888888892E-2</c:v>
                </c:pt>
                <c:pt idx="26">
                  <c:v>8.491576038349577E-2</c:v>
                </c:pt>
                <c:pt idx="27">
                  <c:v>7.2557577970847068E-2</c:v>
                </c:pt>
                <c:pt idx="28">
                  <c:v>5.2953626332655809E-2</c:v>
                </c:pt>
                <c:pt idx="29">
                  <c:v>2.7965338857461833E-2</c:v>
                </c:pt>
                <c:pt idx="30">
                  <c:v>4.0091825061836709E-16</c:v>
                </c:pt>
                <c:pt idx="31">
                  <c:v>-2.8220730079903642E-2</c:v>
                </c:pt>
                <c:pt idx="32">
                  <c:v>-5.3925252503897604E-2</c:v>
                </c:pt>
                <c:pt idx="33">
                  <c:v>-7.4563778283405324E-2</c:v>
                </c:pt>
                <c:pt idx="34">
                  <c:v>-8.8060788545847632E-2</c:v>
                </c:pt>
                <c:pt idx="35">
                  <c:v>-9.3023255813953487E-2</c:v>
                </c:pt>
                <c:pt idx="36">
                  <c:v>-8.8883786569640327E-2</c:v>
                </c:pt>
                <c:pt idx="37">
                  <c:v>-7.5964037030511841E-2</c:v>
                </c:pt>
                <c:pt idx="38">
                  <c:v>-5.5451438895516673E-2</c:v>
                </c:pt>
                <c:pt idx="39">
                  <c:v>-2.9290710367293842E-2</c:v>
                </c:pt>
                <c:pt idx="40">
                  <c:v>-9.3323992713561807E-17</c:v>
                </c:pt>
                <c:pt idx="41">
                  <c:v>2.9571004246406522E-2</c:v>
                </c:pt>
                <c:pt idx="42">
                  <c:v>5.6517812720430299E-2</c:v>
                </c:pt>
                <c:pt idx="43">
                  <c:v>7.8165893176323664E-2</c:v>
                </c:pt>
                <c:pt idx="44">
                  <c:v>9.2335584106325766E-2</c:v>
                </c:pt>
                <c:pt idx="45">
                  <c:v>9.7560975609756101E-2</c:v>
                </c:pt>
                <c:pt idx="46">
                  <c:v>9.3240834930897534E-2</c:v>
                </c:pt>
                <c:pt idx="47">
                  <c:v>7.9706107820192024E-2</c:v>
                </c:pt>
                <c:pt idx="48">
                  <c:v>5.8196559632918213E-2</c:v>
                </c:pt>
                <c:pt idx="49">
                  <c:v>3.0747959639298855E-2</c:v>
                </c:pt>
                <c:pt idx="50">
                  <c:v>-2.45029690981724E-16</c:v>
                </c:pt>
                <c:pt idx="51">
                  <c:v>-3.1056984359291599E-2</c:v>
                </c:pt>
                <c:pt idx="52">
                  <c:v>-5.9372247706310326E-2</c:v>
                </c:pt>
                <c:pt idx="53">
                  <c:v>-8.2133705012685465E-2</c:v>
                </c:pt>
                <c:pt idx="54">
                  <c:v>-9.7046583295423899E-2</c:v>
                </c:pt>
                <c:pt idx="55">
                  <c:v>-0.10256410256410256</c:v>
                </c:pt>
                <c:pt idx="56">
                  <c:v>-9.8047063535582873E-2</c:v>
                </c:pt>
                <c:pt idx="57">
                  <c:v>-8.3835957966315766E-2</c:v>
                </c:pt>
                <c:pt idx="58">
                  <c:v>-6.1227630447133016E-2</c:v>
                </c:pt>
                <c:pt idx="59">
                  <c:v>-3.2357800458109265E-2</c:v>
                </c:pt>
                <c:pt idx="60">
                  <c:v>6.189995519080925E-16</c:v>
                </c:pt>
                <c:pt idx="61">
                  <c:v>3.2700211044968036E-2</c:v>
                </c:pt>
                <c:pt idx="62">
                  <c:v>6.2530345988560554E-2</c:v>
                </c:pt>
                <c:pt idx="63">
                  <c:v>8.6525881751331093E-2</c:v>
                </c:pt>
                <c:pt idx="64">
                  <c:v>0.10226414153711348</c:v>
                </c:pt>
                <c:pt idx="65">
                  <c:v>0.10810810810810811</c:v>
                </c:pt>
                <c:pt idx="66">
                  <c:v>0.10337570829295138</c:v>
                </c:pt>
                <c:pt idx="67">
                  <c:v>8.841715785518571E-2</c:v>
                </c:pt>
                <c:pt idx="68">
                  <c:v>6.4591785966205323E-2</c:v>
                </c:pt>
                <c:pt idx="69">
                  <c:v>3.4145524240324888E-2</c:v>
                </c:pt>
                <c:pt idx="70">
                  <c:v>-2.45029690981724E-16</c:v>
                </c:pt>
                <c:pt idx="71">
                  <c:v>-3.4527038477647418E-2</c:v>
                </c:pt>
                <c:pt idx="72">
                  <c:v>-6.604328677443505E-2</c:v>
                </c:pt>
                <c:pt idx="73">
                  <c:v>-9.1414349646886744E-2</c:v>
                </c:pt>
                <c:pt idx="74">
                  <c:v>-0.10807460412444933</c:v>
                </c:pt>
                <c:pt idx="75">
                  <c:v>-0.11428571428571428</c:v>
                </c:pt>
                <c:pt idx="76">
                  <c:v>-0.10931684095346596</c:v>
                </c:pt>
                <c:pt idx="77">
                  <c:v>-9.3527976228317114E-2</c:v>
                </c:pt>
                <c:pt idx="78">
                  <c:v>-6.8347122359589035E-2</c:v>
                </c:pt>
                <c:pt idx="79">
                  <c:v>-3.6142338523385227E-2</c:v>
                </c:pt>
                <c:pt idx="80">
                  <c:v>-1.729366241712761E-16</c:v>
                </c:pt>
                <c:pt idx="81">
                  <c:v>3.6570058505910968E-2</c:v>
                </c:pt>
                <c:pt idx="82">
                  <c:v>6.9974434796723189E-2</c:v>
                </c:pt>
                <c:pt idx="83">
                  <c:v>9.6888262799394664E-2</c:v>
                </c:pt>
                <c:pt idx="84">
                  <c:v>0.11458512244519889</c:v>
                </c:pt>
                <c:pt idx="85">
                  <c:v>0.12121212121212122</c:v>
                </c:pt>
                <c:pt idx="86">
                  <c:v>0.11598250198721349</c:v>
                </c:pt>
                <c:pt idx="87">
                  <c:v>9.926588888036085E-2</c:v>
                </c:pt>
                <c:pt idx="88">
                  <c:v>7.2566080529934407E-2</c:v>
                </c:pt>
                <c:pt idx="89">
                  <c:v>3.8387204270179776E-2</c:v>
                </c:pt>
                <c:pt idx="90">
                  <c:v>-2.45029690981724E-16</c:v>
                </c:pt>
                <c:pt idx="91">
                  <c:v>-3.8870062185528423E-2</c:v>
                </c:pt>
                <c:pt idx="92">
                  <c:v>-7.4403196492717941E-2</c:v>
                </c:pt>
                <c:pt idx="93">
                  <c:v>-0.1030594897292932</c:v>
                </c:pt>
                <c:pt idx="94">
                  <c:v>-0.12193032260194284</c:v>
                </c:pt>
                <c:pt idx="95">
                  <c:v>-0.12903225806451613</c:v>
                </c:pt>
                <c:pt idx="96">
                  <c:v>-0.12351383328508495</c:v>
                </c:pt>
                <c:pt idx="97">
                  <c:v>-0.10575385547384931</c:v>
                </c:pt>
                <c:pt idx="98">
                  <c:v>-7.734016477532521E-2</c:v>
                </c:pt>
                <c:pt idx="99">
                  <c:v>-4.0929403228469392E-2</c:v>
                </c:pt>
                <c:pt idx="100">
                  <c:v>7.1872484815512412E-16</c:v>
                </c:pt>
                <c:pt idx="101">
                  <c:v>4.1478791191268113E-2</c:v>
                </c:pt>
                <c:pt idx="102">
                  <c:v>7.9430439498982264E-2</c:v>
                </c:pt>
                <c:pt idx="103">
                  <c:v>0.11007033937074086</c:v>
                </c:pt>
                <c:pt idx="104">
                  <c:v>0.13028171456098014</c:v>
                </c:pt>
                <c:pt idx="105">
                  <c:v>0.13793103448275862</c:v>
                </c:pt>
                <c:pt idx="106">
                  <c:v>0.13209118281877125</c:v>
                </c:pt>
                <c:pt idx="107">
                  <c:v>0.11314922998251042</c:v>
                </c:pt>
                <c:pt idx="108">
                  <c:v>8.2786655252461205E-2</c:v>
                </c:pt>
                <c:pt idx="109">
                  <c:v>4.3832197783679534E-2</c:v>
                </c:pt>
                <c:pt idx="110">
                  <c:v>-2.45029690981724E-16</c:v>
                </c:pt>
                <c:pt idx="111">
                  <c:v>-4.4462876888481141E-2</c:v>
                </c:pt>
                <c:pt idx="112">
                  <c:v>-8.5186268448184277E-2</c:v>
                </c:pt>
                <c:pt idx="113">
                  <c:v>-0.11810467071167113</c:v>
                </c:pt>
                <c:pt idx="114">
                  <c:v>-0.13986125239634584</c:v>
                </c:pt>
                <c:pt idx="115">
                  <c:v>-0.14814814814814814</c:v>
                </c:pt>
                <c:pt idx="116">
                  <c:v>-0.14194873377539616</c:v>
                </c:pt>
                <c:pt idx="117">
                  <c:v>-0.12165669088345075</c:v>
                </c:pt>
                <c:pt idx="118">
                  <c:v>-8.905837155946629E-2</c:v>
                </c:pt>
                <c:pt idx="119">
                  <c:v>-4.7178167080145175E-2</c:v>
                </c:pt>
                <c:pt idx="120">
                  <c:v>-3.0154164421835305E-16</c:v>
                </c:pt>
                <c:pt idx="121">
                  <c:v>4.7909611530999568E-2</c:v>
                </c:pt>
                <c:pt idx="122">
                  <c:v>9.1841445670699115E-2</c:v>
                </c:pt>
                <c:pt idx="123">
                  <c:v>0.12740425108266917</c:v>
                </c:pt>
                <c:pt idx="124">
                  <c:v>0.15096135179288142</c:v>
                </c:pt>
                <c:pt idx="125">
                  <c:v>0.16</c:v>
                </c:pt>
                <c:pt idx="126">
                  <c:v>0.15339621230566985</c:v>
                </c:pt>
                <c:pt idx="127">
                  <c:v>0.13154747876015371</c:v>
                </c:pt>
                <c:pt idx="128">
                  <c:v>9.6358238080733571E-2</c:v>
                </c:pt>
                <c:pt idx="129">
                  <c:v>5.1077189152883916E-2</c:v>
                </c:pt>
                <c:pt idx="130">
                  <c:v>-2.45029690981724E-16</c:v>
                </c:pt>
                <c:pt idx="131">
                  <c:v>-5.1935629306714366E-2</c:v>
                </c:pt>
                <c:pt idx="132">
                  <c:v>-9.9624619032623235E-2</c:v>
                </c:pt>
                <c:pt idx="133">
                  <c:v>-0.13829350331195678</c:v>
                </c:pt>
                <c:pt idx="134">
                  <c:v>-0.16397526143019894</c:v>
                </c:pt>
                <c:pt idx="135">
                  <c:v>-0.17391304347826086</c:v>
                </c:pt>
                <c:pt idx="136">
                  <c:v>-0.16685202040265826</c:v>
                </c:pt>
                <c:pt idx="137">
                  <c:v>-0.14318884856193764</c:v>
                </c:pt>
                <c:pt idx="138">
                  <c:v>-0.10496165219508428</c:v>
                </c:pt>
                <c:pt idx="139">
                  <c:v>-5.5678737725216428E-2</c:v>
                </c:pt>
                <c:pt idx="140">
                  <c:v>-4.0091825061836709E-16</c:v>
                </c:pt>
                <c:pt idx="141">
                  <c:v>5.6700365940358488E-2</c:v>
                </c:pt>
                <c:pt idx="142">
                  <c:v>0.10884912079490264</c:v>
                </c:pt>
                <c:pt idx="143">
                  <c:v>0.15121812978971011</c:v>
                </c:pt>
                <c:pt idx="144">
                  <c:v>0.17944462571606656</c:v>
                </c:pt>
                <c:pt idx="145">
                  <c:v>0.19047619047619047</c:v>
                </c:pt>
                <c:pt idx="146">
                  <c:v>0.18289548390291407</c:v>
                </c:pt>
                <c:pt idx="147">
                  <c:v>0.15709067851940692</c:v>
                </c:pt>
                <c:pt idx="148">
                  <c:v>0.11525201025342646</c:v>
                </c:pt>
                <c:pt idx="149">
                  <c:v>6.1191484034643147E-2</c:v>
                </c:pt>
                <c:pt idx="150">
                  <c:v>-2.45029690981724E-16</c:v>
                </c:pt>
                <c:pt idx="151">
                  <c:v>-6.2427675631302401E-2</c:v>
                </c:pt>
                <c:pt idx="152">
                  <c:v>-0.1199561739372396</c:v>
                </c:pt>
                <c:pt idx="153">
                  <c:v>-0.16680762770617463</c:v>
                </c:pt>
                <c:pt idx="154">
                  <c:v>-0.19813677422815681</c:v>
                </c:pt>
                <c:pt idx="155">
                  <c:v>-0.21052631578947367</c:v>
                </c:pt>
                <c:pt idx="156">
                  <c:v>-0.20235245027556473</c:v>
                </c:pt>
                <c:pt idx="157">
                  <c:v>-0.17398214932794528</c:v>
                </c:pt>
                <c:pt idx="158">
                  <c:v>-0.12777940267227655</c:v>
                </c:pt>
                <c:pt idx="159">
                  <c:v>-6.7915822939548287E-2</c:v>
                </c:pt>
                <c:pt idx="160">
                  <c:v>2.45029690981724E-16</c:v>
                </c:pt>
                <c:pt idx="161">
                  <c:v>6.9442021207853213E-2</c:v>
                </c:pt>
                <c:pt idx="162">
                  <c:v>0.13358755733919864</c:v>
                </c:pt>
                <c:pt idx="163">
                  <c:v>0.18598091824711424</c:v>
                </c:pt>
                <c:pt idx="164">
                  <c:v>0.22117593402212907</c:v>
                </c:pt>
                <c:pt idx="165">
                  <c:v>0.23529411764705882</c:v>
                </c:pt>
                <c:pt idx="166">
                  <c:v>0.2264420276893222</c:v>
                </c:pt>
                <c:pt idx="167">
                  <c:v>0.194943854066253</c:v>
                </c:pt>
                <c:pt idx="168">
                  <c:v>0.14336225665669985</c:v>
                </c:pt>
                <c:pt idx="169">
                  <c:v>7.6300492438257969E-2</c:v>
                </c:pt>
                <c:pt idx="170">
                  <c:v>-2.45029690981724E-16</c:v>
                </c:pt>
                <c:pt idx="171">
                  <c:v>-7.823215047467004E-2</c:v>
                </c:pt>
                <c:pt idx="172">
                  <c:v>-0.15071416725448047</c:v>
                </c:pt>
                <c:pt idx="173">
                  <c:v>-0.21013428425323297</c:v>
                </c:pt>
                <c:pt idx="174">
                  <c:v>-0.25027803060398784</c:v>
                </c:pt>
                <c:pt idx="175">
                  <c:v>-0.26666666666666666</c:v>
                </c:pt>
                <c:pt idx="176">
                  <c:v>-0.25704230170139308</c:v>
                </c:pt>
                <c:pt idx="177">
                  <c:v>-0.2216484916095742</c:v>
                </c:pt>
                <c:pt idx="178">
                  <c:v>-0.16327368119235347</c:v>
                </c:pt>
                <c:pt idx="179">
                  <c:v>-8.7047040668999515E-2</c:v>
                </c:pt>
                <c:pt idx="180">
                  <c:v>2.45029690981724E-16</c:v>
                </c:pt>
                <c:pt idx="181">
                  <c:v>8.9570143297085958E-2</c:v>
                </c:pt>
                <c:pt idx="182">
                  <c:v>0.1728780153801385</c:v>
                </c:pt>
                <c:pt idx="183">
                  <c:v>0.24149761026117816</c:v>
                </c:pt>
                <c:pt idx="184">
                  <c:v>0.28819894433186444</c:v>
                </c:pt>
                <c:pt idx="185">
                  <c:v>0.30769230769230771</c:v>
                </c:pt>
                <c:pt idx="186">
                  <c:v>0.2972051613422354</c:v>
                </c:pt>
                <c:pt idx="187">
                  <c:v>0.25683079186506286</c:v>
                </c:pt>
                <c:pt idx="188">
                  <c:v>0.18960814590079755</c:v>
                </c:pt>
                <c:pt idx="189">
                  <c:v>0.10131704733604864</c:v>
                </c:pt>
                <c:pt idx="190">
                  <c:v>-2.45029690981724E-16</c:v>
                </c:pt>
                <c:pt idx="191">
                  <c:v>-0.10475152351693212</c:v>
                </c:pt>
                <c:pt idx="192">
                  <c:v>-0.20268456975602539</c:v>
                </c:pt>
                <c:pt idx="193">
                  <c:v>-0.28386561206138555</c:v>
                </c:pt>
                <c:pt idx="194">
                  <c:v>-0.33966304153398347</c:v>
                </c:pt>
                <c:pt idx="195">
                  <c:v>-0.36363636363636365</c:v>
                </c:pt>
                <c:pt idx="196">
                  <c:v>-0.35224315418339014</c:v>
                </c:pt>
                <c:pt idx="197">
                  <c:v>-0.305289431839603</c:v>
                </c:pt>
                <c:pt idx="198">
                  <c:v>-0.22607125088172023</c:v>
                </c:pt>
                <c:pt idx="199">
                  <c:v>-0.1211831350489994</c:v>
                </c:pt>
                <c:pt idx="200">
                  <c:v>2.45029690981724E-16</c:v>
                </c:pt>
                <c:pt idx="201">
                  <c:v>0.12612938545916244</c:v>
                </c:pt>
                <c:pt idx="202">
                  <c:v>0.24491052178853001</c:v>
                </c:pt>
                <c:pt idx="203">
                  <c:v>0.34426255079784962</c:v>
                </c:pt>
                <c:pt idx="204">
                  <c:v>0.41350283317180592</c:v>
                </c:pt>
                <c:pt idx="205">
                  <c:v>0.44444444444444442</c:v>
                </c:pt>
                <c:pt idx="206">
                  <c:v>0.43229841649779699</c:v>
                </c:pt>
                <c:pt idx="207">
                  <c:v>0.37628697412788192</c:v>
                </c:pt>
                <c:pt idx="208">
                  <c:v>0.27989773918689176</c:v>
                </c:pt>
                <c:pt idx="209">
                  <c:v>0.15073999725607082</c:v>
                </c:pt>
                <c:pt idx="210">
                  <c:v>-2.45029690981724E-16</c:v>
                </c:pt>
                <c:pt idx="211">
                  <c:v>-0.15847025352561428</c:v>
                </c:pt>
                <c:pt idx="212">
                  <c:v>-0.30936065910130178</c:v>
                </c:pt>
                <c:pt idx="213">
                  <c:v>-0.4373064834459171</c:v>
                </c:pt>
                <c:pt idx="214">
                  <c:v>-0.52836473127508543</c:v>
                </c:pt>
                <c:pt idx="215">
                  <c:v>-0.5714285714285714</c:v>
                </c:pt>
                <c:pt idx="216">
                  <c:v>-0.55944500958538468</c:v>
                </c:pt>
                <c:pt idx="217">
                  <c:v>-0.49031332992421101</c:v>
                </c:pt>
                <c:pt idx="218">
                  <c:v>-0.36736578268279546</c:v>
                </c:pt>
                <c:pt idx="219">
                  <c:v>-0.19936580282254648</c:v>
                </c:pt>
                <c:pt idx="220">
                  <c:v>2.45029690981724E-16</c:v>
                </c:pt>
                <c:pt idx="221">
                  <c:v>0.21311516853444673</c:v>
                </c:pt>
                <c:pt idx="222">
                  <c:v>0.41984660878033808</c:v>
                </c:pt>
                <c:pt idx="223">
                  <c:v>0.59927184768514641</c:v>
                </c:pt>
                <c:pt idx="224">
                  <c:v>0.73158193561165663</c:v>
                </c:pt>
                <c:pt idx="225">
                  <c:v>0.8</c:v>
                </c:pt>
                <c:pt idx="226">
                  <c:v>0.79254709691262804</c:v>
                </c:pt>
                <c:pt idx="227">
                  <c:v>0.70349303858691059</c:v>
                </c:pt>
                <c:pt idx="228">
                  <c:v>0.53435022935679355</c:v>
                </c:pt>
                <c:pt idx="229">
                  <c:v>0.29430189940471158</c:v>
                </c:pt>
                <c:pt idx="230">
                  <c:v>-2.45029690981724E-16</c:v>
                </c:pt>
                <c:pt idx="231">
                  <c:v>-0.32528104671047114</c:v>
                </c:pt>
                <c:pt idx="232">
                  <c:v>-0.65309472476941488</c:v>
                </c:pt>
                <c:pt idx="233">
                  <c:v>-0.95178469926464349</c:v>
                </c:pt>
                <c:pt idx="234">
                  <c:v>-1.1888206453689421</c:v>
                </c:pt>
                <c:pt idx="235">
                  <c:v>-1.3333333333333333</c:v>
                </c:pt>
                <c:pt idx="236">
                  <c:v>-1.3586521661359334</c:v>
                </c:pt>
                <c:pt idx="237">
                  <c:v>-1.2446415298076112</c:v>
                </c:pt>
                <c:pt idx="238">
                  <c:v>-0.97964208715412215</c:v>
                </c:pt>
                <c:pt idx="239">
                  <c:v>-0.56184908068172235</c:v>
                </c:pt>
                <c:pt idx="240">
                  <c:v>2.45029690981724E-16</c:v>
                </c:pt>
                <c:pt idx="241">
                  <c:v>0.68670443194432773</c:v>
                </c:pt>
                <c:pt idx="242">
                  <c:v>1.469463130731183</c:v>
                </c:pt>
                <c:pt idx="243">
                  <c:v>2.3114771267855638</c:v>
                </c:pt>
                <c:pt idx="244">
                  <c:v>3.1701883876505113</c:v>
                </c:pt>
                <c:pt idx="245">
                  <c:v>4</c:v>
                </c:pt>
                <c:pt idx="246">
                  <c:v>4.7552825814757673</c:v>
                </c:pt>
                <c:pt idx="247">
                  <c:v>5.3934466291663155</c:v>
                </c:pt>
                <c:pt idx="248">
                  <c:v>5.8778525229247309</c:v>
                </c:pt>
                <c:pt idx="249">
                  <c:v>6.1803398874989472</c:v>
                </c:pt>
                <c:pt idx="250">
                  <c:v>6.2831853071795862</c:v>
                </c:pt>
                <c:pt idx="251">
                  <c:v>6.1803398874989472</c:v>
                </c:pt>
                <c:pt idx="252">
                  <c:v>5.8778525229247309</c:v>
                </c:pt>
                <c:pt idx="253">
                  <c:v>5.3934466291663155</c:v>
                </c:pt>
                <c:pt idx="254">
                  <c:v>4.7552825814757673</c:v>
                </c:pt>
                <c:pt idx="255">
                  <c:v>4</c:v>
                </c:pt>
                <c:pt idx="256">
                  <c:v>3.1701883876505113</c:v>
                </c:pt>
                <c:pt idx="257">
                  <c:v>2.3114771267855638</c:v>
                </c:pt>
                <c:pt idx="258">
                  <c:v>1.469463130731183</c:v>
                </c:pt>
                <c:pt idx="259">
                  <c:v>0.68670443194432773</c:v>
                </c:pt>
                <c:pt idx="260">
                  <c:v>2.45029690981724E-16</c:v>
                </c:pt>
                <c:pt idx="261">
                  <c:v>-0.56184908068172235</c:v>
                </c:pt>
                <c:pt idx="262">
                  <c:v>-0.97964208715412215</c:v>
                </c:pt>
                <c:pt idx="263">
                  <c:v>-1.2446415298076112</c:v>
                </c:pt>
                <c:pt idx="264">
                  <c:v>-1.3586521661359334</c:v>
                </c:pt>
                <c:pt idx="265">
                  <c:v>-1.3333333333333333</c:v>
                </c:pt>
                <c:pt idx="266">
                  <c:v>-1.1888206453689421</c:v>
                </c:pt>
                <c:pt idx="267">
                  <c:v>-0.95178469926464349</c:v>
                </c:pt>
                <c:pt idx="268">
                  <c:v>-0.65309472476941488</c:v>
                </c:pt>
                <c:pt idx="269">
                  <c:v>-0.32528104671047114</c:v>
                </c:pt>
                <c:pt idx="270">
                  <c:v>-2.45029690981724E-16</c:v>
                </c:pt>
                <c:pt idx="271">
                  <c:v>0.29430189940471158</c:v>
                </c:pt>
                <c:pt idx="272">
                  <c:v>0.53435022935679355</c:v>
                </c:pt>
                <c:pt idx="273">
                  <c:v>0.70349303858691059</c:v>
                </c:pt>
                <c:pt idx="274">
                  <c:v>0.79254709691262804</c:v>
                </c:pt>
                <c:pt idx="275">
                  <c:v>0.8</c:v>
                </c:pt>
                <c:pt idx="276">
                  <c:v>0.73158193561165663</c:v>
                </c:pt>
                <c:pt idx="277">
                  <c:v>0.59927184768514641</c:v>
                </c:pt>
                <c:pt idx="278">
                  <c:v>0.41984660878033808</c:v>
                </c:pt>
                <c:pt idx="279">
                  <c:v>0.21311516853444673</c:v>
                </c:pt>
                <c:pt idx="280">
                  <c:v>2.45029690981724E-16</c:v>
                </c:pt>
                <c:pt idx="281">
                  <c:v>-0.19936580282254648</c:v>
                </c:pt>
                <c:pt idx="282">
                  <c:v>-0.36736578268279546</c:v>
                </c:pt>
                <c:pt idx="283">
                  <c:v>-0.49031332992421101</c:v>
                </c:pt>
                <c:pt idx="284">
                  <c:v>-0.55944500958538468</c:v>
                </c:pt>
                <c:pt idx="285">
                  <c:v>-0.5714285714285714</c:v>
                </c:pt>
                <c:pt idx="286">
                  <c:v>-0.52836473127508543</c:v>
                </c:pt>
                <c:pt idx="287">
                  <c:v>-0.4373064834459171</c:v>
                </c:pt>
                <c:pt idx="288">
                  <c:v>-0.30936065910130178</c:v>
                </c:pt>
                <c:pt idx="289">
                  <c:v>-0.15847025352561428</c:v>
                </c:pt>
                <c:pt idx="290">
                  <c:v>-2.45029690981724E-16</c:v>
                </c:pt>
                <c:pt idx="291">
                  <c:v>0.15073999725607082</c:v>
                </c:pt>
                <c:pt idx="292">
                  <c:v>0.27989773918689176</c:v>
                </c:pt>
                <c:pt idx="293">
                  <c:v>0.37628697412788192</c:v>
                </c:pt>
                <c:pt idx="294">
                  <c:v>0.43229841649779699</c:v>
                </c:pt>
                <c:pt idx="295">
                  <c:v>0.44444444444444442</c:v>
                </c:pt>
                <c:pt idx="296">
                  <c:v>0.41350283317180592</c:v>
                </c:pt>
                <c:pt idx="297">
                  <c:v>0.34426255079784962</c:v>
                </c:pt>
                <c:pt idx="298">
                  <c:v>0.24491052178853001</c:v>
                </c:pt>
                <c:pt idx="299">
                  <c:v>0.12612938545916244</c:v>
                </c:pt>
                <c:pt idx="300">
                  <c:v>2.45029690981724E-16</c:v>
                </c:pt>
                <c:pt idx="301">
                  <c:v>-0.1211831350489994</c:v>
                </c:pt>
                <c:pt idx="302">
                  <c:v>-0.22607125088172023</c:v>
                </c:pt>
                <c:pt idx="303">
                  <c:v>-0.305289431839603</c:v>
                </c:pt>
                <c:pt idx="304">
                  <c:v>-0.35224315418339014</c:v>
                </c:pt>
                <c:pt idx="305">
                  <c:v>-0.36363636363636365</c:v>
                </c:pt>
                <c:pt idx="306">
                  <c:v>-0.33966304153398347</c:v>
                </c:pt>
                <c:pt idx="307">
                  <c:v>-0.28386561206138555</c:v>
                </c:pt>
                <c:pt idx="308">
                  <c:v>-0.20268456975602539</c:v>
                </c:pt>
                <c:pt idx="309">
                  <c:v>-0.10475152351693212</c:v>
                </c:pt>
                <c:pt idx="310">
                  <c:v>-2.45029690981724E-16</c:v>
                </c:pt>
                <c:pt idx="311">
                  <c:v>0.10131704733604864</c:v>
                </c:pt>
                <c:pt idx="312">
                  <c:v>0.18960814590079755</c:v>
                </c:pt>
                <c:pt idx="313">
                  <c:v>0.25683079186506286</c:v>
                </c:pt>
                <c:pt idx="314">
                  <c:v>0.2972051613422354</c:v>
                </c:pt>
                <c:pt idx="315">
                  <c:v>0.30769230769230771</c:v>
                </c:pt>
                <c:pt idx="316">
                  <c:v>0.28819894433186444</c:v>
                </c:pt>
                <c:pt idx="317">
                  <c:v>0.24149761026117816</c:v>
                </c:pt>
                <c:pt idx="318">
                  <c:v>0.1728780153801385</c:v>
                </c:pt>
                <c:pt idx="319">
                  <c:v>8.9570143297085958E-2</c:v>
                </c:pt>
                <c:pt idx="320">
                  <c:v>2.45029690981724E-16</c:v>
                </c:pt>
                <c:pt idx="321">
                  <c:v>-8.7047040668999515E-2</c:v>
                </c:pt>
                <c:pt idx="322">
                  <c:v>-0.16327368119235347</c:v>
                </c:pt>
                <c:pt idx="323">
                  <c:v>-0.2216484916095742</c:v>
                </c:pt>
                <c:pt idx="324">
                  <c:v>-0.25704230170139308</c:v>
                </c:pt>
                <c:pt idx="325">
                  <c:v>-0.26666666666666666</c:v>
                </c:pt>
                <c:pt idx="326">
                  <c:v>-0.25027803060398784</c:v>
                </c:pt>
                <c:pt idx="327">
                  <c:v>-0.21013428425323297</c:v>
                </c:pt>
                <c:pt idx="328">
                  <c:v>-0.15071416725448047</c:v>
                </c:pt>
                <c:pt idx="329">
                  <c:v>-7.823215047467004E-2</c:v>
                </c:pt>
                <c:pt idx="330">
                  <c:v>-2.45029690981724E-16</c:v>
                </c:pt>
                <c:pt idx="331">
                  <c:v>7.6300492438257969E-2</c:v>
                </c:pt>
                <c:pt idx="332">
                  <c:v>0.14336225665669985</c:v>
                </c:pt>
                <c:pt idx="333">
                  <c:v>0.194943854066253</c:v>
                </c:pt>
                <c:pt idx="334">
                  <c:v>0.2264420276893222</c:v>
                </c:pt>
                <c:pt idx="335">
                  <c:v>0.23529411764705882</c:v>
                </c:pt>
                <c:pt idx="336">
                  <c:v>0.22117593402212907</c:v>
                </c:pt>
                <c:pt idx="337">
                  <c:v>0.18598091824711424</c:v>
                </c:pt>
                <c:pt idx="338">
                  <c:v>0.13358755733919864</c:v>
                </c:pt>
                <c:pt idx="339">
                  <c:v>6.9442021207853213E-2</c:v>
                </c:pt>
                <c:pt idx="340">
                  <c:v>2.45029690981724E-16</c:v>
                </c:pt>
                <c:pt idx="341">
                  <c:v>-6.7915822939548287E-2</c:v>
                </c:pt>
                <c:pt idx="342">
                  <c:v>-0.12777940267227655</c:v>
                </c:pt>
                <c:pt idx="343">
                  <c:v>-0.17398214932794528</c:v>
                </c:pt>
                <c:pt idx="344">
                  <c:v>-0.20235245027556473</c:v>
                </c:pt>
                <c:pt idx="345">
                  <c:v>-0.21052631578947367</c:v>
                </c:pt>
                <c:pt idx="346">
                  <c:v>-0.19813677422815681</c:v>
                </c:pt>
                <c:pt idx="347">
                  <c:v>-0.16680762770617463</c:v>
                </c:pt>
                <c:pt idx="348">
                  <c:v>-0.1199561739372396</c:v>
                </c:pt>
                <c:pt idx="349">
                  <c:v>-6.2427675631302401E-2</c:v>
                </c:pt>
                <c:pt idx="350">
                  <c:v>-2.45029690981724E-16</c:v>
                </c:pt>
                <c:pt idx="351">
                  <c:v>6.1191484034643147E-2</c:v>
                </c:pt>
                <c:pt idx="352">
                  <c:v>0.11525201025342646</c:v>
                </c:pt>
                <c:pt idx="353">
                  <c:v>0.15709067851940692</c:v>
                </c:pt>
                <c:pt idx="354">
                  <c:v>0.18289548390291407</c:v>
                </c:pt>
                <c:pt idx="355">
                  <c:v>0.19047619047619047</c:v>
                </c:pt>
                <c:pt idx="356">
                  <c:v>0.17944462571606656</c:v>
                </c:pt>
                <c:pt idx="357">
                  <c:v>0.15121812978971011</c:v>
                </c:pt>
                <c:pt idx="358">
                  <c:v>0.10884912079490264</c:v>
                </c:pt>
                <c:pt idx="359">
                  <c:v>5.6700365940358488E-2</c:v>
                </c:pt>
                <c:pt idx="360">
                  <c:v>-4.0091825061836709E-16</c:v>
                </c:pt>
                <c:pt idx="361">
                  <c:v>-5.5678737725216428E-2</c:v>
                </c:pt>
                <c:pt idx="362">
                  <c:v>-0.10496165219508428</c:v>
                </c:pt>
                <c:pt idx="363">
                  <c:v>-0.14318884856193764</c:v>
                </c:pt>
                <c:pt idx="364">
                  <c:v>-0.16685202040265826</c:v>
                </c:pt>
                <c:pt idx="365">
                  <c:v>-0.17391304347826086</c:v>
                </c:pt>
                <c:pt idx="366">
                  <c:v>-0.16397526143019894</c:v>
                </c:pt>
                <c:pt idx="367">
                  <c:v>-0.13829350331195678</c:v>
                </c:pt>
                <c:pt idx="368">
                  <c:v>-9.9624619032623235E-2</c:v>
                </c:pt>
                <c:pt idx="369">
                  <c:v>-5.1935629306714366E-2</c:v>
                </c:pt>
                <c:pt idx="370">
                  <c:v>-2.45029690981724E-16</c:v>
                </c:pt>
                <c:pt idx="371">
                  <c:v>5.1077189152883916E-2</c:v>
                </c:pt>
                <c:pt idx="372">
                  <c:v>9.6358238080733571E-2</c:v>
                </c:pt>
                <c:pt idx="373">
                  <c:v>0.13154747876015371</c:v>
                </c:pt>
                <c:pt idx="374">
                  <c:v>0.15339621230566985</c:v>
                </c:pt>
                <c:pt idx="375">
                  <c:v>0.16</c:v>
                </c:pt>
                <c:pt idx="376">
                  <c:v>0.15096135179288142</c:v>
                </c:pt>
                <c:pt idx="377">
                  <c:v>0.12740425108266917</c:v>
                </c:pt>
                <c:pt idx="378">
                  <c:v>9.1841445670699115E-2</c:v>
                </c:pt>
                <c:pt idx="379">
                  <c:v>4.7909611530999568E-2</c:v>
                </c:pt>
                <c:pt idx="380">
                  <c:v>-3.0154164421835305E-16</c:v>
                </c:pt>
                <c:pt idx="381">
                  <c:v>-4.7178167080145175E-2</c:v>
                </c:pt>
                <c:pt idx="382">
                  <c:v>-8.905837155946629E-2</c:v>
                </c:pt>
                <c:pt idx="383">
                  <c:v>-0.12165669088345075</c:v>
                </c:pt>
                <c:pt idx="384">
                  <c:v>-0.14194873377539616</c:v>
                </c:pt>
                <c:pt idx="385">
                  <c:v>-0.14814814814814814</c:v>
                </c:pt>
                <c:pt idx="386">
                  <c:v>-0.13986125239634584</c:v>
                </c:pt>
                <c:pt idx="387">
                  <c:v>-0.11810467071167113</c:v>
                </c:pt>
                <c:pt idx="388">
                  <c:v>-8.5186268448184277E-2</c:v>
                </c:pt>
                <c:pt idx="389">
                  <c:v>-4.4462876888481141E-2</c:v>
                </c:pt>
                <c:pt idx="390">
                  <c:v>-2.45029690981724E-16</c:v>
                </c:pt>
                <c:pt idx="391">
                  <c:v>4.3832197783679534E-2</c:v>
                </c:pt>
                <c:pt idx="392">
                  <c:v>8.2786655252461205E-2</c:v>
                </c:pt>
                <c:pt idx="393">
                  <c:v>0.11314922998251042</c:v>
                </c:pt>
                <c:pt idx="394">
                  <c:v>0.13209118281877125</c:v>
                </c:pt>
                <c:pt idx="395">
                  <c:v>0.13793103448275862</c:v>
                </c:pt>
                <c:pt idx="396">
                  <c:v>0.13028171456098014</c:v>
                </c:pt>
                <c:pt idx="397">
                  <c:v>0.11007033937074086</c:v>
                </c:pt>
                <c:pt idx="398">
                  <c:v>7.9430439498982264E-2</c:v>
                </c:pt>
                <c:pt idx="399">
                  <c:v>4.1478791191268113E-2</c:v>
                </c:pt>
                <c:pt idx="400">
                  <c:v>7.1872484815512412E-16</c:v>
                </c:pt>
                <c:pt idx="401">
                  <c:v>-4.0929403228469392E-2</c:v>
                </c:pt>
                <c:pt idx="402">
                  <c:v>-7.734016477532521E-2</c:v>
                </c:pt>
                <c:pt idx="403">
                  <c:v>-0.10575385547384931</c:v>
                </c:pt>
                <c:pt idx="404">
                  <c:v>-0.12351383328508495</c:v>
                </c:pt>
                <c:pt idx="405">
                  <c:v>-0.12903225806451613</c:v>
                </c:pt>
                <c:pt idx="406">
                  <c:v>-0.12193032260194284</c:v>
                </c:pt>
                <c:pt idx="407">
                  <c:v>-0.1030594897292932</c:v>
                </c:pt>
                <c:pt idx="408">
                  <c:v>-7.4403196492717941E-2</c:v>
                </c:pt>
                <c:pt idx="409">
                  <c:v>-3.8870062185528423E-2</c:v>
                </c:pt>
                <c:pt idx="410">
                  <c:v>-2.45029690981724E-16</c:v>
                </c:pt>
                <c:pt idx="411">
                  <c:v>3.8387204270179776E-2</c:v>
                </c:pt>
                <c:pt idx="412">
                  <c:v>7.2566080529934407E-2</c:v>
                </c:pt>
                <c:pt idx="413">
                  <c:v>9.926588888036085E-2</c:v>
                </c:pt>
                <c:pt idx="414">
                  <c:v>0.11598250198721349</c:v>
                </c:pt>
                <c:pt idx="415">
                  <c:v>0.12121212121212122</c:v>
                </c:pt>
                <c:pt idx="416">
                  <c:v>0.11458512244519889</c:v>
                </c:pt>
                <c:pt idx="417">
                  <c:v>9.6888262799394664E-2</c:v>
                </c:pt>
                <c:pt idx="418">
                  <c:v>6.9974434796723189E-2</c:v>
                </c:pt>
                <c:pt idx="419">
                  <c:v>3.6570058505910968E-2</c:v>
                </c:pt>
                <c:pt idx="420">
                  <c:v>-1.729366241712761E-16</c:v>
                </c:pt>
                <c:pt idx="421">
                  <c:v>-3.6142338523385227E-2</c:v>
                </c:pt>
                <c:pt idx="422">
                  <c:v>-6.8347122359589035E-2</c:v>
                </c:pt>
                <c:pt idx="423">
                  <c:v>-9.3527976228317114E-2</c:v>
                </c:pt>
                <c:pt idx="424">
                  <c:v>-0.10931684095346596</c:v>
                </c:pt>
                <c:pt idx="425">
                  <c:v>-0.11428571428571428</c:v>
                </c:pt>
                <c:pt idx="426">
                  <c:v>-0.10807460412444933</c:v>
                </c:pt>
                <c:pt idx="427">
                  <c:v>-9.1414349646886744E-2</c:v>
                </c:pt>
                <c:pt idx="428">
                  <c:v>-6.604328677443505E-2</c:v>
                </c:pt>
                <c:pt idx="429">
                  <c:v>-3.4527038477647418E-2</c:v>
                </c:pt>
                <c:pt idx="430">
                  <c:v>-2.45029690981724E-16</c:v>
                </c:pt>
                <c:pt idx="431">
                  <c:v>3.4145524240324888E-2</c:v>
                </c:pt>
                <c:pt idx="432">
                  <c:v>6.4591785966205323E-2</c:v>
                </c:pt>
                <c:pt idx="433">
                  <c:v>8.841715785518571E-2</c:v>
                </c:pt>
                <c:pt idx="434">
                  <c:v>0.10337570829295138</c:v>
                </c:pt>
                <c:pt idx="435">
                  <c:v>0.10810810810810811</c:v>
                </c:pt>
                <c:pt idx="436">
                  <c:v>0.10226414153711348</c:v>
                </c:pt>
                <c:pt idx="437">
                  <c:v>8.6525881751331093E-2</c:v>
                </c:pt>
                <c:pt idx="438">
                  <c:v>6.2530345988560554E-2</c:v>
                </c:pt>
                <c:pt idx="439">
                  <c:v>3.2700211044968036E-2</c:v>
                </c:pt>
                <c:pt idx="440">
                  <c:v>6.189995519080925E-16</c:v>
                </c:pt>
                <c:pt idx="441">
                  <c:v>-3.2357800458109265E-2</c:v>
                </c:pt>
                <c:pt idx="442">
                  <c:v>-6.1227630447133016E-2</c:v>
                </c:pt>
                <c:pt idx="443">
                  <c:v>-8.3835957966315766E-2</c:v>
                </c:pt>
                <c:pt idx="444">
                  <c:v>-9.8047063535582873E-2</c:v>
                </c:pt>
                <c:pt idx="445">
                  <c:v>-0.10256410256410256</c:v>
                </c:pt>
                <c:pt idx="446">
                  <c:v>-9.7046583295423899E-2</c:v>
                </c:pt>
                <c:pt idx="447">
                  <c:v>-8.2133705012685465E-2</c:v>
                </c:pt>
                <c:pt idx="448">
                  <c:v>-5.9372247706310326E-2</c:v>
                </c:pt>
                <c:pt idx="449">
                  <c:v>-3.1056984359291599E-2</c:v>
                </c:pt>
                <c:pt idx="450">
                  <c:v>-2.45029690981724E-16</c:v>
                </c:pt>
                <c:pt idx="451">
                  <c:v>3.0747959639298855E-2</c:v>
                </c:pt>
                <c:pt idx="452">
                  <c:v>5.8196559632918213E-2</c:v>
                </c:pt>
                <c:pt idx="453">
                  <c:v>7.9706107820192024E-2</c:v>
                </c:pt>
                <c:pt idx="454">
                  <c:v>9.3240834930897534E-2</c:v>
                </c:pt>
                <c:pt idx="455">
                  <c:v>9.7560975609756101E-2</c:v>
                </c:pt>
                <c:pt idx="456">
                  <c:v>9.2335584106325766E-2</c:v>
                </c:pt>
                <c:pt idx="457">
                  <c:v>7.8165893176323664E-2</c:v>
                </c:pt>
                <c:pt idx="458">
                  <c:v>5.6517812720430299E-2</c:v>
                </c:pt>
                <c:pt idx="459">
                  <c:v>2.9571004246406522E-2</c:v>
                </c:pt>
                <c:pt idx="460">
                  <c:v>-9.3323992713561807E-17</c:v>
                </c:pt>
                <c:pt idx="461">
                  <c:v>-2.9290710367293842E-2</c:v>
                </c:pt>
                <c:pt idx="462">
                  <c:v>-5.5451438895516673E-2</c:v>
                </c:pt>
                <c:pt idx="463">
                  <c:v>-7.5964037030511841E-2</c:v>
                </c:pt>
                <c:pt idx="464">
                  <c:v>-8.8883786569640327E-2</c:v>
                </c:pt>
                <c:pt idx="465">
                  <c:v>-9.3023255813953487E-2</c:v>
                </c:pt>
                <c:pt idx="466">
                  <c:v>-8.8060788545847632E-2</c:v>
                </c:pt>
                <c:pt idx="467">
                  <c:v>-7.4563778283405324E-2</c:v>
                </c:pt>
                <c:pt idx="468">
                  <c:v>-5.3925252503897604E-2</c:v>
                </c:pt>
                <c:pt idx="469">
                  <c:v>-2.8220730079903642E-2</c:v>
                </c:pt>
                <c:pt idx="470">
                  <c:v>4.0091825061836709E-16</c:v>
                </c:pt>
                <c:pt idx="471">
                  <c:v>2.7965338857461833E-2</c:v>
                </c:pt>
                <c:pt idx="472">
                  <c:v>5.2953626332655809E-2</c:v>
                </c:pt>
                <c:pt idx="473">
                  <c:v>7.2557577970847068E-2</c:v>
                </c:pt>
                <c:pt idx="474">
                  <c:v>8.491576038349577E-2</c:v>
                </c:pt>
                <c:pt idx="475">
                  <c:v>8.8888888888888892E-2</c:v>
                </c:pt>
                <c:pt idx="476">
                  <c:v>8.4164293477447194E-2</c:v>
                </c:pt>
                <c:pt idx="477">
                  <c:v>7.1279030341405661E-2</c:v>
                </c:pt>
                <c:pt idx="478">
                  <c:v>5.1560109850217639E-2</c:v>
                </c:pt>
                <c:pt idx="479">
                  <c:v>2.6988383788205689E-2</c:v>
                </c:pt>
                <c:pt idx="480">
                  <c:v>-6.8176518174884143E-16</c:v>
                </c:pt>
                <c:pt idx="481">
                  <c:v>-2.6754718127701863E-2</c:v>
                </c:pt>
                <c:pt idx="482">
                  <c:v>-5.0671142439006098E-2</c:v>
                </c:pt>
                <c:pt idx="483">
                  <c:v>-6.9443518830467538E-2</c:v>
                </c:pt>
                <c:pt idx="484">
                  <c:v>-8.1286881734628516E-2</c:v>
                </c:pt>
                <c:pt idx="485">
                  <c:v>-8.5106382978723402E-2</c:v>
                </c:pt>
                <c:pt idx="486">
                  <c:v>-8.0598009855521749E-2</c:v>
                </c:pt>
                <c:pt idx="487">
                  <c:v>-6.8271476318561355E-2</c:v>
                </c:pt>
                <c:pt idx="488">
                  <c:v>-4.9393718680040194E-2</c:v>
                </c:pt>
                <c:pt idx="489">
                  <c:v>-2.5859162709200995E-2</c:v>
                </c:pt>
                <c:pt idx="490">
                  <c:v>-2.45029690981724E-16</c:v>
                </c:pt>
                <c:pt idx="491">
                  <c:v>2.5644563848543259E-2</c:v>
                </c:pt>
                <c:pt idx="492">
                  <c:v>4.8577293577890375E-2</c:v>
                </c:pt>
                <c:pt idx="493">
                  <c:v>6.6585760853905246E-2</c:v>
                </c:pt>
                <c:pt idx="494">
                  <c:v>7.7955452155340554E-2</c:v>
                </c:pt>
                <c:pt idx="495">
                  <c:v>8.1632653061224483E-2</c:v>
                </c:pt>
                <c:pt idx="496">
                  <c:v>7.7321667991476065E-2</c:v>
                </c:pt>
                <c:pt idx="497">
                  <c:v>6.5507448937242932E-2</c:v>
                </c:pt>
                <c:pt idx="498">
                  <c:v>4.7402036475199645E-2</c:v>
                </c:pt>
                <c:pt idx="499">
                  <c:v>2.4820642118469766E-2</c:v>
                </c:pt>
                <c:pt idx="500">
                  <c:v>-3.9187403322316072E-17</c:v>
                </c:pt>
                <c:pt idx="501">
                  <c:v>-2.4622868077685222E-2</c:v>
                </c:pt>
                <c:pt idx="502">
                  <c:v>-4.6649623197815578E-2</c:v>
                </c:pt>
                <c:pt idx="503">
                  <c:v>-6.3953912598810336E-2</c:v>
                </c:pt>
                <c:pt idx="504">
                  <c:v>-7.488633986575996E-2</c:v>
                </c:pt>
                <c:pt idx="505">
                  <c:v>-7.8431372549019607E-2</c:v>
                </c:pt>
                <c:pt idx="506">
                  <c:v>-7.4301290335558948E-2</c:v>
                </c:pt>
                <c:pt idx="507">
                  <c:v>-6.2958520963030978E-2</c:v>
                </c:pt>
                <c:pt idx="508">
                  <c:v>-4.5564748239726574E-2</c:v>
                </c:pt>
                <c:pt idx="509">
                  <c:v>-2.3862316167949451E-2</c:v>
                </c:pt>
                <c:pt idx="510">
                  <c:v>3.0154164421835305E-16</c:v>
                </c:pt>
                <c:pt idx="511">
                  <c:v>2.367946317049343E-2</c:v>
                </c:pt>
                <c:pt idx="512">
                  <c:v>4.4869103228433516E-2</c:v>
                </c:pt>
                <c:pt idx="513">
                  <c:v>6.1522204895433676E-2</c:v>
                </c:pt>
                <c:pt idx="514">
                  <c:v>7.2049736082966429E-2</c:v>
                </c:pt>
                <c:pt idx="515">
                  <c:v>7.5471698113207544E-2</c:v>
                </c:pt>
                <c:pt idx="516">
                  <c:v>7.1508008743996501E-2</c:v>
                </c:pt>
                <c:pt idx="517">
                  <c:v>6.0600523923216937E-2</c:v>
                </c:pt>
                <c:pt idx="518">
                  <c:v>4.3864571066602243E-2</c:v>
                </c:pt>
                <c:pt idx="519">
                  <c:v>2.2975241217467815E-2</c:v>
                </c:pt>
                <c:pt idx="520">
                  <c:v>5.081936671891685E-16</c:v>
                </c:pt>
                <c:pt idx="521">
                  <c:v>-2.2805682241693177E-2</c:v>
                </c:pt>
                <c:pt idx="522">
                  <c:v>-4.321950384503543E-2</c:v>
                </c:pt>
                <c:pt idx="523">
                  <c:v>-5.926864427655347E-2</c:v>
                </c:pt>
                <c:pt idx="524">
                  <c:v>-6.9420183671179095E-2</c:v>
                </c:pt>
                <c:pt idx="525">
                  <c:v>-7.2727272727272724E-2</c:v>
                </c:pt>
                <c:pt idx="526">
                  <c:v>-6.891713886196757E-2</c:v>
                </c:pt>
                <c:pt idx="527">
                  <c:v>-5.8412779377252283E-2</c:v>
                </c:pt>
                <c:pt idx="528">
                  <c:v>-4.2286708798019226E-2</c:v>
                </c:pt>
                <c:pt idx="529">
                  <c:v>-2.2151755869172212E-2</c:v>
                </c:pt>
                <c:pt idx="530">
                  <c:v>-2.45029690981724E-16</c:v>
                </c:pt>
                <c:pt idx="531">
                  <c:v>2.1994092126330664E-2</c:v>
                </c:pt>
                <c:pt idx="532">
                  <c:v>4.1686897325706497E-2</c:v>
                </c:pt>
                <c:pt idx="533">
                  <c:v>5.7174345892222513E-2</c:v>
                </c:pt>
                <c:pt idx="534">
                  <c:v>6.6975811006701025E-2</c:v>
                </c:pt>
                <c:pt idx="535">
                  <c:v>7.0175438596491224E-2</c:v>
                </c:pt>
                <c:pt idx="536">
                  <c:v>6.6507448691968618E-2</c:v>
                </c:pt>
                <c:pt idx="537">
                  <c:v>5.6377490897208511E-2</c:v>
                </c:pt>
                <c:pt idx="538">
                  <c:v>4.081842029808861E-2</c:v>
                </c:pt>
                <c:pt idx="539">
                  <c:v>2.1385259126294055E-2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D8-4ABD-AA13-5D54FDBAE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657488"/>
        <c:axId val="846655824"/>
      </c:scatterChart>
      <c:valAx>
        <c:axId val="84665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46655824"/>
        <c:crosses val="autoZero"/>
        <c:crossBetween val="midCat"/>
      </c:valAx>
      <c:valAx>
        <c:axId val="8466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4665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Munka3!$F$1:$F$540</c:f>
              <c:numCache>
                <c:formatCode>General</c:formatCode>
                <c:ptCount val="540"/>
                <c:pt idx="0">
                  <c:v>62.1315571713344</c:v>
                </c:pt>
                <c:pt idx="1">
                  <c:v>63.553937371802597</c:v>
                </c:pt>
                <c:pt idx="2">
                  <c:v>62.036142926515701</c:v>
                </c:pt>
                <c:pt idx="3">
                  <c:v>63.786486270321397</c:v>
                </c:pt>
                <c:pt idx="4">
                  <c:v>61.527372190215203</c:v>
                </c:pt>
                <c:pt idx="5">
                  <c:v>65.1230242071818</c:v>
                </c:pt>
                <c:pt idx="6">
                  <c:v>54.278851204040699</c:v>
                </c:pt>
                <c:pt idx="7">
                  <c:v>0.56428741576518804</c:v>
                </c:pt>
                <c:pt idx="8">
                  <c:v>0.37702305602693897</c:v>
                </c:pt>
                <c:pt idx="9">
                  <c:v>0.34098082773417399</c:v>
                </c:pt>
                <c:pt idx="10">
                  <c:v>0.27332657938236599</c:v>
                </c:pt>
                <c:pt idx="11">
                  <c:v>0.22011506447326001</c:v>
                </c:pt>
                <c:pt idx="12">
                  <c:v>0.18060258191888701</c:v>
                </c:pt>
                <c:pt idx="13">
                  <c:v>0.150979957326591</c:v>
                </c:pt>
                <c:pt idx="14">
                  <c:v>0.12831209262184801</c:v>
                </c:pt>
                <c:pt idx="15">
                  <c:v>0.110600959398499</c:v>
                </c:pt>
                <c:pt idx="16">
                  <c:v>9.6499109104285496E-2</c:v>
                </c:pt>
                <c:pt idx="17">
                  <c:v>8.5083451203844196E-2</c:v>
                </c:pt>
                <c:pt idx="18">
                  <c:v>7.5707821530938801E-2</c:v>
                </c:pt>
                <c:pt idx="19">
                  <c:v>6.7909884518257205E-2</c:v>
                </c:pt>
                <c:pt idx="20">
                  <c:v>6.1351967171086097E-2</c:v>
                </c:pt>
                <c:pt idx="21">
                  <c:v>5.5782781599777301E-2</c:v>
                </c:pt>
                <c:pt idx="22">
                  <c:v>5.1012137287202303E-2</c:v>
                </c:pt>
                <c:pt idx="23">
                  <c:v>4.6893879068976602E-2</c:v>
                </c:pt>
                <c:pt idx="24">
                  <c:v>4.3314141584336698E-2</c:v>
                </c:pt>
                <c:pt idx="25">
                  <c:v>4.0183110959404897E-2</c:v>
                </c:pt>
                <c:pt idx="26">
                  <c:v>3.7429145974800002E-2</c:v>
                </c:pt>
                <c:pt idx="27">
                  <c:v>3.4994516014739102E-2</c:v>
                </c:pt>
                <c:pt idx="28">
                  <c:v>3.2832265958830202E-2</c:v>
                </c:pt>
                <c:pt idx="29">
                  <c:v>3.0903879088621699E-2</c:v>
                </c:pt>
                <c:pt idx="30">
                  <c:v>2.9177513399232899E-2</c:v>
                </c:pt>
                <c:pt idx="31">
                  <c:v>2.76266555137809E-2</c:v>
                </c:pt>
                <c:pt idx="32">
                  <c:v>2.62290825575313E-2</c:v>
                </c:pt>
                <c:pt idx="33">
                  <c:v>2.4966053770100499E-2</c:v>
                </c:pt>
                <c:pt idx="34">
                  <c:v>2.3821675358577599E-2</c:v>
                </c:pt>
                <c:pt idx="35">
                  <c:v>2.2782397295193199E-2</c:v>
                </c:pt>
                <c:pt idx="36">
                  <c:v>2.1836611550373999E-2</c:v>
                </c:pt>
                <c:pt idx="37">
                  <c:v>2.0974328986874999E-2</c:v>
                </c:pt>
                <c:pt idx="38">
                  <c:v>2.0186917754637101E-2</c:v>
                </c:pt>
                <c:pt idx="39">
                  <c:v>1.9466890137709601E-2</c:v>
                </c:pt>
                <c:pt idx="40">
                  <c:v>1.8807727851021298E-2</c:v>
                </c:pt>
                <c:pt idx="41">
                  <c:v>1.8203738055579601E-2</c:v>
                </c:pt>
                <c:pt idx="42">
                  <c:v>1.7649934075499901E-2</c:v>
                </c:pt>
                <c:pt idx="43">
                  <c:v>1.71419360989866E-2</c:v>
                </c:pt>
                <c:pt idx="44">
                  <c:v>1.66758881413351E-2</c:v>
                </c:pt>
                <c:pt idx="45">
                  <c:v>1.6248388314363399E-2</c:v>
                </c:pt>
                <c:pt idx="46">
                  <c:v>1.58564300426766E-2</c:v>
                </c:pt>
                <c:pt idx="47">
                  <c:v>1.5497352330981999E-2</c:v>
                </c:pt>
                <c:pt idx="48">
                  <c:v>1.5168797553942801E-2</c:v>
                </c:pt>
                <c:pt idx="49">
                  <c:v>1.48686755270031E-2</c:v>
                </c:pt>
                <c:pt idx="50">
                  <c:v>1.45951328488533E-2</c:v>
                </c:pt>
                <c:pt idx="51">
                  <c:v>1.43465266881575E-2</c:v>
                </c:pt>
                <c:pt idx="52">
                  <c:v>1.4121402336708401E-2</c:v>
                </c:pt>
                <c:pt idx="53">
                  <c:v>1.3918473969672201E-2</c:v>
                </c:pt>
                <c:pt idx="54">
                  <c:v>1.37366081519838E-2</c:v>
                </c:pt>
                <c:pt idx="55">
                  <c:v>1.35748097082853E-2</c:v>
                </c:pt>
                <c:pt idx="56">
                  <c:v>1.34322096407124E-2</c:v>
                </c:pt>
                <c:pt idx="57">
                  <c:v>1.33080548315442E-2</c:v>
                </c:pt>
                <c:pt idx="58">
                  <c:v>1.32016993142017E-2</c:v>
                </c:pt>
                <c:pt idx="59">
                  <c:v>1.31125969328707E-2</c:v>
                </c:pt>
                <c:pt idx="60">
                  <c:v>1.3040295244092399E-2</c:v>
                </c:pt>
                <c:pt idx="61">
                  <c:v>1.2984430540239299E-2</c:v>
                </c:pt>
                <c:pt idx="62">
                  <c:v>1.29447238995759E-2</c:v>
                </c:pt>
                <c:pt idx="63">
                  <c:v>1.2920978187718601E-2</c:v>
                </c:pt>
                <c:pt idx="64">
                  <c:v>1.29130759545575E-2</c:v>
                </c:pt>
                <c:pt idx="65">
                  <c:v>1.29209781877222E-2</c:v>
                </c:pt>
                <c:pt idx="66">
                  <c:v>1.2944723899579499E-2</c:v>
                </c:pt>
                <c:pt idx="67">
                  <c:v>1.2984430540239299E-2</c:v>
                </c:pt>
                <c:pt idx="68">
                  <c:v>1.3040295244096001E-2</c:v>
                </c:pt>
                <c:pt idx="69">
                  <c:v>1.31125969328707E-2</c:v>
                </c:pt>
                <c:pt idx="70">
                  <c:v>1.32016993141946E-2</c:v>
                </c:pt>
                <c:pt idx="71">
                  <c:v>1.3308054831546101E-2</c:v>
                </c:pt>
                <c:pt idx="72">
                  <c:v>1.34322096407124E-2</c:v>
                </c:pt>
                <c:pt idx="73">
                  <c:v>1.35748097082911E-2</c:v>
                </c:pt>
                <c:pt idx="74">
                  <c:v>1.37366081519796E-2</c:v>
                </c:pt>
                <c:pt idx="75">
                  <c:v>1.39184739696802E-2</c:v>
                </c:pt>
                <c:pt idx="76">
                  <c:v>1.41214023367037E-2</c:v>
                </c:pt>
                <c:pt idx="77">
                  <c:v>1.43465266881617E-2</c:v>
                </c:pt>
                <c:pt idx="78">
                  <c:v>1.4595132848845701E-2</c:v>
                </c:pt>
                <c:pt idx="79">
                  <c:v>1.4868675527009E-2</c:v>
                </c:pt>
                <c:pt idx="80">
                  <c:v>1.5168797553942801E-2</c:v>
                </c:pt>
                <c:pt idx="81">
                  <c:v>1.54973523309919E-2</c:v>
                </c:pt>
                <c:pt idx="82">
                  <c:v>1.5856430042666798E-2</c:v>
                </c:pt>
                <c:pt idx="83">
                  <c:v>1.6248388314378501E-2</c:v>
                </c:pt>
                <c:pt idx="84">
                  <c:v>1.6675888141326301E-2</c:v>
                </c:pt>
                <c:pt idx="85">
                  <c:v>1.7141936098996301E-2</c:v>
                </c:pt>
                <c:pt idx="86">
                  <c:v>1.7649934075488601E-2</c:v>
                </c:pt>
                <c:pt idx="87">
                  <c:v>1.8203738055592798E-2</c:v>
                </c:pt>
                <c:pt idx="88">
                  <c:v>1.8807727851021101E-2</c:v>
                </c:pt>
                <c:pt idx="89">
                  <c:v>1.9466890137718899E-2</c:v>
                </c:pt>
                <c:pt idx="90">
                  <c:v>2.0186917754598101E-2</c:v>
                </c:pt>
                <c:pt idx="91">
                  <c:v>2.0974328986926E-2</c:v>
                </c:pt>
                <c:pt idx="92">
                  <c:v>2.18366115503386E-2</c:v>
                </c:pt>
                <c:pt idx="93">
                  <c:v>2.2782397295235401E-2</c:v>
                </c:pt>
                <c:pt idx="94">
                  <c:v>2.3821675358540802E-2</c:v>
                </c:pt>
                <c:pt idx="95">
                  <c:v>2.4966053770143801E-2</c:v>
                </c:pt>
                <c:pt idx="96">
                  <c:v>2.62290825575313E-2</c:v>
                </c:pt>
                <c:pt idx="97">
                  <c:v>2.7626655513820601E-2</c:v>
                </c:pt>
                <c:pt idx="98">
                  <c:v>2.9177513399189E-2</c:v>
                </c:pt>
                <c:pt idx="99">
                  <c:v>3.09038790886745E-2</c:v>
                </c:pt>
                <c:pt idx="100">
                  <c:v>3.2832265958791303E-2</c:v>
                </c:pt>
                <c:pt idx="101">
                  <c:v>3.4994516014782998E-2</c:v>
                </c:pt>
                <c:pt idx="102">
                  <c:v>3.7429145974760998E-2</c:v>
                </c:pt>
                <c:pt idx="103">
                  <c:v>4.0183110959432201E-2</c:v>
                </c:pt>
                <c:pt idx="104">
                  <c:v>4.3314141584336399E-2</c:v>
                </c:pt>
                <c:pt idx="105">
                  <c:v>4.6893879069E-2</c:v>
                </c:pt>
                <c:pt idx="106">
                  <c:v>5.1012137287164701E-2</c:v>
                </c:pt>
                <c:pt idx="107">
                  <c:v>5.5782781599820697E-2</c:v>
                </c:pt>
                <c:pt idx="108">
                  <c:v>6.1351967171058702E-2</c:v>
                </c:pt>
                <c:pt idx="109">
                  <c:v>6.7909884518303598E-2</c:v>
                </c:pt>
                <c:pt idx="110">
                  <c:v>7.5707821530893005E-2</c:v>
                </c:pt>
                <c:pt idx="111">
                  <c:v>8.5083451203893407E-2</c:v>
                </c:pt>
                <c:pt idx="112">
                  <c:v>9.6499109104285399E-2</c:v>
                </c:pt>
                <c:pt idx="113">
                  <c:v>0.110600959398558</c:v>
                </c:pt>
                <c:pt idx="114">
                  <c:v>0.12831209262177901</c:v>
                </c:pt>
                <c:pt idx="115">
                  <c:v>0.150979957326669</c:v>
                </c:pt>
                <c:pt idx="116">
                  <c:v>0.18060258191883499</c:v>
                </c:pt>
                <c:pt idx="117">
                  <c:v>0.220115064473345</c:v>
                </c:pt>
                <c:pt idx="118">
                  <c:v>0.273326579382282</c:v>
                </c:pt>
                <c:pt idx="119">
                  <c:v>0.34098082773426602</c:v>
                </c:pt>
                <c:pt idx="120">
                  <c:v>0.37702305602693897</c:v>
                </c:pt>
                <c:pt idx="121">
                  <c:v>0.56428741576507402</c:v>
                </c:pt>
                <c:pt idx="122">
                  <c:v>54.278851204040699</c:v>
                </c:pt>
                <c:pt idx="123">
                  <c:v>65.1230242071817</c:v>
                </c:pt>
                <c:pt idx="124">
                  <c:v>61.527372190215203</c:v>
                </c:pt>
                <c:pt idx="125">
                  <c:v>63.786486270321298</c:v>
                </c:pt>
                <c:pt idx="126">
                  <c:v>62.036142926515701</c:v>
                </c:pt>
                <c:pt idx="127">
                  <c:v>63.553937371802597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6C-4738-B08D-1590CE412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095520"/>
        <c:axId val="934093856"/>
      </c:scatterChart>
      <c:valAx>
        <c:axId val="9340955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34093856"/>
        <c:crosses val="autoZero"/>
        <c:crossBetween val="midCat"/>
      </c:valAx>
      <c:valAx>
        <c:axId val="9340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3409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447675</xdr:colOff>
      <xdr:row>0</xdr:row>
      <xdr:rowOff>66675</xdr:rowOff>
    </xdr:from>
    <xdr:to>
      <xdr:col>34</xdr:col>
      <xdr:colOff>171450</xdr:colOff>
      <xdr:row>14</xdr:row>
      <xdr:rowOff>142875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257175</xdr:colOff>
      <xdr:row>15</xdr:row>
      <xdr:rowOff>114300</xdr:rowOff>
    </xdr:from>
    <xdr:to>
      <xdr:col>25</xdr:col>
      <xdr:colOff>600075</xdr:colOff>
      <xdr:row>30</xdr:row>
      <xdr:rowOff>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</xdr:row>
      <xdr:rowOff>180975</xdr:rowOff>
    </xdr:from>
    <xdr:to>
      <xdr:col>28</xdr:col>
      <xdr:colOff>209549</xdr:colOff>
      <xdr:row>16</xdr:row>
      <xdr:rowOff>66675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16</xdr:row>
      <xdr:rowOff>161925</xdr:rowOff>
    </xdr:from>
    <xdr:to>
      <xdr:col>18</xdr:col>
      <xdr:colOff>276226</xdr:colOff>
      <xdr:row>31</xdr:row>
      <xdr:rowOff>47625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7"/>
  <sheetViews>
    <sheetView topLeftCell="A220" workbookViewId="0">
      <selection sqref="A1:A257"/>
    </sheetView>
  </sheetViews>
  <sheetFormatPr defaultRowHeight="15" x14ac:dyDescent="0.25"/>
  <sheetData>
    <row r="1" spans="1:1" x14ac:dyDescent="0.25">
      <c r="A1">
        <v>7.8255561998352E-2</v>
      </c>
    </row>
    <row r="2" spans="1:1" x14ac:dyDescent="0.25">
      <c r="A2">
        <v>5.9230323191015358E-2</v>
      </c>
    </row>
    <row r="3" spans="1:1" x14ac:dyDescent="0.25">
      <c r="A3">
        <v>2.0307016205328533E-2</v>
      </c>
    </row>
    <row r="4" spans="1:1" x14ac:dyDescent="0.25">
      <c r="A4">
        <v>3.5178685872981966E-2</v>
      </c>
    </row>
    <row r="5" spans="1:1" x14ac:dyDescent="0.25">
      <c r="A5">
        <v>1.5912350840784937E-2</v>
      </c>
    </row>
    <row r="6" spans="1:1" x14ac:dyDescent="0.25">
      <c r="A6">
        <v>8.8637958922086257E-2</v>
      </c>
    </row>
    <row r="7" spans="1:1" x14ac:dyDescent="0.25">
      <c r="A7">
        <v>2.8015991698965427E-3</v>
      </c>
    </row>
    <row r="8" spans="1:1" x14ac:dyDescent="0.25">
      <c r="A8">
        <v>8.198187200537127E-2</v>
      </c>
    </row>
    <row r="9" spans="1:1" x14ac:dyDescent="0.25">
      <c r="A9">
        <v>7.3305459761345268E-2</v>
      </c>
    </row>
    <row r="10" spans="1:1" x14ac:dyDescent="0.25">
      <c r="A10">
        <v>8.1084627826776945E-2</v>
      </c>
    </row>
    <row r="11" spans="1:1" x14ac:dyDescent="0.25">
      <c r="A11">
        <v>5.7576219977416299E-2</v>
      </c>
    </row>
    <row r="12" spans="1:1" x14ac:dyDescent="0.25">
      <c r="A12">
        <v>4.3406476027710805E-2</v>
      </c>
    </row>
    <row r="13" spans="1:1" x14ac:dyDescent="0.25">
      <c r="A13">
        <v>4.5606860560930211E-2</v>
      </c>
    </row>
    <row r="14" spans="1:1" x14ac:dyDescent="0.25">
      <c r="A14">
        <v>9.3084505752739036E-2</v>
      </c>
    </row>
    <row r="15" spans="1:1" x14ac:dyDescent="0.25">
      <c r="A15">
        <v>3.8956877346110419E-2</v>
      </c>
    </row>
    <row r="16" spans="1:1" x14ac:dyDescent="0.25">
      <c r="A16">
        <v>3.4812463759269996E-2</v>
      </c>
    </row>
    <row r="17" spans="1:1" x14ac:dyDescent="0.25">
      <c r="A17">
        <v>1.6266365550706503E-3</v>
      </c>
    </row>
    <row r="18" spans="1:1" x14ac:dyDescent="0.25">
      <c r="A18">
        <v>2.3526718955046239E-2</v>
      </c>
    </row>
    <row r="19" spans="1:1" x14ac:dyDescent="0.25">
      <c r="A19">
        <v>8.4304330576494654E-2</v>
      </c>
    </row>
    <row r="20" spans="1:1" x14ac:dyDescent="0.25">
      <c r="A20">
        <v>9.2056031983397943E-2</v>
      </c>
    </row>
    <row r="21" spans="1:1" x14ac:dyDescent="0.25">
      <c r="A21">
        <v>4.012573625904111E-2</v>
      </c>
    </row>
    <row r="22" spans="1:1" x14ac:dyDescent="0.25">
      <c r="A22">
        <v>7.2603534043397325E-3</v>
      </c>
    </row>
    <row r="23" spans="1:1" x14ac:dyDescent="0.25">
      <c r="A23">
        <v>4.577166051210059E-2</v>
      </c>
    </row>
    <row r="24" spans="1:1" x14ac:dyDescent="0.25">
      <c r="A24">
        <v>3.8563188573870054E-2</v>
      </c>
    </row>
    <row r="25" spans="1:1" x14ac:dyDescent="0.25">
      <c r="A25">
        <v>9.8879970702230903E-4</v>
      </c>
    </row>
    <row r="26" spans="1:1" x14ac:dyDescent="0.25">
      <c r="A26">
        <v>4.3992431409649951E-2</v>
      </c>
    </row>
    <row r="27" spans="1:1" x14ac:dyDescent="0.25">
      <c r="A27">
        <v>1.6092410046693321E-2</v>
      </c>
    </row>
    <row r="28" spans="1:1" x14ac:dyDescent="0.25">
      <c r="A28">
        <v>7.06381420331431E-2</v>
      </c>
    </row>
    <row r="29" spans="1:1" x14ac:dyDescent="0.25">
      <c r="A29">
        <v>2.1951963866084782E-2</v>
      </c>
    </row>
    <row r="30" spans="1:1" x14ac:dyDescent="0.25">
      <c r="A30">
        <v>9.0688802758873255E-2</v>
      </c>
    </row>
    <row r="31" spans="1:1" x14ac:dyDescent="0.25">
      <c r="A31">
        <v>6.3859981078524128E-2</v>
      </c>
    </row>
    <row r="32" spans="1:1" x14ac:dyDescent="0.25">
      <c r="A32">
        <v>1.3977477340006714E-2</v>
      </c>
    </row>
    <row r="33" spans="1:1" x14ac:dyDescent="0.25">
      <c r="A33">
        <v>8.1423383281960512E-2</v>
      </c>
    </row>
    <row r="34" spans="1:1" x14ac:dyDescent="0.25">
      <c r="A34">
        <v>9.5574816125980414E-2</v>
      </c>
    </row>
    <row r="35" spans="1:1" x14ac:dyDescent="0.25">
      <c r="A35">
        <v>4.4056520279549552E-2</v>
      </c>
    </row>
    <row r="36" spans="1:1" x14ac:dyDescent="0.25">
      <c r="A36">
        <v>5.4667806024353775E-2</v>
      </c>
    </row>
    <row r="37" spans="1:1" x14ac:dyDescent="0.25">
      <c r="A37">
        <v>1.8070009460737939E-2</v>
      </c>
    </row>
    <row r="38" spans="1:1" x14ac:dyDescent="0.25">
      <c r="A38">
        <v>1.8524735251930298E-3</v>
      </c>
    </row>
    <row r="39" spans="1:1" x14ac:dyDescent="0.25">
      <c r="A39">
        <v>9.9374370555742053E-2</v>
      </c>
    </row>
    <row r="40" spans="1:1" x14ac:dyDescent="0.25">
      <c r="A40">
        <v>9.7677541428876621E-2</v>
      </c>
    </row>
    <row r="41" spans="1:1" x14ac:dyDescent="0.25">
      <c r="A41">
        <v>6.7818231757560965E-2</v>
      </c>
    </row>
    <row r="42" spans="1:1" x14ac:dyDescent="0.25">
      <c r="A42">
        <v>9.9295022431104468E-2</v>
      </c>
    </row>
    <row r="43" spans="1:1" x14ac:dyDescent="0.25">
      <c r="A43">
        <v>1.7996765037995546E-2</v>
      </c>
    </row>
    <row r="44" spans="1:1" x14ac:dyDescent="0.25">
      <c r="A44">
        <v>5.6041138950773645E-2</v>
      </c>
    </row>
    <row r="45" spans="1:1" x14ac:dyDescent="0.25">
      <c r="A45">
        <v>8.8015381328775903E-3</v>
      </c>
    </row>
    <row r="46" spans="1:1" x14ac:dyDescent="0.25">
      <c r="A46">
        <v>5.1759392071291245E-2</v>
      </c>
    </row>
    <row r="47" spans="1:1" x14ac:dyDescent="0.25">
      <c r="A47">
        <v>6.3454084902493366E-2</v>
      </c>
    </row>
    <row r="48" spans="1:1" x14ac:dyDescent="0.25">
      <c r="A48">
        <v>2.3810541093173012E-2</v>
      </c>
    </row>
    <row r="49" spans="1:1" x14ac:dyDescent="0.25">
      <c r="A49">
        <v>5.5003509628589742E-2</v>
      </c>
    </row>
    <row r="50" spans="1:1" x14ac:dyDescent="0.25">
      <c r="A50">
        <v>7.8881191442609952E-2</v>
      </c>
    </row>
    <row r="51" spans="1:1" x14ac:dyDescent="0.25">
      <c r="A51">
        <v>4.2136906033509329E-2</v>
      </c>
    </row>
    <row r="52" spans="1:1" x14ac:dyDescent="0.25">
      <c r="A52">
        <v>3.5935544907986693E-2</v>
      </c>
    </row>
    <row r="53" spans="1:1" x14ac:dyDescent="0.25">
      <c r="A53">
        <v>8.912015137180701E-2</v>
      </c>
    </row>
    <row r="54" spans="1:1" x14ac:dyDescent="0.25">
      <c r="A54">
        <v>1.991943113498337E-2</v>
      </c>
    </row>
    <row r="55" spans="1:1" x14ac:dyDescent="0.25">
      <c r="A55">
        <v>2.4192022461622976E-2</v>
      </c>
    </row>
    <row r="56" spans="1:1" x14ac:dyDescent="0.25">
      <c r="A56">
        <v>6.8184453871272935E-2</v>
      </c>
    </row>
    <row r="57" spans="1:1" x14ac:dyDescent="0.25">
      <c r="A57">
        <v>7.5316629535813473E-2</v>
      </c>
    </row>
    <row r="58" spans="1:1" x14ac:dyDescent="0.25">
      <c r="A58">
        <v>5.8021790215765867E-2</v>
      </c>
    </row>
    <row r="59" spans="1:1" x14ac:dyDescent="0.25">
      <c r="A59">
        <v>8.3300271614734342E-2</v>
      </c>
    </row>
    <row r="60" spans="1:1" x14ac:dyDescent="0.25">
      <c r="A60">
        <v>8.0205694753868226E-2</v>
      </c>
    </row>
    <row r="61" spans="1:1" x14ac:dyDescent="0.25">
      <c r="A61">
        <v>4.2493972594378496E-2</v>
      </c>
    </row>
    <row r="62" spans="1:1" x14ac:dyDescent="0.25">
      <c r="A62">
        <v>3.2889797662282172E-2</v>
      </c>
    </row>
    <row r="63" spans="1:1" x14ac:dyDescent="0.25">
      <c r="A63">
        <v>7.1077608569597467E-2</v>
      </c>
    </row>
    <row r="64" spans="1:1" x14ac:dyDescent="0.25">
      <c r="A64">
        <v>5.4915005951109354E-2</v>
      </c>
    </row>
    <row r="65" spans="1:1" x14ac:dyDescent="0.25">
      <c r="A65">
        <v>7.8685872981963556E-2</v>
      </c>
    </row>
    <row r="66" spans="1:1" x14ac:dyDescent="0.25">
      <c r="A66">
        <v>2.0133060701315347E-2</v>
      </c>
    </row>
    <row r="67" spans="1:1" x14ac:dyDescent="0.25">
      <c r="A67">
        <v>9.1625720999786386E-2</v>
      </c>
    </row>
    <row r="68" spans="1:1" x14ac:dyDescent="0.25">
      <c r="A68">
        <v>3.7256996368297372E-2</v>
      </c>
    </row>
    <row r="69" spans="1:1" x14ac:dyDescent="0.25">
      <c r="A69">
        <v>2.7210303048799095E-2</v>
      </c>
    </row>
    <row r="70" spans="1:1" x14ac:dyDescent="0.25">
      <c r="A70">
        <v>5.2674947355571163E-3</v>
      </c>
    </row>
    <row r="71" spans="1:1" x14ac:dyDescent="0.25">
      <c r="A71">
        <v>9.1949217200231942E-2</v>
      </c>
    </row>
    <row r="72" spans="1:1" x14ac:dyDescent="0.25">
      <c r="A72">
        <v>2.5553147984252452E-2</v>
      </c>
    </row>
    <row r="73" spans="1:1" x14ac:dyDescent="0.25">
      <c r="A73">
        <v>2.5208288827173683E-2</v>
      </c>
    </row>
    <row r="74" spans="1:1" x14ac:dyDescent="0.25">
      <c r="A74">
        <v>3.0628376110110784E-2</v>
      </c>
    </row>
    <row r="75" spans="1:1" x14ac:dyDescent="0.25">
      <c r="A75">
        <v>3.3768730735190898E-2</v>
      </c>
    </row>
    <row r="76" spans="1:1" x14ac:dyDescent="0.25">
      <c r="A76">
        <v>1.8454542680135504E-2</v>
      </c>
    </row>
    <row r="77" spans="1:1" x14ac:dyDescent="0.25">
      <c r="A77">
        <v>7.5197607348857096E-2</v>
      </c>
    </row>
    <row r="78" spans="1:1" x14ac:dyDescent="0.25">
      <c r="A78">
        <v>4.3217261268959625E-2</v>
      </c>
    </row>
    <row r="79" spans="1:1" x14ac:dyDescent="0.25">
      <c r="A79">
        <v>6.2453077791680661E-2</v>
      </c>
    </row>
    <row r="80" spans="1:1" x14ac:dyDescent="0.25">
      <c r="A80">
        <v>7.0744956816309087E-2</v>
      </c>
    </row>
    <row r="81" spans="1:1" x14ac:dyDescent="0.25">
      <c r="A81">
        <v>9.023102511673331E-2</v>
      </c>
    </row>
    <row r="82" spans="1:1" x14ac:dyDescent="0.25">
      <c r="A82">
        <v>2.1680349131748405E-2</v>
      </c>
    </row>
    <row r="83" spans="1:1" x14ac:dyDescent="0.25">
      <c r="A83">
        <v>3.8602862636188853E-2</v>
      </c>
    </row>
    <row r="84" spans="1:1" x14ac:dyDescent="0.25">
      <c r="A84">
        <v>6.1003448591570787E-2</v>
      </c>
    </row>
    <row r="85" spans="1:1" x14ac:dyDescent="0.25">
      <c r="A85">
        <v>3.3539841914120914E-3</v>
      </c>
    </row>
    <row r="86" spans="1:1" x14ac:dyDescent="0.25">
      <c r="A86">
        <v>1.0486159855952637E-2</v>
      </c>
    </row>
    <row r="87" spans="1:1" x14ac:dyDescent="0.25">
      <c r="A87">
        <v>4.7993408001953189E-2</v>
      </c>
    </row>
    <row r="88" spans="1:1" x14ac:dyDescent="0.25">
      <c r="A88">
        <v>2.435071871089816E-2</v>
      </c>
    </row>
    <row r="89" spans="1:1" x14ac:dyDescent="0.25">
      <c r="A89">
        <v>8.191778313547167E-2</v>
      </c>
    </row>
    <row r="90" spans="1:1" x14ac:dyDescent="0.25">
      <c r="A90">
        <v>3.9484847560045166E-2</v>
      </c>
    </row>
    <row r="91" spans="1:1" x14ac:dyDescent="0.25">
      <c r="A91">
        <v>5.5427716910306103E-2</v>
      </c>
    </row>
    <row r="92" spans="1:1" x14ac:dyDescent="0.25">
      <c r="A92">
        <v>5.3334147160252698E-2</v>
      </c>
    </row>
    <row r="93" spans="1:1" x14ac:dyDescent="0.25">
      <c r="A93">
        <v>3.7391277809991762E-2</v>
      </c>
    </row>
    <row r="94" spans="1:1" x14ac:dyDescent="0.25">
      <c r="A94">
        <v>5.6913968321787169E-2</v>
      </c>
    </row>
    <row r="95" spans="1:1" x14ac:dyDescent="0.25">
      <c r="A95">
        <v>1.8185979796746726E-2</v>
      </c>
    </row>
    <row r="96" spans="1:1" x14ac:dyDescent="0.25">
      <c r="A96">
        <v>2.0105594042786952E-2</v>
      </c>
    </row>
    <row r="97" spans="1:1" x14ac:dyDescent="0.25">
      <c r="A97">
        <v>7.1340067751091044E-2</v>
      </c>
    </row>
    <row r="98" spans="1:1" x14ac:dyDescent="0.25">
      <c r="A98">
        <v>5.4029969176305426E-2</v>
      </c>
    </row>
    <row r="99" spans="1:1" x14ac:dyDescent="0.25">
      <c r="A99">
        <v>2.4662007507553332E-2</v>
      </c>
    </row>
    <row r="100" spans="1:1" x14ac:dyDescent="0.25">
      <c r="A100">
        <v>2.3014007995849486E-2</v>
      </c>
    </row>
    <row r="101" spans="1:1" x14ac:dyDescent="0.25">
      <c r="A101">
        <v>4.8136844996490374E-2</v>
      </c>
    </row>
    <row r="102" spans="1:1" x14ac:dyDescent="0.25">
      <c r="A102">
        <v>9.454634235663931E-3</v>
      </c>
    </row>
    <row r="103" spans="1:1" x14ac:dyDescent="0.25">
      <c r="A103">
        <v>7.3815118869594409E-2</v>
      </c>
    </row>
    <row r="104" spans="1:1" x14ac:dyDescent="0.25">
      <c r="A104">
        <v>1.0748619037446212E-2</v>
      </c>
    </row>
    <row r="105" spans="1:1" x14ac:dyDescent="0.25">
      <c r="A105">
        <v>3.5053559984130372E-2</v>
      </c>
    </row>
    <row r="106" spans="1:1" x14ac:dyDescent="0.25">
      <c r="A106">
        <v>3.1366924039429915E-2</v>
      </c>
    </row>
    <row r="107" spans="1:1" x14ac:dyDescent="0.25">
      <c r="A107">
        <v>6.1061433759575179E-2</v>
      </c>
    </row>
    <row r="108" spans="1:1" x14ac:dyDescent="0.25">
      <c r="A108">
        <v>8.7121189001129196E-2</v>
      </c>
    </row>
    <row r="109" spans="1:1" x14ac:dyDescent="0.25">
      <c r="A109">
        <v>3.814813684499649E-4</v>
      </c>
    </row>
    <row r="110" spans="1:1" x14ac:dyDescent="0.25">
      <c r="A110">
        <v>2.5687429425946842E-2</v>
      </c>
    </row>
    <row r="111" spans="1:1" x14ac:dyDescent="0.25">
      <c r="A111">
        <v>8.6272774437696473E-2</v>
      </c>
    </row>
    <row r="112" spans="1:1" x14ac:dyDescent="0.25">
      <c r="A112">
        <v>4.9662770470290232E-2</v>
      </c>
    </row>
    <row r="113" spans="1:1" x14ac:dyDescent="0.25">
      <c r="A113">
        <v>1.0165715506454665E-2</v>
      </c>
    </row>
    <row r="114" spans="1:1" x14ac:dyDescent="0.25">
      <c r="A114">
        <v>6.8361461226233711E-2</v>
      </c>
    </row>
    <row r="115" spans="1:1" x14ac:dyDescent="0.25">
      <c r="A115">
        <v>4.9406414990691858E-2</v>
      </c>
    </row>
    <row r="116" spans="1:1" x14ac:dyDescent="0.25">
      <c r="A116">
        <v>6.5126499221778017E-2</v>
      </c>
    </row>
    <row r="117" spans="1:1" x14ac:dyDescent="0.25">
      <c r="A117">
        <v>1.4203314310129092E-2</v>
      </c>
    </row>
    <row r="118" spans="1:1" x14ac:dyDescent="0.25">
      <c r="A118">
        <v>9.8391674550614965E-3</v>
      </c>
    </row>
    <row r="119" spans="1:1" x14ac:dyDescent="0.25">
      <c r="A119">
        <v>4.9525437177648249E-2</v>
      </c>
    </row>
    <row r="120" spans="1:1" x14ac:dyDescent="0.25">
      <c r="A120">
        <v>3.5016937772759181E-2</v>
      </c>
    </row>
    <row r="121" spans="1:1" x14ac:dyDescent="0.25">
      <c r="A121">
        <v>6.1931211279641109E-2</v>
      </c>
    </row>
    <row r="122" spans="1:1" x14ac:dyDescent="0.25">
      <c r="A122">
        <v>8.9971617786187327E-2</v>
      </c>
    </row>
    <row r="123" spans="1:1" x14ac:dyDescent="0.25">
      <c r="A123">
        <v>5.2711569566942354E-2</v>
      </c>
    </row>
    <row r="124" spans="1:1" x14ac:dyDescent="0.25">
      <c r="A124">
        <v>5.4307687612537008E-2</v>
      </c>
    </row>
    <row r="125" spans="1:1" x14ac:dyDescent="0.25">
      <c r="A125">
        <v>3.8795129245887634E-2</v>
      </c>
    </row>
    <row r="126" spans="1:1" x14ac:dyDescent="0.25">
      <c r="A126">
        <v>9.1296121097445615E-2</v>
      </c>
    </row>
    <row r="127" spans="1:1" x14ac:dyDescent="0.25">
      <c r="A127">
        <v>4.4572283089693902E-2</v>
      </c>
    </row>
    <row r="128" spans="1:1" x14ac:dyDescent="0.25">
      <c r="A128">
        <v>1.641590624713889E-2</v>
      </c>
    </row>
    <row r="129" spans="1:1" x14ac:dyDescent="0.25">
      <c r="A129">
        <v>6.3805047761467323E-2</v>
      </c>
    </row>
    <row r="130" spans="1:1" x14ac:dyDescent="0.25">
      <c r="A130">
        <v>9.0060121463667719E-3</v>
      </c>
    </row>
    <row r="131" spans="1:1" x14ac:dyDescent="0.25">
      <c r="A131">
        <v>3.2938627277443774E-2</v>
      </c>
    </row>
    <row r="132" spans="1:1" x14ac:dyDescent="0.25">
      <c r="A132">
        <v>6.7629016998809785E-2</v>
      </c>
    </row>
    <row r="133" spans="1:1" x14ac:dyDescent="0.25">
      <c r="A133">
        <v>3.8782921842097237E-2</v>
      </c>
    </row>
    <row r="134" spans="1:1" x14ac:dyDescent="0.25">
      <c r="A134">
        <v>6.5605639820551162E-2</v>
      </c>
    </row>
    <row r="135" spans="1:1" x14ac:dyDescent="0.25">
      <c r="A135">
        <v>1.6382335886715293E-2</v>
      </c>
    </row>
    <row r="136" spans="1:1" x14ac:dyDescent="0.25">
      <c r="A136">
        <v>6.4030884731589716E-2</v>
      </c>
    </row>
    <row r="137" spans="1:1" x14ac:dyDescent="0.25">
      <c r="A137">
        <v>9.0050965910824926E-2</v>
      </c>
    </row>
    <row r="138" spans="1:1" x14ac:dyDescent="0.25">
      <c r="A138">
        <v>4.8405407879879153E-2</v>
      </c>
    </row>
    <row r="139" spans="1:1" x14ac:dyDescent="0.25">
      <c r="A139">
        <v>8.4182256538590669E-2</v>
      </c>
    </row>
    <row r="140" spans="1:1" x14ac:dyDescent="0.25">
      <c r="A140">
        <v>3.4125797296060065E-2</v>
      </c>
    </row>
    <row r="141" spans="1:1" x14ac:dyDescent="0.25">
      <c r="A141">
        <v>9.307535019989624E-2</v>
      </c>
    </row>
    <row r="142" spans="1:1" x14ac:dyDescent="0.25">
      <c r="A142">
        <v>9.8022400585955391E-2</v>
      </c>
    </row>
    <row r="143" spans="1:1" x14ac:dyDescent="0.25">
      <c r="A143">
        <v>6.3350321970274973E-2</v>
      </c>
    </row>
    <row r="144" spans="1:1" x14ac:dyDescent="0.25">
      <c r="A144">
        <v>2.3499252296517838E-4</v>
      </c>
    </row>
    <row r="145" spans="1:1" x14ac:dyDescent="0.25">
      <c r="A145">
        <v>2.079226050599689E-2</v>
      </c>
    </row>
    <row r="146" spans="1:1" x14ac:dyDescent="0.25">
      <c r="A146">
        <v>2.5974303415021213E-2</v>
      </c>
    </row>
    <row r="147" spans="1:1" x14ac:dyDescent="0.25">
      <c r="A147">
        <v>7.8380687887203593E-2</v>
      </c>
    </row>
    <row r="148" spans="1:1" x14ac:dyDescent="0.25">
      <c r="A148">
        <v>6.1809137241737117E-2</v>
      </c>
    </row>
    <row r="149" spans="1:1" x14ac:dyDescent="0.25">
      <c r="A149">
        <v>6.1647389141514337E-3</v>
      </c>
    </row>
    <row r="150" spans="1:1" x14ac:dyDescent="0.25">
      <c r="A150">
        <v>8.9495529038361776E-2</v>
      </c>
    </row>
    <row r="151" spans="1:1" x14ac:dyDescent="0.25">
      <c r="A151">
        <v>3.926511429181799E-2</v>
      </c>
    </row>
    <row r="152" spans="1:1" x14ac:dyDescent="0.25">
      <c r="A152">
        <v>9.3765068514053779E-2</v>
      </c>
    </row>
    <row r="153" spans="1:1" x14ac:dyDescent="0.25">
      <c r="A153">
        <v>5.961485641041292E-2</v>
      </c>
    </row>
    <row r="154" spans="1:1" x14ac:dyDescent="0.25">
      <c r="A154">
        <v>1.6907254249702447E-3</v>
      </c>
    </row>
    <row r="155" spans="1:1" x14ac:dyDescent="0.25">
      <c r="A155">
        <v>2.3520615253151037E-2</v>
      </c>
    </row>
    <row r="156" spans="1:1" x14ac:dyDescent="0.25">
      <c r="A156">
        <v>6.3032929471724605E-2</v>
      </c>
    </row>
    <row r="157" spans="1:1" x14ac:dyDescent="0.25">
      <c r="A157">
        <v>3.1986449781792659E-2</v>
      </c>
    </row>
    <row r="158" spans="1:1" x14ac:dyDescent="0.25">
      <c r="A158">
        <v>5.1973021637623223E-3</v>
      </c>
    </row>
    <row r="159" spans="1:1" x14ac:dyDescent="0.25">
      <c r="A159">
        <v>6.774193548387096E-2</v>
      </c>
    </row>
    <row r="160" spans="1:1" x14ac:dyDescent="0.25">
      <c r="A160">
        <v>1.6330454420606096E-2</v>
      </c>
    </row>
    <row r="161" spans="1:1" x14ac:dyDescent="0.25">
      <c r="A161">
        <v>6.3621936704611345E-2</v>
      </c>
    </row>
    <row r="162" spans="1:1" x14ac:dyDescent="0.25">
      <c r="A162">
        <v>8.7432477797784361E-2</v>
      </c>
    </row>
    <row r="163" spans="1:1" x14ac:dyDescent="0.25">
      <c r="A163">
        <v>3.4348582415234842E-2</v>
      </c>
    </row>
    <row r="164" spans="1:1" x14ac:dyDescent="0.25">
      <c r="A164">
        <v>4.2411572618793303E-2</v>
      </c>
    </row>
    <row r="165" spans="1:1" x14ac:dyDescent="0.25">
      <c r="A165">
        <v>1.0211493270668661E-2</v>
      </c>
    </row>
    <row r="166" spans="1:1" x14ac:dyDescent="0.25">
      <c r="A166">
        <v>6.5547654652546777E-2</v>
      </c>
    </row>
    <row r="167" spans="1:1" x14ac:dyDescent="0.25">
      <c r="A167">
        <v>6.9191564683980841E-2</v>
      </c>
    </row>
    <row r="168" spans="1:1" x14ac:dyDescent="0.25">
      <c r="A168">
        <v>6.1793877986999118E-2</v>
      </c>
    </row>
    <row r="169" spans="1:1" x14ac:dyDescent="0.25">
      <c r="A169">
        <v>8.6025574510940894E-2</v>
      </c>
    </row>
    <row r="170" spans="1:1" x14ac:dyDescent="0.25">
      <c r="A170">
        <v>1.9266335032197029E-2</v>
      </c>
    </row>
    <row r="171" spans="1:1" x14ac:dyDescent="0.25">
      <c r="A171">
        <v>1.554918057802057E-2</v>
      </c>
    </row>
    <row r="172" spans="1:1" x14ac:dyDescent="0.25">
      <c r="A172">
        <v>4.7199926755577264E-2</v>
      </c>
    </row>
    <row r="173" spans="1:1" x14ac:dyDescent="0.25">
      <c r="A173">
        <v>1.5112765892513811E-2</v>
      </c>
    </row>
    <row r="174" spans="1:1" x14ac:dyDescent="0.25">
      <c r="A174">
        <v>9.9697866756187636E-2</v>
      </c>
    </row>
    <row r="175" spans="1:1" x14ac:dyDescent="0.25">
      <c r="A175">
        <v>2.5940733054597613E-4</v>
      </c>
    </row>
    <row r="176" spans="1:1" x14ac:dyDescent="0.25">
      <c r="A176">
        <v>2.7768791772209846E-2</v>
      </c>
    </row>
    <row r="177" spans="1:1" x14ac:dyDescent="0.25">
      <c r="A177">
        <v>3.1217383342997531E-2</v>
      </c>
    </row>
    <row r="178" spans="1:1" x14ac:dyDescent="0.25">
      <c r="A178">
        <v>9.2208624530777925E-2</v>
      </c>
    </row>
    <row r="179" spans="1:1" x14ac:dyDescent="0.25">
      <c r="A179">
        <v>5.7481612598040716E-2</v>
      </c>
    </row>
    <row r="180" spans="1:1" x14ac:dyDescent="0.25">
      <c r="A180">
        <v>8.0175176244392229E-2</v>
      </c>
    </row>
    <row r="181" spans="1:1" x14ac:dyDescent="0.25">
      <c r="A181">
        <v>1.6858424634540851E-2</v>
      </c>
    </row>
    <row r="182" spans="1:1" x14ac:dyDescent="0.25">
      <c r="A182">
        <v>6.1583300271614738E-2</v>
      </c>
    </row>
    <row r="183" spans="1:1" x14ac:dyDescent="0.25">
      <c r="A183">
        <v>5.8046205023346668E-3</v>
      </c>
    </row>
    <row r="184" spans="1:1" x14ac:dyDescent="0.25">
      <c r="A184">
        <v>5.9794915616321304E-2</v>
      </c>
    </row>
    <row r="185" spans="1:1" x14ac:dyDescent="0.25">
      <c r="A185">
        <v>2.2363963744010742E-2</v>
      </c>
    </row>
    <row r="186" spans="1:1" x14ac:dyDescent="0.25">
      <c r="A186">
        <v>5.748466444898831E-2</v>
      </c>
    </row>
    <row r="187" spans="1:1" x14ac:dyDescent="0.25">
      <c r="A187">
        <v>4.4343394268623923E-2</v>
      </c>
    </row>
    <row r="188" spans="1:1" x14ac:dyDescent="0.25">
      <c r="A188">
        <v>7.5038911099581898E-2</v>
      </c>
    </row>
    <row r="189" spans="1:1" x14ac:dyDescent="0.25">
      <c r="A189">
        <v>5.5366679891354111E-2</v>
      </c>
    </row>
    <row r="190" spans="1:1" x14ac:dyDescent="0.25">
      <c r="A190">
        <v>8.4170049134800248E-3</v>
      </c>
    </row>
    <row r="191" spans="1:1" x14ac:dyDescent="0.25">
      <c r="A191">
        <v>8.3318582720419934E-2</v>
      </c>
    </row>
    <row r="192" spans="1:1" x14ac:dyDescent="0.25">
      <c r="A192">
        <v>5.7960753196813868E-2</v>
      </c>
    </row>
    <row r="193" spans="1:1" x14ac:dyDescent="0.25">
      <c r="A193">
        <v>8.1463057344279319E-2</v>
      </c>
    </row>
    <row r="194" spans="1:1" x14ac:dyDescent="0.25">
      <c r="A194">
        <v>8.2299264503921638E-2</v>
      </c>
    </row>
    <row r="195" spans="1:1" x14ac:dyDescent="0.25">
      <c r="A195">
        <v>7.4913785210730319E-2</v>
      </c>
    </row>
    <row r="196" spans="1:1" x14ac:dyDescent="0.25">
      <c r="A196">
        <v>3.4302804651020848E-2</v>
      </c>
    </row>
    <row r="197" spans="1:1" x14ac:dyDescent="0.25">
      <c r="A197">
        <v>2.6609088412121951E-2</v>
      </c>
    </row>
    <row r="198" spans="1:1" x14ac:dyDescent="0.25">
      <c r="A198">
        <v>4.171880245368817E-2</v>
      </c>
    </row>
    <row r="199" spans="1:1" x14ac:dyDescent="0.25">
      <c r="A199">
        <v>5.989867854853969E-2</v>
      </c>
    </row>
    <row r="200" spans="1:1" x14ac:dyDescent="0.25">
      <c r="A200">
        <v>4.6049378948332165E-2</v>
      </c>
    </row>
    <row r="201" spans="1:1" x14ac:dyDescent="0.25">
      <c r="A201">
        <v>2.1924497207556386E-2</v>
      </c>
    </row>
    <row r="202" spans="1:1" x14ac:dyDescent="0.25">
      <c r="A202">
        <v>7.2106082338938574E-2</v>
      </c>
    </row>
    <row r="203" spans="1:1" x14ac:dyDescent="0.25">
      <c r="A203">
        <v>9.5727408673360395E-2</v>
      </c>
    </row>
    <row r="204" spans="1:1" x14ac:dyDescent="0.25">
      <c r="A204">
        <v>2.9679250465407273E-2</v>
      </c>
    </row>
    <row r="205" spans="1:1" x14ac:dyDescent="0.25">
      <c r="A205">
        <v>8.1469161046174521E-2</v>
      </c>
    </row>
    <row r="206" spans="1:1" x14ac:dyDescent="0.25">
      <c r="A206">
        <v>1.0812707907345806E-2</v>
      </c>
    </row>
    <row r="207" spans="1:1" x14ac:dyDescent="0.25">
      <c r="A207">
        <v>8.1694998016296885E-2</v>
      </c>
    </row>
    <row r="208" spans="1:1" x14ac:dyDescent="0.25">
      <c r="A208">
        <v>3.1769768364513077E-3</v>
      </c>
    </row>
    <row r="209" spans="1:1" x14ac:dyDescent="0.25">
      <c r="A209">
        <v>5.3672902615436259E-2</v>
      </c>
    </row>
    <row r="210" spans="1:1" x14ac:dyDescent="0.25">
      <c r="A210">
        <v>5.5360576189458915E-2</v>
      </c>
    </row>
    <row r="211" spans="1:1" x14ac:dyDescent="0.25">
      <c r="A211">
        <v>4.6794030579546501E-2</v>
      </c>
    </row>
    <row r="212" spans="1:1" x14ac:dyDescent="0.25">
      <c r="A212">
        <v>6.4980010376293224E-2</v>
      </c>
    </row>
    <row r="213" spans="1:1" x14ac:dyDescent="0.25">
      <c r="A213">
        <v>3.7034211249122595E-2</v>
      </c>
    </row>
    <row r="214" spans="1:1" x14ac:dyDescent="0.25">
      <c r="A214">
        <v>7.8859828485976752E-2</v>
      </c>
    </row>
    <row r="215" spans="1:1" x14ac:dyDescent="0.25">
      <c r="A215">
        <v>1.5875728629413742E-2</v>
      </c>
    </row>
    <row r="216" spans="1:1" x14ac:dyDescent="0.25">
      <c r="A216">
        <v>5.7939390240180667E-2</v>
      </c>
    </row>
    <row r="217" spans="1:1" x14ac:dyDescent="0.25">
      <c r="A217">
        <v>6.8666646320993683E-4</v>
      </c>
    </row>
    <row r="218" spans="1:1" x14ac:dyDescent="0.25">
      <c r="A218">
        <v>3.0808435316019168E-2</v>
      </c>
    </row>
    <row r="219" spans="1:1" x14ac:dyDescent="0.25">
      <c r="A219">
        <v>1.9791253395184182E-2</v>
      </c>
    </row>
    <row r="220" spans="1:1" x14ac:dyDescent="0.25">
      <c r="A220">
        <v>1.4831995605334635E-3</v>
      </c>
    </row>
    <row r="221" spans="1:1" x14ac:dyDescent="0.25">
      <c r="A221">
        <v>4.6388134403515732E-4</v>
      </c>
    </row>
    <row r="222" spans="1:1" x14ac:dyDescent="0.25">
      <c r="A222">
        <v>5.1365703299050873E-2</v>
      </c>
    </row>
    <row r="223" spans="1:1" x14ac:dyDescent="0.25">
      <c r="A223">
        <v>6.5062410351878416E-2</v>
      </c>
    </row>
    <row r="224" spans="1:1" x14ac:dyDescent="0.25">
      <c r="A224">
        <v>4.5039216284676664E-2</v>
      </c>
    </row>
    <row r="225" spans="1:1" x14ac:dyDescent="0.25">
      <c r="A225">
        <v>3.1116672261726736E-2</v>
      </c>
    </row>
    <row r="226" spans="1:1" x14ac:dyDescent="0.25">
      <c r="A226">
        <v>7.7224036378063299E-2</v>
      </c>
    </row>
    <row r="227" spans="1:1" x14ac:dyDescent="0.25">
      <c r="A227">
        <v>2.8775902584917752E-2</v>
      </c>
    </row>
    <row r="228" spans="1:1" x14ac:dyDescent="0.25">
      <c r="A228">
        <v>4.5863216040528586E-2</v>
      </c>
    </row>
    <row r="229" spans="1:1" x14ac:dyDescent="0.25">
      <c r="A229">
        <v>5.2797021393475143E-3</v>
      </c>
    </row>
    <row r="230" spans="1:1" x14ac:dyDescent="0.25">
      <c r="A230">
        <v>6.7198706015198215E-2</v>
      </c>
    </row>
    <row r="231" spans="1:1" x14ac:dyDescent="0.25">
      <c r="A231">
        <v>9.4293038727988526E-2</v>
      </c>
    </row>
    <row r="232" spans="1:1" x14ac:dyDescent="0.25">
      <c r="A232">
        <v>2.444532609027375E-2</v>
      </c>
    </row>
    <row r="233" spans="1:1" x14ac:dyDescent="0.25">
      <c r="A233">
        <v>9.9832148197882026E-2</v>
      </c>
    </row>
    <row r="234" spans="1:1" x14ac:dyDescent="0.25">
      <c r="A234">
        <v>2.5687429425946842E-2</v>
      </c>
    </row>
    <row r="235" spans="1:1" x14ac:dyDescent="0.25">
      <c r="A235">
        <v>9.3383587145603811E-2</v>
      </c>
    </row>
    <row r="236" spans="1:1" x14ac:dyDescent="0.25">
      <c r="A236">
        <v>5.3712576677755058E-4</v>
      </c>
    </row>
    <row r="237" spans="1:1" x14ac:dyDescent="0.25">
      <c r="A237">
        <v>6.022522659993286E-2</v>
      </c>
    </row>
    <row r="238" spans="1:1" x14ac:dyDescent="0.25">
      <c r="A238">
        <v>5.2101199377422407E-2</v>
      </c>
    </row>
    <row r="239" spans="1:1" x14ac:dyDescent="0.25">
      <c r="A239">
        <v>7.0470290231025121E-2</v>
      </c>
    </row>
    <row r="240" spans="1:1" x14ac:dyDescent="0.25">
      <c r="A240">
        <v>6.3014618366038999E-2</v>
      </c>
    </row>
    <row r="241" spans="1:1" x14ac:dyDescent="0.25">
      <c r="A241">
        <v>3.5096285897396775E-3</v>
      </c>
    </row>
    <row r="242" spans="1:1" x14ac:dyDescent="0.25">
      <c r="A242">
        <v>9.4369335001678531E-2</v>
      </c>
    </row>
    <row r="243" spans="1:1" x14ac:dyDescent="0.25">
      <c r="A243">
        <v>3.4525589770195625E-2</v>
      </c>
    </row>
    <row r="244" spans="1:1" x14ac:dyDescent="0.25">
      <c r="A244">
        <v>7.6595355082857752E-2</v>
      </c>
    </row>
    <row r="245" spans="1:1" x14ac:dyDescent="0.25">
      <c r="A245">
        <v>1.0562456129642628E-2</v>
      </c>
    </row>
    <row r="246" spans="1:1" x14ac:dyDescent="0.25">
      <c r="A246">
        <v>3.4711752677999211E-2</v>
      </c>
    </row>
    <row r="247" spans="1:1" x14ac:dyDescent="0.25">
      <c r="A247">
        <v>1.4319284646137884E-2</v>
      </c>
    </row>
    <row r="248" spans="1:1" x14ac:dyDescent="0.25">
      <c r="A248">
        <v>7.8652302621539966E-2</v>
      </c>
    </row>
    <row r="249" spans="1:1" x14ac:dyDescent="0.25">
      <c r="A249">
        <v>4.8225348673970769E-2</v>
      </c>
    </row>
    <row r="250" spans="1:1" x14ac:dyDescent="0.25">
      <c r="A250">
        <v>8.5753959776604521E-2</v>
      </c>
    </row>
    <row r="251" spans="1:1" x14ac:dyDescent="0.25">
      <c r="A251">
        <v>8.2604449598681601E-2</v>
      </c>
    </row>
    <row r="252" spans="1:1" x14ac:dyDescent="0.25">
      <c r="A252">
        <v>6.9154942472609643E-2</v>
      </c>
    </row>
    <row r="253" spans="1:1" x14ac:dyDescent="0.25">
      <c r="A253">
        <v>1.1932737205114903E-2</v>
      </c>
    </row>
    <row r="254" spans="1:1" x14ac:dyDescent="0.25">
      <c r="A254">
        <v>2.5080111087374492E-2</v>
      </c>
    </row>
    <row r="255" spans="1:1" x14ac:dyDescent="0.25">
      <c r="A255">
        <v>6.4851832636494036E-2</v>
      </c>
    </row>
    <row r="256" spans="1:1" x14ac:dyDescent="0.25">
      <c r="A256">
        <v>4.6928312021240884E-2</v>
      </c>
    </row>
    <row r="257" spans="1:1" x14ac:dyDescent="0.25">
      <c r="A257">
        <v>2.9508346812341685E-2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"/>
  <sheetViews>
    <sheetView workbookViewId="0">
      <selection activeCell="L256" sqref="L254:L256"/>
    </sheetView>
  </sheetViews>
  <sheetFormatPr defaultRowHeight="15" x14ac:dyDescent="0.25"/>
  <sheetData>
    <row r="1" spans="1:16" x14ac:dyDescent="0.25">
      <c r="A1" t="s">
        <v>0</v>
      </c>
      <c r="B1">
        <v>0</v>
      </c>
      <c r="C1">
        <f>$A$2*B1</f>
        <v>0</v>
      </c>
      <c r="D1">
        <f>COS(2*PI()*C1)</f>
        <v>1</v>
      </c>
      <c r="E1">
        <v>0.33382671590319529</v>
      </c>
      <c r="F1">
        <f>D1+E1</f>
        <v>1.3338267159031953</v>
      </c>
      <c r="G1" t="s">
        <v>1</v>
      </c>
      <c r="H1">
        <f>B1/256/$A$2</f>
        <v>0</v>
      </c>
      <c r="I1" t="s">
        <v>9</v>
      </c>
      <c r="J1">
        <f>IMREAL(I1)</f>
        <v>0.24707493790468399</v>
      </c>
      <c r="L1">
        <v>1</v>
      </c>
      <c r="M1" t="s">
        <v>266</v>
      </c>
      <c r="N1">
        <f>IMREAL(M1)</f>
        <v>1.5625E-2</v>
      </c>
      <c r="O1">
        <f>IMAGINARY(M1)</f>
        <v>0</v>
      </c>
    </row>
    <row r="2" spans="1:16" x14ac:dyDescent="0.25">
      <c r="A2">
        <v>0.01</v>
      </c>
      <c r="B2">
        <v>1</v>
      </c>
      <c r="C2">
        <f t="shared" ref="C2:C65" si="0">$A$2*B2</f>
        <v>0.01</v>
      </c>
      <c r="D2">
        <f t="shared" ref="D2:D65" si="1">COS(2*PI()*C2)</f>
        <v>0.99802672842827156</v>
      </c>
      <c r="E2">
        <v>0.24607074190496536</v>
      </c>
      <c r="F2">
        <f t="shared" ref="F2:F65" si="2">D2+E2</f>
        <v>1.2440974703332368</v>
      </c>
      <c r="G2" t="s">
        <v>2</v>
      </c>
      <c r="H2">
        <f t="shared" ref="H2:H65" si="3">B2/256/$A$2</f>
        <v>0.390625</v>
      </c>
      <c r="I2" t="s">
        <v>10</v>
      </c>
      <c r="J2">
        <f t="shared" ref="J2:J65" si="4">IMREAL(I2)</f>
        <v>0.28916985431595899</v>
      </c>
      <c r="L2">
        <v>1</v>
      </c>
      <c r="M2" t="s">
        <v>267</v>
      </c>
      <c r="N2">
        <f t="shared" ref="N2:N65" si="5">IMREAL(M2)</f>
        <v>1.5608534107734599E-2</v>
      </c>
      <c r="O2">
        <f t="shared" ref="O2:O65" si="6">IMAGINARY(M2)</f>
        <v>5.7489635332030398E-4</v>
      </c>
    </row>
    <row r="3" spans="1:16" x14ac:dyDescent="0.25">
      <c r="B3">
        <v>2</v>
      </c>
      <c r="C3">
        <f t="shared" si="0"/>
        <v>0.02</v>
      </c>
      <c r="D3">
        <f t="shared" si="1"/>
        <v>0.99211470131447788</v>
      </c>
      <c r="E3">
        <v>5.6886501663258766E-2</v>
      </c>
      <c r="F3">
        <f t="shared" si="2"/>
        <v>1.0490012029777367</v>
      </c>
      <c r="G3" t="s">
        <v>3</v>
      </c>
      <c r="H3">
        <f t="shared" si="3"/>
        <v>0.78125</v>
      </c>
      <c r="I3" t="s">
        <v>11</v>
      </c>
      <c r="J3">
        <f t="shared" si="4"/>
        <v>0.330231217402569</v>
      </c>
      <c r="L3">
        <v>1</v>
      </c>
      <c r="M3" t="s">
        <v>268</v>
      </c>
      <c r="N3">
        <f t="shared" si="5"/>
        <v>1.55592058314146E-2</v>
      </c>
      <c r="O3">
        <f t="shared" si="6"/>
        <v>1.1477159730950801E-3</v>
      </c>
    </row>
    <row r="4" spans="1:16" x14ac:dyDescent="0.25">
      <c r="B4">
        <v>3</v>
      </c>
      <c r="C4">
        <f t="shared" si="0"/>
        <v>0.03</v>
      </c>
      <c r="D4">
        <f t="shared" si="1"/>
        <v>0.98228725072868872</v>
      </c>
      <c r="E4">
        <v>0.23058259834589678</v>
      </c>
      <c r="F4">
        <f t="shared" si="2"/>
        <v>1.2128698490745855</v>
      </c>
      <c r="G4" t="s">
        <v>4</v>
      </c>
      <c r="H4">
        <f t="shared" si="3"/>
        <v>1.171875</v>
      </c>
      <c r="I4" t="s">
        <v>12</v>
      </c>
      <c r="J4">
        <f t="shared" si="4"/>
        <v>0.36990499589090098</v>
      </c>
      <c r="L4">
        <v>1</v>
      </c>
      <c r="M4" t="s">
        <v>269</v>
      </c>
      <c r="N4">
        <f t="shared" si="5"/>
        <v>1.5477223033914101E-2</v>
      </c>
      <c r="O4">
        <f t="shared" si="6"/>
        <v>1.7163917117652299E-3</v>
      </c>
    </row>
    <row r="5" spans="1:16" x14ac:dyDescent="0.25">
      <c r="B5">
        <v>4</v>
      </c>
      <c r="C5">
        <f t="shared" si="0"/>
        <v>0.04</v>
      </c>
      <c r="D5">
        <f t="shared" si="1"/>
        <v>0.96858316112863108</v>
      </c>
      <c r="E5">
        <v>0.39477217932676167</v>
      </c>
      <c r="F5">
        <f t="shared" si="2"/>
        <v>1.3633553404553926</v>
      </c>
      <c r="G5">
        <v>0</v>
      </c>
      <c r="H5">
        <f t="shared" si="3"/>
        <v>1.5625</v>
      </c>
      <c r="I5" t="s">
        <v>13</v>
      </c>
      <c r="J5">
        <f t="shared" si="4"/>
        <v>0.40784769104261898</v>
      </c>
      <c r="L5">
        <v>0</v>
      </c>
      <c r="M5" t="s">
        <v>270</v>
      </c>
      <c r="N5">
        <f t="shared" si="5"/>
        <v>1.5362931026592299E-2</v>
      </c>
      <c r="O5">
        <f t="shared" si="6"/>
        <v>2.2788755453130899E-3</v>
      </c>
    </row>
    <row r="6" spans="1:16" x14ac:dyDescent="0.25">
      <c r="B6">
        <v>5</v>
      </c>
      <c r="C6">
        <f t="shared" si="0"/>
        <v>0.05</v>
      </c>
      <c r="D6">
        <f t="shared" si="1"/>
        <v>0.95105651629515353</v>
      </c>
      <c r="E6">
        <v>8.5406048768578144E-2</v>
      </c>
      <c r="F6">
        <f t="shared" si="2"/>
        <v>1.0364625650637316</v>
      </c>
      <c r="G6">
        <v>0</v>
      </c>
      <c r="H6">
        <f t="shared" si="3"/>
        <v>1.953125</v>
      </c>
      <c r="I6" t="s">
        <v>14</v>
      </c>
      <c r="J6">
        <f t="shared" si="4"/>
        <v>0.44372882575840999</v>
      </c>
      <c r="L6">
        <v>0</v>
      </c>
      <c r="M6" t="s">
        <v>271</v>
      </c>
      <c r="N6">
        <f t="shared" si="5"/>
        <v>1.5216810885265599E-2</v>
      </c>
      <c r="O6">
        <f t="shared" si="6"/>
        <v>2.83314801420886E-3</v>
      </c>
    </row>
    <row r="7" spans="1:16" x14ac:dyDescent="0.25">
      <c r="B7">
        <v>6</v>
      </c>
      <c r="C7">
        <f t="shared" si="0"/>
        <v>0.06</v>
      </c>
      <c r="D7">
        <f t="shared" si="1"/>
        <v>0.92977648588825146</v>
      </c>
      <c r="E7">
        <v>0.49679555650502027</v>
      </c>
      <c r="F7">
        <f t="shared" si="2"/>
        <v>1.4265720423932717</v>
      </c>
      <c r="G7">
        <v>0</v>
      </c>
      <c r="H7">
        <f t="shared" si="3"/>
        <v>2.34375</v>
      </c>
      <c r="I7" t="s">
        <v>15</v>
      </c>
      <c r="J7">
        <f t="shared" si="4"/>
        <v>0.47723333837822102</v>
      </c>
      <c r="L7">
        <v>0</v>
      </c>
      <c r="M7" t="s">
        <v>272</v>
      </c>
      <c r="N7">
        <f t="shared" si="5"/>
        <v>1.50394771047673E-2</v>
      </c>
      <c r="O7">
        <f t="shared" si="6"/>
        <v>3.3772275200785401E-3</v>
      </c>
    </row>
    <row r="8" spans="1:16" x14ac:dyDescent="0.25">
      <c r="B8">
        <v>7</v>
      </c>
      <c r="C8">
        <f t="shared" si="0"/>
        <v>7.0000000000000007E-2</v>
      </c>
      <c r="D8">
        <f t="shared" si="1"/>
        <v>0.90482705246601947</v>
      </c>
      <c r="E8">
        <v>0.4638660847804193</v>
      </c>
      <c r="F8">
        <f t="shared" si="2"/>
        <v>1.3686931372464388</v>
      </c>
      <c r="G8">
        <v>0</v>
      </c>
      <c r="H8">
        <f t="shared" si="3"/>
        <v>2.734375</v>
      </c>
      <c r="I8" t="s">
        <v>16</v>
      </c>
      <c r="J8">
        <f t="shared" si="4"/>
        <v>0.50806386364559697</v>
      </c>
      <c r="L8">
        <v>0</v>
      </c>
      <c r="M8" t="s">
        <v>273</v>
      </c>
      <c r="N8">
        <f t="shared" si="5"/>
        <v>1.48316746042214E-2</v>
      </c>
      <c r="O8">
        <f t="shared" si="6"/>
        <v>3.9091794311808797E-3</v>
      </c>
    </row>
    <row r="9" spans="1:16" x14ac:dyDescent="0.25">
      <c r="B9">
        <v>8</v>
      </c>
      <c r="C9">
        <f t="shared" si="0"/>
        <v>0.08</v>
      </c>
      <c r="D9">
        <f t="shared" si="1"/>
        <v>0.87630668004386358</v>
      </c>
      <c r="E9">
        <v>0.25566881313516648</v>
      </c>
      <c r="F9">
        <f t="shared" si="2"/>
        <v>1.13197549317903</v>
      </c>
      <c r="G9">
        <v>0</v>
      </c>
      <c r="H9">
        <f t="shared" si="3"/>
        <v>3.125</v>
      </c>
      <c r="I9" t="s">
        <v>17</v>
      </c>
      <c r="J9">
        <f t="shared" si="4"/>
        <v>0.53594288417200497</v>
      </c>
      <c r="L9">
        <v>0</v>
      </c>
      <c r="M9" t="s">
        <v>274</v>
      </c>
      <c r="N9">
        <f t="shared" si="5"/>
        <v>1.4594275098504099E-2</v>
      </c>
      <c r="O9">
        <f t="shared" si="6"/>
        <v>4.42712495078446E-3</v>
      </c>
    </row>
    <row r="10" spans="1:16" x14ac:dyDescent="0.25">
      <c r="B10">
        <v>9</v>
      </c>
      <c r="C10">
        <f t="shared" si="0"/>
        <v>0.09</v>
      </c>
      <c r="D10">
        <f t="shared" si="1"/>
        <v>0.84432792550201508</v>
      </c>
      <c r="E10">
        <v>0.16132084109012115</v>
      </c>
      <c r="F10">
        <f t="shared" si="2"/>
        <v>1.0056487665921363</v>
      </c>
      <c r="G10">
        <v>0</v>
      </c>
      <c r="H10">
        <f t="shared" si="3"/>
        <v>3.515625</v>
      </c>
      <c r="I10" t="s">
        <v>18</v>
      </c>
      <c r="J10">
        <f t="shared" si="4"/>
        <v>0.56061473673411</v>
      </c>
      <c r="L10">
        <v>0</v>
      </c>
      <c r="M10" t="s">
        <v>275</v>
      </c>
      <c r="N10">
        <f t="shared" si="5"/>
        <v>1.4328272854642899E-2</v>
      </c>
      <c r="O10">
        <f t="shared" si="6"/>
        <v>4.92924970378039E-3</v>
      </c>
      <c r="P10">
        <f>2/256*SUMPRODUCT(F1:F20,$N$1:$N$20)</f>
        <v>2.2988959073778452E-3</v>
      </c>
    </row>
    <row r="11" spans="1:16" x14ac:dyDescent="0.25">
      <c r="B11">
        <v>10</v>
      </c>
      <c r="C11">
        <f t="shared" si="0"/>
        <v>0.1</v>
      </c>
      <c r="D11">
        <f t="shared" si="1"/>
        <v>0.80901699437494745</v>
      </c>
      <c r="E11">
        <v>0.2708517715994751</v>
      </c>
      <c r="F11">
        <f t="shared" si="2"/>
        <v>1.0798687659744226</v>
      </c>
      <c r="G11">
        <v>0</v>
      </c>
      <c r="H11">
        <f t="shared" si="3"/>
        <v>3.90625</v>
      </c>
      <c r="I11" t="s">
        <v>19</v>
      </c>
      <c r="J11">
        <f t="shared" si="4"/>
        <v>0.58184745885492495</v>
      </c>
      <c r="L11">
        <v>0</v>
      </c>
      <c r="M11" t="s">
        <v>276</v>
      </c>
      <c r="N11">
        <f t="shared" si="5"/>
        <v>1.40347798550698E-2</v>
      </c>
      <c r="O11">
        <f t="shared" si="6"/>
        <v>5.4138119983448496E-3</v>
      </c>
      <c r="P11">
        <f t="shared" ref="P11:P74" si="7">2/256*SUMPRODUCT(F2:F21,$N$1:$N$20)</f>
        <v>2.2285155471525259E-3</v>
      </c>
    </row>
    <row r="12" spans="1:16" x14ac:dyDescent="0.25">
      <c r="B12">
        <v>11</v>
      </c>
      <c r="C12">
        <f t="shared" si="0"/>
        <v>0.11</v>
      </c>
      <c r="D12">
        <f t="shared" si="1"/>
        <v>0.77051324277578925</v>
      </c>
      <c r="E12">
        <v>0.20381786553544726</v>
      </c>
      <c r="F12">
        <f t="shared" si="2"/>
        <v>0.97433110831123648</v>
      </c>
      <c r="G12">
        <v>0</v>
      </c>
      <c r="H12">
        <f t="shared" si="3"/>
        <v>4.296875</v>
      </c>
      <c r="I12" t="s">
        <v>20</v>
      </c>
      <c r="J12">
        <f t="shared" si="4"/>
        <v>0.59943446234916298</v>
      </c>
      <c r="L12">
        <v>0</v>
      </c>
      <c r="M12" t="s">
        <v>277</v>
      </c>
      <c r="N12">
        <f t="shared" si="5"/>
        <v>1.3715020392706201E-2</v>
      </c>
      <c r="O12">
        <f t="shared" si="6"/>
        <v>5.8791507211702603E-3</v>
      </c>
      <c r="P12">
        <f t="shared" si="7"/>
        <v>2.1514597517134039E-3</v>
      </c>
    </row>
    <row r="13" spans="1:16" x14ac:dyDescent="0.25">
      <c r="B13">
        <v>12</v>
      </c>
      <c r="C13">
        <f t="shared" si="0"/>
        <v>0.12</v>
      </c>
      <c r="D13">
        <f t="shared" si="1"/>
        <v>0.72896862742141155</v>
      </c>
      <c r="E13">
        <v>0.14734336375011445</v>
      </c>
      <c r="F13">
        <f t="shared" si="2"/>
        <v>0.87631199117152603</v>
      </c>
      <c r="G13">
        <v>0</v>
      </c>
      <c r="H13">
        <f t="shared" si="3"/>
        <v>4.6875</v>
      </c>
      <c r="I13" t="s">
        <v>21</v>
      </c>
      <c r="J13">
        <f t="shared" si="4"/>
        <v>0.61319602184410205</v>
      </c>
      <c r="L13">
        <v>0</v>
      </c>
      <c r="M13" t="s">
        <v>278</v>
      </c>
      <c r="N13">
        <f t="shared" si="5"/>
        <v>1.3370325125775E-2</v>
      </c>
      <c r="O13">
        <f t="shared" si="6"/>
        <v>6.3236928267062604E-3</v>
      </c>
      <c r="P13">
        <f t="shared" si="7"/>
        <v>2.0912507416384661E-3</v>
      </c>
    </row>
    <row r="14" spans="1:16" x14ac:dyDescent="0.25">
      <c r="B14">
        <v>13</v>
      </c>
      <c r="C14">
        <f t="shared" si="0"/>
        <v>0.13</v>
      </c>
      <c r="D14">
        <f t="shared" si="1"/>
        <v>0.68454710592868862</v>
      </c>
      <c r="E14">
        <v>0.25812555314798424</v>
      </c>
      <c r="F14">
        <f t="shared" si="2"/>
        <v>0.94267265907667286</v>
      </c>
      <c r="G14">
        <v>0</v>
      </c>
      <c r="H14">
        <f t="shared" si="3"/>
        <v>5.078125</v>
      </c>
      <c r="I14" t="s">
        <v>22</v>
      </c>
      <c r="J14">
        <f t="shared" si="4"/>
        <v>0.62298056770874999</v>
      </c>
      <c r="L14">
        <v>0</v>
      </c>
      <c r="M14" t="s">
        <v>279</v>
      </c>
      <c r="N14">
        <f t="shared" si="5"/>
        <v>1.3002124623013801E-2</v>
      </c>
      <c r="O14">
        <f t="shared" si="6"/>
        <v>6.7459603829801203E-3</v>
      </c>
      <c r="P14">
        <f t="shared" si="7"/>
        <v>1.9928788117981981E-3</v>
      </c>
    </row>
    <row r="15" spans="1:16" x14ac:dyDescent="0.25">
      <c r="B15">
        <v>14</v>
      </c>
      <c r="C15">
        <f t="shared" si="0"/>
        <v>0.14000000000000001</v>
      </c>
      <c r="D15">
        <f t="shared" si="1"/>
        <v>0.63742398974868963</v>
      </c>
      <c r="E15">
        <v>0.34562211981566821</v>
      </c>
      <c r="F15">
        <f t="shared" si="2"/>
        <v>0.9830461095643579</v>
      </c>
      <c r="G15">
        <v>0</v>
      </c>
      <c r="H15">
        <f t="shared" si="3"/>
        <v>5.46875</v>
      </c>
      <c r="I15" t="s">
        <v>23</v>
      </c>
      <c r="J15">
        <f t="shared" si="4"/>
        <v>0.62866577432454496</v>
      </c>
      <c r="L15">
        <v>0</v>
      </c>
      <c r="M15" t="s">
        <v>280</v>
      </c>
      <c r="N15">
        <f t="shared" si="5"/>
        <v>1.2611942432574101E-2</v>
      </c>
      <c r="O15">
        <f t="shared" si="6"/>
        <v>7.1445771388911703E-3</v>
      </c>
      <c r="P15">
        <f t="shared" si="7"/>
        <v>1.8784021380330955E-3</v>
      </c>
    </row>
    <row r="16" spans="1:16" x14ac:dyDescent="0.25">
      <c r="B16">
        <v>15</v>
      </c>
      <c r="C16">
        <f t="shared" si="0"/>
        <v>0.15</v>
      </c>
      <c r="D16">
        <f t="shared" si="1"/>
        <v>0.58778525229247314</v>
      </c>
      <c r="E16">
        <v>0.34199041718802453</v>
      </c>
      <c r="F16">
        <f t="shared" si="2"/>
        <v>0.92977566948049772</v>
      </c>
      <c r="G16">
        <v>0</v>
      </c>
      <c r="H16">
        <f t="shared" si="3"/>
        <v>5.859375</v>
      </c>
      <c r="I16" t="s">
        <v>24</v>
      </c>
      <c r="J16">
        <f t="shared" si="4"/>
        <v>0.63015943619789405</v>
      </c>
      <c r="L16">
        <v>0</v>
      </c>
      <c r="M16" t="s">
        <v>281</v>
      </c>
      <c r="N16">
        <f t="shared" si="5"/>
        <v>1.22013877103293E-2</v>
      </c>
      <c r="O16">
        <f t="shared" si="6"/>
        <v>7.51827458038095E-3</v>
      </c>
      <c r="P16">
        <f t="shared" si="7"/>
        <v>1.8099559681768061E-3</v>
      </c>
    </row>
    <row r="17" spans="2:16" x14ac:dyDescent="0.25">
      <c r="B17">
        <v>16</v>
      </c>
      <c r="C17">
        <f t="shared" si="0"/>
        <v>0.16</v>
      </c>
      <c r="D17">
        <f t="shared" si="1"/>
        <v>0.53582679497899655</v>
      </c>
      <c r="E17">
        <v>0.27140110477004303</v>
      </c>
      <c r="F17">
        <f t="shared" si="2"/>
        <v>0.80722789974903963</v>
      </c>
      <c r="G17">
        <v>0</v>
      </c>
      <c r="H17">
        <f t="shared" si="3"/>
        <v>6.25</v>
      </c>
      <c r="I17" t="s">
        <v>25</v>
      </c>
      <c r="J17">
        <f t="shared" si="4"/>
        <v>0.627400126035771</v>
      </c>
      <c r="L17">
        <v>0</v>
      </c>
      <c r="M17" t="s">
        <v>282</v>
      </c>
      <c r="N17">
        <f t="shared" si="5"/>
        <v>1.17721474455583E-2</v>
      </c>
      <c r="O17">
        <f t="shared" si="6"/>
        <v>7.8658974455583005E-3</v>
      </c>
      <c r="P17">
        <f t="shared" si="7"/>
        <v>1.6829924725825676E-3</v>
      </c>
    </row>
    <row r="18" spans="2:16" x14ac:dyDescent="0.25">
      <c r="B18">
        <v>17</v>
      </c>
      <c r="C18">
        <f t="shared" si="0"/>
        <v>0.17</v>
      </c>
      <c r="D18">
        <f t="shared" si="1"/>
        <v>0.48175367410171516</v>
      </c>
      <c r="E18">
        <v>0.39234595782341991</v>
      </c>
      <c r="F18">
        <f t="shared" si="2"/>
        <v>0.87409963192513507</v>
      </c>
      <c r="G18">
        <v>0</v>
      </c>
      <c r="H18">
        <f t="shared" si="3"/>
        <v>6.640625</v>
      </c>
      <c r="I18" t="s">
        <v>26</v>
      </c>
      <c r="J18">
        <f t="shared" si="4"/>
        <v>0.62035763056714399</v>
      </c>
      <c r="L18">
        <v>0</v>
      </c>
      <c r="M18" t="s">
        <v>283</v>
      </c>
      <c r="N18">
        <f t="shared" si="5"/>
        <v>1.1325978324021199E-2</v>
      </c>
      <c r="O18">
        <f t="shared" si="6"/>
        <v>8.1864086716913493E-3</v>
      </c>
      <c r="P18">
        <f t="shared" si="7"/>
        <v>1.5356450085395156E-3</v>
      </c>
    </row>
    <row r="19" spans="2:16" x14ac:dyDescent="0.25">
      <c r="B19">
        <v>18</v>
      </c>
      <c r="C19">
        <f t="shared" si="0"/>
        <v>0.18</v>
      </c>
      <c r="D19">
        <f t="shared" si="1"/>
        <v>0.42577929156507266</v>
      </c>
      <c r="E19">
        <v>5.752739036225471E-2</v>
      </c>
      <c r="F19">
        <f t="shared" si="2"/>
        <v>0.4833066819273274</v>
      </c>
      <c r="G19">
        <v>0</v>
      </c>
      <c r="H19">
        <f t="shared" si="3"/>
        <v>7.03125</v>
      </c>
      <c r="I19" t="s">
        <v>27</v>
      </c>
      <c r="J19">
        <f t="shared" si="4"/>
        <v>0.60903316158167997</v>
      </c>
      <c r="L19">
        <v>0</v>
      </c>
      <c r="M19" t="s">
        <v>284</v>
      </c>
      <c r="N19">
        <f t="shared" si="5"/>
        <v>1.08646982702748E-2</v>
      </c>
      <c r="O19">
        <f t="shared" si="6"/>
        <v>8.4788937499514199E-3</v>
      </c>
      <c r="P19">
        <f t="shared" si="7"/>
        <v>1.4302228267239127E-3</v>
      </c>
    </row>
    <row r="20" spans="2:16" x14ac:dyDescent="0.25">
      <c r="B20">
        <v>19</v>
      </c>
      <c r="C20">
        <f t="shared" si="0"/>
        <v>0.19</v>
      </c>
      <c r="D20">
        <f t="shared" si="1"/>
        <v>0.36812455268467809</v>
      </c>
      <c r="E20">
        <v>0.46110415967284157</v>
      </c>
      <c r="F20">
        <f t="shared" si="2"/>
        <v>0.82922871235751971</v>
      </c>
      <c r="G20">
        <v>0</v>
      </c>
      <c r="H20">
        <f t="shared" si="3"/>
        <v>7.421875</v>
      </c>
      <c r="I20" t="s">
        <v>28</v>
      </c>
      <c r="J20">
        <f t="shared" si="4"/>
        <v>0.59345934135925804</v>
      </c>
      <c r="L20">
        <v>0</v>
      </c>
      <c r="M20" t="s">
        <v>285</v>
      </c>
      <c r="N20">
        <f t="shared" si="5"/>
        <v>1.0390177712688501E-2</v>
      </c>
      <c r="O20">
        <f t="shared" si="6"/>
        <v>8.7425644668913793E-3</v>
      </c>
      <c r="P20">
        <f t="shared" si="7"/>
        <v>1.330741966753644E-3</v>
      </c>
    </row>
    <row r="21" spans="2:16" x14ac:dyDescent="0.25">
      <c r="B21">
        <v>20</v>
      </c>
      <c r="C21">
        <f t="shared" si="0"/>
        <v>0.2</v>
      </c>
      <c r="D21">
        <f t="shared" si="1"/>
        <v>0.30901699437494745</v>
      </c>
      <c r="E21">
        <v>0.35352641376995148</v>
      </c>
      <c r="F21">
        <f t="shared" si="2"/>
        <v>0.66254340814489887</v>
      </c>
      <c r="G21">
        <v>0</v>
      </c>
      <c r="H21">
        <f t="shared" si="3"/>
        <v>7.8125</v>
      </c>
      <c r="I21" t="s">
        <v>29</v>
      </c>
      <c r="J21">
        <f t="shared" si="4"/>
        <v>0.57369996336558104</v>
      </c>
      <c r="L21">
        <v>0</v>
      </c>
      <c r="M21" t="s">
        <v>286</v>
      </c>
      <c r="N21">
        <f t="shared" si="5"/>
        <v>9.9043306160059193E-3</v>
      </c>
      <c r="O21">
        <f t="shared" si="6"/>
        <v>8.9767620148466405E-3</v>
      </c>
      <c r="P21">
        <f t="shared" si="7"/>
        <v>1.1951605443183502E-3</v>
      </c>
    </row>
    <row r="22" spans="2:16" x14ac:dyDescent="0.25">
      <c r="B22">
        <v>21</v>
      </c>
      <c r="C22">
        <f t="shared" si="0"/>
        <v>0.21</v>
      </c>
      <c r="D22">
        <f t="shared" si="1"/>
        <v>0.24868988716485496</v>
      </c>
      <c r="E22">
        <v>0.21532334360789818</v>
      </c>
      <c r="F22">
        <f t="shared" si="2"/>
        <v>0.46401323077275314</v>
      </c>
      <c r="G22">
        <v>0</v>
      </c>
      <c r="H22">
        <f t="shared" si="3"/>
        <v>8.203125</v>
      </c>
      <c r="I22" t="s">
        <v>30</v>
      </c>
      <c r="J22">
        <f t="shared" si="4"/>
        <v>0.54984953077685905</v>
      </c>
      <c r="L22">
        <v>0</v>
      </c>
      <c r="M22" t="s">
        <v>287</v>
      </c>
      <c r="N22">
        <f t="shared" si="5"/>
        <v>9.4091053274407994E-3</v>
      </c>
      <c r="O22">
        <f t="shared" si="6"/>
        <v>9.1809594567432099E-3</v>
      </c>
      <c r="P22">
        <f t="shared" si="7"/>
        <v>1.0838815805767287E-3</v>
      </c>
    </row>
    <row r="23" spans="2:16" x14ac:dyDescent="0.25">
      <c r="B23">
        <v>22</v>
      </c>
      <c r="C23">
        <f t="shared" si="0"/>
        <v>0.22</v>
      </c>
      <c r="D23">
        <f t="shared" si="1"/>
        <v>0.18738131458572474</v>
      </c>
      <c r="E23">
        <v>0.217474898525956</v>
      </c>
      <c r="F23">
        <f t="shared" si="2"/>
        <v>0.40485621311168074</v>
      </c>
      <c r="G23">
        <v>0</v>
      </c>
      <c r="H23">
        <f t="shared" si="3"/>
        <v>8.59375</v>
      </c>
      <c r="I23" t="s">
        <v>31</v>
      </c>
      <c r="J23">
        <f t="shared" si="4"/>
        <v>0.52203257705666295</v>
      </c>
      <c r="L23">
        <v>0</v>
      </c>
      <c r="M23" t="s">
        <v>288</v>
      </c>
      <c r="N23">
        <f t="shared" si="5"/>
        <v>8.9064752831986404E-3</v>
      </c>
      <c r="O23">
        <f t="shared" si="6"/>
        <v>9.3547635341669905E-3</v>
      </c>
      <c r="P23">
        <f t="shared" si="7"/>
        <v>9.7851166429606938E-4</v>
      </c>
    </row>
    <row r="24" spans="2:16" x14ac:dyDescent="0.25">
      <c r="B24">
        <v>23</v>
      </c>
      <c r="C24">
        <f t="shared" si="0"/>
        <v>0.23</v>
      </c>
      <c r="D24">
        <f t="shared" si="1"/>
        <v>0.12533323356430426</v>
      </c>
      <c r="E24">
        <v>8.3910641804254282E-2</v>
      </c>
      <c r="F24">
        <f t="shared" si="2"/>
        <v>0.20924387536855854</v>
      </c>
      <c r="G24">
        <v>0</v>
      </c>
      <c r="H24">
        <f t="shared" si="3"/>
        <v>8.984375</v>
      </c>
      <c r="I24" t="s">
        <v>32</v>
      </c>
      <c r="J24">
        <f t="shared" si="4"/>
        <v>0.49040277442732699</v>
      </c>
      <c r="L24">
        <v>0</v>
      </c>
      <c r="M24" t="s">
        <v>289</v>
      </c>
      <c r="N24">
        <f t="shared" si="5"/>
        <v>8.3984296229717599E-3</v>
      </c>
      <c r="O24">
        <f t="shared" si="6"/>
        <v>9.4979158109736398E-3</v>
      </c>
      <c r="P24">
        <f t="shared" si="7"/>
        <v>8.4209389883187712E-4</v>
      </c>
    </row>
    <row r="25" spans="2:16" x14ac:dyDescent="0.25">
      <c r="B25">
        <v>24</v>
      </c>
      <c r="C25">
        <f t="shared" si="0"/>
        <v>0.24</v>
      </c>
      <c r="D25">
        <f t="shared" si="1"/>
        <v>6.2790519529313527E-2</v>
      </c>
      <c r="E25">
        <v>0.20941801202429272</v>
      </c>
      <c r="F25">
        <f t="shared" si="2"/>
        <v>0.27220853155360625</v>
      </c>
      <c r="G25">
        <v>0</v>
      </c>
      <c r="H25">
        <f t="shared" si="3"/>
        <v>9.375</v>
      </c>
      <c r="I25" t="s">
        <v>33</v>
      </c>
      <c r="J25">
        <f t="shared" si="4"/>
        <v>0.45514183764378002</v>
      </c>
      <c r="L25">
        <v>0</v>
      </c>
      <c r="M25" t="s">
        <v>290</v>
      </c>
      <c r="N25">
        <f t="shared" si="5"/>
        <v>7.8869637603574405E-3</v>
      </c>
      <c r="O25">
        <f t="shared" si="6"/>
        <v>9.6102931481801494E-3</v>
      </c>
      <c r="P25">
        <f t="shared" si="7"/>
        <v>7.1467636439304246E-4</v>
      </c>
    </row>
    <row r="26" spans="2:16" x14ac:dyDescent="0.25">
      <c r="B26">
        <v>25</v>
      </c>
      <c r="C26">
        <f t="shared" si="0"/>
        <v>0.25</v>
      </c>
      <c r="D26">
        <f t="shared" si="1"/>
        <v>6.1257422745431001E-17</v>
      </c>
      <c r="E26">
        <v>0.37781914731284522</v>
      </c>
      <c r="F26">
        <f t="shared" si="2"/>
        <v>0.37781914731284527</v>
      </c>
      <c r="G26">
        <v>0</v>
      </c>
      <c r="H26">
        <f t="shared" si="3"/>
        <v>9.765625</v>
      </c>
      <c r="I26" t="s">
        <v>34</v>
      </c>
      <c r="J26">
        <f t="shared" si="4"/>
        <v>0.41645823197728898</v>
      </c>
      <c r="L26">
        <v>0</v>
      </c>
      <c r="M26" t="s">
        <v>291</v>
      </c>
      <c r="N26">
        <f t="shared" si="5"/>
        <v>7.3740699573004104E-3</v>
      </c>
      <c r="O26">
        <f t="shared" si="6"/>
        <v>9.6919075093605707E-3</v>
      </c>
      <c r="P26">
        <f t="shared" si="7"/>
        <v>5.8155504333116568E-4</v>
      </c>
    </row>
    <row r="27" spans="2:16" x14ac:dyDescent="0.25">
      <c r="B27">
        <v>26</v>
      </c>
      <c r="C27">
        <f t="shared" si="0"/>
        <v>0.26</v>
      </c>
      <c r="D27">
        <f t="shared" si="1"/>
        <v>-6.2790519529313402E-2</v>
      </c>
      <c r="E27">
        <v>0.32947782830286571</v>
      </c>
      <c r="F27">
        <f t="shared" si="2"/>
        <v>0.26668730877355229</v>
      </c>
      <c r="G27">
        <v>0</v>
      </c>
      <c r="H27">
        <f t="shared" si="3"/>
        <v>10.15625</v>
      </c>
      <c r="I27" t="s">
        <v>35</v>
      </c>
      <c r="J27">
        <f t="shared" si="4"/>
        <v>0.374585695738194</v>
      </c>
      <c r="L27">
        <v>0</v>
      </c>
      <c r="M27" t="s">
        <v>292</v>
      </c>
      <c r="N27">
        <f t="shared" si="5"/>
        <v>6.8617279505581502E-3</v>
      </c>
      <c r="O27">
        <f t="shared" si="6"/>
        <v>9.7429050992486801E-3</v>
      </c>
      <c r="P27">
        <f t="shared" si="7"/>
        <v>4.7135858240375468E-4</v>
      </c>
    </row>
    <row r="28" spans="2:16" x14ac:dyDescent="0.25">
      <c r="B28">
        <v>27</v>
      </c>
      <c r="C28">
        <f t="shared" si="0"/>
        <v>0.27</v>
      </c>
      <c r="D28">
        <f t="shared" si="1"/>
        <v>-0.12533323356430437</v>
      </c>
      <c r="E28">
        <v>7.9332865382854695E-2</v>
      </c>
      <c r="F28">
        <f t="shared" si="2"/>
        <v>-4.6000368181449675E-2</v>
      </c>
      <c r="G28">
        <v>0</v>
      </c>
      <c r="H28">
        <f t="shared" si="3"/>
        <v>10.546875</v>
      </c>
      <c r="I28" t="s">
        <v>36</v>
      </c>
      <c r="J28">
        <f t="shared" si="4"/>
        <v>0.32978158899972698</v>
      </c>
      <c r="L28">
        <v>0</v>
      </c>
      <c r="M28" t="s">
        <v>293</v>
      </c>
      <c r="N28">
        <f t="shared" si="5"/>
        <v>6.3518956778315597E-3</v>
      </c>
      <c r="O28">
        <f t="shared" si="6"/>
        <v>9.7635648417136803E-3</v>
      </c>
      <c r="P28">
        <f t="shared" si="7"/>
        <v>3.1284535652950402E-4</v>
      </c>
    </row>
    <row r="29" spans="2:16" x14ac:dyDescent="0.25">
      <c r="B29">
        <v>28</v>
      </c>
      <c r="C29">
        <f t="shared" si="0"/>
        <v>0.28000000000000003</v>
      </c>
      <c r="D29">
        <f t="shared" si="1"/>
        <v>-0.18738131458572482</v>
      </c>
      <c r="E29">
        <v>0.33916745506149482</v>
      </c>
      <c r="F29">
        <f t="shared" si="2"/>
        <v>0.15178614047576999</v>
      </c>
      <c r="G29">
        <v>0</v>
      </c>
      <c r="H29">
        <f t="shared" si="3"/>
        <v>10.9375</v>
      </c>
      <c r="I29" t="s">
        <v>37</v>
      </c>
      <c r="J29">
        <f t="shared" si="4"/>
        <v>0.28232508141870499</v>
      </c>
      <c r="L29">
        <v>0</v>
      </c>
      <c r="M29" t="s">
        <v>294</v>
      </c>
      <c r="N29">
        <f t="shared" si="5"/>
        <v>5.8465001505971304E-3</v>
      </c>
      <c r="O29">
        <f t="shared" si="6"/>
        <v>9.7542962067001197E-3</v>
      </c>
      <c r="P29">
        <f t="shared" si="7"/>
        <v>2.2547384813975088E-4</v>
      </c>
    </row>
    <row r="30" spans="2:16" x14ac:dyDescent="0.25">
      <c r="B30">
        <v>29</v>
      </c>
      <c r="C30">
        <f t="shared" si="0"/>
        <v>0.28999999999999998</v>
      </c>
      <c r="D30">
        <f t="shared" si="1"/>
        <v>-0.24868988716485463</v>
      </c>
      <c r="E30">
        <v>0.30954924161503949</v>
      </c>
      <c r="F30">
        <f t="shared" si="2"/>
        <v>6.0859354450184866E-2</v>
      </c>
      <c r="G30">
        <v>0</v>
      </c>
      <c r="H30">
        <f t="shared" si="3"/>
        <v>11.328125</v>
      </c>
      <c r="I30" t="s">
        <v>38</v>
      </c>
      <c r="J30">
        <f t="shared" si="4"/>
        <v>0.232515193174409</v>
      </c>
      <c r="L30">
        <v>0</v>
      </c>
      <c r="M30" t="s">
        <v>295</v>
      </c>
      <c r="N30">
        <f t="shared" si="5"/>
        <v>5.34742851982323E-3</v>
      </c>
      <c r="O30">
        <f t="shared" si="6"/>
        <v>9.7156363990947795E-3</v>
      </c>
      <c r="P30">
        <f t="shared" si="7"/>
        <v>7.0537975431051732E-5</v>
      </c>
    </row>
    <row r="31" spans="2:16" x14ac:dyDescent="0.25">
      <c r="B31">
        <v>30</v>
      </c>
      <c r="C31">
        <f t="shared" si="0"/>
        <v>0.3</v>
      </c>
      <c r="D31">
        <f t="shared" si="1"/>
        <v>-0.30901699437494734</v>
      </c>
      <c r="E31">
        <v>6.4561906796472057E-2</v>
      </c>
      <c r="F31">
        <f t="shared" si="2"/>
        <v>-0.24445508757847528</v>
      </c>
      <c r="G31">
        <v>0</v>
      </c>
      <c r="H31">
        <f t="shared" si="3"/>
        <v>11.71875</v>
      </c>
      <c r="I31" t="s">
        <v>39</v>
      </c>
      <c r="J31">
        <f t="shared" si="4"/>
        <v>0.180668704055476</v>
      </c>
      <c r="L31">
        <v>0</v>
      </c>
      <c r="M31" t="s">
        <v>296</v>
      </c>
      <c r="N31">
        <f t="shared" si="5"/>
        <v>4.8565193796565797E-3</v>
      </c>
      <c r="O31">
        <f t="shared" si="6"/>
        <v>9.6482469257806996E-3</v>
      </c>
      <c r="P31">
        <f t="shared" si="7"/>
        <v>-6.5662073379887123E-5</v>
      </c>
    </row>
    <row r="32" spans="2:16" x14ac:dyDescent="0.25">
      <c r="B32">
        <v>31</v>
      </c>
      <c r="C32">
        <f t="shared" si="0"/>
        <v>0.31</v>
      </c>
      <c r="D32">
        <f t="shared" si="1"/>
        <v>-0.36812455268467797</v>
      </c>
      <c r="E32">
        <v>0.30373546555986208</v>
      </c>
      <c r="F32">
        <f t="shared" si="2"/>
        <v>-6.4389087124815891E-2</v>
      </c>
      <c r="G32">
        <v>0</v>
      </c>
      <c r="H32">
        <f t="shared" si="3"/>
        <v>12.109375</v>
      </c>
      <c r="I32" t="s">
        <v>40</v>
      </c>
      <c r="J32">
        <f t="shared" si="4"/>
        <v>0.12711794660916401</v>
      </c>
      <c r="L32">
        <v>0</v>
      </c>
      <c r="M32" t="s">
        <v>297</v>
      </c>
      <c r="N32">
        <f t="shared" si="5"/>
        <v>4.3755543528324501E-3</v>
      </c>
      <c r="O32">
        <f t="shared" si="6"/>
        <v>9.5529095603465695E-3</v>
      </c>
      <c r="P32">
        <f t="shared" si="7"/>
        <v>-1.7990555173061086E-4</v>
      </c>
    </row>
    <row r="33" spans="2:16" x14ac:dyDescent="0.25">
      <c r="B33">
        <v>32</v>
      </c>
      <c r="C33">
        <f t="shared" si="0"/>
        <v>0.32</v>
      </c>
      <c r="D33">
        <f t="shared" si="1"/>
        <v>-0.42577929156507272</v>
      </c>
      <c r="E33">
        <v>0.31540879543443096</v>
      </c>
      <c r="F33">
        <f t="shared" si="2"/>
        <v>-0.11037049613064176</v>
      </c>
      <c r="G33">
        <v>0</v>
      </c>
      <c r="H33">
        <f t="shared" si="3"/>
        <v>12.5</v>
      </c>
      <c r="I33" t="s">
        <v>41</v>
      </c>
      <c r="J33">
        <f t="shared" si="4"/>
        <v>7.2208500021283206E-2</v>
      </c>
      <c r="L33">
        <v>0</v>
      </c>
      <c r="M33" t="s">
        <v>298</v>
      </c>
      <c r="N33">
        <f t="shared" si="5"/>
        <v>3.90624999999999E-3</v>
      </c>
      <c r="O33">
        <f t="shared" si="6"/>
        <v>9.4305217280199003E-3</v>
      </c>
      <c r="P33">
        <f t="shared" si="7"/>
        <v>-3.0281929101373629E-4</v>
      </c>
    </row>
    <row r="34" spans="2:16" x14ac:dyDescent="0.25">
      <c r="B34">
        <v>33</v>
      </c>
      <c r="C34">
        <f t="shared" si="0"/>
        <v>0.33</v>
      </c>
      <c r="D34">
        <f t="shared" si="1"/>
        <v>-0.48175367410171543</v>
      </c>
      <c r="E34">
        <v>0.11700796533097324</v>
      </c>
      <c r="F34">
        <f t="shared" si="2"/>
        <v>-0.36474570877074219</v>
      </c>
      <c r="G34">
        <v>0</v>
      </c>
      <c r="H34">
        <f t="shared" si="3"/>
        <v>12.890625</v>
      </c>
      <c r="I34" t="s">
        <v>42</v>
      </c>
      <c r="J34">
        <f t="shared" si="4"/>
        <v>1.62968020135685E-2</v>
      </c>
      <c r="L34">
        <v>0</v>
      </c>
      <c r="M34" t="s">
        <v>299</v>
      </c>
      <c r="N34">
        <f t="shared" si="5"/>
        <v>3.4502500933717298E-3</v>
      </c>
      <c r="O34">
        <f t="shared" si="6"/>
        <v>9.2820913363688105E-3</v>
      </c>
      <c r="P34">
        <f t="shared" si="7"/>
        <v>-3.8789661752548581E-4</v>
      </c>
    </row>
    <row r="35" spans="2:16" x14ac:dyDescent="0.25">
      <c r="B35">
        <v>34</v>
      </c>
      <c r="C35">
        <f t="shared" si="0"/>
        <v>0.34</v>
      </c>
      <c r="D35">
        <f t="shared" si="1"/>
        <v>-0.53582679497899688</v>
      </c>
      <c r="E35">
        <v>0.37986388744773703</v>
      </c>
      <c r="F35">
        <f t="shared" si="2"/>
        <v>-0.15596290753125985</v>
      </c>
      <c r="G35">
        <v>0</v>
      </c>
      <c r="H35">
        <f t="shared" si="3"/>
        <v>13.28125</v>
      </c>
      <c r="I35" t="s">
        <v>43</v>
      </c>
      <c r="J35">
        <f t="shared" si="4"/>
        <v>-4.0252303475963397E-2</v>
      </c>
      <c r="L35">
        <v>0</v>
      </c>
      <c r="M35" t="s">
        <v>300</v>
      </c>
      <c r="N35">
        <f t="shared" si="5"/>
        <v>3.0091182931125402E-3</v>
      </c>
      <c r="O35">
        <f t="shared" si="6"/>
        <v>9.10873108015464E-3</v>
      </c>
      <c r="P35">
        <f t="shared" si="7"/>
        <v>-4.8545405404143953E-4</v>
      </c>
    </row>
    <row r="36" spans="2:16" x14ac:dyDescent="0.25">
      <c r="B36">
        <v>35</v>
      </c>
      <c r="C36">
        <f t="shared" si="0"/>
        <v>0.35000000000000003</v>
      </c>
      <c r="D36">
        <f t="shared" si="1"/>
        <v>-0.58778525229247303</v>
      </c>
      <c r="E36">
        <v>0.30594805749687187</v>
      </c>
      <c r="F36">
        <f t="shared" si="2"/>
        <v>-0.28183719479560115</v>
      </c>
      <c r="G36">
        <v>0</v>
      </c>
      <c r="H36">
        <f t="shared" si="3"/>
        <v>13.671875</v>
      </c>
      <c r="I36" t="s">
        <v>44</v>
      </c>
      <c r="J36">
        <f t="shared" si="4"/>
        <v>-9.7068064727496406E-2</v>
      </c>
      <c r="L36">
        <v>0</v>
      </c>
      <c r="M36" t="s">
        <v>301</v>
      </c>
      <c r="N36">
        <f t="shared" si="5"/>
        <v>2.5843312626902602E-3</v>
      </c>
      <c r="O36">
        <f t="shared" si="6"/>
        <v>8.9116522513998497E-3</v>
      </c>
      <c r="P36">
        <f t="shared" si="7"/>
        <v>-6.0725285681396089E-4</v>
      </c>
    </row>
    <row r="37" spans="2:16" x14ac:dyDescent="0.25">
      <c r="B37">
        <v>36</v>
      </c>
      <c r="C37">
        <f t="shared" si="0"/>
        <v>0.36</v>
      </c>
      <c r="D37">
        <f t="shared" si="1"/>
        <v>-0.63742398974868975</v>
      </c>
      <c r="E37">
        <v>0.48121585741752371</v>
      </c>
      <c r="F37">
        <f t="shared" si="2"/>
        <v>-0.15620813233116604</v>
      </c>
      <c r="G37">
        <v>0</v>
      </c>
      <c r="H37">
        <f t="shared" si="3"/>
        <v>14.0625</v>
      </c>
      <c r="I37" t="s">
        <v>45</v>
      </c>
      <c r="J37">
        <f t="shared" si="4"/>
        <v>-0.15377634849407601</v>
      </c>
      <c r="L37">
        <v>0</v>
      </c>
      <c r="M37" t="s">
        <v>302</v>
      </c>
      <c r="N37">
        <f t="shared" si="5"/>
        <v>2.1772722570279701E-3</v>
      </c>
      <c r="O37">
        <f t="shared" si="6"/>
        <v>8.6921580882498607E-3</v>
      </c>
      <c r="P37">
        <f t="shared" si="7"/>
        <v>-7.3281436543888709E-4</v>
      </c>
    </row>
    <row r="38" spans="2:16" x14ac:dyDescent="0.25">
      <c r="B38">
        <v>37</v>
      </c>
      <c r="C38">
        <f t="shared" si="0"/>
        <v>0.37</v>
      </c>
      <c r="D38">
        <f t="shared" si="1"/>
        <v>-0.68454710592868873</v>
      </c>
      <c r="E38">
        <v>5.2522354808191167E-2</v>
      </c>
      <c r="F38">
        <f t="shared" si="2"/>
        <v>-0.63202475112049761</v>
      </c>
      <c r="G38">
        <v>0</v>
      </c>
      <c r="H38">
        <f t="shared" si="3"/>
        <v>14.453125</v>
      </c>
      <c r="I38" t="s">
        <v>46</v>
      </c>
      <c r="J38">
        <f t="shared" si="4"/>
        <v>-0.21000217573333199</v>
      </c>
      <c r="L38">
        <v>0</v>
      </c>
      <c r="M38" t="s">
        <v>303</v>
      </c>
      <c r="N38">
        <f t="shared" si="5"/>
        <v>1.7892252147415199E-3</v>
      </c>
      <c r="O38">
        <f t="shared" si="6"/>
        <v>8.4516366985395996E-3</v>
      </c>
      <c r="P38">
        <f t="shared" si="7"/>
        <v>-7.8815075736150895E-4</v>
      </c>
    </row>
    <row r="39" spans="2:16" x14ac:dyDescent="0.25">
      <c r="B39">
        <v>38</v>
      </c>
      <c r="C39">
        <f t="shared" si="0"/>
        <v>0.38</v>
      </c>
      <c r="D39">
        <f t="shared" si="1"/>
        <v>-0.72896862742141133</v>
      </c>
      <c r="E39">
        <v>0.423917355876339</v>
      </c>
      <c r="F39">
        <f t="shared" si="2"/>
        <v>-0.30505127154507233</v>
      </c>
      <c r="G39">
        <v>0</v>
      </c>
      <c r="H39">
        <f t="shared" si="3"/>
        <v>14.84375</v>
      </c>
      <c r="I39" t="s">
        <v>47</v>
      </c>
      <c r="J39">
        <f t="shared" si="4"/>
        <v>-0.26537224856823299</v>
      </c>
      <c r="L39">
        <v>0</v>
      </c>
      <c r="M39" t="s">
        <v>304</v>
      </c>
      <c r="N39">
        <f t="shared" si="5"/>
        <v>1.42136938302714E-3</v>
      </c>
      <c r="O39">
        <f t="shared" si="6"/>
        <v>8.1915535961135603E-3</v>
      </c>
      <c r="P39">
        <f t="shared" si="7"/>
        <v>-8.8998942247495519E-4</v>
      </c>
    </row>
    <row r="40" spans="2:16" x14ac:dyDescent="0.25">
      <c r="B40">
        <v>39</v>
      </c>
      <c r="C40">
        <f t="shared" si="0"/>
        <v>0.39</v>
      </c>
      <c r="D40">
        <f t="shared" si="1"/>
        <v>-0.77051324277578914</v>
      </c>
      <c r="E40">
        <v>0.17368083742790003</v>
      </c>
      <c r="F40">
        <f t="shared" si="2"/>
        <v>-0.59683240534788906</v>
      </c>
      <c r="G40">
        <v>0</v>
      </c>
      <c r="H40">
        <f t="shared" si="3"/>
        <v>15.234375</v>
      </c>
      <c r="I40" t="s">
        <v>48</v>
      </c>
      <c r="J40">
        <f t="shared" si="4"/>
        <v>-0.31951745046510799</v>
      </c>
      <c r="L40">
        <v>0</v>
      </c>
      <c r="M40" t="s">
        <v>305</v>
      </c>
      <c r="N40">
        <f t="shared" si="5"/>
        <v>1.07477450089915E-3</v>
      </c>
      <c r="O40">
        <f t="shared" si="6"/>
        <v>7.9134438898808591E-3</v>
      </c>
      <c r="P40">
        <f t="shared" si="7"/>
        <v>-9.8180909339063826E-4</v>
      </c>
    </row>
    <row r="41" spans="2:16" x14ac:dyDescent="0.25">
      <c r="B41">
        <v>40</v>
      </c>
      <c r="C41">
        <f t="shared" si="0"/>
        <v>0.4</v>
      </c>
      <c r="D41">
        <f t="shared" si="1"/>
        <v>-0.80901699437494734</v>
      </c>
      <c r="E41">
        <v>0.22305978576006347</v>
      </c>
      <c r="F41">
        <f t="shared" si="2"/>
        <v>-0.58595720861488387</v>
      </c>
      <c r="G41">
        <v>0</v>
      </c>
      <c r="H41">
        <f t="shared" si="3"/>
        <v>15.625</v>
      </c>
      <c r="I41" t="s">
        <v>49</v>
      </c>
      <c r="J41">
        <f t="shared" si="4"/>
        <v>-0.37207530199161498</v>
      </c>
      <c r="L41">
        <v>0</v>
      </c>
      <c r="M41" t="s">
        <v>306</v>
      </c>
      <c r="N41">
        <f t="shared" si="5"/>
        <v>7.50396563481564E-4</v>
      </c>
      <c r="O41">
        <f t="shared" si="6"/>
        <v>7.6189041673045297E-3</v>
      </c>
      <c r="P41">
        <f t="shared" si="7"/>
        <v>-1.047798255290463E-3</v>
      </c>
    </row>
    <row r="42" spans="2:16" x14ac:dyDescent="0.25">
      <c r="B42">
        <v>41</v>
      </c>
      <c r="C42">
        <f t="shared" si="0"/>
        <v>0.41000000000000003</v>
      </c>
      <c r="D42">
        <f t="shared" si="1"/>
        <v>-0.84432792550201508</v>
      </c>
      <c r="E42">
        <v>0.25771355327005829</v>
      </c>
      <c r="F42">
        <f t="shared" si="2"/>
        <v>-0.58661437223195678</v>
      </c>
      <c r="G42">
        <v>0</v>
      </c>
      <c r="H42">
        <f t="shared" si="3"/>
        <v>16.015625</v>
      </c>
      <c r="I42" t="s">
        <v>50</v>
      </c>
      <c r="J42">
        <f t="shared" si="4"/>
        <v>-0.42269235502539099</v>
      </c>
      <c r="L42">
        <v>0</v>
      </c>
      <c r="M42" t="s">
        <v>307</v>
      </c>
      <c r="N42">
        <f t="shared" si="5"/>
        <v>4.4907418694571698E-4</v>
      </c>
      <c r="O42">
        <f t="shared" si="6"/>
        <v>7.30958411551705E-3</v>
      </c>
      <c r="P42">
        <f t="shared" si="7"/>
        <v>-1.1280348772394837E-3</v>
      </c>
    </row>
    <row r="43" spans="2:16" x14ac:dyDescent="0.25">
      <c r="B43">
        <v>42</v>
      </c>
      <c r="C43">
        <f t="shared" si="0"/>
        <v>0.42</v>
      </c>
      <c r="D43">
        <f t="shared" si="1"/>
        <v>-0.87630668004386336</v>
      </c>
      <c r="E43">
        <v>0.11883907589953306</v>
      </c>
      <c r="F43">
        <f t="shared" si="2"/>
        <v>-0.75746760414433034</v>
      </c>
      <c r="G43">
        <v>0</v>
      </c>
      <c r="H43">
        <f t="shared" si="3"/>
        <v>16.40625</v>
      </c>
      <c r="I43" t="s">
        <v>51</v>
      </c>
      <c r="J43">
        <f t="shared" si="4"/>
        <v>-0.471026508920459</v>
      </c>
      <c r="L43">
        <v>0</v>
      </c>
      <c r="M43" t="s">
        <v>308</v>
      </c>
      <c r="N43">
        <f t="shared" si="5"/>
        <v>1.71525590476759E-4</v>
      </c>
      <c r="O43">
        <f t="shared" si="6"/>
        <v>6.9871779245157901E-3</v>
      </c>
      <c r="P43">
        <f t="shared" si="7"/>
        <v>-1.2163616524612432E-3</v>
      </c>
    </row>
    <row r="44" spans="2:16" x14ac:dyDescent="0.25">
      <c r="B44">
        <v>43</v>
      </c>
      <c r="C44">
        <f t="shared" si="0"/>
        <v>0.43</v>
      </c>
      <c r="D44">
        <f t="shared" si="1"/>
        <v>-0.90482705246601935</v>
      </c>
      <c r="E44">
        <v>0.34981841486861781</v>
      </c>
      <c r="F44">
        <f t="shared" si="2"/>
        <v>-0.55500863759740149</v>
      </c>
      <c r="G44">
        <v>0</v>
      </c>
      <c r="H44">
        <f t="shared" si="3"/>
        <v>16.796875</v>
      </c>
      <c r="I44" t="s">
        <v>52</v>
      </c>
      <c r="J44">
        <f t="shared" si="4"/>
        <v>-0.51674923289648</v>
      </c>
      <c r="L44">
        <v>0</v>
      </c>
      <c r="M44" t="s">
        <v>309</v>
      </c>
      <c r="N44">
        <f t="shared" si="5"/>
        <v>-8.1653791639231299E-5</v>
      </c>
      <c r="O44">
        <f t="shared" si="6"/>
        <v>6.6534155179143297E-3</v>
      </c>
      <c r="P44">
        <f t="shared" si="7"/>
        <v>-1.2715434620009852E-3</v>
      </c>
    </row>
    <row r="45" spans="2:16" x14ac:dyDescent="0.25">
      <c r="B45">
        <v>44</v>
      </c>
      <c r="C45">
        <f t="shared" si="0"/>
        <v>0.44</v>
      </c>
      <c r="D45">
        <f t="shared" si="1"/>
        <v>-0.92977648588825135</v>
      </c>
      <c r="E45">
        <v>0.33465071565904719</v>
      </c>
      <c r="F45">
        <f t="shared" si="2"/>
        <v>-0.5951257702292041</v>
      </c>
      <c r="G45">
        <v>0</v>
      </c>
      <c r="H45">
        <f t="shared" si="3"/>
        <v>17.1875</v>
      </c>
      <c r="I45" t="s">
        <v>53</v>
      </c>
      <c r="J45">
        <f t="shared" si="4"/>
        <v>-0.55954767978828401</v>
      </c>
      <c r="L45">
        <v>0</v>
      </c>
      <c r="M45" t="s">
        <v>310</v>
      </c>
      <c r="N45">
        <f t="shared" si="5"/>
        <v>-3.0999305806954201E-4</v>
      </c>
      <c r="O45">
        <f t="shared" si="6"/>
        <v>6.3100536575052199E-3</v>
      </c>
      <c r="P45">
        <f t="shared" si="7"/>
        <v>-1.3267657440612455E-3</v>
      </c>
    </row>
    <row r="46" spans="2:16" x14ac:dyDescent="0.25">
      <c r="B46">
        <v>45</v>
      </c>
      <c r="C46">
        <f t="shared" si="0"/>
        <v>0.45</v>
      </c>
      <c r="D46">
        <f t="shared" si="1"/>
        <v>-0.95105651629515353</v>
      </c>
      <c r="E46">
        <v>0.23444318979461043</v>
      </c>
      <c r="F46">
        <f t="shared" si="2"/>
        <v>-0.7166133265005431</v>
      </c>
      <c r="G46">
        <v>0</v>
      </c>
      <c r="H46">
        <f t="shared" si="3"/>
        <v>17.578125</v>
      </c>
      <c r="I46" t="s">
        <v>54</v>
      </c>
      <c r="J46">
        <f t="shared" si="4"/>
        <v>-0.59912667727130997</v>
      </c>
      <c r="L46">
        <v>0</v>
      </c>
      <c r="M46" t="s">
        <v>311</v>
      </c>
      <c r="N46">
        <f t="shared" si="5"/>
        <v>-5.1314694229206601E-4</v>
      </c>
      <c r="O46">
        <f t="shared" si="6"/>
        <v>5.9588669684213103E-3</v>
      </c>
      <c r="P46">
        <f t="shared" si="7"/>
        <v>-1.3714118418459724E-3</v>
      </c>
    </row>
    <row r="47" spans="2:16" x14ac:dyDescent="0.25">
      <c r="B47">
        <v>46</v>
      </c>
      <c r="C47">
        <f t="shared" si="0"/>
        <v>0.46</v>
      </c>
      <c r="D47">
        <f t="shared" si="1"/>
        <v>-0.96858316112863108</v>
      </c>
      <c r="E47">
        <v>5.9816278572954497E-2</v>
      </c>
      <c r="F47">
        <f t="shared" si="2"/>
        <v>-0.90876688255567661</v>
      </c>
      <c r="G47">
        <v>0</v>
      </c>
      <c r="H47">
        <f t="shared" si="3"/>
        <v>17.96875</v>
      </c>
      <c r="I47" t="s">
        <v>55</v>
      </c>
      <c r="J47">
        <f t="shared" si="4"/>
        <v>-0.63521058375356199</v>
      </c>
      <c r="L47">
        <v>0</v>
      </c>
      <c r="M47" t="s">
        <v>312</v>
      </c>
      <c r="N47">
        <f t="shared" si="5"/>
        <v>-6.9089626534339199E-4</v>
      </c>
      <c r="O47">
        <f t="shared" si="6"/>
        <v>5.6016389319645098E-3</v>
      </c>
      <c r="P47">
        <f t="shared" si="7"/>
        <v>-1.4222533537025805E-3</v>
      </c>
    </row>
    <row r="48" spans="2:16" x14ac:dyDescent="0.25">
      <c r="B48">
        <v>47</v>
      </c>
      <c r="C48">
        <f t="shared" si="0"/>
        <v>0.47000000000000003</v>
      </c>
      <c r="D48">
        <f t="shared" si="1"/>
        <v>-0.98228725072868872</v>
      </c>
      <c r="E48">
        <v>0.49641407513657032</v>
      </c>
      <c r="F48">
        <f t="shared" si="2"/>
        <v>-0.4858731755921184</v>
      </c>
      <c r="G48">
        <v>0</v>
      </c>
      <c r="H48">
        <f t="shared" si="3"/>
        <v>18.359375</v>
      </c>
      <c r="I48" t="s">
        <v>56</v>
      </c>
      <c r="J48">
        <f t="shared" si="4"/>
        <v>-0.667544997286455</v>
      </c>
      <c r="L48">
        <v>0</v>
      </c>
      <c r="M48" t="s">
        <v>313</v>
      </c>
      <c r="N48">
        <f t="shared" si="5"/>
        <v>-8.4314773998072604E-4</v>
      </c>
      <c r="O48">
        <f t="shared" si="6"/>
        <v>5.2401528932015497E-3</v>
      </c>
      <c r="P48">
        <f t="shared" si="7"/>
        <v>-1.4438597541654881E-3</v>
      </c>
    </row>
    <row r="49" spans="2:16" x14ac:dyDescent="0.25">
      <c r="B49">
        <v>48</v>
      </c>
      <c r="C49">
        <f t="shared" si="0"/>
        <v>0.48</v>
      </c>
      <c r="D49">
        <f t="shared" si="1"/>
        <v>-0.99211470131447776</v>
      </c>
      <c r="E49">
        <v>0.23723563341166418</v>
      </c>
      <c r="F49">
        <f t="shared" si="2"/>
        <v>-0.75487906790281356</v>
      </c>
      <c r="G49">
        <v>0</v>
      </c>
      <c r="H49">
        <f t="shared" si="3"/>
        <v>18.75</v>
      </c>
      <c r="I49" t="s">
        <v>57</v>
      </c>
      <c r="J49">
        <f t="shared" si="4"/>
        <v>-0.69589830708503497</v>
      </c>
      <c r="L49">
        <v>0</v>
      </c>
      <c r="M49" t="s">
        <v>314</v>
      </c>
      <c r="N49">
        <f t="shared" si="5"/>
        <v>-9.6993313020603505E-4</v>
      </c>
      <c r="O49">
        <f t="shared" si="6"/>
        <v>4.8761831302060197E-3</v>
      </c>
      <c r="P49">
        <f t="shared" si="7"/>
        <v>-1.4670878193491792E-3</v>
      </c>
    </row>
    <row r="50" spans="2:16" x14ac:dyDescent="0.25">
      <c r="B50">
        <v>49</v>
      </c>
      <c r="C50">
        <f t="shared" si="0"/>
        <v>0.49</v>
      </c>
      <c r="D50">
        <f t="shared" si="1"/>
        <v>-0.99802672842827156</v>
      </c>
      <c r="E50">
        <v>0.2465742973113193</v>
      </c>
      <c r="F50">
        <f t="shared" si="2"/>
        <v>-0.75145243111695226</v>
      </c>
      <c r="G50">
        <v>0</v>
      </c>
      <c r="H50">
        <f t="shared" si="3"/>
        <v>19.140625</v>
      </c>
      <c r="I50" t="s">
        <v>58</v>
      </c>
      <c r="J50">
        <f t="shared" si="4"/>
        <v>-0.72006307855138596</v>
      </c>
      <c r="L50">
        <v>0</v>
      </c>
      <c r="M50" t="s">
        <v>315</v>
      </c>
      <c r="N50">
        <f t="shared" si="5"/>
        <v>-1.07140777349799E-3</v>
      </c>
      <c r="O50">
        <f t="shared" si="6"/>
        <v>4.51148603135605E-3</v>
      </c>
      <c r="P50">
        <f t="shared" si="7"/>
        <v>-1.4735166597165466E-3</v>
      </c>
    </row>
    <row r="51" spans="2:16" x14ac:dyDescent="0.25">
      <c r="B51">
        <v>50</v>
      </c>
      <c r="C51">
        <f t="shared" si="0"/>
        <v>0.5</v>
      </c>
      <c r="D51">
        <f t="shared" si="1"/>
        <v>-1</v>
      </c>
      <c r="E51">
        <v>0.12248603778191473</v>
      </c>
      <c r="F51">
        <f t="shared" si="2"/>
        <v>-0.87751396221808531</v>
      </c>
      <c r="G51">
        <v>0</v>
      </c>
      <c r="H51">
        <f t="shared" si="3"/>
        <v>19.53125</v>
      </c>
      <c r="I51" t="s">
        <v>59</v>
      </c>
      <c r="J51">
        <f t="shared" si="4"/>
        <v>-0.73985726405208696</v>
      </c>
      <c r="L51">
        <v>0</v>
      </c>
      <c r="M51" t="s">
        <v>316</v>
      </c>
      <c r="N51">
        <f t="shared" si="5"/>
        <v>-1.14784847644839E-3</v>
      </c>
      <c r="O51">
        <f t="shared" si="6"/>
        <v>4.1477914263806301E-3</v>
      </c>
      <c r="P51">
        <f t="shared" si="7"/>
        <v>-1.4766136046713285E-3</v>
      </c>
    </row>
    <row r="52" spans="2:16" x14ac:dyDescent="0.25">
      <c r="B52">
        <v>51</v>
      </c>
      <c r="C52">
        <f t="shared" si="0"/>
        <v>0.51</v>
      </c>
      <c r="D52">
        <f t="shared" si="1"/>
        <v>-0.99802672842827156</v>
      </c>
      <c r="E52">
        <v>0.23482467116306038</v>
      </c>
      <c r="F52">
        <f t="shared" si="2"/>
        <v>-0.76320205726521118</v>
      </c>
      <c r="G52">
        <v>0</v>
      </c>
      <c r="H52">
        <f t="shared" si="3"/>
        <v>19.921875</v>
      </c>
      <c r="I52" t="s">
        <v>60</v>
      </c>
      <c r="J52">
        <f t="shared" si="4"/>
        <v>-0.75512523309956803</v>
      </c>
      <c r="L52">
        <v>0</v>
      </c>
      <c r="M52" t="s">
        <v>317</v>
      </c>
      <c r="N52">
        <f t="shared" si="5"/>
        <v>-1.1996507977864699E-3</v>
      </c>
      <c r="O52">
        <f t="shared" si="6"/>
        <v>3.7867941158891498E-3</v>
      </c>
      <c r="P52">
        <f t="shared" si="7"/>
        <v>-1.4853882804002254E-3</v>
      </c>
    </row>
    <row r="53" spans="2:16" x14ac:dyDescent="0.25">
      <c r="B53">
        <v>52</v>
      </c>
      <c r="C53">
        <f t="shared" si="0"/>
        <v>0.52</v>
      </c>
      <c r="D53">
        <f t="shared" si="1"/>
        <v>-0.99211470131447788</v>
      </c>
      <c r="E53">
        <v>7.191686758018738E-2</v>
      </c>
      <c r="F53">
        <f t="shared" si="2"/>
        <v>-0.92019783373429054</v>
      </c>
      <c r="G53">
        <v>0</v>
      </c>
      <c r="H53">
        <f t="shared" si="3"/>
        <v>20.3125</v>
      </c>
      <c r="I53" t="s">
        <v>61</v>
      </c>
      <c r="J53">
        <f t="shared" si="4"/>
        <v>-0.76573861701600399</v>
      </c>
      <c r="L53">
        <v>0</v>
      </c>
      <c r="M53" t="s">
        <v>318</v>
      </c>
      <c r="N53">
        <f t="shared" si="5"/>
        <v>-1.22732573597976E-3</v>
      </c>
      <c r="O53">
        <f t="shared" si="6"/>
        <v>3.4301456429225098E-3</v>
      </c>
      <c r="P53">
        <f t="shared" si="7"/>
        <v>-1.4471348075879547E-3</v>
      </c>
    </row>
    <row r="54" spans="2:16" x14ac:dyDescent="0.25">
      <c r="B54">
        <v>53</v>
      </c>
      <c r="C54">
        <f t="shared" si="0"/>
        <v>0.53</v>
      </c>
      <c r="D54">
        <f t="shared" si="1"/>
        <v>-0.98228725072868861</v>
      </c>
      <c r="E54">
        <v>0.1054109317300943</v>
      </c>
      <c r="F54">
        <f t="shared" si="2"/>
        <v>-0.87687631899859431</v>
      </c>
      <c r="G54">
        <v>0</v>
      </c>
      <c r="H54">
        <f t="shared" si="3"/>
        <v>20.703125</v>
      </c>
      <c r="I54" t="s">
        <v>62</v>
      </c>
      <c r="J54">
        <f t="shared" si="4"/>
        <v>-0.77159696460494398</v>
      </c>
      <c r="L54">
        <v>0</v>
      </c>
      <c r="M54" t="s">
        <v>319</v>
      </c>
      <c r="N54">
        <f t="shared" si="5"/>
        <v>-1.2314958417064101E-3</v>
      </c>
      <c r="O54">
        <f t="shared" si="6"/>
        <v>3.07944634863903E-3</v>
      </c>
      <c r="P54">
        <f t="shared" si="7"/>
        <v>-1.4419696720365824E-3</v>
      </c>
    </row>
    <row r="55" spans="2:16" x14ac:dyDescent="0.25">
      <c r="B55">
        <v>54</v>
      </c>
      <c r="C55">
        <f t="shared" si="0"/>
        <v>0.54</v>
      </c>
      <c r="D55">
        <f t="shared" si="1"/>
        <v>-0.96858316112863108</v>
      </c>
      <c r="E55">
        <v>0.41911069063386946</v>
      </c>
      <c r="F55">
        <f t="shared" si="2"/>
        <v>-0.54947247049476156</v>
      </c>
      <c r="G55">
        <v>0</v>
      </c>
      <c r="H55">
        <f t="shared" si="3"/>
        <v>21.09375</v>
      </c>
      <c r="I55" t="s">
        <v>63</v>
      </c>
      <c r="J55">
        <f t="shared" si="4"/>
        <v>-0.77262820680787403</v>
      </c>
      <c r="L55">
        <v>0</v>
      </c>
      <c r="M55" t="s">
        <v>320</v>
      </c>
      <c r="N55">
        <f t="shared" si="5"/>
        <v>-1.2128907784847999E-3</v>
      </c>
      <c r="O55">
        <f t="shared" si="6"/>
        <v>2.7362377525999202E-3</v>
      </c>
      <c r="P55">
        <f t="shared" si="7"/>
        <v>-1.4423288737758411E-3</v>
      </c>
    </row>
    <row r="56" spans="2:16" x14ac:dyDescent="0.25">
      <c r="B56">
        <v>55</v>
      </c>
      <c r="C56">
        <f t="shared" si="0"/>
        <v>0.55000000000000004</v>
      </c>
      <c r="D56">
        <f t="shared" si="1"/>
        <v>-0.95105651629515353</v>
      </c>
      <c r="E56">
        <v>0.33979308450575274</v>
      </c>
      <c r="F56">
        <f t="shared" si="2"/>
        <v>-0.61126343178940079</v>
      </c>
      <c r="G56">
        <v>0</v>
      </c>
      <c r="H56">
        <f t="shared" si="3"/>
        <v>21.484375</v>
      </c>
      <c r="I56" t="s">
        <v>64</v>
      </c>
      <c r="J56">
        <f t="shared" si="4"/>
        <v>-0.76878892976846003</v>
      </c>
      <c r="L56">
        <v>0</v>
      </c>
      <c r="M56" t="s">
        <v>321</v>
      </c>
      <c r="N56">
        <f t="shared" si="5"/>
        <v>-1.17234235760625E-3</v>
      </c>
      <c r="O56">
        <f t="shared" si="6"/>
        <v>2.4019952962586002E-3</v>
      </c>
      <c r="P56">
        <f t="shared" si="7"/>
        <v>-1.3956800506039365E-3</v>
      </c>
    </row>
    <row r="57" spans="2:16" x14ac:dyDescent="0.25">
      <c r="B57">
        <v>56</v>
      </c>
      <c r="C57">
        <f t="shared" si="0"/>
        <v>0.56000000000000005</v>
      </c>
      <c r="D57">
        <f t="shared" si="1"/>
        <v>-0.92977648588825124</v>
      </c>
      <c r="E57">
        <v>0.42974639118625446</v>
      </c>
      <c r="F57">
        <f t="shared" si="2"/>
        <v>-0.50003009470199677</v>
      </c>
      <c r="G57">
        <v>0</v>
      </c>
      <c r="H57">
        <f t="shared" si="3"/>
        <v>21.875</v>
      </c>
      <c r="I57" t="s">
        <v>65</v>
      </c>
      <c r="J57">
        <f t="shared" si="4"/>
        <v>-0.76006445715433302</v>
      </c>
      <c r="L57">
        <v>0</v>
      </c>
      <c r="M57" t="s">
        <v>322</v>
      </c>
      <c r="N57">
        <f t="shared" si="5"/>
        <v>-1.11077907622953E-3</v>
      </c>
      <c r="O57">
        <f t="shared" si="6"/>
        <v>2.0781214861944198E-3</v>
      </c>
      <c r="P57">
        <f t="shared" si="7"/>
        <v>-1.3481970387391178E-3</v>
      </c>
    </row>
    <row r="58" spans="2:16" x14ac:dyDescent="0.25">
      <c r="B58">
        <v>57</v>
      </c>
      <c r="C58">
        <f t="shared" si="0"/>
        <v>0.57000000000000006</v>
      </c>
      <c r="D58">
        <f t="shared" si="1"/>
        <v>-0.90482705246601947</v>
      </c>
      <c r="E58">
        <v>4.2054506057924129E-2</v>
      </c>
      <c r="F58">
        <f t="shared" si="2"/>
        <v>-0.86277254640809531</v>
      </c>
      <c r="G58">
        <v>0</v>
      </c>
      <c r="H58">
        <f t="shared" si="3"/>
        <v>22.265625</v>
      </c>
      <c r="I58" t="s">
        <v>66</v>
      </c>
      <c r="J58">
        <f t="shared" si="4"/>
        <v>-0.74646874398351204</v>
      </c>
      <c r="L58">
        <v>0</v>
      </c>
      <c r="M58" t="s">
        <v>323</v>
      </c>
      <c r="N58">
        <f t="shared" si="5"/>
        <v>-1.0292201900488399E-3</v>
      </c>
      <c r="O58">
        <f t="shared" si="6"/>
        <v>1.7659394713767499E-3</v>
      </c>
      <c r="P58">
        <f t="shared" si="7"/>
        <v>-1.3295035606228063E-3</v>
      </c>
    </row>
    <row r="59" spans="2:16" x14ac:dyDescent="0.25">
      <c r="B59">
        <v>58</v>
      </c>
      <c r="C59">
        <f t="shared" si="0"/>
        <v>0.57999999999999996</v>
      </c>
      <c r="D59">
        <f t="shared" si="1"/>
        <v>-0.87630668004386369</v>
      </c>
      <c r="E59">
        <v>0.49395733512375256</v>
      </c>
      <c r="F59">
        <f t="shared" si="2"/>
        <v>-0.38234934492011113</v>
      </c>
      <c r="G59">
        <v>0</v>
      </c>
      <c r="H59">
        <f t="shared" si="3"/>
        <v>22.65625</v>
      </c>
      <c r="I59" t="s">
        <v>67</v>
      </c>
      <c r="J59">
        <f t="shared" si="4"/>
        <v>-0.72804408555871303</v>
      </c>
      <c r="L59">
        <v>0</v>
      </c>
      <c r="M59" t="s">
        <v>324</v>
      </c>
      <c r="N59">
        <f t="shared" si="5"/>
        <v>-9.2876935432471895E-4</v>
      </c>
      <c r="O59">
        <f t="shared" si="6"/>
        <v>1.4666870863117101E-3</v>
      </c>
      <c r="P59">
        <f t="shared" si="7"/>
        <v>-1.2684290888500896E-3</v>
      </c>
    </row>
    <row r="60" spans="2:16" x14ac:dyDescent="0.25">
      <c r="B60">
        <v>59</v>
      </c>
      <c r="C60">
        <f t="shared" si="0"/>
        <v>0.59</v>
      </c>
      <c r="D60">
        <f t="shared" si="1"/>
        <v>-0.84432792550201519</v>
      </c>
      <c r="E60">
        <v>0.21588793603320414</v>
      </c>
      <c r="F60">
        <f t="shared" si="2"/>
        <v>-0.62843998946881108</v>
      </c>
      <c r="G60">
        <v>0</v>
      </c>
      <c r="H60">
        <f t="shared" si="3"/>
        <v>23.046875</v>
      </c>
      <c r="I60" t="s">
        <v>68</v>
      </c>
      <c r="J60">
        <f t="shared" si="4"/>
        <v>-0.70486064641737101</v>
      </c>
      <c r="L60">
        <v>0</v>
      </c>
      <c r="M60" t="s">
        <v>325</v>
      </c>
      <c r="N60">
        <f t="shared" si="5"/>
        <v>-8.10607869259042E-4</v>
      </c>
      <c r="O60">
        <f t="shared" si="6"/>
        <v>1.18151138932513E-3</v>
      </c>
      <c r="P60">
        <f t="shared" si="7"/>
        <v>-1.2058594334843859E-3</v>
      </c>
    </row>
    <row r="61" spans="2:16" x14ac:dyDescent="0.25">
      <c r="B61">
        <v>60</v>
      </c>
      <c r="C61">
        <f t="shared" si="0"/>
        <v>0.6</v>
      </c>
      <c r="D61">
        <f t="shared" si="1"/>
        <v>-0.80901699437494756</v>
      </c>
      <c r="E61">
        <v>0.23497726371044039</v>
      </c>
      <c r="F61">
        <f t="shared" si="2"/>
        <v>-0.5740397306645072</v>
      </c>
      <c r="G61">
        <v>0</v>
      </c>
      <c r="H61">
        <f t="shared" si="3"/>
        <v>23.4375</v>
      </c>
      <c r="I61" t="s">
        <v>69</v>
      </c>
      <c r="J61">
        <f t="shared" si="4"/>
        <v>-0.67701581544799805</v>
      </c>
      <c r="L61">
        <v>0</v>
      </c>
      <c r="M61" t="s">
        <v>326</v>
      </c>
      <c r="N61">
        <f t="shared" si="5"/>
        <v>-6.7598756768801104E-4</v>
      </c>
      <c r="O61">
        <f t="shared" si="6"/>
        <v>9.1146372248481996E-4</v>
      </c>
      <c r="P61">
        <f t="shared" si="7"/>
        <v>-1.1065711615282784E-3</v>
      </c>
    </row>
    <row r="62" spans="2:16" x14ac:dyDescent="0.25">
      <c r="B62">
        <v>61</v>
      </c>
      <c r="C62">
        <f t="shared" si="0"/>
        <v>0.61</v>
      </c>
      <c r="D62">
        <f t="shared" si="1"/>
        <v>-0.77051324277578925</v>
      </c>
      <c r="E62">
        <v>0.11980040894802697</v>
      </c>
      <c r="F62">
        <f t="shared" si="2"/>
        <v>-0.65071283382776224</v>
      </c>
      <c r="G62">
        <v>0</v>
      </c>
      <c r="H62">
        <f t="shared" si="3"/>
        <v>23.828125</v>
      </c>
      <c r="I62" t="s">
        <v>70</v>
      </c>
      <c r="J62">
        <f t="shared" si="4"/>
        <v>-0.64463339449538504</v>
      </c>
      <c r="L62">
        <v>0</v>
      </c>
      <c r="M62" t="s">
        <v>327</v>
      </c>
      <c r="N62">
        <f t="shared" si="5"/>
        <v>-5.2622338485149099E-4</v>
      </c>
      <c r="O62">
        <f t="shared" si="6"/>
        <v>6.5749531677937901E-4</v>
      </c>
      <c r="P62">
        <f t="shared" si="7"/>
        <v>-1.0132633423012296E-3</v>
      </c>
    </row>
    <row r="63" spans="2:16" x14ac:dyDescent="0.25">
      <c r="B63">
        <v>62</v>
      </c>
      <c r="C63">
        <f t="shared" si="0"/>
        <v>0.62</v>
      </c>
      <c r="D63">
        <f t="shared" si="1"/>
        <v>-0.72896862742141155</v>
      </c>
      <c r="E63">
        <v>0.39854121524704733</v>
      </c>
      <c r="F63">
        <f t="shared" si="2"/>
        <v>-0.33042741217436422</v>
      </c>
      <c r="G63">
        <v>0</v>
      </c>
      <c r="H63">
        <f t="shared" si="3"/>
        <v>24.21875</v>
      </c>
      <c r="I63" t="s">
        <v>71</v>
      </c>
      <c r="J63">
        <f t="shared" si="4"/>
        <v>-0.60786262886937104</v>
      </c>
      <c r="L63">
        <v>0</v>
      </c>
      <c r="M63" t="s">
        <v>328</v>
      </c>
      <c r="N63">
        <f t="shared" si="5"/>
        <v>-3.6268565156304198E-4</v>
      </c>
      <c r="O63">
        <f t="shared" si="6"/>
        <v>4.2045346316386598E-4</v>
      </c>
      <c r="P63">
        <f t="shared" si="7"/>
        <v>-9.0937125017622941E-4</v>
      </c>
    </row>
    <row r="64" spans="2:16" x14ac:dyDescent="0.25">
      <c r="B64">
        <v>63</v>
      </c>
      <c r="C64">
        <f t="shared" si="0"/>
        <v>0.63</v>
      </c>
      <c r="D64">
        <f t="shared" si="1"/>
        <v>-0.68454710592868895</v>
      </c>
      <c r="E64">
        <v>0.23416852320932646</v>
      </c>
      <c r="F64">
        <f t="shared" si="2"/>
        <v>-0.45037858271936249</v>
      </c>
      <c r="G64">
        <v>0</v>
      </c>
      <c r="H64">
        <f t="shared" si="3"/>
        <v>24.609375</v>
      </c>
      <c r="I64" t="s">
        <v>72</v>
      </c>
      <c r="J64">
        <f t="shared" si="4"/>
        <v>-0.56687708917680601</v>
      </c>
      <c r="L64">
        <v>0</v>
      </c>
      <c r="M64" t="s">
        <v>329</v>
      </c>
      <c r="N64">
        <f t="shared" si="5"/>
        <v>-1.8679215344502201E-4</v>
      </c>
      <c r="O64">
        <f t="shared" si="6"/>
        <v>2.0107826697238299E-4</v>
      </c>
      <c r="P64">
        <f t="shared" si="7"/>
        <v>-8.0976309432227354E-4</v>
      </c>
    </row>
    <row r="65" spans="2:16" x14ac:dyDescent="0.25">
      <c r="B65">
        <v>64</v>
      </c>
      <c r="C65">
        <f t="shared" si="0"/>
        <v>0.64</v>
      </c>
      <c r="D65">
        <f t="shared" si="1"/>
        <v>-0.63742398974868952</v>
      </c>
      <c r="E65">
        <v>4.7486800744651635E-2</v>
      </c>
      <c r="F65">
        <f t="shared" si="2"/>
        <v>-0.58993718900403791</v>
      </c>
      <c r="G65">
        <v>0</v>
      </c>
      <c r="H65">
        <f t="shared" si="3"/>
        <v>25</v>
      </c>
      <c r="I65" t="s">
        <v>73</v>
      </c>
      <c r="J65">
        <f t="shared" si="4"/>
        <v>-0.52187341480695304</v>
      </c>
      <c r="L65">
        <v>0</v>
      </c>
      <c r="M65" t="s">
        <v>265</v>
      </c>
      <c r="N65">
        <f t="shared" si="5"/>
        <v>0</v>
      </c>
      <c r="O65">
        <f t="shared" si="6"/>
        <v>0</v>
      </c>
      <c r="P65">
        <f t="shared" si="7"/>
        <v>-7.3653297480386927E-4</v>
      </c>
    </row>
    <row r="66" spans="2:16" x14ac:dyDescent="0.25">
      <c r="B66">
        <v>65</v>
      </c>
      <c r="C66">
        <f t="shared" ref="C66:C129" si="8">$A$2*B66</f>
        <v>0.65</v>
      </c>
      <c r="D66">
        <f t="shared" ref="D66:D129" si="9">COS(2*PI()*C66)</f>
        <v>-0.58778525229247325</v>
      </c>
      <c r="E66">
        <v>0.38976714377269817</v>
      </c>
      <c r="F66">
        <f t="shared" ref="F66:F129" si="10">D66+E66</f>
        <v>-0.19801810851977508</v>
      </c>
      <c r="G66">
        <v>0</v>
      </c>
      <c r="H66">
        <f t="shared" ref="H66:H129" si="11">B66/256/$A$2</f>
        <v>25.390625</v>
      </c>
      <c r="I66" t="s">
        <v>74</v>
      </c>
      <c r="J66">
        <f t="shared" ref="J66:J129" si="12">IMREAL(I66)</f>
        <v>-0.47306993021108901</v>
      </c>
      <c r="L66">
        <v>0</v>
      </c>
      <c r="M66" t="s">
        <v>330</v>
      </c>
      <c r="N66">
        <f t="shared" ref="N66:N129" si="13">IMREAL(M66)</f>
        <v>1.9620265184212E-4</v>
      </c>
      <c r="O66">
        <f t="shared" ref="O66:O129" si="14">IMAGINARY(M66)</f>
        <v>-1.8226293871056299E-4</v>
      </c>
      <c r="P66">
        <f t="shared" si="7"/>
        <v>-6.6232977256005631E-4</v>
      </c>
    </row>
    <row r="67" spans="2:16" x14ac:dyDescent="0.25">
      <c r="B67">
        <v>66</v>
      </c>
      <c r="C67">
        <f t="shared" si="8"/>
        <v>0.66</v>
      </c>
      <c r="D67">
        <f t="shared" si="9"/>
        <v>-0.53582679497899632</v>
      </c>
      <c r="E67">
        <v>3.7400433362834558E-2</v>
      </c>
      <c r="F67">
        <f t="shared" si="10"/>
        <v>-0.49842636161616177</v>
      </c>
      <c r="G67">
        <v>0</v>
      </c>
      <c r="H67">
        <f t="shared" si="11"/>
        <v>25.78125</v>
      </c>
      <c r="I67" t="s">
        <v>75</v>
      </c>
      <c r="J67">
        <f t="shared" si="12"/>
        <v>-0.42070514582226298</v>
      </c>
      <c r="L67">
        <v>0</v>
      </c>
      <c r="M67" t="s">
        <v>331</v>
      </c>
      <c r="N67">
        <f t="shared" si="13"/>
        <v>4.0030497443651101E-4</v>
      </c>
      <c r="O67">
        <f t="shared" si="14"/>
        <v>-3.4530544566081702E-4</v>
      </c>
      <c r="P67">
        <f t="shared" si="7"/>
        <v>-5.967984368119197E-4</v>
      </c>
    </row>
    <row r="68" spans="2:16" x14ac:dyDescent="0.25">
      <c r="B68">
        <v>67</v>
      </c>
      <c r="C68">
        <f t="shared" si="8"/>
        <v>0.67</v>
      </c>
      <c r="D68">
        <f t="shared" si="9"/>
        <v>-0.48175367410171527</v>
      </c>
      <c r="E68">
        <v>0.25743888668477433</v>
      </c>
      <c r="F68">
        <f t="shared" si="10"/>
        <v>-0.22431478741694094</v>
      </c>
      <c r="G68">
        <v>0</v>
      </c>
      <c r="H68">
        <f t="shared" si="11"/>
        <v>26.171875</v>
      </c>
      <c r="I68" t="s">
        <v>76</v>
      </c>
      <c r="J68">
        <f t="shared" si="12"/>
        <v>-0.36503615605753498</v>
      </c>
      <c r="L68">
        <v>0</v>
      </c>
      <c r="M68" t="s">
        <v>332</v>
      </c>
      <c r="N68">
        <f t="shared" si="13"/>
        <v>6.1078190075164603E-4</v>
      </c>
      <c r="O68">
        <f t="shared" si="14"/>
        <v>-4.88836514903125E-4</v>
      </c>
      <c r="P68">
        <f t="shared" si="7"/>
        <v>-4.5867680582201441E-4</v>
      </c>
    </row>
    <row r="69" spans="2:16" x14ac:dyDescent="0.25">
      <c r="B69">
        <v>68</v>
      </c>
      <c r="C69">
        <f t="shared" si="8"/>
        <v>0.68</v>
      </c>
      <c r="D69">
        <f t="shared" si="9"/>
        <v>-0.42577929156507216</v>
      </c>
      <c r="E69">
        <v>0.29961546678060241</v>
      </c>
      <c r="F69">
        <f t="shared" si="10"/>
        <v>-0.12616382478446975</v>
      </c>
      <c r="G69">
        <v>0</v>
      </c>
      <c r="H69">
        <f t="shared" si="11"/>
        <v>26.5625</v>
      </c>
      <c r="I69" t="s">
        <v>77</v>
      </c>
      <c r="J69">
        <f t="shared" si="12"/>
        <v>-0.30633694732898598</v>
      </c>
      <c r="L69">
        <v>0</v>
      </c>
      <c r="M69" t="s">
        <v>333</v>
      </c>
      <c r="N69">
        <f t="shared" si="13"/>
        <v>8.2610256453777905E-4</v>
      </c>
      <c r="O69">
        <f t="shared" si="14"/>
        <v>-6.1267941826617298E-4</v>
      </c>
      <c r="P69">
        <f t="shared" si="7"/>
        <v>-3.6917671305155436E-4</v>
      </c>
    </row>
    <row r="70" spans="2:16" x14ac:dyDescent="0.25">
      <c r="B70">
        <v>69</v>
      </c>
      <c r="C70">
        <f t="shared" si="8"/>
        <v>0.69000000000000006</v>
      </c>
      <c r="D70">
        <f t="shared" si="9"/>
        <v>-0.36812455268467781</v>
      </c>
      <c r="E70">
        <v>0.24271370586260568</v>
      </c>
      <c r="F70">
        <f t="shared" si="10"/>
        <v>-0.12541084682207213</v>
      </c>
      <c r="G70">
        <v>0</v>
      </c>
      <c r="H70">
        <f t="shared" si="11"/>
        <v>26.953125</v>
      </c>
      <c r="I70" t="s">
        <v>78</v>
      </c>
      <c r="J70">
        <f t="shared" si="12"/>
        <v>-0.244896629360176</v>
      </c>
      <c r="L70">
        <v>0</v>
      </c>
      <c r="M70" t="s">
        <v>334</v>
      </c>
      <c r="N70">
        <f t="shared" si="13"/>
        <v>1.04473870367667E-3</v>
      </c>
      <c r="O70">
        <f t="shared" si="14"/>
        <v>-7.1677126616911198E-4</v>
      </c>
      <c r="P70">
        <f t="shared" si="7"/>
        <v>-2.5137786521583648E-4</v>
      </c>
    </row>
    <row r="71" spans="2:16" x14ac:dyDescent="0.25">
      <c r="B71">
        <v>70</v>
      </c>
      <c r="C71">
        <f t="shared" si="8"/>
        <v>0.70000000000000007</v>
      </c>
      <c r="D71">
        <f t="shared" si="9"/>
        <v>-0.30901699437494756</v>
      </c>
      <c r="E71">
        <v>0.42500076296273692</v>
      </c>
      <c r="F71">
        <f t="shared" si="10"/>
        <v>0.11598376858778936</v>
      </c>
      <c r="G71">
        <v>0</v>
      </c>
      <c r="H71">
        <f t="shared" si="11"/>
        <v>27.34375</v>
      </c>
      <c r="I71" t="s">
        <v>79</v>
      </c>
      <c r="J71">
        <f t="shared" si="12"/>
        <v>-0.18101760336006301</v>
      </c>
      <c r="L71">
        <v>0</v>
      </c>
      <c r="M71" t="s">
        <v>335</v>
      </c>
      <c r="N71">
        <f t="shared" si="13"/>
        <v>1.2651729814168399E-3</v>
      </c>
      <c r="O71">
        <f t="shared" si="14"/>
        <v>-8.0116195473876797E-4</v>
      </c>
      <c r="P71">
        <f t="shared" si="7"/>
        <v>-1.4688288088650258E-4</v>
      </c>
    </row>
    <row r="72" spans="2:16" x14ac:dyDescent="0.25">
      <c r="B72">
        <v>71</v>
      </c>
      <c r="C72">
        <f t="shared" si="8"/>
        <v>0.71</v>
      </c>
      <c r="D72">
        <f t="shared" si="9"/>
        <v>-0.24868988716485529</v>
      </c>
      <c r="E72">
        <v>0.43208105716116824</v>
      </c>
      <c r="F72">
        <f t="shared" si="10"/>
        <v>0.18339116999631294</v>
      </c>
      <c r="G72">
        <v>0</v>
      </c>
      <c r="H72">
        <f t="shared" si="11"/>
        <v>27.734375</v>
      </c>
      <c r="I72" t="s">
        <v>80</v>
      </c>
      <c r="J72">
        <f t="shared" si="12"/>
        <v>-0.115013680747409</v>
      </c>
      <c r="L72">
        <v>0</v>
      </c>
      <c r="M72" t="s">
        <v>336</v>
      </c>
      <c r="N72">
        <f t="shared" si="13"/>
        <v>1.4859071808064901E-3</v>
      </c>
      <c r="O72">
        <f t="shared" si="14"/>
        <v>-8.6601250824996099E-4</v>
      </c>
      <c r="P72">
        <f t="shared" si="7"/>
        <v>-1.0925706786319753E-5</v>
      </c>
    </row>
    <row r="73" spans="2:16" x14ac:dyDescent="0.25">
      <c r="B73">
        <v>72</v>
      </c>
      <c r="C73">
        <f t="shared" si="8"/>
        <v>0.72</v>
      </c>
      <c r="D73">
        <f t="shared" si="9"/>
        <v>-0.18738131458572463</v>
      </c>
      <c r="E73">
        <v>0.23320719016083255</v>
      </c>
      <c r="F73">
        <f t="shared" si="10"/>
        <v>4.5825875575107922E-2</v>
      </c>
      <c r="G73">
        <v>0</v>
      </c>
      <c r="H73">
        <f t="shared" si="11"/>
        <v>28.125</v>
      </c>
      <c r="I73" t="s">
        <v>81</v>
      </c>
      <c r="J73">
        <f t="shared" si="12"/>
        <v>-4.7208166146146001E-2</v>
      </c>
      <c r="L73">
        <v>0</v>
      </c>
      <c r="M73" t="s">
        <v>337</v>
      </c>
      <c r="N73">
        <f t="shared" si="13"/>
        <v>1.7054702284851099E-3</v>
      </c>
      <c r="O73">
        <f t="shared" si="14"/>
        <v>-9.1159282915782901E-4</v>
      </c>
      <c r="P73">
        <f t="shared" si="7"/>
        <v>8.0331689715580168E-5</v>
      </c>
    </row>
    <row r="74" spans="2:16" x14ac:dyDescent="0.25">
      <c r="B74">
        <v>73</v>
      </c>
      <c r="C74">
        <f t="shared" si="8"/>
        <v>0.73</v>
      </c>
      <c r="D74">
        <f t="shared" si="9"/>
        <v>-0.12533323356430459</v>
      </c>
      <c r="E74">
        <v>0.16037476729636524</v>
      </c>
      <c r="F74">
        <f t="shared" si="10"/>
        <v>3.5041533732060648E-2</v>
      </c>
      <c r="G74">
        <v>0</v>
      </c>
      <c r="H74">
        <f t="shared" si="11"/>
        <v>28.515625</v>
      </c>
      <c r="I74" t="s">
        <v>82</v>
      </c>
      <c r="J74">
        <f t="shared" si="12"/>
        <v>2.2068081711242301E-2</v>
      </c>
      <c r="L74">
        <v>0</v>
      </c>
      <c r="M74" t="s">
        <v>338</v>
      </c>
      <c r="N74">
        <f t="shared" si="13"/>
        <v>1.92242600507935E-3</v>
      </c>
      <c r="O74">
        <f t="shared" si="14"/>
        <v>-9.3827887116546699E-4</v>
      </c>
      <c r="P74">
        <f t="shared" si="7"/>
        <v>2.0438678447225352E-4</v>
      </c>
    </row>
    <row r="75" spans="2:16" x14ac:dyDescent="0.25">
      <c r="B75">
        <v>74</v>
      </c>
      <c r="C75">
        <f t="shared" si="8"/>
        <v>0.74</v>
      </c>
      <c r="D75">
        <f t="shared" si="9"/>
        <v>-6.2790519529313207E-2</v>
      </c>
      <c r="E75">
        <v>0.24434644611957151</v>
      </c>
      <c r="F75">
        <f t="shared" si="10"/>
        <v>0.18155592659025832</v>
      </c>
      <c r="G75">
        <v>0</v>
      </c>
      <c r="H75">
        <f t="shared" si="11"/>
        <v>28.90625</v>
      </c>
      <c r="I75" t="s">
        <v>83</v>
      </c>
      <c r="J75">
        <f t="shared" si="12"/>
        <v>9.2478597726900993E-2</v>
      </c>
      <c r="L75">
        <v>0</v>
      </c>
      <c r="M75" t="s">
        <v>339</v>
      </c>
      <c r="N75">
        <f t="shared" si="13"/>
        <v>2.13538090076328E-3</v>
      </c>
      <c r="O75">
        <f t="shared" si="14"/>
        <v>-9.4654925385317403E-4</v>
      </c>
      <c r="P75">
        <f t="shared" ref="P75:P138" si="15">2/256*SUMPRODUCT(F66:F85,$N$1:$N$20)</f>
        <v>3.5595254578070403E-4</v>
      </c>
    </row>
    <row r="76" spans="2:16" x14ac:dyDescent="0.25">
      <c r="B76">
        <v>75</v>
      </c>
      <c r="C76">
        <f t="shared" si="8"/>
        <v>0.75</v>
      </c>
      <c r="D76">
        <f t="shared" si="9"/>
        <v>-1.83772268236293E-16</v>
      </c>
      <c r="E76">
        <v>7.4480422376171154E-2</v>
      </c>
      <c r="F76">
        <f t="shared" si="10"/>
        <v>7.4480422376170974E-2</v>
      </c>
      <c r="G76">
        <v>0</v>
      </c>
      <c r="H76">
        <f t="shared" si="11"/>
        <v>29.296875</v>
      </c>
      <c r="I76" t="s">
        <v>84</v>
      </c>
      <c r="J76">
        <f t="shared" si="12"/>
        <v>0.16368325367704001</v>
      </c>
      <c r="L76">
        <v>0</v>
      </c>
      <c r="M76" t="s">
        <v>340</v>
      </c>
      <c r="N76">
        <f t="shared" si="13"/>
        <v>2.34299107607928E-3</v>
      </c>
      <c r="O76">
        <f t="shared" si="14"/>
        <v>-9.36981340370502E-4</v>
      </c>
      <c r="P76">
        <f t="shared" si="15"/>
        <v>4.4421139191973789E-4</v>
      </c>
    </row>
    <row r="77" spans="2:16" x14ac:dyDescent="0.25">
      <c r="B77">
        <v>76</v>
      </c>
      <c r="C77">
        <f t="shared" si="8"/>
        <v>0.76</v>
      </c>
      <c r="D77">
        <f t="shared" si="9"/>
        <v>6.2790519529312833E-2</v>
      </c>
      <c r="E77">
        <v>5.2507095553453169E-2</v>
      </c>
      <c r="F77">
        <f t="shared" si="10"/>
        <v>0.11529761508276601</v>
      </c>
      <c r="G77">
        <v>0</v>
      </c>
      <c r="H77">
        <f t="shared" si="11"/>
        <v>29.6875</v>
      </c>
      <c r="I77" t="s">
        <v>85</v>
      </c>
      <c r="J77">
        <f t="shared" si="12"/>
        <v>0.23534018419162001</v>
      </c>
      <c r="L77">
        <v>0</v>
      </c>
      <c r="M77" t="s">
        <v>341</v>
      </c>
      <c r="N77">
        <f t="shared" si="13"/>
        <v>2.5439693898661299E-3</v>
      </c>
      <c r="O77">
        <f t="shared" si="14"/>
        <v>-9.1024680254311896E-4</v>
      </c>
      <c r="P77">
        <f t="shared" si="15"/>
        <v>5.8601356092511216E-4</v>
      </c>
    </row>
    <row r="78" spans="2:16" x14ac:dyDescent="0.25">
      <c r="B78">
        <v>77</v>
      </c>
      <c r="C78">
        <f t="shared" si="8"/>
        <v>0.77</v>
      </c>
      <c r="D78">
        <f t="shared" si="9"/>
        <v>0.12533323356430423</v>
      </c>
      <c r="E78">
        <v>0.31922360911893061</v>
      </c>
      <c r="F78">
        <f t="shared" si="10"/>
        <v>0.44455684268323481</v>
      </c>
      <c r="G78">
        <v>0</v>
      </c>
      <c r="H78">
        <f t="shared" si="11"/>
        <v>30.078125</v>
      </c>
      <c r="I78" t="s">
        <v>86</v>
      </c>
      <c r="J78">
        <f t="shared" si="12"/>
        <v>0.30710768320535897</v>
      </c>
      <c r="L78">
        <v>0</v>
      </c>
      <c r="M78" t="s">
        <v>342</v>
      </c>
      <c r="N78">
        <f t="shared" si="13"/>
        <v>2.7370919580939402E-3</v>
      </c>
      <c r="O78">
        <f t="shared" si="14"/>
        <v>-8.6710670045797404E-4</v>
      </c>
      <c r="P78">
        <f t="shared" si="15"/>
        <v>7.1735047686990257E-4</v>
      </c>
    </row>
    <row r="79" spans="2:16" x14ac:dyDescent="0.25">
      <c r="B79">
        <v>78</v>
      </c>
      <c r="C79">
        <f t="shared" si="8"/>
        <v>0.78</v>
      </c>
      <c r="D79">
        <f t="shared" si="9"/>
        <v>0.18738131458572427</v>
      </c>
      <c r="E79">
        <v>0.34804834131900997</v>
      </c>
      <c r="F79">
        <f t="shared" si="10"/>
        <v>0.53542965590473424</v>
      </c>
      <c r="G79">
        <v>0</v>
      </c>
      <c r="H79">
        <f t="shared" si="11"/>
        <v>30.46875</v>
      </c>
      <c r="I79" t="s">
        <v>87</v>
      </c>
      <c r="J79">
        <f t="shared" si="12"/>
        <v>0.37864605918499</v>
      </c>
      <c r="L79">
        <v>0</v>
      </c>
      <c r="M79" t="s">
        <v>343</v>
      </c>
      <c r="N79">
        <f t="shared" si="13"/>
        <v>2.9212043095520101E-3</v>
      </c>
      <c r="O79">
        <f t="shared" si="14"/>
        <v>-8.08406106147835E-4</v>
      </c>
      <c r="P79">
        <f t="shared" si="15"/>
        <v>8.4426657522188508E-4</v>
      </c>
    </row>
    <row r="80" spans="2:16" x14ac:dyDescent="0.25">
      <c r="B80">
        <v>79</v>
      </c>
      <c r="C80">
        <f t="shared" si="8"/>
        <v>0.79</v>
      </c>
      <c r="D80">
        <f t="shared" si="9"/>
        <v>0.24868988716485493</v>
      </c>
      <c r="E80">
        <v>0.23056733909115879</v>
      </c>
      <c r="F80">
        <f t="shared" si="10"/>
        <v>0.47925722625601375</v>
      </c>
      <c r="G80">
        <v>0</v>
      </c>
      <c r="H80">
        <f t="shared" si="11"/>
        <v>30.859375</v>
      </c>
      <c r="I80" t="s">
        <v>88</v>
      </c>
      <c r="J80">
        <f t="shared" si="12"/>
        <v>0.449619438090684</v>
      </c>
      <c r="L80">
        <v>0</v>
      </c>
      <c r="M80" t="s">
        <v>344</v>
      </c>
      <c r="N80">
        <f t="shared" si="13"/>
        <v>3.0952271066623802E-3</v>
      </c>
      <c r="O80">
        <f t="shared" si="14"/>
        <v>-7.3506830338627201E-4</v>
      </c>
      <c r="P80">
        <f t="shared" si="15"/>
        <v>9.5072542505782653E-4</v>
      </c>
    </row>
    <row r="81" spans="2:16" x14ac:dyDescent="0.25">
      <c r="B81">
        <v>80</v>
      </c>
      <c r="C81">
        <f t="shared" si="8"/>
        <v>0.8</v>
      </c>
      <c r="D81">
        <f t="shared" si="9"/>
        <v>0.30901699437494723</v>
      </c>
      <c r="E81">
        <v>5.8595538193914609E-2</v>
      </c>
      <c r="F81">
        <f t="shared" si="10"/>
        <v>0.36761253256886184</v>
      </c>
      <c r="G81">
        <v>0</v>
      </c>
      <c r="H81">
        <f t="shared" si="11"/>
        <v>31.25</v>
      </c>
      <c r="I81" t="s">
        <v>89</v>
      </c>
      <c r="J81">
        <f t="shared" si="12"/>
        <v>0.51969750375435098</v>
      </c>
      <c r="L81">
        <v>0</v>
      </c>
      <c r="M81" t="s">
        <v>345</v>
      </c>
      <c r="N81">
        <f t="shared" si="13"/>
        <v>3.2581614021861302E-3</v>
      </c>
      <c r="O81">
        <f t="shared" si="14"/>
        <v>-6.4808859781386699E-4</v>
      </c>
      <c r="P81">
        <f t="shared" si="15"/>
        <v>1.0416049181513521E-3</v>
      </c>
    </row>
    <row r="82" spans="2:16" x14ac:dyDescent="0.25">
      <c r="B82">
        <v>81</v>
      </c>
      <c r="C82">
        <f t="shared" si="8"/>
        <v>0.81</v>
      </c>
      <c r="D82">
        <f t="shared" si="9"/>
        <v>0.36812455268467825</v>
      </c>
      <c r="E82">
        <v>0.250007629627369</v>
      </c>
      <c r="F82">
        <f t="shared" si="10"/>
        <v>0.61813218231204725</v>
      </c>
      <c r="G82">
        <v>0</v>
      </c>
      <c r="H82">
        <f t="shared" si="11"/>
        <v>31.640625</v>
      </c>
      <c r="I82" t="s">
        <v>90</v>
      </c>
      <c r="J82">
        <f t="shared" si="12"/>
        <v>0.58855716614538001</v>
      </c>
      <c r="L82">
        <v>0</v>
      </c>
      <c r="M82" t="s">
        <v>346</v>
      </c>
      <c r="N82">
        <f t="shared" si="13"/>
        <v>3.4090934052383899E-3</v>
      </c>
      <c r="O82">
        <f t="shared" si="14"/>
        <v>-5.4852777363405996E-4</v>
      </c>
      <c r="P82">
        <f t="shared" si="15"/>
        <v>1.143267249000948E-3</v>
      </c>
    </row>
    <row r="83" spans="2:16" x14ac:dyDescent="0.25">
      <c r="B83">
        <v>82</v>
      </c>
      <c r="C83">
        <f t="shared" si="8"/>
        <v>0.82000000000000006</v>
      </c>
      <c r="D83">
        <f t="shared" si="9"/>
        <v>0.4257792915650726</v>
      </c>
      <c r="E83">
        <v>9.2394787438581497E-2</v>
      </c>
      <c r="F83">
        <f t="shared" si="10"/>
        <v>0.51817407900365409</v>
      </c>
      <c r="G83">
        <v>0</v>
      </c>
      <c r="H83">
        <f t="shared" si="11"/>
        <v>32.03125</v>
      </c>
      <c r="I83" t="s">
        <v>91</v>
      </c>
      <c r="J83">
        <f t="shared" si="12"/>
        <v>0.65588414883706503</v>
      </c>
      <c r="L83">
        <v>0</v>
      </c>
      <c r="M83" t="s">
        <v>347</v>
      </c>
      <c r="N83">
        <f t="shared" si="13"/>
        <v>3.54719873281491E-3</v>
      </c>
      <c r="O83">
        <f t="shared" si="14"/>
        <v>-4.3750523493186301E-4</v>
      </c>
      <c r="P83">
        <f t="shared" si="15"/>
        <v>1.2621760606711632E-3</v>
      </c>
    </row>
    <row r="84" spans="2:16" x14ac:dyDescent="0.25">
      <c r="B84">
        <v>83</v>
      </c>
      <c r="C84">
        <f t="shared" si="8"/>
        <v>0.83000000000000007</v>
      </c>
      <c r="D84">
        <f t="shared" si="9"/>
        <v>0.48175367410171571</v>
      </c>
      <c r="E84">
        <v>0.23606067079683829</v>
      </c>
      <c r="F84">
        <f t="shared" si="10"/>
        <v>0.717814344898554</v>
      </c>
      <c r="G84">
        <v>0</v>
      </c>
      <c r="H84">
        <f t="shared" si="11"/>
        <v>32.421875</v>
      </c>
      <c r="I84" t="s">
        <v>92</v>
      </c>
      <c r="J84">
        <f t="shared" si="12"/>
        <v>0.72137448787490599</v>
      </c>
      <c r="L84">
        <v>0</v>
      </c>
      <c r="M84" t="s">
        <v>348</v>
      </c>
      <c r="N84">
        <f t="shared" si="13"/>
        <v>3.6717461259449299E-3</v>
      </c>
      <c r="O84">
        <f t="shared" si="14"/>
        <v>-3.16191871271211E-4</v>
      </c>
      <c r="P84">
        <f t="shared" si="15"/>
        <v>1.3863334903447316E-3</v>
      </c>
    </row>
    <row r="85" spans="2:16" x14ac:dyDescent="0.25">
      <c r="B85">
        <v>84</v>
      </c>
      <c r="C85">
        <f t="shared" si="8"/>
        <v>0.84</v>
      </c>
      <c r="D85">
        <f t="shared" si="9"/>
        <v>0.53582679497899599</v>
      </c>
      <c r="E85">
        <v>0.2806482131412702</v>
      </c>
      <c r="F85">
        <f t="shared" si="10"/>
        <v>0.81647500812026619</v>
      </c>
      <c r="G85">
        <v>0</v>
      </c>
      <c r="H85">
        <f t="shared" si="11"/>
        <v>32.8125</v>
      </c>
      <c r="I85" t="s">
        <v>93</v>
      </c>
      <c r="J85">
        <f t="shared" si="12"/>
        <v>0.78473593517253304</v>
      </c>
      <c r="L85">
        <v>0</v>
      </c>
      <c r="M85" t="s">
        <v>349</v>
      </c>
      <c r="N85">
        <f t="shared" si="13"/>
        <v>3.78210061260389E-3</v>
      </c>
      <c r="O85">
        <f t="shared" si="14"/>
        <v>-1.85802688608398E-4</v>
      </c>
      <c r="P85">
        <f t="shared" si="15"/>
        <v>1.5107938778255231E-3</v>
      </c>
    </row>
    <row r="86" spans="2:16" x14ac:dyDescent="0.25">
      <c r="B86">
        <v>85</v>
      </c>
      <c r="C86">
        <f t="shared" si="8"/>
        <v>0.85</v>
      </c>
      <c r="D86">
        <f t="shared" si="9"/>
        <v>0.58778525229247292</v>
      </c>
      <c r="E86">
        <v>5.9816278572954497E-3</v>
      </c>
      <c r="F86">
        <f t="shared" si="10"/>
        <v>0.59376688014976842</v>
      </c>
      <c r="G86">
        <v>0</v>
      </c>
      <c r="H86">
        <f t="shared" si="11"/>
        <v>33.203125</v>
      </c>
      <c r="I86" t="s">
        <v>94</v>
      </c>
      <c r="J86">
        <f t="shared" si="12"/>
        <v>0.84568926051211701</v>
      </c>
      <c r="L86">
        <v>0</v>
      </c>
      <c r="M86" t="s">
        <v>350</v>
      </c>
      <c r="N86">
        <f t="shared" si="13"/>
        <v>3.8777261026296801E-3</v>
      </c>
      <c r="O86">
        <f t="shared" si="14"/>
        <v>-4.75892477127806E-5</v>
      </c>
      <c r="P86">
        <f t="shared" si="15"/>
        <v>1.650473735328303E-3</v>
      </c>
    </row>
    <row r="87" spans="2:16" x14ac:dyDescent="0.25">
      <c r="B87">
        <v>86</v>
      </c>
      <c r="C87">
        <f t="shared" si="8"/>
        <v>0.86</v>
      </c>
      <c r="D87">
        <f t="shared" si="9"/>
        <v>0.6374239897486893</v>
      </c>
      <c r="E87">
        <v>0.14497817926572465</v>
      </c>
      <c r="F87">
        <f t="shared" si="10"/>
        <v>0.78240216901441395</v>
      </c>
      <c r="G87">
        <v>0</v>
      </c>
      <c r="H87">
        <f t="shared" si="11"/>
        <v>33.59375</v>
      </c>
      <c r="I87" t="s">
        <v>95</v>
      </c>
      <c r="J87">
        <f t="shared" si="12"/>
        <v>0.90396944719490502</v>
      </c>
      <c r="L87">
        <v>0</v>
      </c>
      <c r="M87" t="s">
        <v>351</v>
      </c>
      <c r="N87">
        <f t="shared" si="13"/>
        <v>3.9581874030701304E-3</v>
      </c>
      <c r="O87">
        <f t="shared" si="14"/>
        <v>9.7168046794281898E-5</v>
      </c>
      <c r="P87">
        <f t="shared" si="15"/>
        <v>1.7918819252390077E-3</v>
      </c>
    </row>
    <row r="88" spans="2:16" x14ac:dyDescent="0.25">
      <c r="B88">
        <v>87</v>
      </c>
      <c r="C88">
        <f t="shared" si="8"/>
        <v>0.87</v>
      </c>
      <c r="D88">
        <f t="shared" si="9"/>
        <v>0.68454710592868862</v>
      </c>
      <c r="E88">
        <v>0.35598315378276923</v>
      </c>
      <c r="F88">
        <f t="shared" si="10"/>
        <v>1.0405302597114579</v>
      </c>
      <c r="G88">
        <v>0</v>
      </c>
      <c r="H88">
        <f t="shared" si="11"/>
        <v>33.984375</v>
      </c>
      <c r="I88" t="s">
        <v>96</v>
      </c>
      <c r="J88">
        <f t="shared" si="12"/>
        <v>0.95932677736407601</v>
      </c>
      <c r="L88">
        <v>0</v>
      </c>
      <c r="M88" t="s">
        <v>352</v>
      </c>
      <c r="N88">
        <f t="shared" si="13"/>
        <v>4.0231516456302003E-3</v>
      </c>
      <c r="O88">
        <f t="shared" si="14"/>
        <v>2.4716776299016097E-4</v>
      </c>
      <c r="P88">
        <f t="shared" si="15"/>
        <v>1.8958062593835113E-3</v>
      </c>
    </row>
    <row r="89" spans="2:16" x14ac:dyDescent="0.25">
      <c r="B89">
        <v>88</v>
      </c>
      <c r="C89">
        <f t="shared" si="8"/>
        <v>0.88</v>
      </c>
      <c r="D89">
        <f t="shared" si="9"/>
        <v>0.72896862742141122</v>
      </c>
      <c r="E89">
        <v>0.37014374217963197</v>
      </c>
      <c r="F89">
        <f t="shared" si="10"/>
        <v>1.0991123696010432</v>
      </c>
      <c r="G89">
        <v>0</v>
      </c>
      <c r="H89">
        <f t="shared" si="11"/>
        <v>34.375</v>
      </c>
      <c r="I89" t="s">
        <v>97</v>
      </c>
      <c r="J89">
        <f t="shared" si="12"/>
        <v>1.0115278039975599</v>
      </c>
      <c r="L89">
        <v>0</v>
      </c>
      <c r="M89" t="s">
        <v>353</v>
      </c>
      <c r="N89">
        <f t="shared" si="13"/>
        <v>4.0723891211661596E-3</v>
      </c>
      <c r="O89">
        <f t="shared" si="14"/>
        <v>4.0109531956011E-4</v>
      </c>
      <c r="P89">
        <f t="shared" si="15"/>
        <v>1.9587896127934287E-3</v>
      </c>
    </row>
    <row r="90" spans="2:16" x14ac:dyDescent="0.25">
      <c r="B90">
        <v>89</v>
      </c>
      <c r="C90">
        <f t="shared" si="8"/>
        <v>0.89</v>
      </c>
      <c r="D90">
        <f t="shared" si="9"/>
        <v>0.77051324277578936</v>
      </c>
      <c r="E90">
        <v>4.3137913144322033E-2</v>
      </c>
      <c r="F90">
        <f t="shared" si="10"/>
        <v>0.81365115592011139</v>
      </c>
      <c r="G90">
        <v>0</v>
      </c>
      <c r="H90">
        <f t="shared" si="11"/>
        <v>34.765625</v>
      </c>
      <c r="I90" t="s">
        <v>98</v>
      </c>
      <c r="J90">
        <f t="shared" si="12"/>
        <v>1.0603562075333499</v>
      </c>
      <c r="L90">
        <v>0</v>
      </c>
      <c r="M90" t="s">
        <v>354</v>
      </c>
      <c r="N90">
        <f t="shared" si="13"/>
        <v>4.10577351947412E-3</v>
      </c>
      <c r="O90">
        <f t="shared" si="14"/>
        <v>5.5763088063852601E-4</v>
      </c>
      <c r="P90">
        <f t="shared" si="15"/>
        <v>2.0429970552309977E-3</v>
      </c>
    </row>
    <row r="91" spans="2:16" x14ac:dyDescent="0.25">
      <c r="B91">
        <v>90</v>
      </c>
      <c r="C91">
        <f t="shared" si="8"/>
        <v>0.9</v>
      </c>
      <c r="D91">
        <f t="shared" si="9"/>
        <v>0.80901699437494734</v>
      </c>
      <c r="E91">
        <v>0.15666676839503157</v>
      </c>
      <c r="F91">
        <f t="shared" si="10"/>
        <v>0.96568376276997892</v>
      </c>
      <c r="G91">
        <v>0</v>
      </c>
      <c r="H91">
        <f t="shared" si="11"/>
        <v>35.15625</v>
      </c>
      <c r="I91" t="s">
        <v>99</v>
      </c>
      <c r="J91">
        <f t="shared" si="12"/>
        <v>1.10561353603597</v>
      </c>
      <c r="L91">
        <v>0</v>
      </c>
      <c r="M91" t="s">
        <v>355</v>
      </c>
      <c r="N91">
        <f t="shared" si="13"/>
        <v>4.1232815759223596E-3</v>
      </c>
      <c r="O91">
        <f t="shared" si="14"/>
        <v>7.1545722320569304E-4</v>
      </c>
      <c r="P91">
        <f t="shared" si="15"/>
        <v>2.1369841607877926E-3</v>
      </c>
    </row>
    <row r="92" spans="2:16" x14ac:dyDescent="0.25">
      <c r="B92">
        <v>91</v>
      </c>
      <c r="C92">
        <f t="shared" si="8"/>
        <v>0.91</v>
      </c>
      <c r="D92">
        <f t="shared" si="9"/>
        <v>0.8443279255020153</v>
      </c>
      <c r="E92">
        <v>0.33132419812616354</v>
      </c>
      <c r="F92">
        <f t="shared" si="10"/>
        <v>1.1756521236281787</v>
      </c>
      <c r="G92">
        <v>0</v>
      </c>
      <c r="H92">
        <f t="shared" si="11"/>
        <v>35.546875</v>
      </c>
      <c r="I92" t="s">
        <v>100</v>
      </c>
      <c r="J92">
        <f t="shared" si="12"/>
        <v>1.14711982873073</v>
      </c>
      <c r="L92">
        <v>0</v>
      </c>
      <c r="M92" t="s">
        <v>356</v>
      </c>
      <c r="N92">
        <f t="shared" si="13"/>
        <v>4.1249921297642203E-3</v>
      </c>
      <c r="O92">
        <f t="shared" si="14"/>
        <v>8.7326753295724003E-4</v>
      </c>
      <c r="P92">
        <f t="shared" si="15"/>
        <v>2.2240520628541336E-3</v>
      </c>
    </row>
    <row r="93" spans="2:16" x14ac:dyDescent="0.25">
      <c r="B93">
        <v>92</v>
      </c>
      <c r="C93">
        <f t="shared" si="8"/>
        <v>0.92</v>
      </c>
      <c r="D93">
        <f t="shared" si="9"/>
        <v>0.87630668004386358</v>
      </c>
      <c r="E93">
        <v>0.27324747459334087</v>
      </c>
      <c r="F93">
        <f t="shared" si="10"/>
        <v>1.1495541546372046</v>
      </c>
      <c r="G93">
        <v>0</v>
      </c>
      <c r="H93">
        <f t="shared" si="11"/>
        <v>35.9375</v>
      </c>
      <c r="I93" t="s">
        <v>101</v>
      </c>
      <c r="J93">
        <f t="shared" si="12"/>
        <v>1.18471412361614</v>
      </c>
      <c r="L93">
        <v>0</v>
      </c>
      <c r="M93" t="s">
        <v>357</v>
      </c>
      <c r="N93">
        <f t="shared" si="13"/>
        <v>4.1110846022210197E-3</v>
      </c>
      <c r="O93">
        <f t="shared" si="14"/>
        <v>1.0297730850996299E-3</v>
      </c>
      <c r="P93">
        <f t="shared" si="15"/>
        <v>2.31657676901327E-3</v>
      </c>
    </row>
    <row r="94" spans="2:16" x14ac:dyDescent="0.25">
      <c r="B94">
        <v>93</v>
      </c>
      <c r="C94">
        <f t="shared" si="8"/>
        <v>0.93</v>
      </c>
      <c r="D94">
        <f t="shared" si="9"/>
        <v>0.90482705246601969</v>
      </c>
      <c r="E94">
        <v>0.26540421765800959</v>
      </c>
      <c r="F94">
        <f t="shared" si="10"/>
        <v>1.1702312701240292</v>
      </c>
      <c r="G94">
        <v>0</v>
      </c>
      <c r="H94">
        <f t="shared" si="11"/>
        <v>36.328125</v>
      </c>
      <c r="I94" t="s">
        <v>102</v>
      </c>
      <c r="J94">
        <f t="shared" si="12"/>
        <v>1.2182548507045601</v>
      </c>
      <c r="L94">
        <v>0</v>
      </c>
      <c r="M94" t="s">
        <v>358</v>
      </c>
      <c r="N94">
        <f t="shared" si="13"/>
        <v>4.0818369056272201E-3</v>
      </c>
      <c r="O94">
        <f t="shared" si="14"/>
        <v>1.1837107673000099E-3</v>
      </c>
      <c r="P94">
        <f t="shared" si="15"/>
        <v>2.3896734841853673E-3</v>
      </c>
    </row>
    <row r="95" spans="2:16" x14ac:dyDescent="0.25">
      <c r="B95">
        <v>94</v>
      </c>
      <c r="C95">
        <f t="shared" si="8"/>
        <v>0.94000000000000006</v>
      </c>
      <c r="D95">
        <f t="shared" si="9"/>
        <v>0.92977648588825146</v>
      </c>
      <c r="E95">
        <v>0.43841364787743764</v>
      </c>
      <c r="F95">
        <f t="shared" si="10"/>
        <v>1.368190133765689</v>
      </c>
      <c r="G95">
        <v>0</v>
      </c>
      <c r="H95">
        <f t="shared" si="11"/>
        <v>36.71875</v>
      </c>
      <c r="I95" t="s">
        <v>103</v>
      </c>
      <c r="J95">
        <f t="shared" si="12"/>
        <v>1.2476201132325899</v>
      </c>
      <c r="L95">
        <v>0</v>
      </c>
      <c r="M95" t="s">
        <v>359</v>
      </c>
      <c r="N95">
        <f t="shared" si="13"/>
        <v>4.0376227980627498E-3</v>
      </c>
      <c r="O95">
        <f t="shared" si="14"/>
        <v>1.3338504030281099E-3</v>
      </c>
      <c r="P95">
        <f t="shared" si="15"/>
        <v>2.4577535665585111E-3</v>
      </c>
    </row>
    <row r="96" spans="2:16" x14ac:dyDescent="0.25">
      <c r="B96">
        <v>95</v>
      </c>
      <c r="C96">
        <f t="shared" si="8"/>
        <v>0.95000000000000007</v>
      </c>
      <c r="D96">
        <f t="shared" si="9"/>
        <v>0.95105651629515353</v>
      </c>
      <c r="E96">
        <v>0.41113010040589615</v>
      </c>
      <c r="F96">
        <f t="shared" si="10"/>
        <v>1.3621866167010497</v>
      </c>
      <c r="G96">
        <v>0</v>
      </c>
      <c r="H96">
        <f t="shared" si="11"/>
        <v>37.109375</v>
      </c>
      <c r="I96" t="s">
        <v>104</v>
      </c>
      <c r="J96">
        <f t="shared" si="12"/>
        <v>1.2727078599177899</v>
      </c>
      <c r="L96">
        <v>0</v>
      </c>
      <c r="M96" t="s">
        <v>360</v>
      </c>
      <c r="N96">
        <f t="shared" si="13"/>
        <v>3.9789087009453102E-3</v>
      </c>
      <c r="O96">
        <f t="shared" si="14"/>
        <v>1.47900183476591E-3</v>
      </c>
      <c r="P96">
        <f t="shared" si="15"/>
        <v>2.5496303335795227E-3</v>
      </c>
    </row>
    <row r="97" spans="2:16" x14ac:dyDescent="0.25">
      <c r="B97">
        <v>96</v>
      </c>
      <c r="C97">
        <f t="shared" si="8"/>
        <v>0.96</v>
      </c>
      <c r="D97">
        <f t="shared" si="9"/>
        <v>0.96858316112863097</v>
      </c>
      <c r="E97">
        <v>0.44720297860652486</v>
      </c>
      <c r="F97">
        <f t="shared" si="10"/>
        <v>1.4157861397351559</v>
      </c>
      <c r="G97">
        <v>0</v>
      </c>
      <c r="H97">
        <f t="shared" si="11"/>
        <v>37.5</v>
      </c>
      <c r="I97" t="s">
        <v>105</v>
      </c>
      <c r="J97">
        <f t="shared" si="12"/>
        <v>1.2934359520130001</v>
      </c>
      <c r="L97">
        <v>0</v>
      </c>
      <c r="M97" t="s">
        <v>361</v>
      </c>
      <c r="N97">
        <f t="shared" si="13"/>
        <v>3.90625E-3</v>
      </c>
      <c r="O97">
        <f t="shared" si="14"/>
        <v>1.6180217280199101E-3</v>
      </c>
      <c r="P97">
        <f t="shared" si="15"/>
        <v>2.5885329517170682E-3</v>
      </c>
    </row>
    <row r="98" spans="2:16" x14ac:dyDescent="0.25">
      <c r="B98">
        <v>97</v>
      </c>
      <c r="C98">
        <f t="shared" si="8"/>
        <v>0.97</v>
      </c>
      <c r="D98">
        <f t="shared" si="9"/>
        <v>0.98228725072868872</v>
      </c>
      <c r="E98">
        <v>0.43800164799951169</v>
      </c>
      <c r="F98">
        <f t="shared" si="10"/>
        <v>1.4202888987282005</v>
      </c>
      <c r="G98">
        <v>0</v>
      </c>
      <c r="H98">
        <f t="shared" si="11"/>
        <v>37.890625</v>
      </c>
      <c r="I98" t="s">
        <v>106</v>
      </c>
      <c r="J98">
        <f t="shared" si="12"/>
        <v>1.30974212951841</v>
      </c>
      <c r="L98">
        <v>0</v>
      </c>
      <c r="M98" t="s">
        <v>362</v>
      </c>
      <c r="N98">
        <f t="shared" si="13"/>
        <v>3.8202868528504899E-3</v>
      </c>
      <c r="O98">
        <f t="shared" si="14"/>
        <v>1.7498200587436701E-3</v>
      </c>
      <c r="P98">
        <f t="shared" si="15"/>
        <v>2.6042333867713212E-3</v>
      </c>
    </row>
    <row r="99" spans="2:16" x14ac:dyDescent="0.25">
      <c r="B99">
        <v>98</v>
      </c>
      <c r="C99">
        <f t="shared" si="8"/>
        <v>0.98</v>
      </c>
      <c r="D99">
        <f t="shared" si="9"/>
        <v>0.99211470131447776</v>
      </c>
      <c r="E99">
        <v>3.355510116885891E-2</v>
      </c>
      <c r="F99">
        <f t="shared" si="10"/>
        <v>1.0256698024833366</v>
      </c>
      <c r="G99">
        <v>0</v>
      </c>
      <c r="H99">
        <f t="shared" si="11"/>
        <v>38.28125</v>
      </c>
      <c r="I99" t="s">
        <v>107</v>
      </c>
      <c r="J99">
        <f t="shared" si="12"/>
        <v>1.3215838814510901</v>
      </c>
      <c r="L99">
        <v>0</v>
      </c>
      <c r="M99" t="s">
        <v>363</v>
      </c>
      <c r="N99">
        <f t="shared" si="13"/>
        <v>3.7217395291680999E-3</v>
      </c>
      <c r="O99">
        <f t="shared" si="14"/>
        <v>1.87336624865417E-3</v>
      </c>
      <c r="P99">
        <f t="shared" si="15"/>
        <v>2.6268331213105986E-3</v>
      </c>
    </row>
    <row r="100" spans="2:16" x14ac:dyDescent="0.25">
      <c r="B100">
        <v>99</v>
      </c>
      <c r="C100">
        <f t="shared" si="8"/>
        <v>0.99</v>
      </c>
      <c r="D100">
        <f t="shared" si="9"/>
        <v>0.99802672842827156</v>
      </c>
      <c r="E100">
        <v>0.19797357097079379</v>
      </c>
      <c r="F100">
        <f t="shared" si="10"/>
        <v>1.1960002993990653</v>
      </c>
      <c r="G100">
        <v>0</v>
      </c>
      <c r="H100">
        <f t="shared" si="11"/>
        <v>38.671875</v>
      </c>
      <c r="I100" t="s">
        <v>108</v>
      </c>
      <c r="J100">
        <f t="shared" si="12"/>
        <v>1.3289382255392199</v>
      </c>
      <c r="L100">
        <v>0</v>
      </c>
      <c r="M100" t="s">
        <v>364</v>
      </c>
      <c r="N100">
        <f t="shared" si="13"/>
        <v>3.6114033118592702E-3</v>
      </c>
      <c r="O100">
        <f t="shared" si="14"/>
        <v>1.98769491499494E-3</v>
      </c>
      <c r="P100">
        <f t="shared" si="15"/>
        <v>2.6708378284694642E-3</v>
      </c>
    </row>
    <row r="101" spans="2:16" x14ac:dyDescent="0.25">
      <c r="B101">
        <v>100</v>
      </c>
      <c r="C101">
        <f t="shared" si="8"/>
        <v>1</v>
      </c>
      <c r="D101">
        <f t="shared" si="9"/>
        <v>1</v>
      </c>
      <c r="E101">
        <v>0.13623462630085148</v>
      </c>
      <c r="F101">
        <f t="shared" si="10"/>
        <v>1.1362346263008516</v>
      </c>
      <c r="G101">
        <v>0</v>
      </c>
      <c r="H101">
        <f t="shared" si="11"/>
        <v>39.0625</v>
      </c>
      <c r="I101" t="s">
        <v>109</v>
      </c>
      <c r="J101">
        <f t="shared" si="12"/>
        <v>1.3318014031007099</v>
      </c>
      <c r="L101">
        <v>0</v>
      </c>
      <c r="M101" t="s">
        <v>365</v>
      </c>
      <c r="N101">
        <f t="shared" si="13"/>
        <v>3.4901429901538598E-3</v>
      </c>
      <c r="O101">
        <f t="shared" si="14"/>
        <v>2.0919112035498902E-3</v>
      </c>
      <c r="P101">
        <f t="shared" si="15"/>
        <v>2.6720147437640424E-3</v>
      </c>
    </row>
    <row r="102" spans="2:16" x14ac:dyDescent="0.25">
      <c r="B102">
        <v>101</v>
      </c>
      <c r="C102">
        <f t="shared" si="8"/>
        <v>1.01</v>
      </c>
      <c r="D102">
        <f t="shared" si="9"/>
        <v>0.99802672842827156</v>
      </c>
      <c r="E102">
        <v>0.42219306009094515</v>
      </c>
      <c r="F102">
        <f t="shared" si="10"/>
        <v>1.4202197885192167</v>
      </c>
      <c r="G102">
        <v>0</v>
      </c>
      <c r="H102">
        <f t="shared" si="11"/>
        <v>39.453125</v>
      </c>
      <c r="I102" t="s">
        <v>110</v>
      </c>
      <c r="J102">
        <f t="shared" si="12"/>
        <v>1.33018849518306</v>
      </c>
      <c r="L102">
        <v>0</v>
      </c>
      <c r="M102" t="s">
        <v>366</v>
      </c>
      <c r="N102">
        <f t="shared" si="13"/>
        <v>3.3588869776626801E-3</v>
      </c>
      <c r="O102">
        <f t="shared" si="14"/>
        <v>2.1851956761313098E-3</v>
      </c>
      <c r="P102">
        <f t="shared" si="15"/>
        <v>2.6591407025156016E-3</v>
      </c>
    </row>
    <row r="103" spans="2:16" x14ac:dyDescent="0.25">
      <c r="B103">
        <v>102</v>
      </c>
      <c r="C103">
        <f t="shared" si="8"/>
        <v>1.02</v>
      </c>
      <c r="D103">
        <f t="shared" si="9"/>
        <v>0.99211470131447788</v>
      </c>
      <c r="E103">
        <v>0.32636494033631397</v>
      </c>
      <c r="F103">
        <f t="shared" si="10"/>
        <v>1.3184796416507918</v>
      </c>
      <c r="G103">
        <v>0</v>
      </c>
      <c r="H103">
        <f t="shared" si="11"/>
        <v>39.84375</v>
      </c>
      <c r="I103" t="s">
        <v>111</v>
      </c>
      <c r="J103">
        <f t="shared" si="12"/>
        <v>1.3241329662817201</v>
      </c>
      <c r="L103">
        <v>0</v>
      </c>
      <c r="M103" t="s">
        <v>367</v>
      </c>
      <c r="N103">
        <f t="shared" si="13"/>
        <v>3.2186210904923298E-3</v>
      </c>
      <c r="O103">
        <f t="shared" si="14"/>
        <v>2.2668087263407999E-3</v>
      </c>
      <c r="P103">
        <f t="shared" si="15"/>
        <v>2.6524840442742384E-3</v>
      </c>
    </row>
    <row r="104" spans="2:16" x14ac:dyDescent="0.25">
      <c r="B104">
        <v>103</v>
      </c>
      <c r="C104">
        <f t="shared" si="8"/>
        <v>1.03</v>
      </c>
      <c r="D104">
        <f t="shared" si="9"/>
        <v>0.98228725072868872</v>
      </c>
      <c r="E104">
        <v>0.38514358958708456</v>
      </c>
      <c r="F104">
        <f t="shared" si="10"/>
        <v>1.3674308403157733</v>
      </c>
      <c r="G104">
        <v>0</v>
      </c>
      <c r="H104">
        <f t="shared" si="11"/>
        <v>40.234375</v>
      </c>
      <c r="I104" t="s">
        <v>112</v>
      </c>
      <c r="J104">
        <f t="shared" si="12"/>
        <v>1.31368614211879</v>
      </c>
      <c r="L104">
        <v>0</v>
      </c>
      <c r="M104" t="s">
        <v>368</v>
      </c>
      <c r="N104">
        <f t="shared" si="13"/>
        <v>3.0703820223263001E-3</v>
      </c>
      <c r="O104">
        <f t="shared" si="14"/>
        <v>2.3360945001182202E-3</v>
      </c>
      <c r="P104">
        <f t="shared" si="15"/>
        <v>2.6362651502190178E-3</v>
      </c>
    </row>
    <row r="105" spans="2:16" x14ac:dyDescent="0.25">
      <c r="B105">
        <v>104</v>
      </c>
      <c r="C105">
        <f t="shared" si="8"/>
        <v>1.04</v>
      </c>
      <c r="D105">
        <f t="shared" si="9"/>
        <v>0.96858316112863108</v>
      </c>
      <c r="E105">
        <v>0.4727774895474105</v>
      </c>
      <c r="F105">
        <f t="shared" si="10"/>
        <v>1.4413606506760415</v>
      </c>
      <c r="G105">
        <v>0</v>
      </c>
      <c r="H105">
        <f t="shared" si="11"/>
        <v>40.625</v>
      </c>
      <c r="I105" t="s">
        <v>113</v>
      </c>
      <c r="J105">
        <f t="shared" si="12"/>
        <v>1.29891662805389</v>
      </c>
      <c r="L105">
        <v>0</v>
      </c>
      <c r="M105" t="s">
        <v>369</v>
      </c>
      <c r="N105">
        <f t="shared" si="13"/>
        <v>2.91525055499481E-3</v>
      </c>
      <c r="O105">
        <f t="shared" si="14"/>
        <v>2.39248430043573E-3</v>
      </c>
      <c r="P105">
        <f t="shared" si="15"/>
        <v>2.604310443908939E-3</v>
      </c>
    </row>
    <row r="106" spans="2:16" x14ac:dyDescent="0.25">
      <c r="B106">
        <v>105</v>
      </c>
      <c r="C106">
        <f t="shared" si="8"/>
        <v>1.05</v>
      </c>
      <c r="D106">
        <f t="shared" si="9"/>
        <v>0.95105651629515364</v>
      </c>
      <c r="E106">
        <v>0.43436994537186802</v>
      </c>
      <c r="F106">
        <f t="shared" si="10"/>
        <v>1.3854264616670218</v>
      </c>
      <c r="G106">
        <v>0</v>
      </c>
      <c r="H106">
        <f t="shared" si="11"/>
        <v>41.015625</v>
      </c>
      <c r="I106" t="s">
        <v>114</v>
      </c>
      <c r="J106">
        <f t="shared" si="12"/>
        <v>1.27990967471536</v>
      </c>
      <c r="L106">
        <v>0</v>
      </c>
      <c r="M106" t="s">
        <v>370</v>
      </c>
      <c r="N106">
        <f t="shared" si="13"/>
        <v>2.7543445444522998E-3</v>
      </c>
      <c r="O106">
        <f t="shared" si="14"/>
        <v>2.4354994584467301E-3</v>
      </c>
      <c r="P106">
        <f t="shared" si="15"/>
        <v>2.5441872322990145E-3</v>
      </c>
    </row>
    <row r="107" spans="2:16" x14ac:dyDescent="0.25">
      <c r="B107">
        <v>106</v>
      </c>
      <c r="C107">
        <f t="shared" si="8"/>
        <v>1.06</v>
      </c>
      <c r="D107">
        <f t="shared" si="9"/>
        <v>0.92977648588825135</v>
      </c>
      <c r="E107">
        <v>7.7120273445844906E-2</v>
      </c>
      <c r="F107">
        <f t="shared" si="10"/>
        <v>1.0068967593340963</v>
      </c>
      <c r="G107">
        <v>0</v>
      </c>
      <c r="H107">
        <f t="shared" si="11"/>
        <v>41.40625</v>
      </c>
      <c r="I107" t="s">
        <v>115</v>
      </c>
      <c r="J107">
        <f t="shared" si="12"/>
        <v>1.25676649738734</v>
      </c>
      <c r="L107">
        <v>0</v>
      </c>
      <c r="M107" t="s">
        <v>371</v>
      </c>
      <c r="N107">
        <f t="shared" si="13"/>
        <v>2.5888117232544601E-3</v>
      </c>
      <c r="O107">
        <f t="shared" si="14"/>
        <v>2.4647536564454601E-3</v>
      </c>
      <c r="P107">
        <f t="shared" si="15"/>
        <v>2.4639926884320847E-3</v>
      </c>
    </row>
    <row r="108" spans="2:16" x14ac:dyDescent="0.25">
      <c r="B108">
        <v>107</v>
      </c>
      <c r="C108">
        <f t="shared" si="8"/>
        <v>1.07</v>
      </c>
      <c r="D108">
        <f t="shared" si="9"/>
        <v>0.90482705246601958</v>
      </c>
      <c r="E108">
        <v>0.21340067751091038</v>
      </c>
      <c r="F108">
        <f t="shared" si="10"/>
        <v>1.1182277299769299</v>
      </c>
      <c r="G108">
        <v>0</v>
      </c>
      <c r="H108">
        <f t="shared" si="11"/>
        <v>41.796875</v>
      </c>
      <c r="I108" t="s">
        <v>116</v>
      </c>
      <c r="J108">
        <f t="shared" si="12"/>
        <v>1.22960355556751</v>
      </c>
      <c r="L108">
        <v>0</v>
      </c>
      <c r="M108" t="s">
        <v>372</v>
      </c>
      <c r="N108">
        <f t="shared" si="13"/>
        <v>2.4198223615687301E-3</v>
      </c>
      <c r="O108">
        <f t="shared" si="14"/>
        <v>2.4799546911160801E-3</v>
      </c>
      <c r="P108">
        <f t="shared" si="15"/>
        <v>2.3978699331548537E-3</v>
      </c>
    </row>
    <row r="109" spans="2:16" x14ac:dyDescent="0.25">
      <c r="B109">
        <v>108</v>
      </c>
      <c r="C109">
        <f t="shared" si="8"/>
        <v>1.08</v>
      </c>
      <c r="D109">
        <f t="shared" si="9"/>
        <v>0.87630668004386336</v>
      </c>
      <c r="E109">
        <v>0.41926328318124945</v>
      </c>
      <c r="F109">
        <f t="shared" si="10"/>
        <v>1.2955699632251128</v>
      </c>
      <c r="G109">
        <v>0</v>
      </c>
      <c r="H109">
        <f t="shared" si="11"/>
        <v>42.1875</v>
      </c>
      <c r="I109" t="s">
        <v>117</v>
      </c>
      <c r="J109">
        <f t="shared" si="12"/>
        <v>1.1985517989282</v>
      </c>
      <c r="L109">
        <v>0</v>
      </c>
      <c r="M109" t="s">
        <v>373</v>
      </c>
      <c r="N109">
        <f t="shared" si="13"/>
        <v>2.2485618294597002E-3</v>
      </c>
      <c r="O109">
        <f t="shared" si="14"/>
        <v>2.4809056687329998E-3</v>
      </c>
      <c r="P109">
        <f t="shared" si="15"/>
        <v>2.3746025275463152E-3</v>
      </c>
    </row>
    <row r="110" spans="2:16" x14ac:dyDescent="0.25">
      <c r="B110">
        <v>109</v>
      </c>
      <c r="C110">
        <f t="shared" si="8"/>
        <v>1.0900000000000001</v>
      </c>
      <c r="D110">
        <f t="shared" si="9"/>
        <v>0.84432792550201508</v>
      </c>
      <c r="E110">
        <v>0.28261665700247202</v>
      </c>
      <c r="F110">
        <f t="shared" si="10"/>
        <v>1.126944582504487</v>
      </c>
      <c r="G110">
        <v>0</v>
      </c>
      <c r="H110">
        <f t="shared" si="11"/>
        <v>42.578125</v>
      </c>
      <c r="I110" t="s">
        <v>118</v>
      </c>
      <c r="J110">
        <f t="shared" si="12"/>
        <v>1.1637558856724699</v>
      </c>
      <c r="L110">
        <v>0</v>
      </c>
      <c r="M110" t="s">
        <v>374</v>
      </c>
      <c r="N110">
        <f t="shared" si="13"/>
        <v>2.0762231036586501E-3</v>
      </c>
      <c r="O110">
        <f t="shared" si="14"/>
        <v>2.4675056271988398E-3</v>
      </c>
      <c r="P110">
        <f t="shared" si="15"/>
        <v>2.336649785239878E-3</v>
      </c>
    </row>
    <row r="111" spans="2:16" x14ac:dyDescent="0.25">
      <c r="B111">
        <v>110</v>
      </c>
      <c r="C111">
        <f t="shared" si="8"/>
        <v>1.1000000000000001</v>
      </c>
      <c r="D111">
        <f t="shared" si="9"/>
        <v>0.80901699437494701</v>
      </c>
      <c r="E111">
        <v>2.4842066713461716E-2</v>
      </c>
      <c r="F111">
        <f t="shared" si="10"/>
        <v>0.83385906108840868</v>
      </c>
      <c r="G111">
        <v>0</v>
      </c>
      <c r="H111">
        <f t="shared" si="11"/>
        <v>42.96875</v>
      </c>
      <c r="I111" t="s">
        <v>119</v>
      </c>
      <c r="J111">
        <f t="shared" si="12"/>
        <v>1.12537337898365</v>
      </c>
      <c r="L111">
        <v>0</v>
      </c>
      <c r="M111" t="s">
        <v>375</v>
      </c>
      <c r="N111">
        <f t="shared" si="13"/>
        <v>1.90399926225365E-3</v>
      </c>
      <c r="O111">
        <f t="shared" si="14"/>
        <v>2.4397495830550302E-3</v>
      </c>
      <c r="P111">
        <f t="shared" si="15"/>
        <v>2.2723355955999169E-3</v>
      </c>
    </row>
    <row r="112" spans="2:16" x14ac:dyDescent="0.25">
      <c r="B112">
        <v>111</v>
      </c>
      <c r="C112">
        <f t="shared" si="8"/>
        <v>1.1100000000000001</v>
      </c>
      <c r="D112">
        <f t="shared" si="9"/>
        <v>0.77051324277578903</v>
      </c>
      <c r="E112">
        <v>0.22573015533921323</v>
      </c>
      <c r="F112">
        <f t="shared" si="10"/>
        <v>0.99624339811500229</v>
      </c>
      <c r="G112">
        <v>0</v>
      </c>
      <c r="H112">
        <f t="shared" si="11"/>
        <v>43.359375</v>
      </c>
      <c r="I112" t="s">
        <v>120</v>
      </c>
      <c r="J112">
        <f t="shared" si="12"/>
        <v>1.0835739269264599</v>
      </c>
      <c r="L112">
        <v>0</v>
      </c>
      <c r="M112" t="s">
        <v>376</v>
      </c>
      <c r="N112">
        <f t="shared" si="13"/>
        <v>1.7330760107210699E-3</v>
      </c>
      <c r="O112">
        <f t="shared" si="14"/>
        <v>2.39772800485573E-3</v>
      </c>
      <c r="P112">
        <f t="shared" si="15"/>
        <v>2.171910499368952E-3</v>
      </c>
    </row>
    <row r="113" spans="2:16" x14ac:dyDescent="0.25">
      <c r="B113">
        <v>112</v>
      </c>
      <c r="C113">
        <f t="shared" si="8"/>
        <v>1.1200000000000001</v>
      </c>
      <c r="D113">
        <f t="shared" si="9"/>
        <v>0.728968627421411</v>
      </c>
      <c r="E113">
        <v>0.31669057283242286</v>
      </c>
      <c r="F113">
        <f t="shared" si="10"/>
        <v>1.0456592002538339</v>
      </c>
      <c r="G113">
        <v>0</v>
      </c>
      <c r="H113">
        <f t="shared" si="11"/>
        <v>43.75</v>
      </c>
      <c r="I113" t="s">
        <v>121</v>
      </c>
      <c r="J113">
        <f t="shared" si="12"/>
        <v>1.0385384307768</v>
      </c>
      <c r="L113">
        <v>0</v>
      </c>
      <c r="M113" t="s">
        <v>377</v>
      </c>
      <c r="N113">
        <f t="shared" si="13"/>
        <v>1.5646242824615901E-3</v>
      </c>
      <c r="O113">
        <f t="shared" si="14"/>
        <v>2.3416257175383902E-3</v>
      </c>
      <c r="P113">
        <f t="shared" si="15"/>
        <v>2.0986139450132691E-3</v>
      </c>
    </row>
    <row r="114" spans="2:16" x14ac:dyDescent="0.25">
      <c r="B114">
        <v>113</v>
      </c>
      <c r="C114">
        <f t="shared" si="8"/>
        <v>1.1300000000000001</v>
      </c>
      <c r="D114">
        <f t="shared" si="9"/>
        <v>0.68454710592868839</v>
      </c>
      <c r="E114">
        <v>0.28411206396679584</v>
      </c>
      <c r="F114">
        <f t="shared" si="10"/>
        <v>0.96865916989548428</v>
      </c>
      <c r="G114">
        <v>0</v>
      </c>
      <c r="H114">
        <f t="shared" si="11"/>
        <v>44.140625</v>
      </c>
      <c r="I114" t="s">
        <v>122</v>
      </c>
      <c r="J114">
        <f t="shared" si="12"/>
        <v>0.99045820634187098</v>
      </c>
      <c r="L114">
        <v>0</v>
      </c>
      <c r="M114" t="s">
        <v>378</v>
      </c>
      <c r="N114">
        <f t="shared" si="13"/>
        <v>1.3997929565062899E-3</v>
      </c>
      <c r="O114">
        <f t="shared" si="14"/>
        <v>2.2717202456386098E-3</v>
      </c>
      <c r="P114">
        <f t="shared" si="15"/>
        <v>1.9811477419569316E-3</v>
      </c>
    </row>
    <row r="115" spans="2:16" x14ac:dyDescent="0.25">
      <c r="B115">
        <v>114</v>
      </c>
      <c r="C115">
        <f t="shared" si="8"/>
        <v>1.1400000000000001</v>
      </c>
      <c r="D115">
        <f t="shared" si="9"/>
        <v>0.63742398974868963</v>
      </c>
      <c r="E115">
        <v>0.44785912656025878</v>
      </c>
      <c r="F115">
        <f t="shared" si="10"/>
        <v>1.0852831163089485</v>
      </c>
      <c r="G115">
        <v>0</v>
      </c>
      <c r="H115">
        <f t="shared" si="11"/>
        <v>44.53125</v>
      </c>
      <c r="I115" t="s">
        <v>123</v>
      </c>
      <c r="J115">
        <f t="shared" si="12"/>
        <v>0.93953414238925703</v>
      </c>
      <c r="L115">
        <v>0</v>
      </c>
      <c r="M115" t="s">
        <v>379</v>
      </c>
      <c r="N115">
        <f t="shared" si="13"/>
        <v>1.2397017343222299E-3</v>
      </c>
      <c r="O115">
        <f t="shared" si="14"/>
        <v>2.18837960636268E-3</v>
      </c>
      <c r="P115">
        <f t="shared" si="15"/>
        <v>1.849183272070236E-3</v>
      </c>
    </row>
    <row r="116" spans="2:16" x14ac:dyDescent="0.25">
      <c r="B116">
        <v>115</v>
      </c>
      <c r="C116">
        <f t="shared" si="8"/>
        <v>1.1500000000000001</v>
      </c>
      <c r="D116">
        <f t="shared" si="9"/>
        <v>0.58778525229247269</v>
      </c>
      <c r="E116">
        <v>0.14803003021332439</v>
      </c>
      <c r="F116">
        <f t="shared" si="10"/>
        <v>0.73581528250579709</v>
      </c>
      <c r="G116">
        <v>0</v>
      </c>
      <c r="H116">
        <f t="shared" si="11"/>
        <v>44.921875</v>
      </c>
      <c r="I116" t="s">
        <v>124</v>
      </c>
      <c r="J116">
        <f t="shared" si="12"/>
        <v>0.88597585984026805</v>
      </c>
      <c r="L116">
        <v>0</v>
      </c>
      <c r="M116" t="s">
        <v>380</v>
      </c>
      <c r="N116">
        <f t="shared" si="13"/>
        <v>1.08543421667875E-3</v>
      </c>
      <c r="O116">
        <f t="shared" si="14"/>
        <v>2.09205956663297E-3</v>
      </c>
      <c r="P116">
        <f t="shared" si="15"/>
        <v>1.7396122175130685E-3</v>
      </c>
    </row>
    <row r="117" spans="2:16" x14ac:dyDescent="0.25">
      <c r="B117">
        <v>116</v>
      </c>
      <c r="C117">
        <f t="shared" si="8"/>
        <v>1.1599999999999999</v>
      </c>
      <c r="D117">
        <f t="shared" si="9"/>
        <v>0.53582679497899721</v>
      </c>
      <c r="E117">
        <v>5.5009613330484937E-2</v>
      </c>
      <c r="F117">
        <f t="shared" si="10"/>
        <v>0.59083640830948214</v>
      </c>
      <c r="G117">
        <v>0</v>
      </c>
      <c r="H117">
        <f t="shared" si="11"/>
        <v>45.3125</v>
      </c>
      <c r="I117" t="s">
        <v>125</v>
      </c>
      <c r="J117">
        <f t="shared" si="12"/>
        <v>0.83000087490553498</v>
      </c>
      <c r="L117">
        <v>0</v>
      </c>
      <c r="M117" t="s">
        <v>381</v>
      </c>
      <c r="N117">
        <f t="shared" si="13"/>
        <v>9.3803122033862601E-4</v>
      </c>
      <c r="O117">
        <f t="shared" si="14"/>
        <v>1.9833003812406102E-3</v>
      </c>
      <c r="P117">
        <f t="shared" si="15"/>
        <v>1.6654767840214E-3</v>
      </c>
    </row>
    <row r="118" spans="2:16" x14ac:dyDescent="0.25">
      <c r="B118">
        <v>117</v>
      </c>
      <c r="C118">
        <f t="shared" si="8"/>
        <v>1.17</v>
      </c>
      <c r="D118">
        <f t="shared" si="9"/>
        <v>0.48175367410171616</v>
      </c>
      <c r="E118">
        <v>0.31609546189764093</v>
      </c>
      <c r="F118">
        <f t="shared" si="10"/>
        <v>0.79784913599935714</v>
      </c>
      <c r="G118">
        <v>0</v>
      </c>
      <c r="H118">
        <f t="shared" si="11"/>
        <v>45.703125</v>
      </c>
      <c r="I118" t="s">
        <v>126</v>
      </c>
      <c r="J118">
        <f t="shared" si="12"/>
        <v>0.77183376885733102</v>
      </c>
      <c r="L118">
        <v>0</v>
      </c>
      <c r="M118" t="s">
        <v>382</v>
      </c>
      <c r="N118">
        <f t="shared" si="13"/>
        <v>7.9848437292094805E-4</v>
      </c>
      <c r="O118">
        <f t="shared" si="14"/>
        <v>1.86272303216071E-3</v>
      </c>
      <c r="P118">
        <f t="shared" si="15"/>
        <v>1.5796938693028776E-3</v>
      </c>
    </row>
    <row r="119" spans="2:16" x14ac:dyDescent="0.25">
      <c r="B119">
        <v>118</v>
      </c>
      <c r="C119">
        <f t="shared" si="8"/>
        <v>1.18</v>
      </c>
      <c r="D119">
        <f t="shared" si="9"/>
        <v>0.42577929156507305</v>
      </c>
      <c r="E119">
        <v>0.32294686727500227</v>
      </c>
      <c r="F119">
        <f t="shared" si="10"/>
        <v>0.74872615884007532</v>
      </c>
      <c r="G119">
        <v>0</v>
      </c>
      <c r="H119">
        <f t="shared" si="11"/>
        <v>46.09375</v>
      </c>
      <c r="I119" t="s">
        <v>127</v>
      </c>
      <c r="J119">
        <f t="shared" si="12"/>
        <v>0.71170536664988004</v>
      </c>
      <c r="L119">
        <v>0</v>
      </c>
      <c r="M119" t="s">
        <v>383</v>
      </c>
      <c r="N119">
        <f t="shared" si="13"/>
        <v>6.6773002265175596E-4</v>
      </c>
      <c r="O119">
        <f t="shared" si="14"/>
        <v>1.7310249918917301E-3</v>
      </c>
      <c r="P119">
        <f t="shared" si="15"/>
        <v>1.4492575300865929E-3</v>
      </c>
    </row>
    <row r="120" spans="2:16" x14ac:dyDescent="0.25">
      <c r="B120">
        <v>119</v>
      </c>
      <c r="C120">
        <f t="shared" si="8"/>
        <v>1.19</v>
      </c>
      <c r="D120">
        <f t="shared" si="9"/>
        <v>0.36812455268467875</v>
      </c>
      <c r="E120">
        <v>0.47389141514328442</v>
      </c>
      <c r="F120">
        <f t="shared" si="10"/>
        <v>0.84201596782796317</v>
      </c>
      <c r="G120">
        <v>0</v>
      </c>
      <c r="H120">
        <f t="shared" si="11"/>
        <v>46.484375</v>
      </c>
      <c r="I120" t="s">
        <v>128</v>
      </c>
      <c r="J120">
        <f t="shared" si="12"/>
        <v>0.64985192612320697</v>
      </c>
      <c r="L120">
        <v>0</v>
      </c>
      <c r="M120" t="s">
        <v>384</v>
      </c>
      <c r="N120">
        <f t="shared" si="13"/>
        <v>5.4664349788400895E-4</v>
      </c>
      <c r="O120">
        <f t="shared" si="14"/>
        <v>1.5889755363562999E-3</v>
      </c>
      <c r="P120">
        <f t="shared" si="15"/>
        <v>1.3231993051304707E-3</v>
      </c>
    </row>
    <row r="121" spans="2:16" x14ac:dyDescent="0.25">
      <c r="B121">
        <v>120</v>
      </c>
      <c r="C121">
        <f t="shared" si="8"/>
        <v>1.2</v>
      </c>
      <c r="D121">
        <f t="shared" si="9"/>
        <v>0.30901699437494773</v>
      </c>
      <c r="E121">
        <v>0.13130588702047791</v>
      </c>
      <c r="F121">
        <f t="shared" si="10"/>
        <v>0.44032288139542564</v>
      </c>
      <c r="G121">
        <v>0</v>
      </c>
      <c r="H121">
        <f t="shared" si="11"/>
        <v>46.875</v>
      </c>
      <c r="I121" t="s">
        <v>129</v>
      </c>
      <c r="J121">
        <f t="shared" si="12"/>
        <v>0.58651433906417105</v>
      </c>
      <c r="L121">
        <v>0</v>
      </c>
      <c r="M121" t="s">
        <v>385</v>
      </c>
      <c r="N121">
        <f t="shared" si="13"/>
        <v>4.3603374924026901E-4</v>
      </c>
      <c r="O121">
        <f t="shared" si="14"/>
        <v>1.43741063543218E-3</v>
      </c>
      <c r="P121">
        <f t="shared" si="15"/>
        <v>1.2393217353626866E-3</v>
      </c>
    </row>
    <row r="122" spans="2:16" x14ac:dyDescent="0.25">
      <c r="B122">
        <v>121</v>
      </c>
      <c r="C122">
        <f t="shared" si="8"/>
        <v>1.21</v>
      </c>
      <c r="D122">
        <f t="shared" si="9"/>
        <v>0.24868988716485543</v>
      </c>
      <c r="E122">
        <v>0.20395519882808924</v>
      </c>
      <c r="F122">
        <f t="shared" si="10"/>
        <v>0.45264508599294467</v>
      </c>
      <c r="G122">
        <v>0</v>
      </c>
      <c r="H122">
        <f t="shared" si="11"/>
        <v>47.265625</v>
      </c>
      <c r="I122" t="s">
        <v>130</v>
      </c>
      <c r="J122">
        <f t="shared" si="12"/>
        <v>0.52193734495690502</v>
      </c>
      <c r="L122">
        <v>0</v>
      </c>
      <c r="M122" t="s">
        <v>386</v>
      </c>
      <c r="N122">
        <f t="shared" si="13"/>
        <v>3.36638405020961E-4</v>
      </c>
      <c r="O122">
        <f t="shared" si="14"/>
        <v>1.2772274515541499E-3</v>
      </c>
      <c r="P122">
        <f t="shared" si="15"/>
        <v>1.1330713627231061E-3</v>
      </c>
    </row>
    <row r="123" spans="2:16" x14ac:dyDescent="0.25">
      <c r="B123">
        <v>122</v>
      </c>
      <c r="C123">
        <f t="shared" si="8"/>
        <v>1.22</v>
      </c>
      <c r="D123">
        <f t="shared" si="9"/>
        <v>0.18738131458572474</v>
      </c>
      <c r="E123">
        <v>0.47401348918118841</v>
      </c>
      <c r="F123">
        <f t="shared" si="10"/>
        <v>0.66139480376691318</v>
      </c>
      <c r="G123">
        <v>0</v>
      </c>
      <c r="H123">
        <f t="shared" si="11"/>
        <v>47.65625</v>
      </c>
      <c r="I123" t="s">
        <v>131</v>
      </c>
      <c r="J123">
        <f t="shared" si="12"/>
        <v>0.45636875783960801</v>
      </c>
      <c r="L123">
        <v>0</v>
      </c>
      <c r="M123" t="s">
        <v>387</v>
      </c>
      <c r="N123">
        <f t="shared" si="13"/>
        <v>2.4911926814055702E-4</v>
      </c>
      <c r="O123">
        <f t="shared" si="14"/>
        <v>1.1093784790280399E-3</v>
      </c>
      <c r="P123">
        <f t="shared" si="15"/>
        <v>1.0119478570441184E-3</v>
      </c>
    </row>
    <row r="124" spans="2:16" x14ac:dyDescent="0.25">
      <c r="B124">
        <v>123</v>
      </c>
      <c r="C124">
        <f t="shared" si="8"/>
        <v>1.23</v>
      </c>
      <c r="D124">
        <f t="shared" si="9"/>
        <v>0.12533323356430473</v>
      </c>
      <c r="E124">
        <v>8.1514938810388501E-2</v>
      </c>
      <c r="F124">
        <f t="shared" si="10"/>
        <v>0.20684817237469322</v>
      </c>
      <c r="G124">
        <v>0</v>
      </c>
      <c r="H124">
        <f t="shared" si="11"/>
        <v>48.046875</v>
      </c>
      <c r="I124" t="s">
        <v>132</v>
      </c>
      <c r="J124">
        <f t="shared" si="12"/>
        <v>0.39005870630136003</v>
      </c>
      <c r="L124">
        <v>0</v>
      </c>
      <c r="M124" t="s">
        <v>388</v>
      </c>
      <c r="N124">
        <f t="shared" si="13"/>
        <v>1.7405828031677101E-4</v>
      </c>
      <c r="O124">
        <f t="shared" si="14"/>
        <v>9.3486535871460002E-4</v>
      </c>
      <c r="P124">
        <f t="shared" si="15"/>
        <v>8.7461515731064577E-4</v>
      </c>
    </row>
    <row r="125" spans="2:16" x14ac:dyDescent="0.25">
      <c r="B125">
        <v>124</v>
      </c>
      <c r="C125">
        <f t="shared" si="8"/>
        <v>1.24</v>
      </c>
      <c r="D125">
        <f t="shared" si="9"/>
        <v>6.2790519529313318E-2</v>
      </c>
      <c r="E125">
        <v>0.11130100405896176</v>
      </c>
      <c r="F125">
        <f t="shared" si="10"/>
        <v>0.17409152358827507</v>
      </c>
      <c r="G125">
        <v>0</v>
      </c>
      <c r="H125">
        <f t="shared" si="11"/>
        <v>48.4375</v>
      </c>
      <c r="I125" t="s">
        <v>133</v>
      </c>
      <c r="J125">
        <f t="shared" si="12"/>
        <v>0.32325888630607202</v>
      </c>
      <c r="L125">
        <v>0</v>
      </c>
      <c r="M125" t="s">
        <v>389</v>
      </c>
      <c r="N125">
        <f t="shared" si="13"/>
        <v>1.11953976557904E-4</v>
      </c>
      <c r="O125">
        <f t="shared" si="14"/>
        <v>7.5473240456207799E-4</v>
      </c>
      <c r="P125">
        <f t="shared" si="15"/>
        <v>7.1844268972644351E-4</v>
      </c>
    </row>
    <row r="126" spans="2:16" x14ac:dyDescent="0.25">
      <c r="B126">
        <v>125</v>
      </c>
      <c r="C126">
        <f t="shared" si="8"/>
        <v>1.25</v>
      </c>
      <c r="D126">
        <f t="shared" si="9"/>
        <v>3.06287113727155E-16</v>
      </c>
      <c r="E126">
        <v>0.39928891872920924</v>
      </c>
      <c r="F126">
        <f t="shared" si="10"/>
        <v>0.39928891872920957</v>
      </c>
      <c r="G126">
        <v>0</v>
      </c>
      <c r="H126">
        <f t="shared" si="11"/>
        <v>48.828125</v>
      </c>
      <c r="I126" t="s">
        <v>134</v>
      </c>
      <c r="J126">
        <f t="shared" si="12"/>
        <v>0.25622182622568801</v>
      </c>
      <c r="L126">
        <v>0</v>
      </c>
      <c r="M126" t="s">
        <v>390</v>
      </c>
      <c r="N126">
        <f t="shared" si="13"/>
        <v>6.3218450185785694E-5</v>
      </c>
      <c r="O126">
        <f t="shared" si="14"/>
        <v>5.7005988008270499E-4</v>
      </c>
      <c r="P126">
        <f t="shared" si="15"/>
        <v>5.9072959275765038E-4</v>
      </c>
    </row>
    <row r="127" spans="2:16" x14ac:dyDescent="0.25">
      <c r="B127">
        <v>126</v>
      </c>
      <c r="C127">
        <f t="shared" si="8"/>
        <v>1.26</v>
      </c>
      <c r="D127">
        <f t="shared" si="9"/>
        <v>-6.2790519529312708E-2</v>
      </c>
      <c r="E127">
        <v>0.35032197027497175</v>
      </c>
      <c r="F127">
        <f t="shared" si="10"/>
        <v>0.28753145074565906</v>
      </c>
      <c r="G127">
        <v>0</v>
      </c>
      <c r="H127">
        <f t="shared" si="11"/>
        <v>49.21875</v>
      </c>
      <c r="I127" t="s">
        <v>135</v>
      </c>
      <c r="J127">
        <f t="shared" si="12"/>
        <v>0.189200163204888</v>
      </c>
      <c r="L127">
        <v>0</v>
      </c>
      <c r="M127" t="s">
        <v>391</v>
      </c>
      <c r="N127">
        <f t="shared" si="13"/>
        <v>2.8174845711885699E-5</v>
      </c>
      <c r="O127">
        <f t="shared" si="14"/>
        <v>3.8195706427037498E-4</v>
      </c>
      <c r="P127">
        <f t="shared" si="15"/>
        <v>5.0489965933539591E-4</v>
      </c>
    </row>
    <row r="128" spans="2:16" x14ac:dyDescent="0.25">
      <c r="B128">
        <v>127</v>
      </c>
      <c r="C128">
        <f t="shared" si="8"/>
        <v>1.27</v>
      </c>
      <c r="D128">
        <f t="shared" si="9"/>
        <v>-0.12533323356430412</v>
      </c>
      <c r="E128">
        <v>0.46121097445600756</v>
      </c>
      <c r="F128">
        <f t="shared" si="10"/>
        <v>0.33587774089170341</v>
      </c>
      <c r="G128">
        <v>0</v>
      </c>
      <c r="H128">
        <f t="shared" si="11"/>
        <v>49.609375</v>
      </c>
      <c r="I128" t="s">
        <v>136</v>
      </c>
      <c r="J128">
        <f t="shared" si="12"/>
        <v>0.122445929768405</v>
      </c>
      <c r="L128">
        <v>0</v>
      </c>
      <c r="M128" t="s">
        <v>392</v>
      </c>
      <c r="N128">
        <f t="shared" si="13"/>
        <v>7.0553938682710696E-6</v>
      </c>
      <c r="O128">
        <f t="shared" si="14"/>
        <v>1.91555147637338E-4</v>
      </c>
      <c r="P128">
        <f t="shared" si="15"/>
        <v>3.6421517223036396E-4</v>
      </c>
    </row>
    <row r="129" spans="2:16" x14ac:dyDescent="0.25">
      <c r="B129">
        <v>128</v>
      </c>
      <c r="C129">
        <f t="shared" si="8"/>
        <v>1.28</v>
      </c>
      <c r="D129">
        <f t="shared" si="9"/>
        <v>-0.18738131458572502</v>
      </c>
      <c r="E129">
        <v>0.2597430341502121</v>
      </c>
      <c r="F129">
        <f t="shared" si="10"/>
        <v>7.2361719564487087E-2</v>
      </c>
      <c r="G129">
        <v>0</v>
      </c>
      <c r="H129">
        <f t="shared" si="11"/>
        <v>50</v>
      </c>
      <c r="I129" t="s">
        <v>137</v>
      </c>
      <c r="J129">
        <f t="shared" si="12"/>
        <v>5.6209849421877803E-2</v>
      </c>
      <c r="L129">
        <v>0</v>
      </c>
      <c r="M129" t="s">
        <v>265</v>
      </c>
      <c r="N129">
        <f t="shared" si="13"/>
        <v>0</v>
      </c>
      <c r="O129">
        <f t="shared" si="14"/>
        <v>0</v>
      </c>
      <c r="P129">
        <f t="shared" si="15"/>
        <v>2.1013940999653561E-4</v>
      </c>
    </row>
    <row r="130" spans="2:16" x14ac:dyDescent="0.25">
      <c r="B130">
        <v>129</v>
      </c>
      <c r="C130">
        <f t="shared" ref="C130:C193" si="16">$A$2*B130</f>
        <v>1.29</v>
      </c>
      <c r="D130">
        <f t="shared" ref="D130:D193" si="17">COS(2*PI()*C130)</f>
        <v>-0.24868988716485482</v>
      </c>
      <c r="E130">
        <v>0.15097506637775812</v>
      </c>
      <c r="F130">
        <f t="shared" ref="F130:F193" si="18">D130+E130</f>
        <v>-9.7714820787096701E-2</v>
      </c>
      <c r="G130">
        <v>0</v>
      </c>
      <c r="H130">
        <f t="shared" ref="H130:H193" si="19">B130/256/$A$2</f>
        <v>50.390625</v>
      </c>
      <c r="I130" t="s">
        <v>138</v>
      </c>
      <c r="J130">
        <f t="shared" ref="J130:J193" si="20">IMREAL(I130)</f>
        <v>-9.2593601098266108E-3</v>
      </c>
      <c r="L130">
        <v>0</v>
      </c>
      <c r="M130" t="s">
        <v>393</v>
      </c>
      <c r="N130">
        <f t="shared" ref="N130:N193" si="21">IMREAL(M130)</f>
        <v>7.05539386827367E-6</v>
      </c>
      <c r="O130">
        <f t="shared" ref="O130:O193" si="22">IMAGINARY(M130)</f>
        <v>-1.9155514763735101E-4</v>
      </c>
      <c r="P130">
        <f t="shared" si="15"/>
        <v>5.7729138043073536E-5</v>
      </c>
    </row>
    <row r="131" spans="2:16" x14ac:dyDescent="0.25">
      <c r="B131">
        <v>130</v>
      </c>
      <c r="C131">
        <f t="shared" si="16"/>
        <v>1.3</v>
      </c>
      <c r="D131">
        <f t="shared" si="17"/>
        <v>-0.30901699437494712</v>
      </c>
      <c r="E131">
        <v>0.32549516281624807</v>
      </c>
      <c r="F131">
        <f t="shared" si="18"/>
        <v>1.6478168441300955E-2</v>
      </c>
      <c r="G131">
        <v>0</v>
      </c>
      <c r="H131">
        <f t="shared" si="19"/>
        <v>50.78125</v>
      </c>
      <c r="I131" t="s">
        <v>139</v>
      </c>
      <c r="J131">
        <f t="shared" si="20"/>
        <v>-7.3715677415927994E-2</v>
      </c>
      <c r="L131">
        <v>0</v>
      </c>
      <c r="M131" t="s">
        <v>394</v>
      </c>
      <c r="N131">
        <f t="shared" si="21"/>
        <v>2.8174845711889101E-5</v>
      </c>
      <c r="O131">
        <f t="shared" si="22"/>
        <v>-3.8195706427038799E-4</v>
      </c>
      <c r="P131">
        <f t="shared" si="15"/>
        <v>-6.0089101970500742E-5</v>
      </c>
    </row>
    <row r="132" spans="2:16" x14ac:dyDescent="0.25">
      <c r="B132">
        <v>131</v>
      </c>
      <c r="C132">
        <f t="shared" si="16"/>
        <v>1.31</v>
      </c>
      <c r="D132">
        <f t="shared" si="17"/>
        <v>-0.36812455268467731</v>
      </c>
      <c r="E132">
        <v>0.38111514633625293</v>
      </c>
      <c r="F132">
        <f t="shared" si="18"/>
        <v>1.2990593651575622E-2</v>
      </c>
      <c r="G132">
        <v>0</v>
      </c>
      <c r="H132">
        <f t="shared" si="19"/>
        <v>51.171875</v>
      </c>
      <c r="I132" t="s">
        <v>140</v>
      </c>
      <c r="J132">
        <f t="shared" si="20"/>
        <v>-0.13691646311199601</v>
      </c>
      <c r="L132">
        <v>0</v>
      </c>
      <c r="M132" t="s">
        <v>395</v>
      </c>
      <c r="N132">
        <f t="shared" si="21"/>
        <v>6.3218450185790004E-5</v>
      </c>
      <c r="O132">
        <f t="shared" si="22"/>
        <v>-5.7005988008271703E-4</v>
      </c>
      <c r="P132">
        <f t="shared" si="15"/>
        <v>-1.8253759697485405E-4</v>
      </c>
    </row>
    <row r="133" spans="2:16" x14ac:dyDescent="0.25">
      <c r="B133">
        <v>132</v>
      </c>
      <c r="C133">
        <f t="shared" si="16"/>
        <v>1.32</v>
      </c>
      <c r="D133">
        <f t="shared" si="17"/>
        <v>-0.42577929156507333</v>
      </c>
      <c r="E133">
        <v>0.3554643391216773</v>
      </c>
      <c r="F133">
        <f t="shared" si="18"/>
        <v>-7.0314952443396028E-2</v>
      </c>
      <c r="G133">
        <v>0</v>
      </c>
      <c r="H133">
        <f t="shared" si="19"/>
        <v>51.5625</v>
      </c>
      <c r="I133" t="s">
        <v>141</v>
      </c>
      <c r="J133">
        <f t="shared" si="20"/>
        <v>-0.19862314208269799</v>
      </c>
      <c r="L133">
        <v>0</v>
      </c>
      <c r="M133" t="s">
        <v>396</v>
      </c>
      <c r="N133">
        <f t="shared" si="21"/>
        <v>1.11953976557909E-4</v>
      </c>
      <c r="O133">
        <f t="shared" si="22"/>
        <v>-7.5473240456208905E-4</v>
      </c>
      <c r="P133">
        <f t="shared" si="15"/>
        <v>-3.3971771510754736E-4</v>
      </c>
    </row>
    <row r="134" spans="2:16" x14ac:dyDescent="0.25">
      <c r="B134">
        <v>133</v>
      </c>
      <c r="C134">
        <f t="shared" si="16"/>
        <v>1.33</v>
      </c>
      <c r="D134">
        <f t="shared" si="17"/>
        <v>-0.4817536741017156</v>
      </c>
      <c r="E134">
        <v>0.12282174138615071</v>
      </c>
      <c r="F134">
        <f t="shared" si="18"/>
        <v>-0.35893193271556489</v>
      </c>
      <c r="G134">
        <v>0</v>
      </c>
      <c r="H134">
        <f t="shared" si="19"/>
        <v>51.953125</v>
      </c>
      <c r="I134" t="s">
        <v>142</v>
      </c>
      <c r="J134">
        <f t="shared" si="20"/>
        <v>-0.25860188349739299</v>
      </c>
      <c r="L134">
        <v>0</v>
      </c>
      <c r="M134" t="s">
        <v>397</v>
      </c>
      <c r="N134">
        <f t="shared" si="21"/>
        <v>1.74058280316777E-4</v>
      </c>
      <c r="O134">
        <f t="shared" si="22"/>
        <v>-9.3486535871461205E-4</v>
      </c>
      <c r="P134">
        <f t="shared" si="15"/>
        <v>-4.5060198130898559E-4</v>
      </c>
    </row>
    <row r="135" spans="2:16" x14ac:dyDescent="0.25">
      <c r="B135">
        <v>134</v>
      </c>
      <c r="C135">
        <f t="shared" si="16"/>
        <v>1.34</v>
      </c>
      <c r="D135">
        <f t="shared" si="17"/>
        <v>-0.53582679497899666</v>
      </c>
      <c r="E135">
        <v>0.15741447187719351</v>
      </c>
      <c r="F135">
        <f t="shared" si="18"/>
        <v>-0.37841232310180317</v>
      </c>
      <c r="G135">
        <v>0</v>
      </c>
      <c r="H135">
        <f t="shared" si="19"/>
        <v>52.34375</v>
      </c>
      <c r="I135" t="s">
        <v>143</v>
      </c>
      <c r="J135">
        <f t="shared" si="20"/>
        <v>-0.31662427968048001</v>
      </c>
      <c r="L135">
        <v>0</v>
      </c>
      <c r="M135" t="s">
        <v>398</v>
      </c>
      <c r="N135">
        <f t="shared" si="21"/>
        <v>2.4911926814056402E-4</v>
      </c>
      <c r="O135">
        <f t="shared" si="22"/>
        <v>-1.1093784790280499E-3</v>
      </c>
      <c r="P135">
        <f t="shared" si="15"/>
        <v>-5.3232256812332844E-4</v>
      </c>
    </row>
    <row r="136" spans="2:16" x14ac:dyDescent="0.25">
      <c r="B136">
        <v>135</v>
      </c>
      <c r="C136">
        <f t="shared" si="16"/>
        <v>1.35</v>
      </c>
      <c r="D136">
        <f t="shared" si="17"/>
        <v>-0.58778525229247292</v>
      </c>
      <c r="E136">
        <v>6.9643238624225598E-2</v>
      </c>
      <c r="F136">
        <f t="shared" si="18"/>
        <v>-0.5181420136682473</v>
      </c>
      <c r="G136">
        <v>0</v>
      </c>
      <c r="H136">
        <f t="shared" si="19"/>
        <v>52.734375</v>
      </c>
      <c r="I136" t="s">
        <v>144</v>
      </c>
      <c r="J136">
        <f t="shared" si="20"/>
        <v>-0.372468024708978</v>
      </c>
      <c r="L136">
        <v>0</v>
      </c>
      <c r="M136" t="s">
        <v>399</v>
      </c>
      <c r="N136">
        <f t="shared" si="21"/>
        <v>3.3663840502096799E-4</v>
      </c>
      <c r="O136">
        <f t="shared" si="22"/>
        <v>-1.2772274515541601E-3</v>
      </c>
      <c r="P136">
        <f t="shared" si="15"/>
        <v>-6.5855876707095445E-4</v>
      </c>
    </row>
    <row r="137" spans="2:16" x14ac:dyDescent="0.25">
      <c r="B137">
        <v>136</v>
      </c>
      <c r="C137">
        <f t="shared" si="16"/>
        <v>1.36</v>
      </c>
      <c r="D137">
        <f t="shared" si="17"/>
        <v>-0.63742398974869052</v>
      </c>
      <c r="E137">
        <v>0.45652638325144201</v>
      </c>
      <c r="F137">
        <f t="shared" si="18"/>
        <v>-0.18089760649724851</v>
      </c>
      <c r="G137">
        <v>0</v>
      </c>
      <c r="H137">
        <f t="shared" si="19"/>
        <v>53.125</v>
      </c>
      <c r="I137" t="s">
        <v>145</v>
      </c>
      <c r="J137">
        <f t="shared" si="20"/>
        <v>-0.425917593354665</v>
      </c>
      <c r="L137">
        <v>0</v>
      </c>
      <c r="M137" t="s">
        <v>400</v>
      </c>
      <c r="N137">
        <f t="shared" si="21"/>
        <v>4.3603374924027698E-4</v>
      </c>
      <c r="O137">
        <f t="shared" si="22"/>
        <v>-1.43741063543219E-3</v>
      </c>
      <c r="P137">
        <f t="shared" si="15"/>
        <v>-7.8420876368958824E-4</v>
      </c>
    </row>
    <row r="138" spans="2:16" x14ac:dyDescent="0.25">
      <c r="B138">
        <v>137</v>
      </c>
      <c r="C138">
        <f t="shared" si="16"/>
        <v>1.37</v>
      </c>
      <c r="D138">
        <f t="shared" si="17"/>
        <v>-0.68454710592868917</v>
      </c>
      <c r="E138">
        <v>0.16037476729636524</v>
      </c>
      <c r="F138">
        <f t="shared" si="18"/>
        <v>-0.52417233863232393</v>
      </c>
      <c r="G138">
        <v>0</v>
      </c>
      <c r="H138">
        <f t="shared" si="19"/>
        <v>53.515625</v>
      </c>
      <c r="I138" t="s">
        <v>146</v>
      </c>
      <c r="J138">
        <f t="shared" si="20"/>
        <v>-0.476764920690946</v>
      </c>
      <c r="L138">
        <v>0</v>
      </c>
      <c r="M138" t="s">
        <v>401</v>
      </c>
      <c r="N138">
        <f t="shared" si="21"/>
        <v>5.4664349788401698E-4</v>
      </c>
      <c r="O138">
        <f t="shared" si="22"/>
        <v>-1.5889755363563099E-3</v>
      </c>
      <c r="P138">
        <f t="shared" si="15"/>
        <v>-9.0481354124417619E-4</v>
      </c>
    </row>
    <row r="139" spans="2:16" x14ac:dyDescent="0.25">
      <c r="B139">
        <v>138</v>
      </c>
      <c r="C139">
        <f t="shared" si="16"/>
        <v>1.3800000000000001</v>
      </c>
      <c r="D139">
        <f t="shared" si="17"/>
        <v>-0.72896862742141177</v>
      </c>
      <c r="E139">
        <v>1.3733329264198737E-4</v>
      </c>
      <c r="F139">
        <f t="shared" si="18"/>
        <v>-0.72883129412876979</v>
      </c>
      <c r="G139">
        <v>0</v>
      </c>
      <c r="H139">
        <f t="shared" si="19"/>
        <v>53.90625</v>
      </c>
      <c r="I139" t="s">
        <v>147</v>
      </c>
      <c r="J139">
        <f t="shared" si="20"/>
        <v>-0.52481008234997095</v>
      </c>
      <c r="L139">
        <v>0</v>
      </c>
      <c r="M139" t="s">
        <v>402</v>
      </c>
      <c r="N139">
        <f t="shared" si="21"/>
        <v>6.6773002265176605E-4</v>
      </c>
      <c r="O139">
        <f t="shared" si="22"/>
        <v>-1.73102499189174E-3</v>
      </c>
      <c r="P139">
        <f t="shared" ref="P139:P202" si="23">2/256*SUMPRODUCT(F130:F149,$N$1:$N$20)</f>
        <v>-1.0151246334616797E-3</v>
      </c>
    </row>
    <row r="140" spans="2:16" x14ac:dyDescent="0.25">
      <c r="B140">
        <v>139</v>
      </c>
      <c r="C140">
        <f t="shared" si="16"/>
        <v>1.3900000000000001</v>
      </c>
      <c r="D140">
        <f t="shared" si="17"/>
        <v>-0.77051324277578925</v>
      </c>
      <c r="E140">
        <v>0.24275948362681968</v>
      </c>
      <c r="F140">
        <f t="shared" si="18"/>
        <v>-0.5277537591489696</v>
      </c>
      <c r="G140">
        <v>0</v>
      </c>
      <c r="H140">
        <f t="shared" si="19"/>
        <v>54.296875</v>
      </c>
      <c r="I140" t="s">
        <v>148</v>
      </c>
      <c r="J140">
        <f t="shared" si="20"/>
        <v>-0.56986197504811997</v>
      </c>
      <c r="L140">
        <v>0</v>
      </c>
      <c r="M140" t="s">
        <v>403</v>
      </c>
      <c r="N140">
        <f t="shared" si="21"/>
        <v>7.9848437292095802E-4</v>
      </c>
      <c r="O140">
        <f t="shared" si="22"/>
        <v>-1.86272303216072E-3</v>
      </c>
      <c r="P140">
        <f t="shared" si="23"/>
        <v>-1.0947044799439656E-3</v>
      </c>
    </row>
    <row r="141" spans="2:16" x14ac:dyDescent="0.25">
      <c r="B141">
        <v>140</v>
      </c>
      <c r="C141">
        <f t="shared" si="16"/>
        <v>1.4000000000000001</v>
      </c>
      <c r="D141">
        <f t="shared" si="17"/>
        <v>-0.80901699437494723</v>
      </c>
      <c r="E141">
        <v>0.13126010925626391</v>
      </c>
      <c r="F141">
        <f t="shared" si="18"/>
        <v>-0.67775688511868326</v>
      </c>
      <c r="G141">
        <v>0</v>
      </c>
      <c r="H141">
        <f t="shared" si="19"/>
        <v>54.6875</v>
      </c>
      <c r="I141" t="s">
        <v>149</v>
      </c>
      <c r="J141">
        <f t="shared" si="20"/>
        <v>-0.61173899660345199</v>
      </c>
      <c r="L141">
        <v>0</v>
      </c>
      <c r="M141" t="s">
        <v>404</v>
      </c>
      <c r="N141">
        <f t="shared" si="21"/>
        <v>9.3803122033863696E-4</v>
      </c>
      <c r="O141">
        <f t="shared" si="22"/>
        <v>-1.9833003812406102E-3</v>
      </c>
      <c r="P141">
        <f t="shared" si="23"/>
        <v>-1.1989925024292151E-3</v>
      </c>
    </row>
    <row r="142" spans="2:16" x14ac:dyDescent="0.25">
      <c r="B142">
        <v>141</v>
      </c>
      <c r="C142">
        <f t="shared" si="16"/>
        <v>1.41</v>
      </c>
      <c r="D142">
        <f t="shared" si="17"/>
        <v>-0.84432792550201474</v>
      </c>
      <c r="E142">
        <v>0.16039002655110324</v>
      </c>
      <c r="F142">
        <f t="shared" si="18"/>
        <v>-0.6839378989509115</v>
      </c>
      <c r="G142">
        <v>0</v>
      </c>
      <c r="H142">
        <f t="shared" si="19"/>
        <v>55.078125</v>
      </c>
      <c r="I142" t="s">
        <v>150</v>
      </c>
      <c r="J142">
        <f t="shared" si="20"/>
        <v>-0.650269724252727</v>
      </c>
      <c r="L142">
        <v>0</v>
      </c>
      <c r="M142" t="s">
        <v>405</v>
      </c>
      <c r="N142">
        <f t="shared" si="21"/>
        <v>1.0854342166787599E-3</v>
      </c>
      <c r="O142">
        <f t="shared" si="22"/>
        <v>-2.09205956663298E-3</v>
      </c>
      <c r="P142">
        <f t="shared" si="23"/>
        <v>-1.2763734782977457E-3</v>
      </c>
    </row>
    <row r="143" spans="2:16" x14ac:dyDescent="0.25">
      <c r="B143">
        <v>142</v>
      </c>
      <c r="C143">
        <f t="shared" si="16"/>
        <v>1.42</v>
      </c>
      <c r="D143">
        <f t="shared" si="17"/>
        <v>-0.87630668004386303</v>
      </c>
      <c r="E143">
        <v>0.10794396801660207</v>
      </c>
      <c r="F143">
        <f t="shared" si="18"/>
        <v>-0.76836271202726092</v>
      </c>
      <c r="G143">
        <v>0</v>
      </c>
      <c r="H143">
        <f t="shared" si="19"/>
        <v>55.46875</v>
      </c>
      <c r="I143" t="s">
        <v>151</v>
      </c>
      <c r="J143">
        <f t="shared" si="20"/>
        <v>-0.68529358964449305</v>
      </c>
      <c r="L143">
        <v>0</v>
      </c>
      <c r="M143" t="s">
        <v>406</v>
      </c>
      <c r="N143">
        <f t="shared" si="21"/>
        <v>1.2397017343222399E-3</v>
      </c>
      <c r="O143">
        <f t="shared" si="22"/>
        <v>-2.18837960636268E-3</v>
      </c>
      <c r="P143">
        <f t="shared" si="23"/>
        <v>-1.3660558990278319E-3</v>
      </c>
    </row>
    <row r="144" spans="2:16" x14ac:dyDescent="0.25">
      <c r="B144">
        <v>143</v>
      </c>
      <c r="C144">
        <f t="shared" si="16"/>
        <v>1.43</v>
      </c>
      <c r="D144">
        <f t="shared" si="17"/>
        <v>-0.90482705246601891</v>
      </c>
      <c r="E144">
        <v>5.3788872951445049E-2</v>
      </c>
      <c r="F144">
        <f t="shared" si="18"/>
        <v>-0.85103817951457383</v>
      </c>
      <c r="G144">
        <v>0</v>
      </c>
      <c r="H144">
        <f t="shared" si="19"/>
        <v>55.859375</v>
      </c>
      <c r="I144" t="s">
        <v>152</v>
      </c>
      <c r="J144">
        <f t="shared" si="20"/>
        <v>-0.71666154844484897</v>
      </c>
      <c r="L144">
        <v>0</v>
      </c>
      <c r="M144" t="s">
        <v>407</v>
      </c>
      <c r="N144">
        <f t="shared" si="21"/>
        <v>1.3997929565062999E-3</v>
      </c>
      <c r="O144">
        <f t="shared" si="22"/>
        <v>-2.2717202456386202E-3</v>
      </c>
      <c r="P144">
        <f t="shared" si="23"/>
        <v>-1.4026315040093561E-3</v>
      </c>
    </row>
    <row r="145" spans="2:16" x14ac:dyDescent="0.25">
      <c r="B145">
        <v>144</v>
      </c>
      <c r="C145">
        <f t="shared" si="16"/>
        <v>1.44</v>
      </c>
      <c r="D145">
        <f t="shared" si="17"/>
        <v>-0.92977648588825146</v>
      </c>
      <c r="E145">
        <v>0.42080446790978726</v>
      </c>
      <c r="F145">
        <f t="shared" si="18"/>
        <v>-0.50897201797846425</v>
      </c>
      <c r="G145">
        <v>0</v>
      </c>
      <c r="H145">
        <f t="shared" si="19"/>
        <v>56.25</v>
      </c>
      <c r="I145" t="s">
        <v>153</v>
      </c>
      <c r="J145">
        <f t="shared" si="20"/>
        <v>-0.74423674205064805</v>
      </c>
      <c r="L145">
        <v>0</v>
      </c>
      <c r="M145" t="s">
        <v>408</v>
      </c>
      <c r="N145">
        <f t="shared" si="21"/>
        <v>1.56462428246161E-3</v>
      </c>
      <c r="O145">
        <f t="shared" si="22"/>
        <v>-2.3416257175384002E-3</v>
      </c>
      <c r="P145">
        <f t="shared" si="23"/>
        <v>-1.4605748018541767E-3</v>
      </c>
    </row>
    <row r="146" spans="2:16" x14ac:dyDescent="0.25">
      <c r="B146">
        <v>145</v>
      </c>
      <c r="C146">
        <f t="shared" si="16"/>
        <v>1.45</v>
      </c>
      <c r="D146">
        <f t="shared" si="17"/>
        <v>-0.95105651629515342</v>
      </c>
      <c r="E146">
        <v>0.24596392712179938</v>
      </c>
      <c r="F146">
        <f t="shared" si="18"/>
        <v>-0.70509258917335405</v>
      </c>
      <c r="G146">
        <v>0</v>
      </c>
      <c r="H146">
        <f t="shared" si="19"/>
        <v>56.640625</v>
      </c>
      <c r="I146" t="s">
        <v>154</v>
      </c>
      <c r="J146">
        <f t="shared" si="20"/>
        <v>-0.76789514846780205</v>
      </c>
      <c r="L146">
        <v>0</v>
      </c>
      <c r="M146" t="s">
        <v>409</v>
      </c>
      <c r="N146">
        <f t="shared" si="21"/>
        <v>1.7330760107210799E-3</v>
      </c>
      <c r="O146">
        <f t="shared" si="22"/>
        <v>-2.39772800485573E-3</v>
      </c>
      <c r="P146">
        <f t="shared" si="23"/>
        <v>-1.4841110375959548E-3</v>
      </c>
    </row>
    <row r="147" spans="2:16" x14ac:dyDescent="0.25">
      <c r="B147">
        <v>146</v>
      </c>
      <c r="C147">
        <f t="shared" si="16"/>
        <v>1.46</v>
      </c>
      <c r="D147">
        <f t="shared" si="17"/>
        <v>-0.96858316112863097</v>
      </c>
      <c r="E147">
        <v>0.12256233405560472</v>
      </c>
      <c r="F147">
        <f t="shared" si="18"/>
        <v>-0.84602082707302628</v>
      </c>
      <c r="G147">
        <v>0</v>
      </c>
      <c r="H147">
        <f t="shared" si="19"/>
        <v>57.03125</v>
      </c>
      <c r="I147" t="s">
        <v>155</v>
      </c>
      <c r="J147">
        <f t="shared" si="20"/>
        <v>-0.78752621898703801</v>
      </c>
      <c r="L147">
        <v>0</v>
      </c>
      <c r="M147" t="s">
        <v>410</v>
      </c>
      <c r="N147">
        <f t="shared" si="21"/>
        <v>1.9039992622536699E-3</v>
      </c>
      <c r="O147">
        <f t="shared" si="22"/>
        <v>-2.4397495830550402E-3</v>
      </c>
      <c r="P147">
        <f t="shared" si="23"/>
        <v>-1.529061334430485E-3</v>
      </c>
    </row>
    <row r="148" spans="2:16" x14ac:dyDescent="0.25">
      <c r="B148">
        <v>147</v>
      </c>
      <c r="C148">
        <f t="shared" si="16"/>
        <v>1.47</v>
      </c>
      <c r="D148">
        <f t="shared" si="17"/>
        <v>-0.9822872507286885</v>
      </c>
      <c r="E148">
        <v>0.2946104312265389</v>
      </c>
      <c r="F148">
        <f t="shared" si="18"/>
        <v>-0.68767681950214965</v>
      </c>
      <c r="G148">
        <v>0</v>
      </c>
      <c r="H148">
        <f t="shared" si="19"/>
        <v>57.421875</v>
      </c>
      <c r="I148" t="s">
        <v>156</v>
      </c>
      <c r="J148">
        <f t="shared" si="20"/>
        <v>-0.80303349688251402</v>
      </c>
      <c r="L148">
        <v>0</v>
      </c>
      <c r="M148" t="s">
        <v>411</v>
      </c>
      <c r="N148">
        <f t="shared" si="21"/>
        <v>2.0762231036586601E-3</v>
      </c>
      <c r="O148">
        <f t="shared" si="22"/>
        <v>-2.4675056271988398E-3</v>
      </c>
      <c r="P148">
        <f t="shared" si="23"/>
        <v>-1.5326714418572862E-3</v>
      </c>
    </row>
    <row r="149" spans="2:16" x14ac:dyDescent="0.25">
      <c r="B149">
        <v>148</v>
      </c>
      <c r="C149">
        <f t="shared" si="16"/>
        <v>1.48</v>
      </c>
      <c r="D149">
        <f t="shared" si="17"/>
        <v>-0.99211470131447788</v>
      </c>
      <c r="E149">
        <v>4.844813379314554E-2</v>
      </c>
      <c r="F149">
        <f t="shared" si="18"/>
        <v>-0.94366656752133238</v>
      </c>
      <c r="G149">
        <v>0</v>
      </c>
      <c r="H149">
        <f t="shared" si="19"/>
        <v>57.8125</v>
      </c>
      <c r="I149" t="s">
        <v>157</v>
      </c>
      <c r="J149">
        <f t="shared" si="20"/>
        <v>-0.81433521397722197</v>
      </c>
      <c r="L149">
        <v>0</v>
      </c>
      <c r="M149" t="s">
        <v>412</v>
      </c>
      <c r="N149">
        <f t="shared" si="21"/>
        <v>2.2485618294597102E-3</v>
      </c>
      <c r="O149">
        <f t="shared" si="22"/>
        <v>-2.4809056687330102E-3</v>
      </c>
      <c r="P149">
        <f t="shared" si="23"/>
        <v>-1.5434557350114621E-3</v>
      </c>
    </row>
    <row r="150" spans="2:16" x14ac:dyDescent="0.25">
      <c r="B150">
        <v>149</v>
      </c>
      <c r="C150">
        <f t="shared" si="16"/>
        <v>1.49</v>
      </c>
      <c r="D150">
        <f t="shared" si="17"/>
        <v>-0.99802672842827156</v>
      </c>
      <c r="E150">
        <v>0.20038453321939756</v>
      </c>
      <c r="F150">
        <f t="shared" si="18"/>
        <v>-0.79764219520887403</v>
      </c>
      <c r="G150">
        <v>0</v>
      </c>
      <c r="H150">
        <f t="shared" si="19"/>
        <v>58.203125</v>
      </c>
      <c r="I150" t="s">
        <v>158</v>
      </c>
      <c r="J150">
        <f t="shared" si="20"/>
        <v>-0.821364860569328</v>
      </c>
      <c r="L150">
        <v>0</v>
      </c>
      <c r="M150" t="s">
        <v>413</v>
      </c>
      <c r="N150">
        <f t="shared" si="21"/>
        <v>2.4198223615687401E-3</v>
      </c>
      <c r="O150">
        <f t="shared" si="22"/>
        <v>-2.4799546911160801E-3</v>
      </c>
      <c r="P150">
        <f t="shared" si="23"/>
        <v>-1.5444277696153651E-3</v>
      </c>
    </row>
    <row r="151" spans="2:16" x14ac:dyDescent="0.25">
      <c r="B151">
        <v>150</v>
      </c>
      <c r="C151">
        <f t="shared" si="16"/>
        <v>1.5</v>
      </c>
      <c r="D151">
        <f t="shared" si="17"/>
        <v>-1</v>
      </c>
      <c r="E151">
        <v>8.3971678823206275E-2</v>
      </c>
      <c r="F151">
        <f t="shared" si="18"/>
        <v>-0.91602832117679367</v>
      </c>
      <c r="G151">
        <v>0</v>
      </c>
      <c r="H151">
        <f t="shared" si="19"/>
        <v>58.59375</v>
      </c>
      <c r="I151" t="s">
        <v>159</v>
      </c>
      <c r="J151">
        <f t="shared" si="20"/>
        <v>-0.82407172390199002</v>
      </c>
      <c r="L151">
        <v>0</v>
      </c>
      <c r="M151" t="s">
        <v>414</v>
      </c>
      <c r="N151">
        <f t="shared" si="21"/>
        <v>2.5888117232544701E-3</v>
      </c>
      <c r="O151">
        <f t="shared" si="22"/>
        <v>-2.4647536564454701E-3</v>
      </c>
      <c r="P151">
        <f t="shared" si="23"/>
        <v>-1.5509906579027474E-3</v>
      </c>
    </row>
    <row r="152" spans="2:16" x14ac:dyDescent="0.25">
      <c r="B152">
        <v>151</v>
      </c>
      <c r="C152">
        <f t="shared" si="16"/>
        <v>1.51</v>
      </c>
      <c r="D152">
        <f t="shared" si="17"/>
        <v>-0.99802672842827156</v>
      </c>
      <c r="E152">
        <v>0.42558061464278085</v>
      </c>
      <c r="F152">
        <f t="shared" si="18"/>
        <v>-0.57244611378549071</v>
      </c>
      <c r="G152">
        <v>0</v>
      </c>
      <c r="H152">
        <f t="shared" si="19"/>
        <v>58.984375</v>
      </c>
      <c r="I152" t="s">
        <v>160</v>
      </c>
      <c r="J152">
        <f t="shared" si="20"/>
        <v>-0.82242139009166604</v>
      </c>
      <c r="L152">
        <v>0</v>
      </c>
      <c r="M152" t="s">
        <v>415</v>
      </c>
      <c r="N152">
        <f t="shared" si="21"/>
        <v>2.7543445444523102E-3</v>
      </c>
      <c r="O152">
        <f t="shared" si="22"/>
        <v>-2.4354994584467301E-3</v>
      </c>
      <c r="P152">
        <f t="shared" si="23"/>
        <v>-1.5232973142502724E-3</v>
      </c>
    </row>
    <row r="153" spans="2:16" x14ac:dyDescent="0.25">
      <c r="B153">
        <v>152</v>
      </c>
      <c r="C153">
        <f t="shared" si="16"/>
        <v>1.52</v>
      </c>
      <c r="D153">
        <f t="shared" si="17"/>
        <v>-0.99211470131447799</v>
      </c>
      <c r="E153">
        <v>0.14210943937498094</v>
      </c>
      <c r="F153">
        <f t="shared" si="18"/>
        <v>-0.8500052619394971</v>
      </c>
      <c r="G153">
        <v>0</v>
      </c>
      <c r="H153">
        <f t="shared" si="19"/>
        <v>59.375</v>
      </c>
      <c r="I153" t="s">
        <v>161</v>
      </c>
      <c r="J153">
        <f t="shared" si="20"/>
        <v>-0.81639620421197301</v>
      </c>
      <c r="L153">
        <v>0</v>
      </c>
      <c r="M153" t="s">
        <v>416</v>
      </c>
      <c r="N153">
        <f t="shared" si="21"/>
        <v>2.9152505549948199E-3</v>
      </c>
      <c r="O153">
        <f t="shared" si="22"/>
        <v>-2.39248430043573E-3</v>
      </c>
      <c r="P153">
        <f t="shared" si="23"/>
        <v>-1.4894129043557373E-3</v>
      </c>
    </row>
    <row r="154" spans="2:16" x14ac:dyDescent="0.25">
      <c r="B154">
        <v>153</v>
      </c>
      <c r="C154">
        <f t="shared" si="16"/>
        <v>1.53</v>
      </c>
      <c r="D154">
        <f t="shared" si="17"/>
        <v>-0.98228725072868861</v>
      </c>
      <c r="E154">
        <v>0.36300241096224861</v>
      </c>
      <c r="F154">
        <f t="shared" si="18"/>
        <v>-0.61928483976644</v>
      </c>
      <c r="G154">
        <v>0</v>
      </c>
      <c r="H154">
        <f t="shared" si="19"/>
        <v>59.765625</v>
      </c>
      <c r="I154" t="s">
        <v>162</v>
      </c>
      <c r="J154">
        <f t="shared" si="20"/>
        <v>-0.80599568306689195</v>
      </c>
      <c r="L154">
        <v>0</v>
      </c>
      <c r="M154" t="s">
        <v>417</v>
      </c>
      <c r="N154">
        <f t="shared" si="21"/>
        <v>3.07038202232631E-3</v>
      </c>
      <c r="O154">
        <f t="shared" si="22"/>
        <v>-2.3360945001182202E-3</v>
      </c>
      <c r="P154">
        <f t="shared" si="23"/>
        <v>-1.4506383146823116E-3</v>
      </c>
    </row>
    <row r="155" spans="2:16" x14ac:dyDescent="0.25">
      <c r="B155">
        <v>154</v>
      </c>
      <c r="C155">
        <f t="shared" si="16"/>
        <v>1.54</v>
      </c>
      <c r="D155">
        <f t="shared" si="17"/>
        <v>-0.96858316112863108</v>
      </c>
      <c r="E155">
        <v>5.5452131717886897E-2</v>
      </c>
      <c r="F155">
        <f t="shared" si="18"/>
        <v>-0.9131310294107442</v>
      </c>
      <c r="G155">
        <v>0</v>
      </c>
      <c r="H155">
        <f t="shared" si="19"/>
        <v>60.15625</v>
      </c>
      <c r="I155" t="s">
        <v>163</v>
      </c>
      <c r="J155">
        <f t="shared" si="20"/>
        <v>-0.79123687508293306</v>
      </c>
      <c r="L155">
        <v>0</v>
      </c>
      <c r="M155" t="s">
        <v>418</v>
      </c>
      <c r="N155">
        <f t="shared" si="21"/>
        <v>3.2186210904923298E-3</v>
      </c>
      <c r="O155">
        <f t="shared" si="22"/>
        <v>-2.2668087263407999E-3</v>
      </c>
      <c r="P155">
        <f t="shared" si="23"/>
        <v>-1.4328444212559233E-3</v>
      </c>
    </row>
    <row r="156" spans="2:16" x14ac:dyDescent="0.25">
      <c r="B156">
        <v>155</v>
      </c>
      <c r="C156">
        <f t="shared" si="16"/>
        <v>1.55</v>
      </c>
      <c r="D156">
        <f t="shared" si="17"/>
        <v>-0.95105651629515364</v>
      </c>
      <c r="E156">
        <v>0.26299325540940582</v>
      </c>
      <c r="F156">
        <f t="shared" si="18"/>
        <v>-0.68806326088574776</v>
      </c>
      <c r="G156">
        <v>0</v>
      </c>
      <c r="H156">
        <f t="shared" si="19"/>
        <v>60.546875</v>
      </c>
      <c r="I156" t="s">
        <v>164</v>
      </c>
      <c r="J156">
        <f t="shared" si="20"/>
        <v>-0.77215466170884905</v>
      </c>
      <c r="L156">
        <v>0</v>
      </c>
      <c r="M156" t="s">
        <v>419</v>
      </c>
      <c r="N156">
        <f t="shared" si="21"/>
        <v>3.3588869776626901E-3</v>
      </c>
      <c r="O156">
        <f t="shared" si="22"/>
        <v>-2.1851956761312998E-3</v>
      </c>
      <c r="P156">
        <f t="shared" si="23"/>
        <v>-1.4062824917483489E-3</v>
      </c>
    </row>
    <row r="157" spans="2:16" x14ac:dyDescent="0.25">
      <c r="B157">
        <v>156</v>
      </c>
      <c r="C157">
        <f t="shared" si="16"/>
        <v>1.56</v>
      </c>
      <c r="D157">
        <f t="shared" si="17"/>
        <v>-0.92977648588825168</v>
      </c>
      <c r="E157">
        <v>0.4846491897335734</v>
      </c>
      <c r="F157">
        <f t="shared" si="18"/>
        <v>-0.44512729615467828</v>
      </c>
      <c r="G157">
        <v>0</v>
      </c>
      <c r="H157">
        <f t="shared" si="19"/>
        <v>60.9375</v>
      </c>
      <c r="I157" t="s">
        <v>165</v>
      </c>
      <c r="J157">
        <f t="shared" si="20"/>
        <v>-0.74880199473658404</v>
      </c>
      <c r="L157">
        <v>0</v>
      </c>
      <c r="M157" t="s">
        <v>420</v>
      </c>
      <c r="N157">
        <f t="shared" si="21"/>
        <v>3.4901429901538598E-3</v>
      </c>
      <c r="O157">
        <f t="shared" si="22"/>
        <v>-2.0919112035498802E-3</v>
      </c>
      <c r="P157">
        <f t="shared" si="23"/>
        <v>-1.356737901407823E-3</v>
      </c>
    </row>
    <row r="158" spans="2:16" x14ac:dyDescent="0.25">
      <c r="B158">
        <v>157</v>
      </c>
      <c r="C158">
        <f t="shared" si="16"/>
        <v>1.57</v>
      </c>
      <c r="D158">
        <f t="shared" si="17"/>
        <v>-0.90482705246601924</v>
      </c>
      <c r="E158">
        <v>0.4400463881344035</v>
      </c>
      <c r="F158">
        <f t="shared" si="18"/>
        <v>-0.46478066433161574</v>
      </c>
      <c r="G158">
        <v>0</v>
      </c>
      <c r="H158">
        <f t="shared" si="19"/>
        <v>61.328125</v>
      </c>
      <c r="I158" t="s">
        <v>166</v>
      </c>
      <c r="J158">
        <f t="shared" si="20"/>
        <v>-0.72125006405121705</v>
      </c>
      <c r="L158">
        <v>0</v>
      </c>
      <c r="M158" t="s">
        <v>421</v>
      </c>
      <c r="N158">
        <f t="shared" si="21"/>
        <v>3.6114033118592802E-3</v>
      </c>
      <c r="O158">
        <f t="shared" si="22"/>
        <v>-1.98769491499493E-3</v>
      </c>
      <c r="P158">
        <f t="shared" si="23"/>
        <v>-1.2998239928245746E-3</v>
      </c>
    </row>
    <row r="159" spans="2:16" x14ac:dyDescent="0.25">
      <c r="B159">
        <v>158</v>
      </c>
      <c r="C159">
        <f t="shared" si="16"/>
        <v>1.58</v>
      </c>
      <c r="D159">
        <f t="shared" si="17"/>
        <v>-0.87630668004386347</v>
      </c>
      <c r="E159">
        <v>3.5401470992156743E-3</v>
      </c>
      <c r="F159">
        <f t="shared" si="18"/>
        <v>-0.87276653294464779</v>
      </c>
      <c r="G159">
        <v>0</v>
      </c>
      <c r="H159">
        <f t="shared" si="19"/>
        <v>61.71875</v>
      </c>
      <c r="I159" t="s">
        <v>167</v>
      </c>
      <c r="J159">
        <f t="shared" si="20"/>
        <v>-0.68958839048215004</v>
      </c>
      <c r="L159">
        <v>0</v>
      </c>
      <c r="M159" t="s">
        <v>422</v>
      </c>
      <c r="N159">
        <f t="shared" si="21"/>
        <v>3.7217395291681099E-3</v>
      </c>
      <c r="O159">
        <f t="shared" si="22"/>
        <v>-1.87336624865416E-3</v>
      </c>
      <c r="P159">
        <f t="shared" si="23"/>
        <v>-1.2363132264912684E-3</v>
      </c>
    </row>
    <row r="160" spans="2:16" x14ac:dyDescent="0.25">
      <c r="B160">
        <v>159</v>
      </c>
      <c r="C160">
        <f t="shared" si="16"/>
        <v>1.59</v>
      </c>
      <c r="D160">
        <f t="shared" si="17"/>
        <v>-0.84432792550201508</v>
      </c>
      <c r="E160">
        <v>0.40163884395886107</v>
      </c>
      <c r="F160">
        <f t="shared" si="18"/>
        <v>-0.44268908154315401</v>
      </c>
      <c r="G160">
        <v>0</v>
      </c>
      <c r="H160">
        <f t="shared" si="19"/>
        <v>62.109375</v>
      </c>
      <c r="I160" t="s">
        <v>168</v>
      </c>
      <c r="J160">
        <f t="shared" si="20"/>
        <v>-0.65392483866401896</v>
      </c>
      <c r="L160">
        <v>0</v>
      </c>
      <c r="M160" t="s">
        <v>423</v>
      </c>
      <c r="N160">
        <f t="shared" si="21"/>
        <v>3.8202868528504999E-3</v>
      </c>
      <c r="O160">
        <f t="shared" si="22"/>
        <v>-1.7498200587436701E-3</v>
      </c>
      <c r="P160">
        <f t="shared" si="23"/>
        <v>-1.1521307129901638E-3</v>
      </c>
    </row>
    <row r="161" spans="2:16" x14ac:dyDescent="0.25">
      <c r="B161">
        <v>160</v>
      </c>
      <c r="C161">
        <f t="shared" si="16"/>
        <v>1.6</v>
      </c>
      <c r="D161">
        <f t="shared" si="17"/>
        <v>-0.80901699437494767</v>
      </c>
      <c r="E161">
        <v>5.850398266548662E-2</v>
      </c>
      <c r="F161">
        <f t="shared" si="18"/>
        <v>-0.75051301170946105</v>
      </c>
      <c r="G161">
        <v>0</v>
      </c>
      <c r="H161">
        <f t="shared" si="19"/>
        <v>62.5</v>
      </c>
      <c r="I161" t="s">
        <v>169</v>
      </c>
      <c r="J161">
        <f t="shared" si="20"/>
        <v>-0.61438554512371701</v>
      </c>
      <c r="L161">
        <v>0</v>
      </c>
      <c r="M161" t="s">
        <v>424</v>
      </c>
      <c r="N161">
        <f t="shared" si="21"/>
        <v>3.90625E-3</v>
      </c>
      <c r="O161">
        <f t="shared" si="22"/>
        <v>-1.6180217280199001E-3</v>
      </c>
      <c r="P161">
        <f t="shared" si="23"/>
        <v>-1.0532568188104346E-3</v>
      </c>
    </row>
    <row r="162" spans="2:16" x14ac:dyDescent="0.25">
      <c r="B162">
        <v>161</v>
      </c>
      <c r="C162">
        <f t="shared" si="16"/>
        <v>1.61</v>
      </c>
      <c r="D162">
        <f t="shared" si="17"/>
        <v>-0.77051324277578859</v>
      </c>
      <c r="E162">
        <v>0.4336375011444441</v>
      </c>
      <c r="F162">
        <f t="shared" si="18"/>
        <v>-0.33687574163134448</v>
      </c>
      <c r="G162">
        <v>0</v>
      </c>
      <c r="H162">
        <f t="shared" si="19"/>
        <v>62.890625</v>
      </c>
      <c r="I162" t="s">
        <v>170</v>
      </c>
      <c r="J162">
        <f t="shared" si="20"/>
        <v>-0.57111475718908</v>
      </c>
      <c r="L162">
        <v>0</v>
      </c>
      <c r="M162" t="s">
        <v>425</v>
      </c>
      <c r="N162">
        <f t="shared" si="21"/>
        <v>3.9789087009453102E-3</v>
      </c>
      <c r="O162">
        <f t="shared" si="22"/>
        <v>-1.4790018347659E-3</v>
      </c>
      <c r="P162">
        <f t="shared" si="23"/>
        <v>-9.9497843708488574E-4</v>
      </c>
    </row>
    <row r="163" spans="2:16" x14ac:dyDescent="0.25">
      <c r="B163">
        <v>162</v>
      </c>
      <c r="C163">
        <f t="shared" si="16"/>
        <v>1.62</v>
      </c>
      <c r="D163">
        <f t="shared" si="17"/>
        <v>-0.72896862742141111</v>
      </c>
      <c r="E163">
        <v>0.32346568193609426</v>
      </c>
      <c r="F163">
        <f t="shared" si="18"/>
        <v>-0.40550294548531685</v>
      </c>
      <c r="G163">
        <v>0</v>
      </c>
      <c r="H163">
        <f t="shared" si="19"/>
        <v>63.28125</v>
      </c>
      <c r="I163" t="s">
        <v>171</v>
      </c>
      <c r="J163">
        <f t="shared" si="20"/>
        <v>-0.524274578763677</v>
      </c>
      <c r="L163">
        <v>0</v>
      </c>
      <c r="M163" t="s">
        <v>426</v>
      </c>
      <c r="N163">
        <f t="shared" si="21"/>
        <v>4.0376227980627602E-3</v>
      </c>
      <c r="O163">
        <f t="shared" si="22"/>
        <v>-1.3338504030281099E-3</v>
      </c>
      <c r="P163">
        <f t="shared" si="23"/>
        <v>-8.8095714709958059E-4</v>
      </c>
    </row>
    <row r="164" spans="2:16" x14ac:dyDescent="0.25">
      <c r="B164">
        <v>163</v>
      </c>
      <c r="C164">
        <f t="shared" si="16"/>
        <v>1.6300000000000001</v>
      </c>
      <c r="D164">
        <f t="shared" si="17"/>
        <v>-0.68454710592868839</v>
      </c>
      <c r="E164">
        <v>0.20097964415417952</v>
      </c>
      <c r="F164">
        <f t="shared" si="18"/>
        <v>-0.48356746177450888</v>
      </c>
      <c r="G164">
        <v>0</v>
      </c>
      <c r="H164">
        <f t="shared" si="19"/>
        <v>63.671875</v>
      </c>
      <c r="I164" t="s">
        <v>172</v>
      </c>
      <c r="J164">
        <f t="shared" si="20"/>
        <v>-0.47404461952857102</v>
      </c>
      <c r="L164">
        <v>0</v>
      </c>
      <c r="M164" t="s">
        <v>427</v>
      </c>
      <c r="N164">
        <f t="shared" si="21"/>
        <v>4.0818369056272201E-3</v>
      </c>
      <c r="O164">
        <f t="shared" si="22"/>
        <v>-1.1837107672999999E-3</v>
      </c>
      <c r="P164">
        <f t="shared" si="23"/>
        <v>-8.0430177368193264E-4</v>
      </c>
    </row>
    <row r="165" spans="2:16" x14ac:dyDescent="0.25">
      <c r="B165">
        <v>164</v>
      </c>
      <c r="C165">
        <f t="shared" si="16"/>
        <v>1.6400000000000001</v>
      </c>
      <c r="D165">
        <f t="shared" si="17"/>
        <v>-0.63742398974868975</v>
      </c>
      <c r="E165">
        <v>0.39977721488082524</v>
      </c>
      <c r="F165">
        <f t="shared" si="18"/>
        <v>-0.23764677486786451</v>
      </c>
      <c r="G165">
        <v>0</v>
      </c>
      <c r="H165">
        <f t="shared" si="19"/>
        <v>64.0625</v>
      </c>
      <c r="I165" t="s">
        <v>173</v>
      </c>
      <c r="J165">
        <f t="shared" si="20"/>
        <v>-0.42062154471272101</v>
      </c>
      <c r="L165">
        <v>0</v>
      </c>
      <c r="M165" t="s">
        <v>428</v>
      </c>
      <c r="N165">
        <f t="shared" si="21"/>
        <v>4.1110846022210197E-3</v>
      </c>
      <c r="O165">
        <f t="shared" si="22"/>
        <v>-1.0297730850996199E-3</v>
      </c>
      <c r="P165">
        <f t="shared" si="23"/>
        <v>-6.7947421731601111E-4</v>
      </c>
    </row>
    <row r="166" spans="2:16" x14ac:dyDescent="0.25">
      <c r="B166">
        <v>165</v>
      </c>
      <c r="C166">
        <f t="shared" si="16"/>
        <v>1.6500000000000001</v>
      </c>
      <c r="D166">
        <f t="shared" si="17"/>
        <v>-0.58778525229247347</v>
      </c>
      <c r="E166">
        <v>0.14209418012024294</v>
      </c>
      <c r="F166">
        <f t="shared" si="18"/>
        <v>-0.44569107217223053</v>
      </c>
      <c r="G166">
        <v>0</v>
      </c>
      <c r="H166">
        <f t="shared" si="19"/>
        <v>64.453125</v>
      </c>
      <c r="I166" t="s">
        <v>174</v>
      </c>
      <c r="J166">
        <f t="shared" si="20"/>
        <v>-0.36421852321521497</v>
      </c>
      <c r="L166">
        <v>0</v>
      </c>
      <c r="M166" t="s">
        <v>429</v>
      </c>
      <c r="N166">
        <f t="shared" si="21"/>
        <v>4.1249921297642203E-3</v>
      </c>
      <c r="O166">
        <f t="shared" si="22"/>
        <v>-8.7326753295723298E-4</v>
      </c>
      <c r="P166">
        <f t="shared" si="23"/>
        <v>-5.8616337296304305E-4</v>
      </c>
    </row>
    <row r="167" spans="2:16" x14ac:dyDescent="0.25">
      <c r="B167">
        <v>166</v>
      </c>
      <c r="C167">
        <f t="shared" si="16"/>
        <v>1.6600000000000001</v>
      </c>
      <c r="D167">
        <f t="shared" si="17"/>
        <v>-0.53582679497899577</v>
      </c>
      <c r="E167">
        <v>0.15071565904721212</v>
      </c>
      <c r="F167">
        <f t="shared" si="18"/>
        <v>-0.38511113593178364</v>
      </c>
      <c r="G167">
        <v>0</v>
      </c>
      <c r="H167">
        <f t="shared" si="19"/>
        <v>64.84375</v>
      </c>
      <c r="I167" t="s">
        <v>175</v>
      </c>
      <c r="J167">
        <f t="shared" si="20"/>
        <v>-0.30506457255988001</v>
      </c>
      <c r="L167">
        <v>0</v>
      </c>
      <c r="M167" t="s">
        <v>430</v>
      </c>
      <c r="N167">
        <f t="shared" si="21"/>
        <v>4.1232815759223596E-3</v>
      </c>
      <c r="O167">
        <f t="shared" si="22"/>
        <v>-7.1545722320568502E-4</v>
      </c>
      <c r="P167">
        <f t="shared" si="23"/>
        <v>-5.2114775651434739E-4</v>
      </c>
    </row>
    <row r="168" spans="2:16" x14ac:dyDescent="0.25">
      <c r="B168">
        <v>167</v>
      </c>
      <c r="C168">
        <f t="shared" si="16"/>
        <v>1.67</v>
      </c>
      <c r="D168">
        <f t="shared" si="17"/>
        <v>-0.48175367410171627</v>
      </c>
      <c r="E168">
        <v>0.41296121097445598</v>
      </c>
      <c r="F168">
        <f t="shared" si="18"/>
        <v>-6.8792463127260284E-2</v>
      </c>
      <c r="G168">
        <v>0</v>
      </c>
      <c r="H168">
        <f t="shared" si="19"/>
        <v>65.234375</v>
      </c>
      <c r="I168" t="s">
        <v>176</v>
      </c>
      <c r="J168">
        <f t="shared" si="20"/>
        <v>-0.24340379991099501</v>
      </c>
      <c r="L168">
        <v>0</v>
      </c>
      <c r="M168" t="s">
        <v>431</v>
      </c>
      <c r="N168">
        <f t="shared" si="21"/>
        <v>4.10577351947412E-3</v>
      </c>
      <c r="O168">
        <f t="shared" si="22"/>
        <v>-5.5763088063851896E-4</v>
      </c>
      <c r="P168">
        <f t="shared" si="23"/>
        <v>-4.518139444600138E-4</v>
      </c>
    </row>
    <row r="169" spans="2:16" x14ac:dyDescent="0.25">
      <c r="B169">
        <v>168</v>
      </c>
      <c r="C169">
        <f t="shared" si="16"/>
        <v>1.68</v>
      </c>
      <c r="D169">
        <f t="shared" si="17"/>
        <v>-0.42577929156507399</v>
      </c>
      <c r="E169">
        <v>2.7329325235755486E-2</v>
      </c>
      <c r="F169">
        <f t="shared" si="18"/>
        <v>-0.39844996632931851</v>
      </c>
      <c r="G169">
        <v>0</v>
      </c>
      <c r="H169">
        <f t="shared" si="19"/>
        <v>65.625</v>
      </c>
      <c r="I169" t="s">
        <v>177</v>
      </c>
      <c r="J169">
        <f t="shared" si="20"/>
        <v>-0.179494539171516</v>
      </c>
      <c r="L169">
        <v>0</v>
      </c>
      <c r="M169" t="s">
        <v>432</v>
      </c>
      <c r="N169">
        <f t="shared" si="21"/>
        <v>4.0723891211661596E-3</v>
      </c>
      <c r="O169">
        <f t="shared" si="22"/>
        <v>-4.0109531956010301E-4</v>
      </c>
      <c r="P169">
        <f t="shared" si="23"/>
        <v>-3.2973832533197771E-4</v>
      </c>
    </row>
    <row r="170" spans="2:16" x14ac:dyDescent="0.25">
      <c r="B170">
        <v>169</v>
      </c>
      <c r="C170">
        <f t="shared" si="16"/>
        <v>1.69</v>
      </c>
      <c r="D170">
        <f t="shared" si="17"/>
        <v>-0.36812455268467803</v>
      </c>
      <c r="E170">
        <v>0.43472090823084203</v>
      </c>
      <c r="F170">
        <f t="shared" si="18"/>
        <v>6.6596355546163999E-2</v>
      </c>
      <c r="G170">
        <v>0</v>
      </c>
      <c r="H170">
        <f t="shared" si="19"/>
        <v>66.015625</v>
      </c>
      <c r="I170" t="s">
        <v>178</v>
      </c>
      <c r="J170">
        <f t="shared" si="20"/>
        <v>-0.11360838501599101</v>
      </c>
      <c r="L170">
        <v>0</v>
      </c>
      <c r="M170" t="s">
        <v>433</v>
      </c>
      <c r="N170">
        <f t="shared" si="21"/>
        <v>4.0231516456302003E-3</v>
      </c>
      <c r="O170">
        <f t="shared" si="22"/>
        <v>-2.4716776299015398E-4</v>
      </c>
      <c r="P170">
        <f t="shared" si="23"/>
        <v>-2.4265207731978945E-4</v>
      </c>
    </row>
    <row r="171" spans="2:16" x14ac:dyDescent="0.25">
      <c r="B171">
        <v>170</v>
      </c>
      <c r="C171">
        <f t="shared" si="16"/>
        <v>1.7</v>
      </c>
      <c r="D171">
        <f t="shared" si="17"/>
        <v>-0.30901699437494784</v>
      </c>
      <c r="E171">
        <v>0.34945219275490585</v>
      </c>
      <c r="F171">
        <f t="shared" si="18"/>
        <v>4.0435198379958015E-2</v>
      </c>
      <c r="G171">
        <v>0</v>
      </c>
      <c r="H171">
        <f t="shared" si="19"/>
        <v>66.40625</v>
      </c>
      <c r="I171" t="s">
        <v>179</v>
      </c>
      <c r="J171">
        <f t="shared" si="20"/>
        <v>-4.6029125571844701E-2</v>
      </c>
      <c r="L171">
        <v>0</v>
      </c>
      <c r="M171" t="s">
        <v>434</v>
      </c>
      <c r="N171">
        <f t="shared" si="21"/>
        <v>3.9581874030701304E-3</v>
      </c>
      <c r="O171">
        <f t="shared" si="22"/>
        <v>-9.7168046794275E-5</v>
      </c>
      <c r="P171">
        <f t="shared" si="23"/>
        <v>-8.2508372925652276E-5</v>
      </c>
    </row>
    <row r="172" spans="2:16" x14ac:dyDescent="0.25">
      <c r="B172">
        <v>171</v>
      </c>
      <c r="C172">
        <f t="shared" si="16"/>
        <v>1.71</v>
      </c>
      <c r="D172">
        <f t="shared" si="17"/>
        <v>-0.24868988716485554</v>
      </c>
      <c r="E172">
        <v>0.27938169499801629</v>
      </c>
      <c r="F172">
        <f t="shared" si="18"/>
        <v>3.069180783316075E-2</v>
      </c>
      <c r="G172">
        <v>0</v>
      </c>
      <c r="H172">
        <f t="shared" si="19"/>
        <v>66.796875</v>
      </c>
      <c r="I172" t="s">
        <v>180</v>
      </c>
      <c r="J172">
        <f t="shared" si="20"/>
        <v>2.2948423652650499E-2</v>
      </c>
      <c r="L172">
        <v>0</v>
      </c>
      <c r="M172" t="s">
        <v>435</v>
      </c>
      <c r="N172">
        <f t="shared" si="21"/>
        <v>3.8777261026296801E-3</v>
      </c>
      <c r="O172">
        <f t="shared" si="22"/>
        <v>4.7589247712787099E-5</v>
      </c>
      <c r="P172">
        <f t="shared" si="23"/>
        <v>2.5201500031629768E-6</v>
      </c>
    </row>
    <row r="173" spans="2:16" x14ac:dyDescent="0.25">
      <c r="B173">
        <v>172</v>
      </c>
      <c r="C173">
        <f t="shared" si="16"/>
        <v>1.72</v>
      </c>
      <c r="D173">
        <f t="shared" si="17"/>
        <v>-0.18738131458572574</v>
      </c>
      <c r="E173">
        <v>0.46308786278878139</v>
      </c>
      <c r="F173">
        <f t="shared" si="18"/>
        <v>0.27570654820305562</v>
      </c>
      <c r="G173">
        <v>0</v>
      </c>
      <c r="H173">
        <f t="shared" si="19"/>
        <v>67.1875</v>
      </c>
      <c r="I173" t="s">
        <v>181</v>
      </c>
      <c r="J173">
        <f t="shared" si="20"/>
        <v>9.30196810959317E-2</v>
      </c>
      <c r="L173">
        <v>0</v>
      </c>
      <c r="M173" t="s">
        <v>436</v>
      </c>
      <c r="N173">
        <f t="shared" si="21"/>
        <v>3.78210061260389E-3</v>
      </c>
      <c r="O173">
        <f t="shared" si="22"/>
        <v>1.8580268860840399E-4</v>
      </c>
      <c r="P173">
        <f t="shared" si="23"/>
        <v>1.1650768376664315E-4</v>
      </c>
    </row>
    <row r="174" spans="2:16" x14ac:dyDescent="0.25">
      <c r="B174">
        <v>173</v>
      </c>
      <c r="C174">
        <f t="shared" si="16"/>
        <v>1.73</v>
      </c>
      <c r="D174">
        <f t="shared" si="17"/>
        <v>-0.12533323356430395</v>
      </c>
      <c r="E174">
        <v>0.25392925809503464</v>
      </c>
      <c r="F174">
        <f t="shared" si="18"/>
        <v>0.12859602453073068</v>
      </c>
      <c r="G174">
        <v>0</v>
      </c>
      <c r="H174">
        <f t="shared" si="19"/>
        <v>67.578125</v>
      </c>
      <c r="I174" t="s">
        <v>182</v>
      </c>
      <c r="J174">
        <f t="shared" si="20"/>
        <v>0.16387165132248199</v>
      </c>
      <c r="L174">
        <v>0</v>
      </c>
      <c r="M174" t="s">
        <v>437</v>
      </c>
      <c r="N174">
        <f t="shared" si="21"/>
        <v>3.6717461259449199E-3</v>
      </c>
      <c r="O174">
        <f t="shared" si="22"/>
        <v>3.1619187127121599E-4</v>
      </c>
      <c r="P174">
        <f t="shared" si="23"/>
        <v>2.5289686348715901E-4</v>
      </c>
    </row>
    <row r="175" spans="2:16" x14ac:dyDescent="0.25">
      <c r="B175">
        <v>174</v>
      </c>
      <c r="C175">
        <f t="shared" si="16"/>
        <v>1.74</v>
      </c>
      <c r="D175">
        <f t="shared" si="17"/>
        <v>-6.2790519529313443E-2</v>
      </c>
      <c r="E175">
        <v>0.31815546128727074</v>
      </c>
      <c r="F175">
        <f t="shared" si="18"/>
        <v>0.25536494175795732</v>
      </c>
      <c r="G175">
        <v>0</v>
      </c>
      <c r="H175">
        <f t="shared" si="19"/>
        <v>67.96875</v>
      </c>
      <c r="I175" t="s">
        <v>183</v>
      </c>
      <c r="J175">
        <f t="shared" si="20"/>
        <v>0.23518436274667701</v>
      </c>
      <c r="L175">
        <v>0</v>
      </c>
      <c r="M175" t="s">
        <v>438</v>
      </c>
      <c r="N175">
        <f t="shared" si="21"/>
        <v>3.5471987328149E-3</v>
      </c>
      <c r="O175">
        <f t="shared" si="22"/>
        <v>4.3750523493186702E-4</v>
      </c>
      <c r="P175">
        <f t="shared" si="23"/>
        <v>3.5230341533546528E-4</v>
      </c>
    </row>
    <row r="176" spans="2:16" x14ac:dyDescent="0.25">
      <c r="B176">
        <v>175</v>
      </c>
      <c r="C176">
        <f t="shared" si="16"/>
        <v>1.75</v>
      </c>
      <c r="D176">
        <f t="shared" si="17"/>
        <v>-4.28801959218017E-16</v>
      </c>
      <c r="E176">
        <v>0.1772820215460677</v>
      </c>
      <c r="F176">
        <f t="shared" si="18"/>
        <v>0.17728202154606729</v>
      </c>
      <c r="G176">
        <v>0</v>
      </c>
      <c r="H176">
        <f t="shared" si="19"/>
        <v>68.359375</v>
      </c>
      <c r="I176" t="s">
        <v>184</v>
      </c>
      <c r="J176">
        <f t="shared" si="20"/>
        <v>0.30663238470159099</v>
      </c>
      <c r="L176">
        <v>0</v>
      </c>
      <c r="M176" t="s">
        <v>439</v>
      </c>
      <c r="N176">
        <f t="shared" si="21"/>
        <v>3.4090934052383899E-3</v>
      </c>
      <c r="O176">
        <f t="shared" si="22"/>
        <v>5.4852777363406397E-4</v>
      </c>
      <c r="P176">
        <f t="shared" si="23"/>
        <v>5.0090024869610405E-4</v>
      </c>
    </row>
    <row r="177" spans="2:16" x14ac:dyDescent="0.25">
      <c r="B177">
        <v>176</v>
      </c>
      <c r="C177">
        <f t="shared" si="16"/>
        <v>1.76</v>
      </c>
      <c r="D177">
        <f t="shared" si="17"/>
        <v>6.2790519529312597E-2</v>
      </c>
      <c r="E177">
        <v>0.10834070863979003</v>
      </c>
      <c r="F177">
        <f t="shared" si="18"/>
        <v>0.17113122816910264</v>
      </c>
      <c r="G177">
        <v>0</v>
      </c>
      <c r="H177">
        <f t="shared" si="19"/>
        <v>68.75</v>
      </c>
      <c r="I177" t="s">
        <v>185</v>
      </c>
      <c r="J177">
        <f t="shared" si="20"/>
        <v>0.37788641678149198</v>
      </c>
      <c r="L177">
        <v>0</v>
      </c>
      <c r="M177" t="s">
        <v>440</v>
      </c>
      <c r="N177">
        <f t="shared" si="21"/>
        <v>3.2581614021861302E-3</v>
      </c>
      <c r="O177">
        <f t="shared" si="22"/>
        <v>6.4808859781387003E-4</v>
      </c>
      <c r="P177">
        <f t="shared" si="23"/>
        <v>6.5626538276624042E-4</v>
      </c>
    </row>
    <row r="178" spans="2:16" x14ac:dyDescent="0.25">
      <c r="B178">
        <v>177</v>
      </c>
      <c r="C178">
        <f t="shared" si="16"/>
        <v>1.77</v>
      </c>
      <c r="D178">
        <f t="shared" si="17"/>
        <v>0.12533323356430312</v>
      </c>
      <c r="E178">
        <v>4.828028199102756E-2</v>
      </c>
      <c r="F178">
        <f t="shared" si="18"/>
        <v>0.17361351555533067</v>
      </c>
      <c r="G178">
        <v>0</v>
      </c>
      <c r="H178">
        <f t="shared" si="19"/>
        <v>69.140625</v>
      </c>
      <c r="I178" t="s">
        <v>186</v>
      </c>
      <c r="J178">
        <f t="shared" si="20"/>
        <v>0.44861494254433698</v>
      </c>
      <c r="L178">
        <v>0</v>
      </c>
      <c r="M178" t="s">
        <v>441</v>
      </c>
      <c r="N178">
        <f t="shared" si="21"/>
        <v>3.0952271066623702E-3</v>
      </c>
      <c r="O178">
        <f t="shared" si="22"/>
        <v>7.3506830338627505E-4</v>
      </c>
      <c r="P178">
        <f t="shared" si="23"/>
        <v>7.6778272765952893E-4</v>
      </c>
    </row>
    <row r="179" spans="2:16" x14ac:dyDescent="0.25">
      <c r="B179">
        <v>178</v>
      </c>
      <c r="C179">
        <f t="shared" si="16"/>
        <v>1.78</v>
      </c>
      <c r="D179">
        <f t="shared" si="17"/>
        <v>0.18738131458572491</v>
      </c>
      <c r="E179">
        <v>3.3875545518356883E-3</v>
      </c>
      <c r="F179">
        <f t="shared" si="18"/>
        <v>0.19076886913756058</v>
      </c>
      <c r="G179">
        <v>0</v>
      </c>
      <c r="H179">
        <f t="shared" si="19"/>
        <v>69.53125</v>
      </c>
      <c r="I179" t="s">
        <v>187</v>
      </c>
      <c r="J179">
        <f t="shared" si="20"/>
        <v>0.51848593885688798</v>
      </c>
      <c r="L179">
        <v>0</v>
      </c>
      <c r="M179" t="s">
        <v>442</v>
      </c>
      <c r="N179">
        <f t="shared" si="21"/>
        <v>2.9212043095520101E-3</v>
      </c>
      <c r="O179">
        <f t="shared" si="22"/>
        <v>8.0840610614783804E-4</v>
      </c>
      <c r="P179">
        <f t="shared" si="23"/>
        <v>9.1708908905523243E-4</v>
      </c>
    </row>
    <row r="180" spans="2:16" x14ac:dyDescent="0.25">
      <c r="B180">
        <v>179</v>
      </c>
      <c r="C180">
        <f t="shared" si="16"/>
        <v>1.79</v>
      </c>
      <c r="D180">
        <f t="shared" si="17"/>
        <v>0.24868988716485471</v>
      </c>
      <c r="E180">
        <v>0.14023255104220711</v>
      </c>
      <c r="F180">
        <f t="shared" si="18"/>
        <v>0.38892243820706185</v>
      </c>
      <c r="G180">
        <v>0</v>
      </c>
      <c r="H180">
        <f t="shared" si="19"/>
        <v>69.921875</v>
      </c>
      <c r="I180" t="s">
        <v>188</v>
      </c>
      <c r="J180">
        <f t="shared" si="20"/>
        <v>0.587168631408444</v>
      </c>
      <c r="L180">
        <v>0</v>
      </c>
      <c r="M180" t="s">
        <v>443</v>
      </c>
      <c r="N180">
        <f t="shared" si="21"/>
        <v>2.7370919580939298E-3</v>
      </c>
      <c r="O180">
        <f t="shared" si="22"/>
        <v>8.6710670045797599E-4</v>
      </c>
      <c r="P180">
        <f t="shared" si="23"/>
        <v>1.0041296895588016E-3</v>
      </c>
    </row>
    <row r="181" spans="2:16" x14ac:dyDescent="0.25">
      <c r="B181">
        <v>180</v>
      </c>
      <c r="C181">
        <f t="shared" si="16"/>
        <v>1.8</v>
      </c>
      <c r="D181">
        <f t="shared" si="17"/>
        <v>0.30901699437494701</v>
      </c>
      <c r="E181">
        <v>0.49256874294259467</v>
      </c>
      <c r="F181">
        <f t="shared" si="18"/>
        <v>0.80158573731754168</v>
      </c>
      <c r="G181">
        <v>0</v>
      </c>
      <c r="H181">
        <f t="shared" si="19"/>
        <v>70.3125</v>
      </c>
      <c r="I181" t="s">
        <v>189</v>
      </c>
      <c r="J181">
        <f t="shared" si="20"/>
        <v>0.65433528621872605</v>
      </c>
      <c r="L181">
        <v>0</v>
      </c>
      <c r="M181" t="s">
        <v>444</v>
      </c>
      <c r="N181">
        <f t="shared" si="21"/>
        <v>2.5439693898661199E-3</v>
      </c>
      <c r="O181">
        <f t="shared" si="22"/>
        <v>9.1024680254312004E-4</v>
      </c>
      <c r="P181">
        <f t="shared" si="23"/>
        <v>1.1314070843942191E-3</v>
      </c>
    </row>
    <row r="182" spans="2:16" x14ac:dyDescent="0.25">
      <c r="B182">
        <v>181</v>
      </c>
      <c r="C182">
        <f t="shared" si="16"/>
        <v>1.81</v>
      </c>
      <c r="D182">
        <f t="shared" si="17"/>
        <v>0.3681245526846772</v>
      </c>
      <c r="E182">
        <v>8.9159825434125803E-2</v>
      </c>
      <c r="F182">
        <f t="shared" si="18"/>
        <v>0.45728437811880301</v>
      </c>
      <c r="G182">
        <v>0</v>
      </c>
      <c r="H182">
        <f t="shared" si="19"/>
        <v>70.703125</v>
      </c>
      <c r="I182" t="s">
        <v>190</v>
      </c>
      <c r="J182">
        <f t="shared" si="20"/>
        <v>0.71966302632886903</v>
      </c>
      <c r="L182">
        <v>0</v>
      </c>
      <c r="M182" t="s">
        <v>445</v>
      </c>
      <c r="N182">
        <f t="shared" si="21"/>
        <v>2.34299107607928E-3</v>
      </c>
      <c r="O182">
        <f t="shared" si="22"/>
        <v>9.36981340370502E-4</v>
      </c>
      <c r="P182">
        <f t="shared" si="23"/>
        <v>1.2389327692060694E-3</v>
      </c>
    </row>
    <row r="183" spans="2:16" x14ac:dyDescent="0.25">
      <c r="B183">
        <v>182</v>
      </c>
      <c r="C183">
        <f t="shared" si="16"/>
        <v>1.82</v>
      </c>
      <c r="D183">
        <f t="shared" si="17"/>
        <v>0.42577929156507321</v>
      </c>
      <c r="E183">
        <v>0.26219977416302986</v>
      </c>
      <c r="F183">
        <f t="shared" si="18"/>
        <v>0.68797906572810308</v>
      </c>
      <c r="G183">
        <v>0</v>
      </c>
      <c r="H183">
        <f t="shared" si="19"/>
        <v>71.09375</v>
      </c>
      <c r="I183" t="s">
        <v>191</v>
      </c>
      <c r="J183">
        <f t="shared" si="20"/>
        <v>0.78283566229998003</v>
      </c>
      <c r="L183">
        <v>0</v>
      </c>
      <c r="M183" t="s">
        <v>446</v>
      </c>
      <c r="N183">
        <f t="shared" si="21"/>
        <v>2.1353809007632701E-3</v>
      </c>
      <c r="O183">
        <f t="shared" si="22"/>
        <v>9.4654925385317403E-4</v>
      </c>
      <c r="P183">
        <f t="shared" si="23"/>
        <v>1.3293555837475401E-3</v>
      </c>
    </row>
    <row r="184" spans="2:16" x14ac:dyDescent="0.25">
      <c r="B184">
        <v>183</v>
      </c>
      <c r="C184">
        <f t="shared" si="16"/>
        <v>1.83</v>
      </c>
      <c r="D184">
        <f t="shared" si="17"/>
        <v>0.48175367410171549</v>
      </c>
      <c r="E184">
        <v>0.3337504196295053</v>
      </c>
      <c r="F184">
        <f t="shared" si="18"/>
        <v>0.81550409373122079</v>
      </c>
      <c r="G184">
        <v>0</v>
      </c>
      <c r="H184">
        <f t="shared" si="19"/>
        <v>71.484375</v>
      </c>
      <c r="I184" t="s">
        <v>192</v>
      </c>
      <c r="J184">
        <f t="shared" si="20"/>
        <v>0.84354552465817201</v>
      </c>
      <c r="L184">
        <v>0</v>
      </c>
      <c r="M184" t="s">
        <v>447</v>
      </c>
      <c r="N184">
        <f t="shared" si="21"/>
        <v>1.92242600507934E-3</v>
      </c>
      <c r="O184">
        <f t="shared" si="22"/>
        <v>9.3827887116546601E-4</v>
      </c>
      <c r="P184">
        <f t="shared" si="23"/>
        <v>1.4389643197752296E-3</v>
      </c>
    </row>
    <row r="185" spans="2:16" x14ac:dyDescent="0.25">
      <c r="B185">
        <v>184</v>
      </c>
      <c r="C185">
        <f t="shared" si="16"/>
        <v>1.84</v>
      </c>
      <c r="D185">
        <f t="shared" si="17"/>
        <v>0.53582679497899655</v>
      </c>
      <c r="E185">
        <v>0.15947447126682332</v>
      </c>
      <c r="F185">
        <f t="shared" si="18"/>
        <v>0.69530126624581989</v>
      </c>
      <c r="G185">
        <v>0</v>
      </c>
      <c r="H185">
        <f t="shared" si="19"/>
        <v>71.875</v>
      </c>
      <c r="I185" t="s">
        <v>193</v>
      </c>
      <c r="J185">
        <f t="shared" si="20"/>
        <v>0.90149528602539497</v>
      </c>
      <c r="L185">
        <v>0</v>
      </c>
      <c r="M185" t="s">
        <v>448</v>
      </c>
      <c r="N185">
        <f t="shared" si="21"/>
        <v>1.7054702284850999E-3</v>
      </c>
      <c r="O185">
        <f t="shared" si="22"/>
        <v>9.1159282915782803E-4</v>
      </c>
      <c r="P185">
        <f t="shared" si="23"/>
        <v>1.5519018536258439E-3</v>
      </c>
    </row>
    <row r="186" spans="2:16" x14ac:dyDescent="0.25">
      <c r="B186">
        <v>185</v>
      </c>
      <c r="C186">
        <f t="shared" si="16"/>
        <v>1.85</v>
      </c>
      <c r="D186">
        <f t="shared" si="17"/>
        <v>0.5877852522924728</v>
      </c>
      <c r="E186">
        <v>0.37438581499679557</v>
      </c>
      <c r="F186">
        <f t="shared" si="18"/>
        <v>0.96217106728926838</v>
      </c>
      <c r="G186">
        <v>0</v>
      </c>
      <c r="H186">
        <f t="shared" si="19"/>
        <v>72.265625</v>
      </c>
      <c r="I186" t="s">
        <v>194</v>
      </c>
      <c r="J186">
        <f t="shared" si="20"/>
        <v>0.95639976036742003</v>
      </c>
      <c r="L186">
        <v>0</v>
      </c>
      <c r="M186" t="s">
        <v>449</v>
      </c>
      <c r="N186">
        <f t="shared" si="21"/>
        <v>1.4859071808064801E-3</v>
      </c>
      <c r="O186">
        <f t="shared" si="22"/>
        <v>8.6601250824995903E-4</v>
      </c>
      <c r="P186">
        <f t="shared" si="23"/>
        <v>1.6623781818415541E-3</v>
      </c>
    </row>
    <row r="187" spans="2:16" x14ac:dyDescent="0.25">
      <c r="B187">
        <v>186</v>
      </c>
      <c r="C187">
        <f t="shared" si="16"/>
        <v>1.86</v>
      </c>
      <c r="D187">
        <f t="shared" si="17"/>
        <v>0.63742398974869041</v>
      </c>
      <c r="E187">
        <v>0.46366771446882532</v>
      </c>
      <c r="F187">
        <f t="shared" si="18"/>
        <v>1.1010917042175157</v>
      </c>
      <c r="G187">
        <v>0</v>
      </c>
      <c r="H187">
        <f t="shared" si="19"/>
        <v>72.65625</v>
      </c>
      <c r="I187" t="s">
        <v>195</v>
      </c>
      <c r="J187">
        <f t="shared" si="20"/>
        <v>1.0079876665794301</v>
      </c>
      <c r="L187">
        <v>0</v>
      </c>
      <c r="M187" t="s">
        <v>450</v>
      </c>
      <c r="N187">
        <f t="shared" si="21"/>
        <v>1.2651729814168299E-3</v>
      </c>
      <c r="O187">
        <f t="shared" si="22"/>
        <v>8.0116195473876504E-4</v>
      </c>
      <c r="P187">
        <f t="shared" si="23"/>
        <v>1.7844357076936569E-3</v>
      </c>
    </row>
    <row r="188" spans="2:16" x14ac:dyDescent="0.25">
      <c r="B188">
        <v>187</v>
      </c>
      <c r="C188">
        <f t="shared" si="16"/>
        <v>1.87</v>
      </c>
      <c r="D188">
        <f t="shared" si="17"/>
        <v>0.68454710592868917</v>
      </c>
      <c r="E188">
        <v>0.3128757591479232</v>
      </c>
      <c r="F188">
        <f t="shared" si="18"/>
        <v>0.99742286507661237</v>
      </c>
      <c r="G188">
        <v>0</v>
      </c>
      <c r="H188">
        <f t="shared" si="19"/>
        <v>73.046875</v>
      </c>
      <c r="I188" t="s">
        <v>196</v>
      </c>
      <c r="J188">
        <f t="shared" si="20"/>
        <v>1.05600334352004</v>
      </c>
      <c r="L188">
        <v>0</v>
      </c>
      <c r="M188" t="s">
        <v>451</v>
      </c>
      <c r="N188">
        <f t="shared" si="21"/>
        <v>1.04473870367666E-3</v>
      </c>
      <c r="O188">
        <f t="shared" si="22"/>
        <v>7.1677126616910797E-4</v>
      </c>
      <c r="P188">
        <f t="shared" si="23"/>
        <v>1.8889789306069543E-3</v>
      </c>
    </row>
    <row r="189" spans="2:16" x14ac:dyDescent="0.25">
      <c r="B189">
        <v>188</v>
      </c>
      <c r="C189">
        <f t="shared" si="16"/>
        <v>1.8800000000000001</v>
      </c>
      <c r="D189">
        <f t="shared" si="17"/>
        <v>0.72896862742141166</v>
      </c>
      <c r="E189">
        <v>0.20685445722830897</v>
      </c>
      <c r="F189">
        <f t="shared" si="18"/>
        <v>0.93582308464972064</v>
      </c>
      <c r="G189">
        <v>0</v>
      </c>
      <c r="H189">
        <f t="shared" si="19"/>
        <v>73.4375</v>
      </c>
      <c r="I189" t="s">
        <v>197</v>
      </c>
      <c r="J189">
        <f t="shared" si="20"/>
        <v>1.1002084036000299</v>
      </c>
      <c r="L189">
        <v>0</v>
      </c>
      <c r="M189" t="s">
        <v>452</v>
      </c>
      <c r="N189">
        <f t="shared" si="21"/>
        <v>8.2610256453777005E-4</v>
      </c>
      <c r="O189">
        <f t="shared" si="22"/>
        <v>6.1267941826616799E-4</v>
      </c>
      <c r="P189">
        <f t="shared" si="23"/>
        <v>2.0089609530228271E-3</v>
      </c>
    </row>
    <row r="190" spans="2:16" x14ac:dyDescent="0.25">
      <c r="B190">
        <v>189</v>
      </c>
      <c r="C190">
        <f t="shared" si="16"/>
        <v>1.8900000000000001</v>
      </c>
      <c r="D190">
        <f t="shared" si="17"/>
        <v>0.77051324277578914</v>
      </c>
      <c r="E190">
        <v>7.1871089815973385E-2</v>
      </c>
      <c r="F190">
        <f t="shared" si="18"/>
        <v>0.84238433259176249</v>
      </c>
      <c r="G190">
        <v>0</v>
      </c>
      <c r="H190">
        <f t="shared" si="19"/>
        <v>73.828125</v>
      </c>
      <c r="I190" t="s">
        <v>198</v>
      </c>
      <c r="J190">
        <f t="shared" si="20"/>
        <v>1.1403833121348901</v>
      </c>
      <c r="L190">
        <v>0</v>
      </c>
      <c r="M190" t="s">
        <v>453</v>
      </c>
      <c r="N190">
        <f t="shared" si="21"/>
        <v>6.1078190075163801E-4</v>
      </c>
      <c r="O190">
        <f t="shared" si="22"/>
        <v>4.8883651490312001E-4</v>
      </c>
      <c r="P190">
        <f t="shared" si="23"/>
        <v>2.1056923660024355E-3</v>
      </c>
    </row>
    <row r="191" spans="2:16" x14ac:dyDescent="0.25">
      <c r="B191">
        <v>190</v>
      </c>
      <c r="C191">
        <f t="shared" si="16"/>
        <v>1.9000000000000001</v>
      </c>
      <c r="D191">
        <f t="shared" si="17"/>
        <v>0.80901699437494712</v>
      </c>
      <c r="E191">
        <v>0.47047334208197272</v>
      </c>
      <c r="F191">
        <f t="shared" si="18"/>
        <v>1.2794903364569199</v>
      </c>
      <c r="G191">
        <v>0</v>
      </c>
      <c r="H191">
        <f t="shared" si="19"/>
        <v>74.21875</v>
      </c>
      <c r="I191" t="s">
        <v>199</v>
      </c>
      <c r="J191">
        <f t="shared" si="20"/>
        <v>1.17632887988256</v>
      </c>
      <c r="L191">
        <v>0</v>
      </c>
      <c r="M191" t="s">
        <v>454</v>
      </c>
      <c r="N191">
        <f t="shared" si="21"/>
        <v>4.0030497443650299E-4</v>
      </c>
      <c r="O191">
        <f t="shared" si="22"/>
        <v>3.45305445660811E-4</v>
      </c>
      <c r="P191">
        <f t="shared" si="23"/>
        <v>2.1632403764292132E-3</v>
      </c>
    </row>
    <row r="192" spans="2:16" x14ac:dyDescent="0.25">
      <c r="B192">
        <v>191</v>
      </c>
      <c r="C192">
        <f t="shared" si="16"/>
        <v>1.9100000000000001</v>
      </c>
      <c r="D192">
        <f t="shared" si="17"/>
        <v>0.84432792550201563</v>
      </c>
      <c r="E192">
        <v>0.14021729178746911</v>
      </c>
      <c r="F192">
        <f t="shared" si="18"/>
        <v>0.98454521728948474</v>
      </c>
      <c r="G192">
        <v>0</v>
      </c>
      <c r="H192">
        <f t="shared" si="19"/>
        <v>74.609375</v>
      </c>
      <c r="I192" t="s">
        <v>200</v>
      </c>
      <c r="J192">
        <f t="shared" si="20"/>
        <v>1.2078676565096</v>
      </c>
      <c r="L192">
        <v>0</v>
      </c>
      <c r="M192" t="s">
        <v>455</v>
      </c>
      <c r="N192">
        <f t="shared" si="21"/>
        <v>1.96202651842112E-4</v>
      </c>
      <c r="O192">
        <f t="shared" si="22"/>
        <v>1.8226293871055499E-4</v>
      </c>
      <c r="P192">
        <f t="shared" si="23"/>
        <v>2.2650761234140979E-3</v>
      </c>
    </row>
    <row r="193" spans="2:16" x14ac:dyDescent="0.25">
      <c r="B193">
        <v>192</v>
      </c>
      <c r="C193">
        <f t="shared" si="16"/>
        <v>1.92</v>
      </c>
      <c r="D193">
        <f t="shared" si="17"/>
        <v>0.87630668004386303</v>
      </c>
      <c r="E193">
        <v>0.24500259407330546</v>
      </c>
      <c r="F193">
        <f t="shared" si="18"/>
        <v>1.1213092741171684</v>
      </c>
      <c r="G193">
        <v>0</v>
      </c>
      <c r="H193">
        <f t="shared" si="19"/>
        <v>75</v>
      </c>
      <c r="I193" t="s">
        <v>201</v>
      </c>
      <c r="J193">
        <f t="shared" si="20"/>
        <v>1.2348452131610601</v>
      </c>
      <c r="L193">
        <v>0</v>
      </c>
      <c r="M193" t="s">
        <v>265</v>
      </c>
      <c r="N193">
        <f t="shared" si="21"/>
        <v>0</v>
      </c>
      <c r="O193">
        <f t="shared" si="22"/>
        <v>0</v>
      </c>
      <c r="P193">
        <f t="shared" si="23"/>
        <v>2.3431498133552474E-3</v>
      </c>
    </row>
    <row r="194" spans="2:16" x14ac:dyDescent="0.25">
      <c r="B194">
        <v>193</v>
      </c>
      <c r="C194">
        <f t="shared" ref="C194:C257" si="24">$A$2*B194</f>
        <v>1.93</v>
      </c>
      <c r="D194">
        <f t="shared" ref="D194:D257" si="25">COS(2*PI()*C194)</f>
        <v>0.90482705246601891</v>
      </c>
      <c r="E194">
        <v>0.20647297585985899</v>
      </c>
      <c r="F194">
        <f t="shared" ref="F194:F257" si="26">D194+E194</f>
        <v>1.1113000283258778</v>
      </c>
      <c r="G194">
        <v>0</v>
      </c>
      <c r="H194">
        <f t="shared" ref="H194:H257" si="27">B194/256/$A$2</f>
        <v>75.390625</v>
      </c>
      <c r="I194" t="s">
        <v>202</v>
      </c>
      <c r="J194">
        <f t="shared" ref="J194:J257" si="28">IMREAL(I194)</f>
        <v>1.2571313028489399</v>
      </c>
      <c r="L194">
        <v>0</v>
      </c>
      <c r="M194" t="s">
        <v>456</v>
      </c>
      <c r="N194">
        <f t="shared" ref="N194:N256" si="29">IMREAL(M194)</f>
        <v>-1.8679215344503001E-4</v>
      </c>
      <c r="O194">
        <f t="shared" ref="O194:O256" si="30">IMAGINARY(M194)</f>
        <v>-2.0107826697239099E-4</v>
      </c>
      <c r="P194">
        <f t="shared" si="23"/>
        <v>2.3790399349870989E-3</v>
      </c>
    </row>
    <row r="195" spans="2:16" x14ac:dyDescent="0.25">
      <c r="B195">
        <v>194</v>
      </c>
      <c r="C195">
        <f t="shared" si="24"/>
        <v>1.94</v>
      </c>
      <c r="D195">
        <f t="shared" si="25"/>
        <v>0.92977648588825135</v>
      </c>
      <c r="E195">
        <v>0.39088106936857203</v>
      </c>
      <c r="F195">
        <f t="shared" si="26"/>
        <v>1.3206575552568234</v>
      </c>
      <c r="G195">
        <v>0</v>
      </c>
      <c r="H195">
        <f t="shared" si="27"/>
        <v>75.78125</v>
      </c>
      <c r="I195" t="s">
        <v>203</v>
      </c>
      <c r="J195">
        <f t="shared" si="28"/>
        <v>1.2746208880202501</v>
      </c>
      <c r="L195">
        <v>0</v>
      </c>
      <c r="M195" t="s">
        <v>457</v>
      </c>
      <c r="N195">
        <f t="shared" si="29"/>
        <v>-3.6268565156305E-4</v>
      </c>
      <c r="O195">
        <f t="shared" si="30"/>
        <v>-4.2045346316387498E-4</v>
      </c>
      <c r="P195">
        <f t="shared" si="23"/>
        <v>2.4434918307820763E-3</v>
      </c>
    </row>
    <row r="196" spans="2:16" x14ac:dyDescent="0.25">
      <c r="B196">
        <v>195</v>
      </c>
      <c r="C196">
        <f t="shared" si="24"/>
        <v>1.95</v>
      </c>
      <c r="D196">
        <f t="shared" si="25"/>
        <v>0.95105651629515342</v>
      </c>
      <c r="E196">
        <v>0.1924039429914243</v>
      </c>
      <c r="F196">
        <f t="shared" si="26"/>
        <v>1.1434604592865778</v>
      </c>
      <c r="G196">
        <v>0</v>
      </c>
      <c r="H196">
        <f t="shared" si="27"/>
        <v>76.171875</v>
      </c>
      <c r="I196" t="s">
        <v>204</v>
      </c>
      <c r="J196">
        <f t="shared" si="28"/>
        <v>1.2872350254142</v>
      </c>
      <c r="L196">
        <v>0</v>
      </c>
      <c r="M196" t="s">
        <v>458</v>
      </c>
      <c r="N196">
        <f t="shared" si="29"/>
        <v>-5.2622338485149803E-4</v>
      </c>
      <c r="O196">
        <f t="shared" si="30"/>
        <v>-6.5749531677938898E-4</v>
      </c>
      <c r="P196">
        <f t="shared" si="23"/>
        <v>2.4632206334500831E-3</v>
      </c>
    </row>
    <row r="197" spans="2:16" x14ac:dyDescent="0.25">
      <c r="B197">
        <v>196</v>
      </c>
      <c r="C197">
        <f t="shared" si="24"/>
        <v>1.96</v>
      </c>
      <c r="D197">
        <f t="shared" si="25"/>
        <v>0.96858316112863097</v>
      </c>
      <c r="E197">
        <v>0.28981902523880732</v>
      </c>
      <c r="F197">
        <f t="shared" si="26"/>
        <v>1.2584021863674382</v>
      </c>
      <c r="G197">
        <v>0</v>
      </c>
      <c r="H197">
        <f t="shared" si="27"/>
        <v>76.5625</v>
      </c>
      <c r="I197" t="s">
        <v>205</v>
      </c>
      <c r="J197">
        <f t="shared" si="28"/>
        <v>1.2949215991645799</v>
      </c>
      <c r="L197">
        <v>0</v>
      </c>
      <c r="M197" t="s">
        <v>459</v>
      </c>
      <c r="N197">
        <f t="shared" si="29"/>
        <v>-6.75987567688017E-4</v>
      </c>
      <c r="O197">
        <f t="shared" si="30"/>
        <v>-9.1146372248483004E-4</v>
      </c>
      <c r="P197">
        <f t="shared" si="23"/>
        <v>2.4599227049343707E-3</v>
      </c>
    </row>
    <row r="198" spans="2:16" x14ac:dyDescent="0.25">
      <c r="B198">
        <v>197</v>
      </c>
      <c r="C198">
        <f t="shared" si="24"/>
        <v>1.97</v>
      </c>
      <c r="D198">
        <f t="shared" si="25"/>
        <v>0.9822872507286885</v>
      </c>
      <c r="E198">
        <v>4.3122653889584035E-2</v>
      </c>
      <c r="F198">
        <f t="shared" si="26"/>
        <v>1.0254099046182725</v>
      </c>
      <c r="G198">
        <v>0</v>
      </c>
      <c r="H198">
        <f t="shared" si="27"/>
        <v>76.953125</v>
      </c>
      <c r="I198" t="s">
        <v>206</v>
      </c>
      <c r="J198">
        <f t="shared" si="28"/>
        <v>1.29765589404306</v>
      </c>
      <c r="L198">
        <v>0</v>
      </c>
      <c r="M198" t="s">
        <v>460</v>
      </c>
      <c r="N198">
        <f t="shared" si="29"/>
        <v>-8.1060786925904699E-4</v>
      </c>
      <c r="O198">
        <f t="shared" si="30"/>
        <v>-1.1815113893251399E-3</v>
      </c>
      <c r="P198">
        <f t="shared" si="23"/>
        <v>2.4967738911321484E-3</v>
      </c>
    </row>
    <row r="199" spans="2:16" x14ac:dyDescent="0.25">
      <c r="B199">
        <v>198</v>
      </c>
      <c r="C199">
        <f t="shared" si="24"/>
        <v>1.98</v>
      </c>
      <c r="D199">
        <f t="shared" si="25"/>
        <v>0.99211470131447788</v>
      </c>
      <c r="E199">
        <v>0.24192022461622975</v>
      </c>
      <c r="F199">
        <f t="shared" si="26"/>
        <v>1.2340349259307075</v>
      </c>
      <c r="G199">
        <v>0</v>
      </c>
      <c r="H199">
        <f t="shared" si="27"/>
        <v>77.34375</v>
      </c>
      <c r="I199" t="s">
        <v>207</v>
      </c>
      <c r="J199">
        <f t="shared" si="28"/>
        <v>1.29544100176554</v>
      </c>
      <c r="L199">
        <v>0</v>
      </c>
      <c r="M199" t="s">
        <v>461</v>
      </c>
      <c r="N199">
        <f t="shared" si="29"/>
        <v>-9.2876935432472405E-4</v>
      </c>
      <c r="O199">
        <f t="shared" si="30"/>
        <v>-1.4666870863117201E-3</v>
      </c>
      <c r="P199">
        <f t="shared" si="23"/>
        <v>2.539196199417882E-3</v>
      </c>
    </row>
    <row r="200" spans="2:16" x14ac:dyDescent="0.25">
      <c r="B200">
        <v>199</v>
      </c>
      <c r="C200">
        <f t="shared" si="24"/>
        <v>1.99</v>
      </c>
      <c r="D200">
        <f t="shared" si="25"/>
        <v>0.99802672842827156</v>
      </c>
      <c r="E200">
        <v>0.23305459761345257</v>
      </c>
      <c r="F200">
        <f t="shared" si="26"/>
        <v>1.2310813260417242</v>
      </c>
      <c r="G200">
        <v>0</v>
      </c>
      <c r="H200">
        <f t="shared" si="27"/>
        <v>77.734375</v>
      </c>
      <c r="I200" t="s">
        <v>208</v>
      </c>
      <c r="J200">
        <f t="shared" si="28"/>
        <v>1.28830805438901</v>
      </c>
      <c r="L200">
        <v>0</v>
      </c>
      <c r="M200" t="s">
        <v>462</v>
      </c>
      <c r="N200">
        <f t="shared" si="29"/>
        <v>-1.0292201900488399E-3</v>
      </c>
      <c r="O200">
        <f t="shared" si="30"/>
        <v>-1.7659394713767599E-3</v>
      </c>
      <c r="P200">
        <f t="shared" si="23"/>
        <v>2.5645184645843263E-3</v>
      </c>
    </row>
    <row r="201" spans="2:16" x14ac:dyDescent="0.25">
      <c r="B201">
        <v>200</v>
      </c>
      <c r="C201">
        <f t="shared" si="24"/>
        <v>2</v>
      </c>
      <c r="D201">
        <f t="shared" si="25"/>
        <v>1</v>
      </c>
      <c r="E201">
        <v>0.3562730796227912</v>
      </c>
      <c r="F201">
        <f t="shared" si="26"/>
        <v>1.3562730796227913</v>
      </c>
      <c r="G201">
        <v>0</v>
      </c>
      <c r="H201">
        <f t="shared" si="27"/>
        <v>78.125</v>
      </c>
      <c r="I201" t="s">
        <v>209</v>
      </c>
      <c r="J201">
        <f t="shared" si="28"/>
        <v>1.27631628000395</v>
      </c>
      <c r="L201">
        <v>0</v>
      </c>
      <c r="M201" t="s">
        <v>463</v>
      </c>
      <c r="N201">
        <f t="shared" si="29"/>
        <v>-1.11077907622953E-3</v>
      </c>
      <c r="O201">
        <f t="shared" si="30"/>
        <v>-2.0781214861944398E-3</v>
      </c>
      <c r="P201">
        <f t="shared" si="23"/>
        <v>2.557985216231917E-3</v>
      </c>
    </row>
    <row r="202" spans="2:16" x14ac:dyDescent="0.25">
      <c r="B202">
        <v>201</v>
      </c>
      <c r="C202">
        <f t="shared" si="24"/>
        <v>2.0100000000000002</v>
      </c>
      <c r="D202">
        <f t="shared" si="25"/>
        <v>0.99802672842827156</v>
      </c>
      <c r="E202">
        <v>0.36933500167851802</v>
      </c>
      <c r="F202">
        <f t="shared" si="26"/>
        <v>1.3673617301067895</v>
      </c>
      <c r="G202">
        <v>0</v>
      </c>
      <c r="H202">
        <f t="shared" si="27"/>
        <v>78.515625</v>
      </c>
      <c r="I202" t="s">
        <v>210</v>
      </c>
      <c r="J202">
        <f t="shared" si="28"/>
        <v>1.2595528771670801</v>
      </c>
      <c r="L202">
        <v>0</v>
      </c>
      <c r="M202" t="s">
        <v>464</v>
      </c>
      <c r="N202">
        <f t="shared" si="29"/>
        <v>-1.17234235760625E-3</v>
      </c>
      <c r="O202">
        <f t="shared" si="30"/>
        <v>-2.4019952962586102E-3</v>
      </c>
      <c r="P202">
        <f t="shared" si="23"/>
        <v>2.5731059159760494E-3</v>
      </c>
    </row>
    <row r="203" spans="2:16" x14ac:dyDescent="0.25">
      <c r="B203">
        <v>202</v>
      </c>
      <c r="C203">
        <f t="shared" si="24"/>
        <v>2.02</v>
      </c>
      <c r="D203">
        <f t="shared" si="25"/>
        <v>0.99211470131447799</v>
      </c>
      <c r="E203">
        <v>0.41422772911770989</v>
      </c>
      <c r="F203">
        <f t="shared" si="26"/>
        <v>1.4063424304321879</v>
      </c>
      <c r="G203">
        <v>0</v>
      </c>
      <c r="H203">
        <f t="shared" si="27"/>
        <v>78.90625</v>
      </c>
      <c r="I203" t="s">
        <v>211</v>
      </c>
      <c r="J203">
        <f t="shared" si="28"/>
        <v>1.23813270581246</v>
      </c>
      <c r="L203">
        <v>0</v>
      </c>
      <c r="M203" t="s">
        <v>465</v>
      </c>
      <c r="N203">
        <f t="shared" si="29"/>
        <v>-1.2128907784847999E-3</v>
      </c>
      <c r="O203">
        <f t="shared" si="30"/>
        <v>-2.7362377525999302E-3</v>
      </c>
      <c r="P203">
        <f t="shared" ref="P203:P256" si="31">2/256*SUMPRODUCT(F194:F213,$N$1:$N$20)</f>
        <v>2.560061362972055E-3</v>
      </c>
    </row>
    <row r="204" spans="2:16" x14ac:dyDescent="0.25">
      <c r="B204">
        <v>203</v>
      </c>
      <c r="C204">
        <f t="shared" si="24"/>
        <v>2.0300000000000002</v>
      </c>
      <c r="D204">
        <f t="shared" si="25"/>
        <v>0.98228725072868861</v>
      </c>
      <c r="E204">
        <v>8.0706198309274571E-2</v>
      </c>
      <c r="F204">
        <f t="shared" si="26"/>
        <v>1.0629934490379631</v>
      </c>
      <c r="G204">
        <v>0</v>
      </c>
      <c r="H204">
        <f t="shared" si="27"/>
        <v>79.296875</v>
      </c>
      <c r="I204" t="s">
        <v>212</v>
      </c>
      <c r="J204">
        <f t="shared" si="28"/>
        <v>1.2121977937155299</v>
      </c>
      <c r="L204">
        <v>0</v>
      </c>
      <c r="M204" t="s">
        <v>466</v>
      </c>
      <c r="N204">
        <f t="shared" si="29"/>
        <v>-1.2314958417064101E-3</v>
      </c>
      <c r="O204">
        <f t="shared" si="30"/>
        <v>-3.0794463486390499E-3</v>
      </c>
      <c r="P204">
        <f t="shared" si="31"/>
        <v>2.5420702055879729E-3</v>
      </c>
    </row>
    <row r="205" spans="2:16" x14ac:dyDescent="0.25">
      <c r="B205">
        <v>204</v>
      </c>
      <c r="C205">
        <f t="shared" si="24"/>
        <v>2.04</v>
      </c>
      <c r="D205">
        <f t="shared" si="25"/>
        <v>0.96858316112863119</v>
      </c>
      <c r="E205">
        <v>0.26737266151921141</v>
      </c>
      <c r="F205">
        <f t="shared" si="26"/>
        <v>1.2359558226478427</v>
      </c>
      <c r="G205">
        <v>0</v>
      </c>
      <c r="H205">
        <f t="shared" si="27"/>
        <v>79.6875</v>
      </c>
      <c r="I205" t="s">
        <v>213</v>
      </c>
      <c r="J205">
        <f t="shared" si="28"/>
        <v>1.18191665895372</v>
      </c>
      <c r="L205">
        <v>0</v>
      </c>
      <c r="M205" t="s">
        <v>467</v>
      </c>
      <c r="N205">
        <f t="shared" si="29"/>
        <v>-1.22732573597976E-3</v>
      </c>
      <c r="O205">
        <f t="shared" si="30"/>
        <v>-3.4301456429225302E-3</v>
      </c>
      <c r="P205">
        <f t="shared" si="31"/>
        <v>2.5110167872411738E-3</v>
      </c>
    </row>
    <row r="206" spans="2:16" x14ac:dyDescent="0.25">
      <c r="B206">
        <v>205</v>
      </c>
      <c r="C206">
        <f t="shared" si="24"/>
        <v>2.0499999999999998</v>
      </c>
      <c r="D206">
        <f t="shared" si="25"/>
        <v>0.95105651629515431</v>
      </c>
      <c r="E206">
        <v>0.13025299844355601</v>
      </c>
      <c r="F206">
        <f t="shared" si="26"/>
        <v>1.0813095147387104</v>
      </c>
      <c r="G206">
        <v>0</v>
      </c>
      <c r="H206">
        <f t="shared" si="27"/>
        <v>80.078125</v>
      </c>
      <c r="I206" t="s">
        <v>214</v>
      </c>
      <c r="J206">
        <f t="shared" si="28"/>
        <v>1.14748345019776</v>
      </c>
      <c r="L206">
        <v>0</v>
      </c>
      <c r="M206" t="s">
        <v>468</v>
      </c>
      <c r="N206">
        <f t="shared" si="29"/>
        <v>-1.1996507977864699E-3</v>
      </c>
      <c r="O206">
        <f t="shared" si="30"/>
        <v>-3.7867941158891598E-3</v>
      </c>
      <c r="P206">
        <f t="shared" si="31"/>
        <v>2.482122896344848E-3</v>
      </c>
    </row>
    <row r="207" spans="2:16" x14ac:dyDescent="0.25">
      <c r="B207">
        <v>206</v>
      </c>
      <c r="C207">
        <f t="shared" si="24"/>
        <v>2.06</v>
      </c>
      <c r="D207">
        <f t="shared" si="25"/>
        <v>0.92977648588825168</v>
      </c>
      <c r="E207">
        <v>7.9409161656544699E-2</v>
      </c>
      <c r="F207">
        <f t="shared" si="26"/>
        <v>1.0091856475447964</v>
      </c>
      <c r="G207">
        <v>0</v>
      </c>
      <c r="H207">
        <f t="shared" si="27"/>
        <v>80.46875</v>
      </c>
      <c r="I207" t="s">
        <v>215</v>
      </c>
      <c r="J207">
        <f t="shared" si="28"/>
        <v>1.1091169080687</v>
      </c>
      <c r="L207">
        <v>0</v>
      </c>
      <c r="M207" t="s">
        <v>469</v>
      </c>
      <c r="N207">
        <f t="shared" si="29"/>
        <v>-1.14784847644839E-3</v>
      </c>
      <c r="O207">
        <f t="shared" si="30"/>
        <v>-4.14779142638065E-3</v>
      </c>
      <c r="P207">
        <f t="shared" si="31"/>
        <v>2.4381842773855663E-3</v>
      </c>
    </row>
    <row r="208" spans="2:16" x14ac:dyDescent="0.25">
      <c r="B208">
        <v>207</v>
      </c>
      <c r="C208">
        <f t="shared" si="24"/>
        <v>2.0699999999999998</v>
      </c>
      <c r="D208">
        <f t="shared" si="25"/>
        <v>0.90482705246602002</v>
      </c>
      <c r="E208">
        <v>0.44935453352458266</v>
      </c>
      <c r="F208">
        <f t="shared" si="26"/>
        <v>1.3541815859906028</v>
      </c>
      <c r="G208">
        <v>0</v>
      </c>
      <c r="H208">
        <f t="shared" si="27"/>
        <v>80.859375</v>
      </c>
      <c r="I208" t="s">
        <v>216</v>
      </c>
      <c r="J208">
        <f t="shared" si="28"/>
        <v>1.06705915219466</v>
      </c>
      <c r="L208">
        <v>0</v>
      </c>
      <c r="M208" t="s">
        <v>470</v>
      </c>
      <c r="N208">
        <f t="shared" si="29"/>
        <v>-1.07140777349799E-3</v>
      </c>
      <c r="O208">
        <f t="shared" si="30"/>
        <v>-4.5114860313560604E-3</v>
      </c>
      <c r="P208">
        <f t="shared" si="31"/>
        <v>2.4039073806011594E-3</v>
      </c>
    </row>
    <row r="209" spans="2:16" x14ac:dyDescent="0.25">
      <c r="B209">
        <v>208</v>
      </c>
      <c r="C209">
        <f t="shared" si="24"/>
        <v>2.08</v>
      </c>
      <c r="D209">
        <f t="shared" si="25"/>
        <v>0.87630668004386347</v>
      </c>
      <c r="E209">
        <v>0.44491409039582508</v>
      </c>
      <c r="F209">
        <f t="shared" si="26"/>
        <v>1.3212207704396886</v>
      </c>
      <c r="G209">
        <v>0</v>
      </c>
      <c r="H209">
        <f t="shared" si="27"/>
        <v>81.25</v>
      </c>
      <c r="I209" t="s">
        <v>217</v>
      </c>
      <c r="J209">
        <f t="shared" si="28"/>
        <v>1.0215742999872901</v>
      </c>
      <c r="L209">
        <v>0</v>
      </c>
      <c r="M209" t="s">
        <v>471</v>
      </c>
      <c r="N209">
        <f t="shared" si="29"/>
        <v>-9.6993313020602996E-4</v>
      </c>
      <c r="O209">
        <f t="shared" si="30"/>
        <v>-4.8761831302060396E-3</v>
      </c>
      <c r="P209">
        <f t="shared" si="31"/>
        <v>2.3461575387954342E-3</v>
      </c>
    </row>
    <row r="210" spans="2:16" x14ac:dyDescent="0.25">
      <c r="B210">
        <v>209</v>
      </c>
      <c r="C210">
        <f t="shared" si="24"/>
        <v>2.09</v>
      </c>
      <c r="D210">
        <f t="shared" si="25"/>
        <v>0.84432792550201607</v>
      </c>
      <c r="E210">
        <v>0.11943418683431502</v>
      </c>
      <c r="F210">
        <f t="shared" si="26"/>
        <v>0.96376211233633113</v>
      </c>
      <c r="G210">
        <v>0</v>
      </c>
      <c r="H210">
        <f t="shared" si="27"/>
        <v>81.640625</v>
      </c>
      <c r="I210" t="s">
        <v>218</v>
      </c>
      <c r="J210">
        <f t="shared" si="28"/>
        <v>0.97294692451836395</v>
      </c>
      <c r="L210">
        <v>0</v>
      </c>
      <c r="M210" t="s">
        <v>472</v>
      </c>
      <c r="N210">
        <f t="shared" si="29"/>
        <v>-8.4314773998071997E-4</v>
      </c>
      <c r="O210">
        <f t="shared" si="30"/>
        <v>-5.2401528932015601E-3</v>
      </c>
      <c r="P210">
        <f t="shared" si="31"/>
        <v>2.2899425028107736E-3</v>
      </c>
    </row>
    <row r="211" spans="2:16" x14ac:dyDescent="0.25">
      <c r="B211">
        <v>210</v>
      </c>
      <c r="C211">
        <f t="shared" si="24"/>
        <v>2.1</v>
      </c>
      <c r="D211">
        <f t="shared" si="25"/>
        <v>0.80901699437494767</v>
      </c>
      <c r="E211">
        <v>0.4302957243568224</v>
      </c>
      <c r="F211">
        <f t="shared" si="26"/>
        <v>1.2393127187317701</v>
      </c>
      <c r="G211">
        <v>0</v>
      </c>
      <c r="H211">
        <f t="shared" si="27"/>
        <v>82.03125</v>
      </c>
      <c r="I211" t="s">
        <v>219</v>
      </c>
      <c r="J211">
        <f t="shared" si="28"/>
        <v>0.92148036020046198</v>
      </c>
      <c r="L211">
        <v>0</v>
      </c>
      <c r="M211" t="s">
        <v>473</v>
      </c>
      <c r="N211">
        <f t="shared" si="29"/>
        <v>-6.9089626534338505E-4</v>
      </c>
      <c r="O211">
        <f t="shared" si="30"/>
        <v>-5.6016389319645202E-3</v>
      </c>
      <c r="P211">
        <f t="shared" si="31"/>
        <v>2.2007718427990643E-3</v>
      </c>
    </row>
    <row r="212" spans="2:16" x14ac:dyDescent="0.25">
      <c r="B212">
        <v>211</v>
      </c>
      <c r="C212">
        <f t="shared" si="24"/>
        <v>2.11</v>
      </c>
      <c r="D212">
        <f t="shared" si="25"/>
        <v>0.77051324277578981</v>
      </c>
      <c r="E212">
        <v>0.29004791405987734</v>
      </c>
      <c r="F212">
        <f t="shared" si="26"/>
        <v>1.0605611568356672</v>
      </c>
      <c r="G212">
        <v>0</v>
      </c>
      <c r="H212">
        <f t="shared" si="27"/>
        <v>82.421875</v>
      </c>
      <c r="I212" t="s">
        <v>220</v>
      </c>
      <c r="J212">
        <f t="shared" si="28"/>
        <v>0.86749486625068895</v>
      </c>
      <c r="L212">
        <v>0</v>
      </c>
      <c r="M212" t="s">
        <v>474</v>
      </c>
      <c r="N212">
        <f t="shared" si="29"/>
        <v>-5.1314694229205897E-4</v>
      </c>
      <c r="O212">
        <f t="shared" si="30"/>
        <v>-5.9588669684213303E-3</v>
      </c>
      <c r="P212">
        <f t="shared" si="31"/>
        <v>2.1092617259721555E-3</v>
      </c>
    </row>
    <row r="213" spans="2:16" x14ac:dyDescent="0.25">
      <c r="B213">
        <v>212</v>
      </c>
      <c r="C213">
        <f t="shared" si="24"/>
        <v>2.12</v>
      </c>
      <c r="D213">
        <f t="shared" si="25"/>
        <v>0.72896862742141111</v>
      </c>
      <c r="E213">
        <v>0.19699697866756188</v>
      </c>
      <c r="F213">
        <f t="shared" si="26"/>
        <v>0.92596560608897294</v>
      </c>
      <c r="G213">
        <v>0</v>
      </c>
      <c r="H213">
        <f t="shared" si="27"/>
        <v>82.8125</v>
      </c>
      <c r="I213" t="s">
        <v>221</v>
      </c>
      <c r="J213">
        <f t="shared" si="28"/>
        <v>0.81132565913085197</v>
      </c>
      <c r="L213">
        <v>0</v>
      </c>
      <c r="M213" t="s">
        <v>475</v>
      </c>
      <c r="N213">
        <f t="shared" si="29"/>
        <v>-3.0999305806953198E-4</v>
      </c>
      <c r="O213">
        <f t="shared" si="30"/>
        <v>-6.3100536575052399E-3</v>
      </c>
      <c r="P213">
        <f t="shared" si="31"/>
        <v>1.9883691421503859E-3</v>
      </c>
    </row>
    <row r="214" spans="2:16" x14ac:dyDescent="0.25">
      <c r="B214">
        <v>213</v>
      </c>
      <c r="C214">
        <f t="shared" si="24"/>
        <v>2.13</v>
      </c>
      <c r="D214">
        <f t="shared" si="25"/>
        <v>0.68454710592868984</v>
      </c>
      <c r="E214">
        <v>0.1783806878872036</v>
      </c>
      <c r="F214">
        <f t="shared" si="26"/>
        <v>0.86292779381589346</v>
      </c>
      <c r="G214">
        <v>0</v>
      </c>
      <c r="H214">
        <f t="shared" si="27"/>
        <v>83.203125</v>
      </c>
      <c r="I214" t="s">
        <v>222</v>
      </c>
      <c r="J214">
        <f t="shared" si="28"/>
        <v>0.75332082630156905</v>
      </c>
      <c r="L214">
        <v>0</v>
      </c>
      <c r="M214" t="s">
        <v>476</v>
      </c>
      <c r="N214">
        <f t="shared" si="29"/>
        <v>-8.1653791639220904E-5</v>
      </c>
      <c r="O214">
        <f t="shared" si="30"/>
        <v>-6.6534155179143496E-3</v>
      </c>
      <c r="P214">
        <f t="shared" si="31"/>
        <v>1.9379401226506865E-3</v>
      </c>
    </row>
    <row r="215" spans="2:16" x14ac:dyDescent="0.25">
      <c r="B215">
        <v>214</v>
      </c>
      <c r="C215">
        <f t="shared" si="24"/>
        <v>2.14</v>
      </c>
      <c r="D215">
        <f t="shared" si="25"/>
        <v>0.63742398974868986</v>
      </c>
      <c r="E215">
        <v>0.39483321634571367</v>
      </c>
      <c r="F215">
        <f t="shared" si="26"/>
        <v>1.0322572060944035</v>
      </c>
      <c r="G215">
        <v>0</v>
      </c>
      <c r="H215">
        <f t="shared" si="27"/>
        <v>83.59375</v>
      </c>
      <c r="I215" t="s">
        <v>223</v>
      </c>
      <c r="J215">
        <f t="shared" si="28"/>
        <v>0.69383913468977199</v>
      </c>
      <c r="L215">
        <v>0</v>
      </c>
      <c r="M215" t="s">
        <v>477</v>
      </c>
      <c r="N215">
        <f t="shared" si="29"/>
        <v>1.7152559047677E-4</v>
      </c>
      <c r="O215">
        <f t="shared" si="30"/>
        <v>-6.9871779245158101E-3</v>
      </c>
      <c r="P215">
        <f t="shared" si="31"/>
        <v>1.8254202182063273E-3</v>
      </c>
    </row>
    <row r="216" spans="2:16" x14ac:dyDescent="0.25">
      <c r="B216">
        <v>215</v>
      </c>
      <c r="C216">
        <f t="shared" si="24"/>
        <v>2.15</v>
      </c>
      <c r="D216">
        <f t="shared" si="25"/>
        <v>0.58778525229247358</v>
      </c>
      <c r="E216">
        <v>0.21167638172551653</v>
      </c>
      <c r="F216">
        <f t="shared" si="26"/>
        <v>0.79946163401799009</v>
      </c>
      <c r="G216">
        <v>0</v>
      </c>
      <c r="H216">
        <f t="shared" si="27"/>
        <v>83.984375</v>
      </c>
      <c r="I216" t="s">
        <v>224</v>
      </c>
      <c r="J216">
        <f t="shared" si="28"/>
        <v>0.63324774823992003</v>
      </c>
      <c r="L216">
        <v>0</v>
      </c>
      <c r="M216" t="s">
        <v>478</v>
      </c>
      <c r="N216">
        <f t="shared" si="29"/>
        <v>4.4907418694572999E-4</v>
      </c>
      <c r="O216">
        <f t="shared" si="30"/>
        <v>-7.3095841155170604E-3</v>
      </c>
      <c r="P216">
        <f t="shared" si="31"/>
        <v>1.7526960360715116E-3</v>
      </c>
    </row>
    <row r="217" spans="2:16" x14ac:dyDescent="0.25">
      <c r="B217">
        <v>216</v>
      </c>
      <c r="C217">
        <f t="shared" si="24"/>
        <v>2.16</v>
      </c>
      <c r="D217">
        <f t="shared" si="25"/>
        <v>0.53582679497899588</v>
      </c>
      <c r="E217">
        <v>0.26850184636982327</v>
      </c>
      <c r="F217">
        <f t="shared" si="26"/>
        <v>0.8043286413488191</v>
      </c>
      <c r="G217">
        <v>0</v>
      </c>
      <c r="H217">
        <f t="shared" si="27"/>
        <v>84.375</v>
      </c>
      <c r="I217" t="s">
        <v>225</v>
      </c>
      <c r="J217">
        <f t="shared" si="28"/>
        <v>0.57191986978915399</v>
      </c>
      <c r="L217">
        <v>0</v>
      </c>
      <c r="M217" t="s">
        <v>479</v>
      </c>
      <c r="N217">
        <f t="shared" si="29"/>
        <v>7.5039656348157798E-4</v>
      </c>
      <c r="O217">
        <f t="shared" si="30"/>
        <v>-7.6189041673045401E-3</v>
      </c>
      <c r="P217">
        <f t="shared" si="31"/>
        <v>1.67697913961826E-3</v>
      </c>
    </row>
    <row r="218" spans="2:16" x14ac:dyDescent="0.25">
      <c r="B218">
        <v>217</v>
      </c>
      <c r="C218">
        <f t="shared" si="24"/>
        <v>2.17</v>
      </c>
      <c r="D218">
        <f t="shared" si="25"/>
        <v>0.48175367410171638</v>
      </c>
      <c r="E218">
        <v>0.10786767174291208</v>
      </c>
      <c r="F218">
        <f t="shared" si="26"/>
        <v>0.58962134584462844</v>
      </c>
      <c r="G218">
        <v>0</v>
      </c>
      <c r="H218">
        <f t="shared" si="27"/>
        <v>84.765625</v>
      </c>
      <c r="I218" t="s">
        <v>226</v>
      </c>
      <c r="J218">
        <f t="shared" si="28"/>
        <v>0.510232323267516</v>
      </c>
      <c r="L218">
        <v>0</v>
      </c>
      <c r="M218" t="s">
        <v>480</v>
      </c>
      <c r="N218">
        <f t="shared" si="29"/>
        <v>1.0747745008991699E-3</v>
      </c>
      <c r="O218">
        <f t="shared" si="30"/>
        <v>-7.91344388988088E-3</v>
      </c>
      <c r="P218">
        <f t="shared" si="31"/>
        <v>1.5266123667207407E-3</v>
      </c>
    </row>
    <row r="219" spans="2:16" x14ac:dyDescent="0.25">
      <c r="B219">
        <v>218</v>
      </c>
      <c r="C219">
        <f t="shared" si="24"/>
        <v>2.1800000000000002</v>
      </c>
      <c r="D219">
        <f t="shared" si="25"/>
        <v>0.42577929156507249</v>
      </c>
      <c r="E219">
        <v>0.21434675130466627</v>
      </c>
      <c r="F219">
        <f t="shared" si="26"/>
        <v>0.64012604286973873</v>
      </c>
      <c r="G219">
        <v>0</v>
      </c>
      <c r="H219">
        <f t="shared" si="27"/>
        <v>85.15625</v>
      </c>
      <c r="I219" t="s">
        <v>227</v>
      </c>
      <c r="J219">
        <f t="shared" si="28"/>
        <v>0.44856309286820201</v>
      </c>
      <c r="L219">
        <v>0</v>
      </c>
      <c r="M219" t="s">
        <v>481</v>
      </c>
      <c r="N219">
        <f t="shared" si="29"/>
        <v>1.4213693830271599E-3</v>
      </c>
      <c r="O219">
        <f t="shared" si="30"/>
        <v>-8.1915535961135794E-3</v>
      </c>
      <c r="P219">
        <f t="shared" si="31"/>
        <v>1.3796502149664867E-3</v>
      </c>
    </row>
    <row r="220" spans="2:16" x14ac:dyDescent="0.25">
      <c r="B220">
        <v>219</v>
      </c>
      <c r="C220">
        <f t="shared" si="24"/>
        <v>2.19</v>
      </c>
      <c r="D220">
        <f t="shared" si="25"/>
        <v>0.36812455268467814</v>
      </c>
      <c r="E220">
        <v>0.30892361217078157</v>
      </c>
      <c r="F220">
        <f t="shared" si="26"/>
        <v>0.67704816485545971</v>
      </c>
      <c r="G220">
        <v>0</v>
      </c>
      <c r="H220">
        <f t="shared" si="27"/>
        <v>85.546875</v>
      </c>
      <c r="I220" t="s">
        <v>228</v>
      </c>
      <c r="J220">
        <f t="shared" si="28"/>
        <v>0.38728883635329497</v>
      </c>
      <c r="L220">
        <v>0</v>
      </c>
      <c r="M220" t="s">
        <v>482</v>
      </c>
      <c r="N220">
        <f t="shared" si="29"/>
        <v>1.7892252147415401E-3</v>
      </c>
      <c r="O220">
        <f t="shared" si="30"/>
        <v>-8.4516366985396205E-3</v>
      </c>
      <c r="P220">
        <f t="shared" si="31"/>
        <v>1.2709660086984585E-3</v>
      </c>
    </row>
    <row r="221" spans="2:16" x14ac:dyDescent="0.25">
      <c r="B221">
        <v>220</v>
      </c>
      <c r="C221">
        <f t="shared" si="24"/>
        <v>2.2000000000000002</v>
      </c>
      <c r="D221">
        <f t="shared" si="25"/>
        <v>0.30901699437494623</v>
      </c>
      <c r="E221">
        <v>0.1696676534318064</v>
      </c>
      <c r="F221">
        <f t="shared" si="26"/>
        <v>0.47868464780675263</v>
      </c>
      <c r="G221">
        <v>0</v>
      </c>
      <c r="H221">
        <f t="shared" si="27"/>
        <v>85.9375</v>
      </c>
      <c r="I221" t="s">
        <v>229</v>
      </c>
      <c r="J221">
        <f t="shared" si="28"/>
        <v>0.32678239005139098</v>
      </c>
      <c r="L221">
        <v>0</v>
      </c>
      <c r="M221" t="s">
        <v>483</v>
      </c>
      <c r="N221">
        <f t="shared" si="29"/>
        <v>2.1772722570279901E-3</v>
      </c>
      <c r="O221">
        <f t="shared" si="30"/>
        <v>-8.6921580882498694E-3</v>
      </c>
      <c r="P221">
        <f t="shared" si="31"/>
        <v>1.114125879304158E-3</v>
      </c>
    </row>
    <row r="222" spans="2:16" x14ac:dyDescent="0.25">
      <c r="B222">
        <v>221</v>
      </c>
      <c r="C222">
        <f t="shared" si="24"/>
        <v>2.21</v>
      </c>
      <c r="D222">
        <f t="shared" si="25"/>
        <v>0.24868988716485566</v>
      </c>
      <c r="E222">
        <v>0.24460585345011748</v>
      </c>
      <c r="F222">
        <f t="shared" si="26"/>
        <v>0.49329574061497317</v>
      </c>
      <c r="G222">
        <v>0</v>
      </c>
      <c r="H222">
        <f t="shared" si="27"/>
        <v>86.328125</v>
      </c>
      <c r="I222" t="s">
        <v>230</v>
      </c>
      <c r="J222">
        <f t="shared" si="28"/>
        <v>0.26741028336068601</v>
      </c>
      <c r="L222">
        <v>0</v>
      </c>
      <c r="M222" t="s">
        <v>484</v>
      </c>
      <c r="N222">
        <f t="shared" si="29"/>
        <v>2.5843312626902802E-3</v>
      </c>
      <c r="O222">
        <f t="shared" si="30"/>
        <v>-8.9116522513998601E-3</v>
      </c>
      <c r="P222">
        <f t="shared" si="31"/>
        <v>9.8497878820023779E-4</v>
      </c>
    </row>
    <row r="223" spans="2:16" x14ac:dyDescent="0.25">
      <c r="B223">
        <v>222</v>
      </c>
      <c r="C223">
        <f t="shared" si="24"/>
        <v>2.2200000000000002</v>
      </c>
      <c r="D223">
        <f t="shared" si="25"/>
        <v>0.18738131458572413</v>
      </c>
      <c r="E223">
        <v>2.6581621753593555E-2</v>
      </c>
      <c r="F223">
        <f t="shared" si="26"/>
        <v>0.21396293633931768</v>
      </c>
      <c r="G223">
        <v>0</v>
      </c>
      <c r="H223">
        <f t="shared" si="27"/>
        <v>86.71875</v>
      </c>
      <c r="I223" t="s">
        <v>231</v>
      </c>
      <c r="J223">
        <f t="shared" si="28"/>
        <v>0.20953028069051699</v>
      </c>
      <c r="L223">
        <v>0</v>
      </c>
      <c r="M223" t="s">
        <v>485</v>
      </c>
      <c r="N223">
        <f t="shared" si="29"/>
        <v>3.0091182931125601E-3</v>
      </c>
      <c r="O223">
        <f t="shared" si="30"/>
        <v>-9.1087310801546504E-3</v>
      </c>
      <c r="P223">
        <f t="shared" si="31"/>
        <v>8.8174165758697165E-4</v>
      </c>
    </row>
    <row r="224" spans="2:16" x14ac:dyDescent="0.25">
      <c r="B224">
        <v>223</v>
      </c>
      <c r="C224">
        <f t="shared" si="24"/>
        <v>2.23</v>
      </c>
      <c r="D224">
        <f t="shared" si="25"/>
        <v>0.12533323356430409</v>
      </c>
      <c r="E224">
        <v>0.47546311838129823</v>
      </c>
      <c r="F224">
        <f t="shared" si="26"/>
        <v>0.60079635194560232</v>
      </c>
      <c r="G224">
        <v>0</v>
      </c>
      <c r="H224">
        <f t="shared" si="27"/>
        <v>87.109375</v>
      </c>
      <c r="I224" t="s">
        <v>232</v>
      </c>
      <c r="J224">
        <f t="shared" si="28"/>
        <v>0.153488968753898</v>
      </c>
      <c r="L224">
        <v>0</v>
      </c>
      <c r="M224" t="s">
        <v>486</v>
      </c>
      <c r="N224">
        <f t="shared" si="29"/>
        <v>3.4502500933717502E-3</v>
      </c>
      <c r="O224">
        <f t="shared" si="30"/>
        <v>-9.2820913363688192E-3</v>
      </c>
      <c r="P224">
        <f t="shared" si="31"/>
        <v>7.5155041562051253E-4</v>
      </c>
    </row>
    <row r="225" spans="2:16" x14ac:dyDescent="0.25">
      <c r="B225">
        <v>224</v>
      </c>
      <c r="C225">
        <f t="shared" si="24"/>
        <v>2.2400000000000002</v>
      </c>
      <c r="D225">
        <f t="shared" si="25"/>
        <v>6.2790519529311792E-2</v>
      </c>
      <c r="E225">
        <v>4.8783837397381513E-2</v>
      </c>
      <c r="F225">
        <f t="shared" si="26"/>
        <v>0.1115743569266933</v>
      </c>
      <c r="G225">
        <v>0</v>
      </c>
      <c r="H225">
        <f t="shared" si="27"/>
        <v>87.5</v>
      </c>
      <c r="I225" t="s">
        <v>233</v>
      </c>
      <c r="J225">
        <f t="shared" si="28"/>
        <v>9.9619406961709706E-2</v>
      </c>
      <c r="L225">
        <v>0</v>
      </c>
      <c r="M225" t="s">
        <v>487</v>
      </c>
      <c r="N225">
        <f t="shared" si="29"/>
        <v>3.9062500000000104E-3</v>
      </c>
      <c r="O225">
        <f t="shared" si="30"/>
        <v>-9.4305217280199107E-3</v>
      </c>
      <c r="P225">
        <f t="shared" si="31"/>
        <v>6.213702232846913E-4</v>
      </c>
    </row>
    <row r="226" spans="2:16" x14ac:dyDescent="0.25">
      <c r="B226">
        <v>225</v>
      </c>
      <c r="C226">
        <f t="shared" si="24"/>
        <v>2.25</v>
      </c>
      <c r="D226">
        <f t="shared" si="25"/>
        <v>5.51316804708879E-16</v>
      </c>
      <c r="E226">
        <v>0.40568254646443069</v>
      </c>
      <c r="F226">
        <f t="shared" si="26"/>
        <v>0.40568254646443125</v>
      </c>
      <c r="G226">
        <v>0</v>
      </c>
      <c r="H226">
        <f t="shared" si="27"/>
        <v>87.890625</v>
      </c>
      <c r="I226" t="s">
        <v>234</v>
      </c>
      <c r="J226">
        <f t="shared" si="28"/>
        <v>4.8238858366071301E-2</v>
      </c>
      <c r="L226">
        <v>0</v>
      </c>
      <c r="M226" t="s">
        <v>488</v>
      </c>
      <c r="N226">
        <f t="shared" si="29"/>
        <v>4.3755543528324701E-3</v>
      </c>
      <c r="O226">
        <f t="shared" si="30"/>
        <v>-9.55290956034658E-3</v>
      </c>
      <c r="P226">
        <f t="shared" si="31"/>
        <v>4.8196838278757154E-4</v>
      </c>
    </row>
    <row r="227" spans="2:16" x14ac:dyDescent="0.25">
      <c r="B227">
        <v>226</v>
      </c>
      <c r="C227">
        <f t="shared" si="24"/>
        <v>2.2600000000000002</v>
      </c>
      <c r="D227">
        <f t="shared" si="25"/>
        <v>-6.2790519529314248E-2</v>
      </c>
      <c r="E227">
        <v>0.34427930539872431</v>
      </c>
      <c r="F227">
        <f t="shared" si="26"/>
        <v>0.28148878586941006</v>
      </c>
      <c r="G227">
        <v>0</v>
      </c>
      <c r="H227">
        <f t="shared" si="27"/>
        <v>88.28125</v>
      </c>
      <c r="I227" t="s">
        <v>235</v>
      </c>
      <c r="J227">
        <f t="shared" si="28"/>
        <v>-3.5338184312205801E-4</v>
      </c>
      <c r="L227">
        <v>0</v>
      </c>
      <c r="M227" t="s">
        <v>489</v>
      </c>
      <c r="N227">
        <f t="shared" si="29"/>
        <v>4.8565193796565997E-3</v>
      </c>
      <c r="O227">
        <f t="shared" si="30"/>
        <v>-9.64824692578071E-3</v>
      </c>
      <c r="P227">
        <f t="shared" si="31"/>
        <v>3.6981300607835676E-4</v>
      </c>
    </row>
    <row r="228" spans="2:16" x14ac:dyDescent="0.25">
      <c r="B228">
        <v>227</v>
      </c>
      <c r="C228">
        <f t="shared" si="24"/>
        <v>2.27</v>
      </c>
      <c r="D228">
        <f t="shared" si="25"/>
        <v>-0.12533323356430298</v>
      </c>
      <c r="E228">
        <v>3.076265755180517E-2</v>
      </c>
      <c r="F228">
        <f t="shared" si="26"/>
        <v>-9.4570576012497812E-2</v>
      </c>
      <c r="G228">
        <v>0</v>
      </c>
      <c r="H228">
        <f t="shared" si="27"/>
        <v>88.671875</v>
      </c>
      <c r="I228" t="s">
        <v>236</v>
      </c>
      <c r="J228">
        <f t="shared" si="28"/>
        <v>-4.5878043865769901E-2</v>
      </c>
      <c r="L228">
        <v>0</v>
      </c>
      <c r="M228" t="s">
        <v>490</v>
      </c>
      <c r="N228">
        <f t="shared" si="29"/>
        <v>5.34742851982325E-3</v>
      </c>
      <c r="O228">
        <f t="shared" si="30"/>
        <v>-9.7156363990947899E-3</v>
      </c>
      <c r="P228">
        <f t="shared" si="31"/>
        <v>2.4999004612861564E-4</v>
      </c>
    </row>
    <row r="229" spans="2:16" x14ac:dyDescent="0.25">
      <c r="B229">
        <v>228</v>
      </c>
      <c r="C229">
        <f t="shared" si="24"/>
        <v>2.2800000000000002</v>
      </c>
      <c r="D229">
        <f t="shared" si="25"/>
        <v>-0.18738131458572477</v>
      </c>
      <c r="E229">
        <v>0.12434766685995056</v>
      </c>
      <c r="F229">
        <f t="shared" si="26"/>
        <v>-6.3033647725774203E-2</v>
      </c>
      <c r="G229">
        <v>0</v>
      </c>
      <c r="H229">
        <f t="shared" si="27"/>
        <v>89.0625</v>
      </c>
      <c r="I229" t="s">
        <v>237</v>
      </c>
      <c r="J229">
        <f t="shared" si="28"/>
        <v>-8.8077811136473394E-2</v>
      </c>
      <c r="L229">
        <v>0</v>
      </c>
      <c r="M229" t="s">
        <v>491</v>
      </c>
      <c r="N229">
        <f t="shared" si="29"/>
        <v>5.8465001505971503E-3</v>
      </c>
      <c r="O229">
        <f t="shared" si="30"/>
        <v>-9.7542962067001197E-3</v>
      </c>
      <c r="P229">
        <f t="shared" si="31"/>
        <v>1.0931394153478559E-4</v>
      </c>
    </row>
    <row r="230" spans="2:16" x14ac:dyDescent="0.25">
      <c r="B230">
        <v>229</v>
      </c>
      <c r="C230">
        <f t="shared" si="24"/>
        <v>2.29</v>
      </c>
      <c r="D230">
        <f t="shared" si="25"/>
        <v>-0.2486898871648546</v>
      </c>
      <c r="E230">
        <v>0.15465254676961576</v>
      </c>
      <c r="F230">
        <f t="shared" si="26"/>
        <v>-9.4037340395238839E-2</v>
      </c>
      <c r="G230">
        <v>0</v>
      </c>
      <c r="H230">
        <f t="shared" si="27"/>
        <v>89.453125</v>
      </c>
      <c r="I230" t="s">
        <v>238</v>
      </c>
      <c r="J230">
        <f t="shared" si="28"/>
        <v>-0.12671910362547101</v>
      </c>
      <c r="L230">
        <v>0</v>
      </c>
      <c r="M230" t="s">
        <v>492</v>
      </c>
      <c r="N230">
        <f t="shared" si="29"/>
        <v>6.3518956778315797E-3</v>
      </c>
      <c r="O230">
        <f t="shared" si="30"/>
        <v>-9.7635648417136803E-3</v>
      </c>
      <c r="P230">
        <f t="shared" si="31"/>
        <v>-3.454711872899857E-5</v>
      </c>
    </row>
    <row r="231" spans="2:16" x14ac:dyDescent="0.25">
      <c r="B231">
        <v>230</v>
      </c>
      <c r="C231">
        <f t="shared" si="24"/>
        <v>2.3000000000000003</v>
      </c>
      <c r="D231">
        <f t="shared" si="25"/>
        <v>-0.30901699437494856</v>
      </c>
      <c r="E231">
        <v>6.9811090426343578E-2</v>
      </c>
      <c r="F231">
        <f t="shared" si="26"/>
        <v>-0.23920590394860497</v>
      </c>
      <c r="G231">
        <v>0</v>
      </c>
      <c r="H231">
        <f t="shared" si="27"/>
        <v>89.84375</v>
      </c>
      <c r="I231" t="s">
        <v>239</v>
      </c>
      <c r="J231">
        <f t="shared" si="28"/>
        <v>-0.16159370270387399</v>
      </c>
      <c r="L231">
        <v>0</v>
      </c>
      <c r="M231" t="s">
        <v>493</v>
      </c>
      <c r="N231">
        <f t="shared" si="29"/>
        <v>6.8617279505581701E-3</v>
      </c>
      <c r="O231">
        <f t="shared" si="30"/>
        <v>-9.7429050992486801E-3</v>
      </c>
      <c r="P231">
        <f t="shared" si="31"/>
        <v>-1.4281426154137835E-4</v>
      </c>
    </row>
    <row r="232" spans="2:16" x14ac:dyDescent="0.25">
      <c r="B232">
        <v>231</v>
      </c>
      <c r="C232">
        <f t="shared" si="24"/>
        <v>2.31</v>
      </c>
      <c r="D232">
        <f t="shared" si="25"/>
        <v>-0.36812455268467709</v>
      </c>
      <c r="E232">
        <v>0.23856318857387004</v>
      </c>
      <c r="F232">
        <f t="shared" si="26"/>
        <v>-0.12956136411080704</v>
      </c>
      <c r="G232">
        <v>0</v>
      </c>
      <c r="H232">
        <f t="shared" si="27"/>
        <v>90.234375</v>
      </c>
      <c r="I232" t="s">
        <v>240</v>
      </c>
      <c r="J232">
        <f t="shared" si="28"/>
        <v>-0.192520204767957</v>
      </c>
      <c r="L232">
        <v>0</v>
      </c>
      <c r="M232" t="s">
        <v>494</v>
      </c>
      <c r="N232">
        <f t="shared" si="29"/>
        <v>7.3740699573004304E-3</v>
      </c>
      <c r="O232">
        <f t="shared" si="30"/>
        <v>-9.6919075093605707E-3</v>
      </c>
      <c r="P232">
        <f t="shared" si="31"/>
        <v>-2.510069107483221E-4</v>
      </c>
    </row>
    <row r="233" spans="2:16" x14ac:dyDescent="0.25">
      <c r="B233">
        <v>232</v>
      </c>
      <c r="C233">
        <f t="shared" si="24"/>
        <v>2.3199999999999998</v>
      </c>
      <c r="D233">
        <f t="shared" si="25"/>
        <v>-0.42577929156507149</v>
      </c>
      <c r="E233">
        <v>0.44244209112826932</v>
      </c>
      <c r="F233">
        <f t="shared" si="26"/>
        <v>1.6662799563197828E-2</v>
      </c>
      <c r="G233">
        <v>0</v>
      </c>
      <c r="H233">
        <f t="shared" si="27"/>
        <v>90.625</v>
      </c>
      <c r="I233" t="s">
        <v>241</v>
      </c>
      <c r="J233">
        <f t="shared" si="28"/>
        <v>-0.219345292012949</v>
      </c>
      <c r="L233">
        <v>0</v>
      </c>
      <c r="M233" t="s">
        <v>495</v>
      </c>
      <c r="N233">
        <f t="shared" si="29"/>
        <v>7.88696376035747E-3</v>
      </c>
      <c r="O233">
        <f t="shared" si="30"/>
        <v>-9.6102931481801494E-3</v>
      </c>
      <c r="P233">
        <f t="shared" si="31"/>
        <v>-3.45866880360677E-4</v>
      </c>
    </row>
    <row r="234" spans="2:16" x14ac:dyDescent="0.25">
      <c r="B234">
        <v>233</v>
      </c>
      <c r="C234">
        <f t="shared" si="24"/>
        <v>2.33</v>
      </c>
      <c r="D234">
        <f t="shared" si="25"/>
        <v>-0.48175367410171538</v>
      </c>
      <c r="E234">
        <v>9.1784417249061556E-2</v>
      </c>
      <c r="F234">
        <f t="shared" si="26"/>
        <v>-0.38996925685265382</v>
      </c>
      <c r="G234">
        <v>0</v>
      </c>
      <c r="H234">
        <f t="shared" si="27"/>
        <v>91.015625</v>
      </c>
      <c r="I234" t="s">
        <v>242</v>
      </c>
      <c r="J234">
        <f t="shared" si="28"/>
        <v>-0.241944810042519</v>
      </c>
      <c r="L234">
        <v>0</v>
      </c>
      <c r="M234" t="s">
        <v>496</v>
      </c>
      <c r="N234">
        <f t="shared" si="29"/>
        <v>8.3984296229717894E-3</v>
      </c>
      <c r="O234">
        <f t="shared" si="30"/>
        <v>-9.4979158109736294E-3</v>
      </c>
      <c r="P234">
        <f t="shared" si="31"/>
        <v>-4.6849561818724313E-4</v>
      </c>
    </row>
    <row r="235" spans="2:16" x14ac:dyDescent="0.25">
      <c r="B235">
        <v>234</v>
      </c>
      <c r="C235">
        <f t="shared" si="24"/>
        <v>2.34</v>
      </c>
      <c r="D235">
        <f t="shared" si="25"/>
        <v>-0.53582679497899488</v>
      </c>
      <c r="E235">
        <v>0.43679616687520983</v>
      </c>
      <c r="F235">
        <f t="shared" si="26"/>
        <v>-9.9030628103785046E-2</v>
      </c>
      <c r="G235">
        <v>0</v>
      </c>
      <c r="H235">
        <f t="shared" si="27"/>
        <v>91.40625</v>
      </c>
      <c r="I235" t="s">
        <v>243</v>
      </c>
      <c r="J235">
        <f t="shared" si="28"/>
        <v>-0.2602246433864</v>
      </c>
      <c r="L235">
        <v>0</v>
      </c>
      <c r="M235" t="s">
        <v>497</v>
      </c>
      <c r="N235">
        <f t="shared" si="29"/>
        <v>8.9064752831986595E-3</v>
      </c>
      <c r="O235">
        <f t="shared" si="30"/>
        <v>-9.3547635341669801E-3</v>
      </c>
      <c r="P235">
        <f t="shared" si="31"/>
        <v>-5.7001050272980096E-4</v>
      </c>
    </row>
    <row r="236" spans="2:16" x14ac:dyDescent="0.25">
      <c r="B236">
        <v>235</v>
      </c>
      <c r="C236">
        <f t="shared" si="24"/>
        <v>2.35</v>
      </c>
      <c r="D236">
        <f t="shared" si="25"/>
        <v>-0.58778525229247269</v>
      </c>
      <c r="E236">
        <v>4.481643116550188E-2</v>
      </c>
      <c r="F236">
        <f t="shared" si="26"/>
        <v>-0.54296882112697076</v>
      </c>
      <c r="G236">
        <v>0</v>
      </c>
      <c r="H236">
        <f t="shared" si="27"/>
        <v>91.796875</v>
      </c>
      <c r="I236" t="s">
        <v>244</v>
      </c>
      <c r="J236">
        <f t="shared" si="28"/>
        <v>-0.27412138146434001</v>
      </c>
      <c r="L236">
        <v>0</v>
      </c>
      <c r="M236" t="s">
        <v>498</v>
      </c>
      <c r="N236">
        <f t="shared" si="29"/>
        <v>9.4091053274408202E-3</v>
      </c>
      <c r="O236">
        <f t="shared" si="30"/>
        <v>-9.1809594567431995E-3</v>
      </c>
      <c r="P236">
        <f t="shared" si="31"/>
        <v>-6.8071755041524524E-4</v>
      </c>
    </row>
    <row r="237" spans="2:16" x14ac:dyDescent="0.25">
      <c r="B237">
        <v>236</v>
      </c>
      <c r="C237">
        <f t="shared" si="24"/>
        <v>2.36</v>
      </c>
      <c r="D237">
        <f t="shared" si="25"/>
        <v>-0.63742398974868897</v>
      </c>
      <c r="E237">
        <v>0.4749290444654683</v>
      </c>
      <c r="F237">
        <f t="shared" si="26"/>
        <v>-0.16249494528322067</v>
      </c>
      <c r="G237">
        <v>0</v>
      </c>
      <c r="H237">
        <f t="shared" si="27"/>
        <v>92.1875</v>
      </c>
      <c r="I237" t="s">
        <v>245</v>
      </c>
      <c r="J237">
        <f t="shared" si="28"/>
        <v>-0.28360276906888299</v>
      </c>
      <c r="L237">
        <v>0</v>
      </c>
      <c r="M237" t="s">
        <v>499</v>
      </c>
      <c r="N237">
        <f t="shared" si="29"/>
        <v>9.9043306160059505E-3</v>
      </c>
      <c r="O237">
        <f t="shared" si="30"/>
        <v>-8.9767620148466301E-3</v>
      </c>
      <c r="P237">
        <f t="shared" si="31"/>
        <v>-7.9534813910978606E-4</v>
      </c>
    </row>
    <row r="238" spans="2:16" x14ac:dyDescent="0.25">
      <c r="B238">
        <v>237</v>
      </c>
      <c r="C238">
        <f t="shared" si="24"/>
        <v>2.37</v>
      </c>
      <c r="D238">
        <f t="shared" si="25"/>
        <v>-0.68454710592868906</v>
      </c>
      <c r="E238">
        <v>0.12199774163029878</v>
      </c>
      <c r="F238">
        <f t="shared" si="26"/>
        <v>-0.56254936429839031</v>
      </c>
      <c r="G238">
        <v>0</v>
      </c>
      <c r="H238">
        <f t="shared" si="27"/>
        <v>92.578125</v>
      </c>
      <c r="I238" t="s">
        <v>246</v>
      </c>
      <c r="J238">
        <f t="shared" si="28"/>
        <v>-0.28866793702983601</v>
      </c>
      <c r="L238">
        <v>0</v>
      </c>
      <c r="M238" t="s">
        <v>500</v>
      </c>
      <c r="N238">
        <f t="shared" si="29"/>
        <v>1.0390177712688501E-2</v>
      </c>
      <c r="O238">
        <f t="shared" si="30"/>
        <v>-8.7425644668913706E-3</v>
      </c>
      <c r="P238">
        <f t="shared" si="31"/>
        <v>-8.4712787227641368E-4</v>
      </c>
    </row>
    <row r="239" spans="2:16" x14ac:dyDescent="0.25">
      <c r="B239">
        <v>238</v>
      </c>
      <c r="C239">
        <f t="shared" si="24"/>
        <v>2.38</v>
      </c>
      <c r="D239">
        <f t="shared" si="25"/>
        <v>-0.72896862742141044</v>
      </c>
      <c r="E239">
        <v>1.879940183721427E-2</v>
      </c>
      <c r="F239">
        <f t="shared" si="26"/>
        <v>-0.71016922558419615</v>
      </c>
      <c r="G239">
        <v>0</v>
      </c>
      <c r="H239">
        <f t="shared" si="27"/>
        <v>92.96875</v>
      </c>
      <c r="I239" t="s">
        <v>247</v>
      </c>
      <c r="J239">
        <f t="shared" si="28"/>
        <v>-0.28934741035755401</v>
      </c>
      <c r="L239">
        <v>0</v>
      </c>
      <c r="M239" t="s">
        <v>501</v>
      </c>
      <c r="N239">
        <f t="shared" si="29"/>
        <v>1.08646982702748E-2</v>
      </c>
      <c r="O239">
        <f t="shared" si="30"/>
        <v>-8.4788937499514095E-3</v>
      </c>
      <c r="P239">
        <f t="shared" si="31"/>
        <v>-9.1066430300020202E-4</v>
      </c>
    </row>
    <row r="240" spans="2:16" x14ac:dyDescent="0.25">
      <c r="B240">
        <v>239</v>
      </c>
      <c r="C240">
        <f t="shared" si="24"/>
        <v>2.39</v>
      </c>
      <c r="D240">
        <f t="shared" si="25"/>
        <v>-0.77051324277578903</v>
      </c>
      <c r="E240">
        <v>0.11375774407177953</v>
      </c>
      <c r="F240">
        <f t="shared" si="26"/>
        <v>-0.65675549870400951</v>
      </c>
      <c r="G240">
        <v>0</v>
      </c>
      <c r="H240">
        <f t="shared" si="27"/>
        <v>93.359375</v>
      </c>
      <c r="I240" t="s">
        <v>248</v>
      </c>
      <c r="J240">
        <f t="shared" si="28"/>
        <v>-0.28570289282703099</v>
      </c>
      <c r="L240">
        <v>0</v>
      </c>
      <c r="M240" t="s">
        <v>502</v>
      </c>
      <c r="N240">
        <f t="shared" si="29"/>
        <v>1.13259783240213E-2</v>
      </c>
      <c r="O240">
        <f t="shared" si="30"/>
        <v>-8.1864086716913406E-3</v>
      </c>
      <c r="P240">
        <f t="shared" si="31"/>
        <v>-9.6626004922872302E-4</v>
      </c>
    </row>
    <row r="241" spans="2:16" x14ac:dyDescent="0.25">
      <c r="B241">
        <v>240</v>
      </c>
      <c r="C241">
        <f t="shared" si="24"/>
        <v>2.4</v>
      </c>
      <c r="D241">
        <f t="shared" si="25"/>
        <v>-0.80901699437494712</v>
      </c>
      <c r="E241">
        <v>0.32413708914456618</v>
      </c>
      <c r="F241">
        <f t="shared" si="26"/>
        <v>-0.48487990523038094</v>
      </c>
      <c r="G241">
        <v>0</v>
      </c>
      <c r="H241">
        <f t="shared" si="27"/>
        <v>93.75</v>
      </c>
      <c r="I241" t="s">
        <v>249</v>
      </c>
      <c r="J241">
        <f t="shared" si="28"/>
        <v>-0.27782682864707398</v>
      </c>
      <c r="L241">
        <v>0</v>
      </c>
      <c r="M241" t="s">
        <v>503</v>
      </c>
      <c r="N241">
        <f t="shared" si="29"/>
        <v>1.17721474455583E-2</v>
      </c>
      <c r="O241">
        <f t="shared" si="30"/>
        <v>-7.8658974455582797E-3</v>
      </c>
      <c r="P241">
        <f t="shared" si="31"/>
        <v>-1.018724443008551E-3</v>
      </c>
    </row>
    <row r="242" spans="2:16" x14ac:dyDescent="0.25">
      <c r="B242">
        <v>241</v>
      </c>
      <c r="C242">
        <f t="shared" si="24"/>
        <v>2.41</v>
      </c>
      <c r="D242">
        <f t="shared" si="25"/>
        <v>-0.84432792550201552</v>
      </c>
      <c r="E242">
        <v>0.40339365825373091</v>
      </c>
      <c r="F242">
        <f t="shared" si="26"/>
        <v>-0.44093426724828461</v>
      </c>
      <c r="G242">
        <v>0</v>
      </c>
      <c r="H242">
        <f t="shared" si="27"/>
        <v>94.140625</v>
      </c>
      <c r="I242" t="s">
        <v>250</v>
      </c>
      <c r="J242">
        <f t="shared" si="28"/>
        <v>-0.26584174354495899</v>
      </c>
      <c r="L242">
        <v>0</v>
      </c>
      <c r="M242" t="s">
        <v>504</v>
      </c>
      <c r="N242">
        <f t="shared" si="29"/>
        <v>1.22013877103293E-2</v>
      </c>
      <c r="O242">
        <f t="shared" si="30"/>
        <v>-7.5182745803809301E-3</v>
      </c>
      <c r="P242">
        <f t="shared" si="31"/>
        <v>-1.0697177601664153E-3</v>
      </c>
    </row>
    <row r="243" spans="2:16" x14ac:dyDescent="0.25">
      <c r="B243">
        <v>242</v>
      </c>
      <c r="C243">
        <f t="shared" si="24"/>
        <v>2.42</v>
      </c>
      <c r="D243">
        <f t="shared" si="25"/>
        <v>-0.87630668004386292</v>
      </c>
      <c r="E243">
        <v>0.19634083071382794</v>
      </c>
      <c r="F243">
        <f t="shared" si="26"/>
        <v>-0.67996584933003501</v>
      </c>
      <c r="G243">
        <v>0</v>
      </c>
      <c r="H243">
        <f t="shared" si="27"/>
        <v>94.53125</v>
      </c>
      <c r="I243" t="s">
        <v>251</v>
      </c>
      <c r="J243">
        <f t="shared" si="28"/>
        <v>-0.24989936927327699</v>
      </c>
      <c r="L243">
        <v>0</v>
      </c>
      <c r="M243" t="s">
        <v>505</v>
      </c>
      <c r="N243">
        <f t="shared" si="29"/>
        <v>1.26119424325742E-2</v>
      </c>
      <c r="O243">
        <f t="shared" si="30"/>
        <v>-7.1445771388911504E-3</v>
      </c>
      <c r="P243">
        <f t="shared" si="31"/>
        <v>-1.1484687278546025E-3</v>
      </c>
    </row>
    <row r="244" spans="2:16" x14ac:dyDescent="0.25">
      <c r="B244">
        <v>243</v>
      </c>
      <c r="C244">
        <f t="shared" si="24"/>
        <v>2.4300000000000002</v>
      </c>
      <c r="D244">
        <f t="shared" si="25"/>
        <v>-0.90482705246601958</v>
      </c>
      <c r="E244">
        <v>0.48974578081606496</v>
      </c>
      <c r="F244">
        <f t="shared" si="26"/>
        <v>-0.41508127164995462</v>
      </c>
      <c r="G244">
        <v>0</v>
      </c>
      <c r="H244">
        <f t="shared" si="27"/>
        <v>94.921875</v>
      </c>
      <c r="I244" t="s">
        <v>252</v>
      </c>
      <c r="J244">
        <f t="shared" si="28"/>
        <v>-0.230179557198534</v>
      </c>
      <c r="L244">
        <v>0</v>
      </c>
      <c r="M244" t="s">
        <v>506</v>
      </c>
      <c r="N244">
        <f t="shared" si="29"/>
        <v>1.3002124623013801E-2</v>
      </c>
      <c r="O244">
        <f t="shared" si="30"/>
        <v>-6.74596038298009E-3</v>
      </c>
      <c r="P244">
        <f t="shared" si="31"/>
        <v>-1.1909838077757843E-3</v>
      </c>
    </row>
    <row r="245" spans="2:16" x14ac:dyDescent="0.25">
      <c r="B245">
        <v>244</v>
      </c>
      <c r="C245">
        <f t="shared" si="24"/>
        <v>2.44</v>
      </c>
      <c r="D245">
        <f t="shared" si="25"/>
        <v>-0.92977648588825135</v>
      </c>
      <c r="E245">
        <v>4.9592577898495437E-2</v>
      </c>
      <c r="F245">
        <f t="shared" si="26"/>
        <v>-0.88018390798975588</v>
      </c>
      <c r="G245">
        <v>0</v>
      </c>
      <c r="H245">
        <f t="shared" si="27"/>
        <v>95.3125</v>
      </c>
      <c r="I245" t="s">
        <v>253</v>
      </c>
      <c r="J245">
        <f t="shared" si="28"/>
        <v>-0.20688898824705099</v>
      </c>
      <c r="L245">
        <v>0</v>
      </c>
      <c r="M245" t="s">
        <v>507</v>
      </c>
      <c r="N245">
        <f t="shared" si="29"/>
        <v>1.3370325125775E-2</v>
      </c>
      <c r="O245">
        <f t="shared" si="30"/>
        <v>-6.3236928267062396E-3</v>
      </c>
      <c r="P245">
        <f t="shared" si="31"/>
        <v>-1.2707340040165596E-3</v>
      </c>
    </row>
    <row r="246" spans="2:16" x14ac:dyDescent="0.25">
      <c r="B246">
        <v>245</v>
      </c>
      <c r="C246">
        <f t="shared" si="24"/>
        <v>2.4500000000000002</v>
      </c>
      <c r="D246">
        <f t="shared" si="25"/>
        <v>-0.95105651629515398</v>
      </c>
      <c r="E246">
        <v>0.42954802087466049</v>
      </c>
      <c r="F246">
        <f t="shared" si="26"/>
        <v>-0.52150849542049349</v>
      </c>
      <c r="G246">
        <v>0</v>
      </c>
      <c r="H246">
        <f t="shared" si="27"/>
        <v>95.703125</v>
      </c>
      <c r="I246" t="s">
        <v>254</v>
      </c>
      <c r="J246">
        <f t="shared" si="28"/>
        <v>-0.180259688049522</v>
      </c>
      <c r="L246">
        <v>0</v>
      </c>
      <c r="M246" t="s">
        <v>508</v>
      </c>
      <c r="N246">
        <f t="shared" si="29"/>
        <v>1.3715020392706201E-2</v>
      </c>
      <c r="O246">
        <f t="shared" si="30"/>
        <v>-5.8791507211702404E-3</v>
      </c>
      <c r="P246">
        <f t="shared" si="31"/>
        <v>-1.3001640699816758E-3</v>
      </c>
    </row>
    <row r="247" spans="2:16" x14ac:dyDescent="0.25">
      <c r="B247">
        <v>246</v>
      </c>
      <c r="C247">
        <f t="shared" si="24"/>
        <v>2.46</v>
      </c>
      <c r="D247">
        <f t="shared" si="25"/>
        <v>-0.96858316112863085</v>
      </c>
      <c r="E247">
        <v>0.22222052674947357</v>
      </c>
      <c r="F247">
        <f t="shared" si="26"/>
        <v>-0.74636263437915729</v>
      </c>
      <c r="G247">
        <v>0</v>
      </c>
      <c r="H247">
        <f t="shared" si="27"/>
        <v>96.09375</v>
      </c>
      <c r="I247" t="s">
        <v>255</v>
      </c>
      <c r="J247">
        <f t="shared" si="28"/>
        <v>-0.150547357628387</v>
      </c>
      <c r="L247">
        <v>0</v>
      </c>
      <c r="M247" t="s">
        <v>509</v>
      </c>
      <c r="N247">
        <f t="shared" si="29"/>
        <v>1.40347798550698E-2</v>
      </c>
      <c r="O247">
        <f t="shared" si="30"/>
        <v>-5.4138119983448202E-3</v>
      </c>
      <c r="P247">
        <f t="shared" si="31"/>
        <v>-1.3808341379663667E-3</v>
      </c>
    </row>
    <row r="248" spans="2:16" x14ac:dyDescent="0.25">
      <c r="B248">
        <v>247</v>
      </c>
      <c r="C248">
        <f t="shared" si="24"/>
        <v>2.4700000000000002</v>
      </c>
      <c r="D248">
        <f t="shared" si="25"/>
        <v>-0.98228725072868872</v>
      </c>
      <c r="E248">
        <v>0.46333201086458936</v>
      </c>
      <c r="F248">
        <f t="shared" si="26"/>
        <v>-0.5189552398640993</v>
      </c>
      <c r="G248">
        <v>0</v>
      </c>
      <c r="H248">
        <f t="shared" si="27"/>
        <v>96.484375</v>
      </c>
      <c r="I248" t="s">
        <v>256</v>
      </c>
      <c r="J248">
        <f t="shared" si="28"/>
        <v>-0.11802953139962701</v>
      </c>
      <c r="L248">
        <v>0</v>
      </c>
      <c r="M248" t="s">
        <v>510</v>
      </c>
      <c r="N248">
        <f t="shared" si="29"/>
        <v>1.4328272854642899E-2</v>
      </c>
      <c r="O248">
        <f t="shared" si="30"/>
        <v>-4.9292497037803596E-3</v>
      </c>
      <c r="P248">
        <f t="shared" si="31"/>
        <v>-1.4139125519332925E-3</v>
      </c>
    </row>
    <row r="249" spans="2:16" x14ac:dyDescent="0.25">
      <c r="B249">
        <v>248</v>
      </c>
      <c r="C249">
        <f t="shared" si="24"/>
        <v>2.48</v>
      </c>
      <c r="D249">
        <f t="shared" si="25"/>
        <v>-0.99211470131447788</v>
      </c>
      <c r="E249">
        <v>0.38238166447950683</v>
      </c>
      <c r="F249">
        <f t="shared" si="26"/>
        <v>-0.60973303683497104</v>
      </c>
      <c r="G249">
        <v>0</v>
      </c>
      <c r="H249">
        <f t="shared" si="27"/>
        <v>96.875</v>
      </c>
      <c r="I249" t="s">
        <v>257</v>
      </c>
      <c r="J249">
        <f t="shared" si="28"/>
        <v>-8.3003575600799198E-2</v>
      </c>
      <c r="L249">
        <v>0</v>
      </c>
      <c r="M249" t="s">
        <v>511</v>
      </c>
      <c r="N249">
        <f t="shared" si="29"/>
        <v>1.45942750985042E-2</v>
      </c>
      <c r="O249">
        <f t="shared" si="30"/>
        <v>-4.4271249507844296E-3</v>
      </c>
      <c r="P249">
        <f t="shared" si="31"/>
        <v>-1.3565244501968312E-3</v>
      </c>
    </row>
    <row r="250" spans="2:16" x14ac:dyDescent="0.25">
      <c r="B250">
        <v>249</v>
      </c>
      <c r="C250">
        <f t="shared" si="24"/>
        <v>2.4900000000000002</v>
      </c>
      <c r="D250">
        <f t="shared" si="25"/>
        <v>-0.99802672842827167</v>
      </c>
      <c r="E250">
        <v>0.44885097811822872</v>
      </c>
      <c r="F250">
        <f t="shared" si="26"/>
        <v>-0.54917575031004295</v>
      </c>
      <c r="G250">
        <v>0</v>
      </c>
      <c r="H250">
        <f t="shared" si="27"/>
        <v>97.265625</v>
      </c>
      <c r="I250" t="s">
        <v>258</v>
      </c>
      <c r="J250">
        <f t="shared" si="28"/>
        <v>-4.57845414991302E-2</v>
      </c>
      <c r="L250">
        <v>0</v>
      </c>
      <c r="M250" t="s">
        <v>512</v>
      </c>
      <c r="N250">
        <f t="shared" si="29"/>
        <v>1.48316746042214E-2</v>
      </c>
      <c r="O250">
        <f t="shared" si="30"/>
        <v>-3.9091794311808597E-3</v>
      </c>
      <c r="P250">
        <f t="shared" si="31"/>
        <v>-1.3032785615684824E-3</v>
      </c>
    </row>
    <row r="251" spans="2:16" x14ac:dyDescent="0.25">
      <c r="B251">
        <v>250</v>
      </c>
      <c r="C251">
        <f t="shared" si="24"/>
        <v>2.5</v>
      </c>
      <c r="D251">
        <f t="shared" si="25"/>
        <v>-1</v>
      </c>
      <c r="E251">
        <v>0.2764061403241066</v>
      </c>
      <c r="F251">
        <f t="shared" si="26"/>
        <v>-0.7235938596758934</v>
      </c>
      <c r="G251">
        <v>0</v>
      </c>
      <c r="H251">
        <f t="shared" si="27"/>
        <v>97.65625</v>
      </c>
      <c r="I251" t="s">
        <v>259</v>
      </c>
      <c r="J251">
        <f t="shared" si="28"/>
        <v>-6.7028888668052601E-3</v>
      </c>
      <c r="L251">
        <v>0</v>
      </c>
      <c r="M251" t="s">
        <v>513</v>
      </c>
      <c r="N251">
        <f t="shared" si="29"/>
        <v>1.50394771047673E-2</v>
      </c>
      <c r="O251">
        <f t="shared" si="30"/>
        <v>-3.3772275200785202E-3</v>
      </c>
      <c r="P251">
        <f t="shared" si="31"/>
        <v>-1.2686712588165028E-3</v>
      </c>
    </row>
    <row r="252" spans="2:16" x14ac:dyDescent="0.25">
      <c r="B252">
        <v>251</v>
      </c>
      <c r="C252">
        <f t="shared" si="24"/>
        <v>2.5100000000000002</v>
      </c>
      <c r="D252">
        <f t="shared" si="25"/>
        <v>-0.99802672842827156</v>
      </c>
      <c r="E252">
        <v>0.46954252754295478</v>
      </c>
      <c r="F252">
        <f t="shared" si="26"/>
        <v>-0.52848420088531678</v>
      </c>
      <c r="G252">
        <v>0</v>
      </c>
      <c r="H252">
        <f t="shared" si="27"/>
        <v>98.046875</v>
      </c>
      <c r="I252" t="s">
        <v>260</v>
      </c>
      <c r="J252">
        <f t="shared" si="28"/>
        <v>3.3897903774021701E-2</v>
      </c>
      <c r="L252">
        <v>0</v>
      </c>
      <c r="M252" t="s">
        <v>514</v>
      </c>
      <c r="N252">
        <f t="shared" si="29"/>
        <v>1.5216810885265599E-2</v>
      </c>
      <c r="O252">
        <f t="shared" si="30"/>
        <v>-2.83314801420884E-3</v>
      </c>
      <c r="P252">
        <f t="shared" si="31"/>
        <v>-1.2371034544318093E-3</v>
      </c>
    </row>
    <row r="253" spans="2:16" x14ac:dyDescent="0.25">
      <c r="B253">
        <v>252</v>
      </c>
      <c r="C253">
        <f t="shared" si="24"/>
        <v>2.52</v>
      </c>
      <c r="D253">
        <f t="shared" si="25"/>
        <v>-0.99211470131447799</v>
      </c>
      <c r="E253">
        <v>0.34293649098178047</v>
      </c>
      <c r="F253">
        <f t="shared" si="26"/>
        <v>-0.64917821033269751</v>
      </c>
      <c r="G253" t="s">
        <v>5</v>
      </c>
      <c r="H253">
        <f t="shared" si="27"/>
        <v>98.4375</v>
      </c>
      <c r="I253" t="s">
        <v>261</v>
      </c>
      <c r="J253">
        <f t="shared" si="28"/>
        <v>7.5663824745199296E-2</v>
      </c>
      <c r="L253">
        <v>0</v>
      </c>
      <c r="M253" t="s">
        <v>515</v>
      </c>
      <c r="N253">
        <f t="shared" si="29"/>
        <v>1.5362931026592299E-2</v>
      </c>
      <c r="O253">
        <f t="shared" si="30"/>
        <v>-2.27887554531307E-3</v>
      </c>
      <c r="P253">
        <f t="shared" si="31"/>
        <v>-1.1740839086366269E-3</v>
      </c>
    </row>
    <row r="254" spans="2:16" x14ac:dyDescent="0.25">
      <c r="B254">
        <v>253</v>
      </c>
      <c r="C254">
        <f t="shared" si="24"/>
        <v>2.5300000000000002</v>
      </c>
      <c r="D254">
        <f t="shared" si="25"/>
        <v>-0.98228725072868861</v>
      </c>
      <c r="E254">
        <v>0.17368083742790003</v>
      </c>
      <c r="F254">
        <f t="shared" si="26"/>
        <v>-0.80860641330078864</v>
      </c>
      <c r="G254" t="s">
        <v>6</v>
      </c>
      <c r="H254">
        <f t="shared" si="27"/>
        <v>98.828125</v>
      </c>
      <c r="I254" t="s">
        <v>262</v>
      </c>
      <c r="J254">
        <f t="shared" si="28"/>
        <v>0.118232892499318</v>
      </c>
      <c r="L254">
        <v>1</v>
      </c>
      <c r="M254" t="s">
        <v>516</v>
      </c>
      <c r="N254">
        <f t="shared" si="29"/>
        <v>1.5477223033914101E-2</v>
      </c>
      <c r="O254">
        <f t="shared" si="30"/>
        <v>-1.7163917117652E-3</v>
      </c>
      <c r="P254">
        <f t="shared" si="31"/>
        <v>-1.1411836360637724E-3</v>
      </c>
    </row>
    <row r="255" spans="2:16" x14ac:dyDescent="0.25">
      <c r="B255">
        <v>254</v>
      </c>
      <c r="C255">
        <f t="shared" si="24"/>
        <v>2.54</v>
      </c>
      <c r="D255">
        <f t="shared" si="25"/>
        <v>-0.96858316112863119</v>
      </c>
      <c r="E255">
        <v>0.15056306649983214</v>
      </c>
      <c r="F255">
        <f t="shared" si="26"/>
        <v>-0.81802009462879899</v>
      </c>
      <c r="G255" t="s">
        <v>7</v>
      </c>
      <c r="H255">
        <f t="shared" si="27"/>
        <v>99.21875</v>
      </c>
      <c r="I255" t="s">
        <v>263</v>
      </c>
      <c r="J255">
        <f t="shared" si="28"/>
        <v>0.16123777783844501</v>
      </c>
      <c r="L255">
        <v>1</v>
      </c>
      <c r="M255" t="s">
        <v>517</v>
      </c>
      <c r="N255">
        <f t="shared" si="29"/>
        <v>1.5559205831414701E-2</v>
      </c>
      <c r="O255">
        <f t="shared" si="30"/>
        <v>-1.14771597309505E-3</v>
      </c>
      <c r="P255">
        <f t="shared" si="31"/>
        <v>-1.0493855052070903E-3</v>
      </c>
    </row>
    <row r="256" spans="2:16" x14ac:dyDescent="0.25">
      <c r="B256">
        <v>255</v>
      </c>
      <c r="C256">
        <f t="shared" si="24"/>
        <v>2.5500000000000003</v>
      </c>
      <c r="D256">
        <f t="shared" si="25"/>
        <v>-0.9510565162951532</v>
      </c>
      <c r="E256">
        <v>9.6392712179937126E-2</v>
      </c>
      <c r="F256">
        <f t="shared" si="26"/>
        <v>-0.85466380411521603</v>
      </c>
      <c r="G256" t="s">
        <v>8</v>
      </c>
      <c r="H256">
        <f t="shared" si="27"/>
        <v>99.609375</v>
      </c>
      <c r="I256" t="s">
        <v>264</v>
      </c>
      <c r="J256">
        <f t="shared" si="28"/>
        <v>0.20430846583492401</v>
      </c>
      <c r="L256">
        <v>1</v>
      </c>
      <c r="M256" t="s">
        <v>518</v>
      </c>
      <c r="N256">
        <f t="shared" si="29"/>
        <v>1.5608534107734599E-2</v>
      </c>
      <c r="O256">
        <f t="shared" si="30"/>
        <v>-5.7489635332027601E-4</v>
      </c>
      <c r="P256">
        <f t="shared" si="31"/>
        <v>-9.9936341152844334E-4</v>
      </c>
    </row>
    <row r="257" spans="2:10" x14ac:dyDescent="0.25">
      <c r="B257">
        <v>256</v>
      </c>
      <c r="C257">
        <f t="shared" si="24"/>
        <v>2.56</v>
      </c>
      <c r="D257">
        <f t="shared" si="25"/>
        <v>-0.92977648588825113</v>
      </c>
      <c r="E257">
        <v>2.7649769585253458E-2</v>
      </c>
      <c r="F257">
        <f t="shared" si="26"/>
        <v>-0.90212671630299768</v>
      </c>
      <c r="H257">
        <f t="shared" si="27"/>
        <v>100</v>
      </c>
      <c r="I257">
        <f t="shared" ref="I257" si="32">IMABS(G257)</f>
        <v>0</v>
      </c>
      <c r="J257">
        <f t="shared" si="28"/>
        <v>0</v>
      </c>
    </row>
    <row r="258" spans="2:10" x14ac:dyDescent="0.25">
      <c r="B258">
        <v>257</v>
      </c>
      <c r="C258">
        <f t="shared" ref="C258" si="33">$A$2*B258</f>
        <v>2.57</v>
      </c>
      <c r="D258">
        <f t="shared" ref="D258" si="34">COS(2*PI()*C258)</f>
        <v>-0.90482705246602091</v>
      </c>
      <c r="F258">
        <f t="shared" ref="F258" si="35">D258+E258</f>
        <v>-0.90482705246602091</v>
      </c>
      <c r="H258">
        <f t="shared" ref="H258" si="36">B258/256/$A$2</f>
        <v>100.390625</v>
      </c>
      <c r="I258">
        <f t="shared" ref="I258" si="37">IMABS(G258)</f>
        <v>0</v>
      </c>
      <c r="J258">
        <f t="shared" ref="J258" si="38">IMREAL(I258)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0"/>
  <sheetViews>
    <sheetView tabSelected="1" workbookViewId="0">
      <selection activeCell="E1" sqref="E1"/>
    </sheetView>
  </sheetViews>
  <sheetFormatPr defaultRowHeight="15" x14ac:dyDescent="0.25"/>
  <cols>
    <col min="3" max="3" width="11.7109375" bestFit="1" customWidth="1"/>
  </cols>
  <sheetData>
    <row r="1" spans="1:6" x14ac:dyDescent="0.25">
      <c r="A1" t="s">
        <v>0</v>
      </c>
      <c r="B1">
        <v>-250</v>
      </c>
      <c r="C1">
        <f>SIN(2*PI()*B1*$A$2*$A$5)/($A$5*$A$2*B1)</f>
        <v>-3.9187403322316072E-17</v>
      </c>
      <c r="D1" t="s">
        <v>520</v>
      </c>
      <c r="F1">
        <f>IMABS(D1)</f>
        <v>62.1315571713344</v>
      </c>
    </row>
    <row r="2" spans="1:6" x14ac:dyDescent="0.25">
      <c r="A2">
        <v>0.01</v>
      </c>
      <c r="B2">
        <v>-249</v>
      </c>
      <c r="C2">
        <f t="shared" ref="C2:C65" si="0">SIN(2*PI()*B2*$A$2*$A$5)/($A$5*$A$2*B2)</f>
        <v>2.4820642118469766E-2</v>
      </c>
      <c r="D2" t="s">
        <v>521</v>
      </c>
      <c r="F2">
        <f t="shared" ref="F2:F65" si="1">IMABS(D2)</f>
        <v>63.553937371802597</v>
      </c>
    </row>
    <row r="3" spans="1:6" x14ac:dyDescent="0.25">
      <c r="B3">
        <v>-248</v>
      </c>
      <c r="C3">
        <f t="shared" si="0"/>
        <v>4.7402036475199645E-2</v>
      </c>
      <c r="D3" t="s">
        <v>522</v>
      </c>
      <c r="F3">
        <f t="shared" si="1"/>
        <v>62.036142926515701</v>
      </c>
    </row>
    <row r="4" spans="1:6" x14ac:dyDescent="0.25">
      <c r="A4" t="s">
        <v>519</v>
      </c>
      <c r="B4">
        <v>-247</v>
      </c>
      <c r="C4">
        <f t="shared" si="0"/>
        <v>6.5507448937242932E-2</v>
      </c>
      <c r="D4" t="s">
        <v>523</v>
      </c>
      <c r="F4">
        <f t="shared" si="1"/>
        <v>63.786486270321397</v>
      </c>
    </row>
    <row r="5" spans="1:6" x14ac:dyDescent="0.25">
      <c r="A5">
        <v>5</v>
      </c>
      <c r="B5">
        <v>-246</v>
      </c>
      <c r="C5">
        <f t="shared" si="0"/>
        <v>7.7321667991476065E-2</v>
      </c>
      <c r="D5" t="s">
        <v>524</v>
      </c>
      <c r="F5">
        <f t="shared" si="1"/>
        <v>61.527372190215203</v>
      </c>
    </row>
    <row r="6" spans="1:6" x14ac:dyDescent="0.25">
      <c r="B6">
        <v>-245</v>
      </c>
      <c r="C6">
        <f t="shared" si="0"/>
        <v>8.1632653061224483E-2</v>
      </c>
      <c r="D6" t="s">
        <v>525</v>
      </c>
      <c r="F6">
        <f t="shared" si="1"/>
        <v>65.1230242071818</v>
      </c>
    </row>
    <row r="7" spans="1:6" x14ac:dyDescent="0.25">
      <c r="B7">
        <v>-244</v>
      </c>
      <c r="C7">
        <f t="shared" si="0"/>
        <v>7.7955452155340554E-2</v>
      </c>
      <c r="D7" t="s">
        <v>526</v>
      </c>
      <c r="F7">
        <f t="shared" si="1"/>
        <v>54.278851204040699</v>
      </c>
    </row>
    <row r="8" spans="1:6" x14ac:dyDescent="0.25">
      <c r="B8">
        <v>-243</v>
      </c>
      <c r="C8">
        <f t="shared" si="0"/>
        <v>6.6585760853905246E-2</v>
      </c>
      <c r="D8" t="s">
        <v>527</v>
      </c>
      <c r="F8">
        <f t="shared" si="1"/>
        <v>0.56428741576518804</v>
      </c>
    </row>
    <row r="9" spans="1:6" x14ac:dyDescent="0.25">
      <c r="B9">
        <v>-242</v>
      </c>
      <c r="C9">
        <f t="shared" si="0"/>
        <v>4.8577293577890375E-2</v>
      </c>
      <c r="D9" t="s">
        <v>528</v>
      </c>
      <c r="F9">
        <f t="shared" si="1"/>
        <v>0.37702305602693897</v>
      </c>
    </row>
    <row r="10" spans="1:6" x14ac:dyDescent="0.25">
      <c r="B10">
        <v>-241</v>
      </c>
      <c r="C10">
        <f t="shared" si="0"/>
        <v>2.5644563848543259E-2</v>
      </c>
      <c r="D10" t="s">
        <v>529</v>
      </c>
      <c r="F10">
        <f t="shared" si="1"/>
        <v>0.34098082773417399</v>
      </c>
    </row>
    <row r="11" spans="1:6" x14ac:dyDescent="0.25">
      <c r="B11">
        <v>-240</v>
      </c>
      <c r="C11">
        <f t="shared" si="0"/>
        <v>-2.45029690981724E-16</v>
      </c>
      <c r="D11" t="s">
        <v>530</v>
      </c>
      <c r="F11">
        <f t="shared" si="1"/>
        <v>0.27332657938236599</v>
      </c>
    </row>
    <row r="12" spans="1:6" x14ac:dyDescent="0.25">
      <c r="B12">
        <v>-239</v>
      </c>
      <c r="C12">
        <f t="shared" si="0"/>
        <v>-2.5859162709200995E-2</v>
      </c>
      <c r="D12" t="s">
        <v>531</v>
      </c>
      <c r="F12">
        <f t="shared" si="1"/>
        <v>0.22011506447326001</v>
      </c>
    </row>
    <row r="13" spans="1:6" x14ac:dyDescent="0.25">
      <c r="B13">
        <v>-238</v>
      </c>
      <c r="C13">
        <f t="shared" si="0"/>
        <v>-4.9393718680040194E-2</v>
      </c>
      <c r="D13" t="s">
        <v>532</v>
      </c>
      <c r="F13">
        <f t="shared" si="1"/>
        <v>0.18060258191888701</v>
      </c>
    </row>
    <row r="14" spans="1:6" x14ac:dyDescent="0.25">
      <c r="B14">
        <v>-237</v>
      </c>
      <c r="C14">
        <f t="shared" si="0"/>
        <v>-6.8271476318561355E-2</v>
      </c>
      <c r="D14" t="s">
        <v>533</v>
      </c>
      <c r="F14">
        <f t="shared" si="1"/>
        <v>0.150979957326591</v>
      </c>
    </row>
    <row r="15" spans="1:6" x14ac:dyDescent="0.25">
      <c r="B15">
        <v>-236</v>
      </c>
      <c r="C15">
        <f t="shared" si="0"/>
        <v>-8.0598009855521749E-2</v>
      </c>
      <c r="D15" t="s">
        <v>534</v>
      </c>
      <c r="F15">
        <f t="shared" si="1"/>
        <v>0.12831209262184801</v>
      </c>
    </row>
    <row r="16" spans="1:6" x14ac:dyDescent="0.25">
      <c r="B16">
        <v>-235</v>
      </c>
      <c r="C16">
        <f t="shared" si="0"/>
        <v>-8.5106382978723402E-2</v>
      </c>
      <c r="D16" t="s">
        <v>535</v>
      </c>
      <c r="F16">
        <f t="shared" si="1"/>
        <v>0.110600959398499</v>
      </c>
    </row>
    <row r="17" spans="2:6" x14ac:dyDescent="0.25">
      <c r="B17">
        <v>-234</v>
      </c>
      <c r="C17">
        <f t="shared" si="0"/>
        <v>-8.1286881734628516E-2</v>
      </c>
      <c r="D17" t="s">
        <v>536</v>
      </c>
      <c r="F17">
        <f t="shared" si="1"/>
        <v>9.6499109104285496E-2</v>
      </c>
    </row>
    <row r="18" spans="2:6" x14ac:dyDescent="0.25">
      <c r="B18">
        <v>-233</v>
      </c>
      <c r="C18">
        <f t="shared" si="0"/>
        <v>-6.9443518830467538E-2</v>
      </c>
      <c r="D18" t="s">
        <v>537</v>
      </c>
      <c r="F18">
        <f t="shared" si="1"/>
        <v>8.5083451203844196E-2</v>
      </c>
    </row>
    <row r="19" spans="2:6" x14ac:dyDescent="0.25">
      <c r="B19">
        <v>-232</v>
      </c>
      <c r="C19">
        <f t="shared" si="0"/>
        <v>-5.0671142439006098E-2</v>
      </c>
      <c r="D19" t="s">
        <v>538</v>
      </c>
      <c r="F19">
        <f t="shared" si="1"/>
        <v>7.5707821530938801E-2</v>
      </c>
    </row>
    <row r="20" spans="2:6" x14ac:dyDescent="0.25">
      <c r="B20">
        <v>-231</v>
      </c>
      <c r="C20">
        <f t="shared" si="0"/>
        <v>-2.6754718127701863E-2</v>
      </c>
      <c r="D20" t="s">
        <v>539</v>
      </c>
      <c r="F20">
        <f t="shared" si="1"/>
        <v>6.7909884518257205E-2</v>
      </c>
    </row>
    <row r="21" spans="2:6" x14ac:dyDescent="0.25">
      <c r="B21">
        <v>-230</v>
      </c>
      <c r="C21">
        <f t="shared" si="0"/>
        <v>-6.8176518174884143E-16</v>
      </c>
      <c r="D21" t="s">
        <v>540</v>
      </c>
      <c r="F21">
        <f t="shared" si="1"/>
        <v>6.1351967171086097E-2</v>
      </c>
    </row>
    <row r="22" spans="2:6" x14ac:dyDescent="0.25">
      <c r="B22">
        <v>-229</v>
      </c>
      <c r="C22">
        <f t="shared" si="0"/>
        <v>2.6988383788205689E-2</v>
      </c>
      <c r="D22" t="s">
        <v>541</v>
      </c>
      <c r="F22">
        <f t="shared" si="1"/>
        <v>5.5782781599777301E-2</v>
      </c>
    </row>
    <row r="23" spans="2:6" x14ac:dyDescent="0.25">
      <c r="B23">
        <v>-228</v>
      </c>
      <c r="C23">
        <f t="shared" si="0"/>
        <v>5.1560109850217639E-2</v>
      </c>
      <c r="D23" t="s">
        <v>542</v>
      </c>
      <c r="F23">
        <f t="shared" si="1"/>
        <v>5.1012137287202303E-2</v>
      </c>
    </row>
    <row r="24" spans="2:6" x14ac:dyDescent="0.25">
      <c r="B24">
        <v>-227</v>
      </c>
      <c r="C24">
        <f t="shared" si="0"/>
        <v>7.1279030341405661E-2</v>
      </c>
      <c r="D24" t="s">
        <v>543</v>
      </c>
      <c r="F24">
        <f t="shared" si="1"/>
        <v>4.6893879068976602E-2</v>
      </c>
    </row>
    <row r="25" spans="2:6" x14ac:dyDescent="0.25">
      <c r="B25">
        <v>-226</v>
      </c>
      <c r="C25">
        <f t="shared" si="0"/>
        <v>8.4164293477447194E-2</v>
      </c>
      <c r="D25" t="s">
        <v>544</v>
      </c>
      <c r="F25">
        <f t="shared" si="1"/>
        <v>4.3314141584336698E-2</v>
      </c>
    </row>
    <row r="26" spans="2:6" x14ac:dyDescent="0.25">
      <c r="B26">
        <v>-225</v>
      </c>
      <c r="C26">
        <f t="shared" si="0"/>
        <v>8.8888888888888892E-2</v>
      </c>
      <c r="D26" t="s">
        <v>545</v>
      </c>
      <c r="F26">
        <f t="shared" si="1"/>
        <v>4.0183110959404897E-2</v>
      </c>
    </row>
    <row r="27" spans="2:6" x14ac:dyDescent="0.25">
      <c r="B27">
        <v>-224</v>
      </c>
      <c r="C27">
        <f t="shared" si="0"/>
        <v>8.491576038349577E-2</v>
      </c>
      <c r="D27" t="s">
        <v>546</v>
      </c>
      <c r="F27">
        <f t="shared" si="1"/>
        <v>3.7429145974800002E-2</v>
      </c>
    </row>
    <row r="28" spans="2:6" x14ac:dyDescent="0.25">
      <c r="B28">
        <v>-223</v>
      </c>
      <c r="C28">
        <f t="shared" si="0"/>
        <v>7.2557577970847068E-2</v>
      </c>
      <c r="D28" t="s">
        <v>547</v>
      </c>
      <c r="F28">
        <f t="shared" si="1"/>
        <v>3.4994516014739102E-2</v>
      </c>
    </row>
    <row r="29" spans="2:6" x14ac:dyDescent="0.25">
      <c r="B29">
        <v>-222</v>
      </c>
      <c r="C29">
        <f t="shared" si="0"/>
        <v>5.2953626332655809E-2</v>
      </c>
      <c r="D29" t="s">
        <v>548</v>
      </c>
      <c r="F29">
        <f t="shared" si="1"/>
        <v>3.2832265958830202E-2</v>
      </c>
    </row>
    <row r="30" spans="2:6" x14ac:dyDescent="0.25">
      <c r="B30">
        <v>-221</v>
      </c>
      <c r="C30">
        <f t="shared" si="0"/>
        <v>2.7965338857461833E-2</v>
      </c>
      <c r="D30" t="s">
        <v>549</v>
      </c>
      <c r="F30">
        <f t="shared" si="1"/>
        <v>3.0903879088621699E-2</v>
      </c>
    </row>
    <row r="31" spans="2:6" x14ac:dyDescent="0.25">
      <c r="B31">
        <v>-220</v>
      </c>
      <c r="C31">
        <f t="shared" si="0"/>
        <v>4.0091825061836709E-16</v>
      </c>
      <c r="D31" t="s">
        <v>550</v>
      </c>
      <c r="F31">
        <f t="shared" si="1"/>
        <v>2.9177513399232899E-2</v>
      </c>
    </row>
    <row r="32" spans="2:6" x14ac:dyDescent="0.25">
      <c r="B32">
        <v>-219</v>
      </c>
      <c r="C32">
        <f t="shared" si="0"/>
        <v>-2.8220730079903642E-2</v>
      </c>
      <c r="D32" t="s">
        <v>551</v>
      </c>
      <c r="F32">
        <f t="shared" si="1"/>
        <v>2.76266555137809E-2</v>
      </c>
    </row>
    <row r="33" spans="2:6" x14ac:dyDescent="0.25">
      <c r="B33">
        <v>-218</v>
      </c>
      <c r="C33">
        <f t="shared" si="0"/>
        <v>-5.3925252503897604E-2</v>
      </c>
      <c r="D33" t="s">
        <v>552</v>
      </c>
      <c r="F33">
        <f t="shared" si="1"/>
        <v>2.62290825575313E-2</v>
      </c>
    </row>
    <row r="34" spans="2:6" x14ac:dyDescent="0.25">
      <c r="B34">
        <v>-217</v>
      </c>
      <c r="C34">
        <f t="shared" si="0"/>
        <v>-7.4563778283405324E-2</v>
      </c>
      <c r="D34" t="s">
        <v>553</v>
      </c>
      <c r="F34">
        <f t="shared" si="1"/>
        <v>2.4966053770100499E-2</v>
      </c>
    </row>
    <row r="35" spans="2:6" x14ac:dyDescent="0.25">
      <c r="B35">
        <v>-216</v>
      </c>
      <c r="C35">
        <f t="shared" si="0"/>
        <v>-8.8060788545847632E-2</v>
      </c>
      <c r="D35" t="s">
        <v>554</v>
      </c>
      <c r="F35">
        <f t="shared" si="1"/>
        <v>2.3821675358577599E-2</v>
      </c>
    </row>
    <row r="36" spans="2:6" x14ac:dyDescent="0.25">
      <c r="B36">
        <v>-215</v>
      </c>
      <c r="C36">
        <f t="shared" si="0"/>
        <v>-9.3023255813953487E-2</v>
      </c>
      <c r="D36" t="s">
        <v>555</v>
      </c>
      <c r="F36">
        <f t="shared" si="1"/>
        <v>2.2782397295193199E-2</v>
      </c>
    </row>
    <row r="37" spans="2:6" x14ac:dyDescent="0.25">
      <c r="B37">
        <v>-214</v>
      </c>
      <c r="C37">
        <f t="shared" si="0"/>
        <v>-8.8883786569640327E-2</v>
      </c>
      <c r="D37" t="s">
        <v>556</v>
      </c>
      <c r="F37">
        <f t="shared" si="1"/>
        <v>2.1836611550373999E-2</v>
      </c>
    </row>
    <row r="38" spans="2:6" x14ac:dyDescent="0.25">
      <c r="B38">
        <v>-213</v>
      </c>
      <c r="C38">
        <f t="shared" si="0"/>
        <v>-7.5964037030511841E-2</v>
      </c>
      <c r="D38" t="s">
        <v>557</v>
      </c>
      <c r="F38">
        <f t="shared" si="1"/>
        <v>2.0974328986874999E-2</v>
      </c>
    </row>
    <row r="39" spans="2:6" x14ac:dyDescent="0.25">
      <c r="B39">
        <v>-212</v>
      </c>
      <c r="C39">
        <f t="shared" si="0"/>
        <v>-5.5451438895516673E-2</v>
      </c>
      <c r="D39" t="s">
        <v>558</v>
      </c>
      <c r="F39">
        <f t="shared" si="1"/>
        <v>2.0186917754637101E-2</v>
      </c>
    </row>
    <row r="40" spans="2:6" x14ac:dyDescent="0.25">
      <c r="B40">
        <v>-211</v>
      </c>
      <c r="C40">
        <f t="shared" si="0"/>
        <v>-2.9290710367293842E-2</v>
      </c>
      <c r="D40" t="s">
        <v>559</v>
      </c>
      <c r="F40">
        <f t="shared" si="1"/>
        <v>1.9466890137709601E-2</v>
      </c>
    </row>
    <row r="41" spans="2:6" x14ac:dyDescent="0.25">
      <c r="B41">
        <v>-210</v>
      </c>
      <c r="C41">
        <f t="shared" si="0"/>
        <v>-9.3323992713561807E-17</v>
      </c>
      <c r="D41" t="s">
        <v>560</v>
      </c>
      <c r="F41">
        <f t="shared" si="1"/>
        <v>1.8807727851021298E-2</v>
      </c>
    </row>
    <row r="42" spans="2:6" x14ac:dyDescent="0.25">
      <c r="B42">
        <v>-209</v>
      </c>
      <c r="C42">
        <f t="shared" si="0"/>
        <v>2.9571004246406522E-2</v>
      </c>
      <c r="D42" t="s">
        <v>561</v>
      </c>
      <c r="F42">
        <f t="shared" si="1"/>
        <v>1.8203738055579601E-2</v>
      </c>
    </row>
    <row r="43" spans="2:6" x14ac:dyDescent="0.25">
      <c r="B43">
        <v>-208</v>
      </c>
      <c r="C43">
        <f t="shared" si="0"/>
        <v>5.6517812720430299E-2</v>
      </c>
      <c r="D43" t="s">
        <v>562</v>
      </c>
      <c r="F43">
        <f t="shared" si="1"/>
        <v>1.7649934075499901E-2</v>
      </c>
    </row>
    <row r="44" spans="2:6" x14ac:dyDescent="0.25">
      <c r="B44">
        <v>-207</v>
      </c>
      <c r="C44">
        <f t="shared" si="0"/>
        <v>7.8165893176323664E-2</v>
      </c>
      <c r="D44" t="s">
        <v>563</v>
      </c>
      <c r="F44">
        <f t="shared" si="1"/>
        <v>1.71419360989866E-2</v>
      </c>
    </row>
    <row r="45" spans="2:6" x14ac:dyDescent="0.25">
      <c r="B45">
        <v>-206</v>
      </c>
      <c r="C45">
        <f t="shared" si="0"/>
        <v>9.2335584106325766E-2</v>
      </c>
      <c r="D45" t="s">
        <v>564</v>
      </c>
      <c r="F45">
        <f t="shared" si="1"/>
        <v>1.66758881413351E-2</v>
      </c>
    </row>
    <row r="46" spans="2:6" x14ac:dyDescent="0.25">
      <c r="B46">
        <v>-205</v>
      </c>
      <c r="C46">
        <f t="shared" si="0"/>
        <v>9.7560975609756101E-2</v>
      </c>
      <c r="D46" t="s">
        <v>565</v>
      </c>
      <c r="F46">
        <f t="shared" si="1"/>
        <v>1.6248388314363399E-2</v>
      </c>
    </row>
    <row r="47" spans="2:6" x14ac:dyDescent="0.25">
      <c r="B47">
        <v>-204</v>
      </c>
      <c r="C47">
        <f t="shared" si="0"/>
        <v>9.3240834930897534E-2</v>
      </c>
      <c r="D47" t="s">
        <v>566</v>
      </c>
      <c r="F47">
        <f t="shared" si="1"/>
        <v>1.58564300426766E-2</v>
      </c>
    </row>
    <row r="48" spans="2:6" x14ac:dyDescent="0.25">
      <c r="B48">
        <v>-203</v>
      </c>
      <c r="C48">
        <f t="shared" si="0"/>
        <v>7.9706107820192024E-2</v>
      </c>
      <c r="D48" t="s">
        <v>567</v>
      </c>
      <c r="F48">
        <f t="shared" si="1"/>
        <v>1.5497352330981999E-2</v>
      </c>
    </row>
    <row r="49" spans="2:6" x14ac:dyDescent="0.25">
      <c r="B49">
        <v>-202</v>
      </c>
      <c r="C49">
        <f t="shared" si="0"/>
        <v>5.8196559632918213E-2</v>
      </c>
      <c r="D49" t="s">
        <v>568</v>
      </c>
      <c r="F49">
        <f t="shared" si="1"/>
        <v>1.5168797553942801E-2</v>
      </c>
    </row>
    <row r="50" spans="2:6" x14ac:dyDescent="0.25">
      <c r="B50">
        <v>-201</v>
      </c>
      <c r="C50">
        <f t="shared" si="0"/>
        <v>3.0747959639298855E-2</v>
      </c>
      <c r="D50" t="s">
        <v>569</v>
      </c>
      <c r="F50">
        <f t="shared" si="1"/>
        <v>1.48686755270031E-2</v>
      </c>
    </row>
    <row r="51" spans="2:6" x14ac:dyDescent="0.25">
      <c r="B51">
        <v>-200</v>
      </c>
      <c r="C51">
        <f t="shared" si="0"/>
        <v>-2.45029690981724E-16</v>
      </c>
      <c r="D51" t="s">
        <v>570</v>
      </c>
      <c r="F51">
        <f t="shared" si="1"/>
        <v>1.45951328488533E-2</v>
      </c>
    </row>
    <row r="52" spans="2:6" x14ac:dyDescent="0.25">
      <c r="B52">
        <v>-199</v>
      </c>
      <c r="C52">
        <f t="shared" si="0"/>
        <v>-3.1056984359291599E-2</v>
      </c>
      <c r="D52" t="s">
        <v>571</v>
      </c>
      <c r="F52">
        <f t="shared" si="1"/>
        <v>1.43465266881575E-2</v>
      </c>
    </row>
    <row r="53" spans="2:6" x14ac:dyDescent="0.25">
      <c r="B53">
        <v>-198</v>
      </c>
      <c r="C53">
        <f t="shared" si="0"/>
        <v>-5.9372247706310326E-2</v>
      </c>
      <c r="D53" t="s">
        <v>572</v>
      </c>
      <c r="F53">
        <f t="shared" si="1"/>
        <v>1.4121402336708401E-2</v>
      </c>
    </row>
    <row r="54" spans="2:6" x14ac:dyDescent="0.25">
      <c r="B54">
        <v>-197</v>
      </c>
      <c r="C54">
        <f t="shared" si="0"/>
        <v>-8.2133705012685465E-2</v>
      </c>
      <c r="D54" t="s">
        <v>573</v>
      </c>
      <c r="F54">
        <f t="shared" si="1"/>
        <v>1.3918473969672201E-2</v>
      </c>
    </row>
    <row r="55" spans="2:6" x14ac:dyDescent="0.25">
      <c r="B55">
        <v>-196</v>
      </c>
      <c r="C55">
        <f t="shared" si="0"/>
        <v>-9.7046583295423899E-2</v>
      </c>
      <c r="D55" t="s">
        <v>574</v>
      </c>
      <c r="F55">
        <f t="shared" si="1"/>
        <v>1.37366081519838E-2</v>
      </c>
    </row>
    <row r="56" spans="2:6" x14ac:dyDescent="0.25">
      <c r="B56">
        <v>-195</v>
      </c>
      <c r="C56">
        <f t="shared" si="0"/>
        <v>-0.10256410256410256</v>
      </c>
      <c r="D56" t="s">
        <v>575</v>
      </c>
      <c r="F56">
        <f t="shared" si="1"/>
        <v>1.35748097082853E-2</v>
      </c>
    </row>
    <row r="57" spans="2:6" x14ac:dyDescent="0.25">
      <c r="B57">
        <v>-194</v>
      </c>
      <c r="C57">
        <f t="shared" si="0"/>
        <v>-9.8047063535582873E-2</v>
      </c>
      <c r="D57" t="s">
        <v>576</v>
      </c>
      <c r="F57">
        <f t="shared" si="1"/>
        <v>1.34322096407124E-2</v>
      </c>
    </row>
    <row r="58" spans="2:6" x14ac:dyDescent="0.25">
      <c r="B58">
        <v>-193</v>
      </c>
      <c r="C58">
        <f t="shared" si="0"/>
        <v>-8.3835957966315766E-2</v>
      </c>
      <c r="D58" t="s">
        <v>577</v>
      </c>
      <c r="F58">
        <f t="shared" si="1"/>
        <v>1.33080548315442E-2</v>
      </c>
    </row>
    <row r="59" spans="2:6" x14ac:dyDescent="0.25">
      <c r="B59">
        <v>-192</v>
      </c>
      <c r="C59">
        <f t="shared" si="0"/>
        <v>-6.1227630447133016E-2</v>
      </c>
      <c r="D59" t="s">
        <v>578</v>
      </c>
      <c r="F59">
        <f t="shared" si="1"/>
        <v>1.32016993142017E-2</v>
      </c>
    </row>
    <row r="60" spans="2:6" x14ac:dyDescent="0.25">
      <c r="B60">
        <v>-191</v>
      </c>
      <c r="C60">
        <f t="shared" si="0"/>
        <v>-3.2357800458109265E-2</v>
      </c>
      <c r="D60" t="s">
        <v>579</v>
      </c>
      <c r="F60">
        <f t="shared" si="1"/>
        <v>1.31125969328707E-2</v>
      </c>
    </row>
    <row r="61" spans="2:6" x14ac:dyDescent="0.25">
      <c r="B61">
        <v>-190</v>
      </c>
      <c r="C61">
        <f t="shared" si="0"/>
        <v>6.189995519080925E-16</v>
      </c>
      <c r="D61" t="s">
        <v>580</v>
      </c>
      <c r="F61">
        <f t="shared" si="1"/>
        <v>1.3040295244092399E-2</v>
      </c>
    </row>
    <row r="62" spans="2:6" x14ac:dyDescent="0.25">
      <c r="B62">
        <v>-189</v>
      </c>
      <c r="C62">
        <f t="shared" si="0"/>
        <v>3.2700211044968036E-2</v>
      </c>
      <c r="D62" t="s">
        <v>581</v>
      </c>
      <c r="F62">
        <f t="shared" si="1"/>
        <v>1.2984430540239299E-2</v>
      </c>
    </row>
    <row r="63" spans="2:6" x14ac:dyDescent="0.25">
      <c r="B63">
        <v>-188</v>
      </c>
      <c r="C63">
        <f t="shared" si="0"/>
        <v>6.2530345988560554E-2</v>
      </c>
      <c r="D63" t="s">
        <v>582</v>
      </c>
      <c r="F63">
        <f t="shared" si="1"/>
        <v>1.29447238995759E-2</v>
      </c>
    </row>
    <row r="64" spans="2:6" x14ac:dyDescent="0.25">
      <c r="B64">
        <v>-187</v>
      </c>
      <c r="C64">
        <f t="shared" si="0"/>
        <v>8.6525881751331093E-2</v>
      </c>
      <c r="D64" t="s">
        <v>583</v>
      </c>
      <c r="F64">
        <f t="shared" si="1"/>
        <v>1.2920978187718601E-2</v>
      </c>
    </row>
    <row r="65" spans="2:6" x14ac:dyDescent="0.25">
      <c r="B65">
        <v>-186</v>
      </c>
      <c r="C65">
        <f t="shared" si="0"/>
        <v>0.10226414153711348</v>
      </c>
      <c r="D65" t="s">
        <v>584</v>
      </c>
      <c r="F65">
        <f t="shared" si="1"/>
        <v>1.29130759545575E-2</v>
      </c>
    </row>
    <row r="66" spans="2:6" x14ac:dyDescent="0.25">
      <c r="B66">
        <v>-185</v>
      </c>
      <c r="C66">
        <f t="shared" ref="C66:C129" si="2">SIN(2*PI()*B66*$A$2*$A$5)/($A$5*$A$2*B66)</f>
        <v>0.10810810810810811</v>
      </c>
      <c r="D66" t="s">
        <v>585</v>
      </c>
      <c r="F66">
        <f>IMABS(D66)</f>
        <v>1.29209781877222E-2</v>
      </c>
    </row>
    <row r="67" spans="2:6" x14ac:dyDescent="0.25">
      <c r="B67">
        <v>-184</v>
      </c>
      <c r="C67">
        <f t="shared" si="2"/>
        <v>0.10337570829295138</v>
      </c>
      <c r="D67" t="s">
        <v>586</v>
      </c>
      <c r="F67">
        <f>IMABS(D67)</f>
        <v>1.2944723899579499E-2</v>
      </c>
    </row>
    <row r="68" spans="2:6" x14ac:dyDescent="0.25">
      <c r="B68">
        <v>-183</v>
      </c>
      <c r="C68">
        <f t="shared" si="2"/>
        <v>8.841715785518571E-2</v>
      </c>
      <c r="D68" t="s">
        <v>581</v>
      </c>
      <c r="F68">
        <f>IMABS(D68)</f>
        <v>1.2984430540239299E-2</v>
      </c>
    </row>
    <row r="69" spans="2:6" x14ac:dyDescent="0.25">
      <c r="B69">
        <v>-182</v>
      </c>
      <c r="C69">
        <f t="shared" si="2"/>
        <v>6.4591785966205323E-2</v>
      </c>
      <c r="D69" t="s">
        <v>587</v>
      </c>
      <c r="F69">
        <f>IMABS(D69)</f>
        <v>1.3040295244096001E-2</v>
      </c>
    </row>
    <row r="70" spans="2:6" x14ac:dyDescent="0.25">
      <c r="B70">
        <v>-181</v>
      </c>
      <c r="C70">
        <f t="shared" si="2"/>
        <v>3.4145524240324888E-2</v>
      </c>
      <c r="D70" t="s">
        <v>579</v>
      </c>
      <c r="F70">
        <f>IMABS(D70)</f>
        <v>1.31125969328707E-2</v>
      </c>
    </row>
    <row r="71" spans="2:6" x14ac:dyDescent="0.25">
      <c r="B71">
        <v>-180</v>
      </c>
      <c r="C71">
        <f t="shared" si="2"/>
        <v>-2.45029690981724E-16</v>
      </c>
      <c r="D71" t="s">
        <v>588</v>
      </c>
      <c r="F71">
        <f>IMABS(D71)</f>
        <v>1.32016993141946E-2</v>
      </c>
    </row>
    <row r="72" spans="2:6" x14ac:dyDescent="0.25">
      <c r="B72">
        <v>-179</v>
      </c>
      <c r="C72">
        <f t="shared" si="2"/>
        <v>-3.4527038477647418E-2</v>
      </c>
      <c r="D72" t="s">
        <v>589</v>
      </c>
      <c r="F72">
        <f>IMABS(D72)</f>
        <v>1.3308054831546101E-2</v>
      </c>
    </row>
    <row r="73" spans="2:6" x14ac:dyDescent="0.25">
      <c r="B73">
        <v>-178</v>
      </c>
      <c r="C73">
        <f t="shared" si="2"/>
        <v>-6.604328677443505E-2</v>
      </c>
      <c r="D73" t="s">
        <v>576</v>
      </c>
      <c r="F73">
        <f>IMABS(D73)</f>
        <v>1.34322096407124E-2</v>
      </c>
    </row>
    <row r="74" spans="2:6" x14ac:dyDescent="0.25">
      <c r="B74">
        <v>-177</v>
      </c>
      <c r="C74">
        <f t="shared" si="2"/>
        <v>-9.1414349646886744E-2</v>
      </c>
      <c r="D74" t="s">
        <v>590</v>
      </c>
      <c r="F74">
        <f>IMABS(D74)</f>
        <v>1.35748097082911E-2</v>
      </c>
    </row>
    <row r="75" spans="2:6" x14ac:dyDescent="0.25">
      <c r="B75">
        <v>-176</v>
      </c>
      <c r="C75">
        <f t="shared" si="2"/>
        <v>-0.10807460412444933</v>
      </c>
      <c r="D75" t="s">
        <v>591</v>
      </c>
      <c r="F75">
        <f>IMABS(D75)</f>
        <v>1.37366081519796E-2</v>
      </c>
    </row>
    <row r="76" spans="2:6" x14ac:dyDescent="0.25">
      <c r="B76">
        <v>-175</v>
      </c>
      <c r="C76">
        <f t="shared" si="2"/>
        <v>-0.11428571428571428</v>
      </c>
      <c r="D76" t="s">
        <v>592</v>
      </c>
      <c r="F76">
        <f>IMABS(D76)</f>
        <v>1.39184739696802E-2</v>
      </c>
    </row>
    <row r="77" spans="2:6" x14ac:dyDescent="0.25">
      <c r="B77">
        <v>-174</v>
      </c>
      <c r="C77">
        <f t="shared" si="2"/>
        <v>-0.10931684095346596</v>
      </c>
      <c r="D77" t="s">
        <v>593</v>
      </c>
      <c r="F77">
        <f>IMABS(D77)</f>
        <v>1.41214023367037E-2</v>
      </c>
    </row>
    <row r="78" spans="2:6" x14ac:dyDescent="0.25">
      <c r="B78">
        <v>-173</v>
      </c>
      <c r="C78">
        <f t="shared" si="2"/>
        <v>-9.3527976228317114E-2</v>
      </c>
      <c r="D78" t="s">
        <v>594</v>
      </c>
      <c r="F78">
        <f>IMABS(D78)</f>
        <v>1.43465266881617E-2</v>
      </c>
    </row>
    <row r="79" spans="2:6" x14ac:dyDescent="0.25">
      <c r="B79">
        <v>-172</v>
      </c>
      <c r="C79">
        <f t="shared" si="2"/>
        <v>-6.8347122359589035E-2</v>
      </c>
      <c r="D79" t="s">
        <v>595</v>
      </c>
      <c r="F79">
        <f>IMABS(D79)</f>
        <v>1.4595132848845701E-2</v>
      </c>
    </row>
    <row r="80" spans="2:6" x14ac:dyDescent="0.25">
      <c r="B80">
        <v>-171</v>
      </c>
      <c r="C80">
        <f t="shared" si="2"/>
        <v>-3.6142338523385227E-2</v>
      </c>
      <c r="D80" t="s">
        <v>596</v>
      </c>
      <c r="F80">
        <f>IMABS(D80)</f>
        <v>1.4868675527009E-2</v>
      </c>
    </row>
    <row r="81" spans="2:6" x14ac:dyDescent="0.25">
      <c r="B81">
        <v>-170</v>
      </c>
      <c r="C81">
        <f t="shared" si="2"/>
        <v>-1.729366241712761E-16</v>
      </c>
      <c r="D81" t="s">
        <v>568</v>
      </c>
      <c r="F81">
        <f>IMABS(D81)</f>
        <v>1.5168797553942801E-2</v>
      </c>
    </row>
    <row r="82" spans="2:6" x14ac:dyDescent="0.25">
      <c r="B82">
        <v>-169</v>
      </c>
      <c r="C82">
        <f t="shared" si="2"/>
        <v>3.6570058505910968E-2</v>
      </c>
      <c r="D82" t="s">
        <v>597</v>
      </c>
      <c r="F82">
        <f>IMABS(D82)</f>
        <v>1.54973523309919E-2</v>
      </c>
    </row>
    <row r="83" spans="2:6" x14ac:dyDescent="0.25">
      <c r="B83">
        <v>-168</v>
      </c>
      <c r="C83">
        <f t="shared" si="2"/>
        <v>6.9974434796723189E-2</v>
      </c>
      <c r="D83" t="s">
        <v>598</v>
      </c>
      <c r="F83">
        <f>IMABS(D83)</f>
        <v>1.5856430042666798E-2</v>
      </c>
    </row>
    <row r="84" spans="2:6" x14ac:dyDescent="0.25">
      <c r="B84">
        <v>-167</v>
      </c>
      <c r="C84">
        <f t="shared" si="2"/>
        <v>9.6888262799394664E-2</v>
      </c>
      <c r="D84" t="s">
        <v>599</v>
      </c>
      <c r="F84">
        <f>IMABS(D84)</f>
        <v>1.6248388314378501E-2</v>
      </c>
    </row>
    <row r="85" spans="2:6" x14ac:dyDescent="0.25">
      <c r="B85">
        <v>-166</v>
      </c>
      <c r="C85">
        <f t="shared" si="2"/>
        <v>0.11458512244519889</v>
      </c>
      <c r="D85" t="s">
        <v>600</v>
      </c>
      <c r="F85">
        <f>IMABS(D85)</f>
        <v>1.6675888141326301E-2</v>
      </c>
    </row>
    <row r="86" spans="2:6" x14ac:dyDescent="0.25">
      <c r="B86">
        <v>-165</v>
      </c>
      <c r="C86">
        <f t="shared" si="2"/>
        <v>0.12121212121212122</v>
      </c>
      <c r="D86" t="s">
        <v>601</v>
      </c>
      <c r="F86">
        <f>IMABS(D86)</f>
        <v>1.7141936098996301E-2</v>
      </c>
    </row>
    <row r="87" spans="2:6" x14ac:dyDescent="0.25">
      <c r="B87">
        <v>-164</v>
      </c>
      <c r="C87">
        <f t="shared" si="2"/>
        <v>0.11598250198721349</v>
      </c>
      <c r="D87" t="s">
        <v>602</v>
      </c>
      <c r="F87">
        <f>IMABS(D87)</f>
        <v>1.7649934075488601E-2</v>
      </c>
    </row>
    <row r="88" spans="2:6" x14ac:dyDescent="0.25">
      <c r="B88">
        <v>-163</v>
      </c>
      <c r="C88">
        <f t="shared" si="2"/>
        <v>9.926588888036085E-2</v>
      </c>
      <c r="D88" t="s">
        <v>603</v>
      </c>
      <c r="F88">
        <f>IMABS(D88)</f>
        <v>1.8203738055592798E-2</v>
      </c>
    </row>
    <row r="89" spans="2:6" x14ac:dyDescent="0.25">
      <c r="B89">
        <v>-162</v>
      </c>
      <c r="C89">
        <f t="shared" si="2"/>
        <v>7.2566080529934407E-2</v>
      </c>
      <c r="D89" t="s">
        <v>604</v>
      </c>
      <c r="F89">
        <f>IMABS(D89)</f>
        <v>1.8807727851021101E-2</v>
      </c>
    </row>
    <row r="90" spans="2:6" x14ac:dyDescent="0.25">
      <c r="B90">
        <v>-161</v>
      </c>
      <c r="C90">
        <f t="shared" si="2"/>
        <v>3.8387204270179776E-2</v>
      </c>
      <c r="D90" t="s">
        <v>605</v>
      </c>
      <c r="F90">
        <f>IMABS(D90)</f>
        <v>1.9466890137718899E-2</v>
      </c>
    </row>
    <row r="91" spans="2:6" x14ac:dyDescent="0.25">
      <c r="B91">
        <v>-160</v>
      </c>
      <c r="C91">
        <f t="shared" si="2"/>
        <v>-2.45029690981724E-16</v>
      </c>
      <c r="D91" t="s">
        <v>606</v>
      </c>
      <c r="F91">
        <f>IMABS(D91)</f>
        <v>2.0186917754598101E-2</v>
      </c>
    </row>
    <row r="92" spans="2:6" x14ac:dyDescent="0.25">
      <c r="B92">
        <v>-159</v>
      </c>
      <c r="C92">
        <f t="shared" si="2"/>
        <v>-3.8870062185528423E-2</v>
      </c>
      <c r="D92" t="s">
        <v>607</v>
      </c>
      <c r="F92">
        <f>IMABS(D92)</f>
        <v>2.0974328986926E-2</v>
      </c>
    </row>
    <row r="93" spans="2:6" x14ac:dyDescent="0.25">
      <c r="B93">
        <v>-158</v>
      </c>
      <c r="C93">
        <f t="shared" si="2"/>
        <v>-7.4403196492717941E-2</v>
      </c>
      <c r="D93" t="s">
        <v>608</v>
      </c>
      <c r="F93">
        <f>IMABS(D93)</f>
        <v>2.18366115503386E-2</v>
      </c>
    </row>
    <row r="94" spans="2:6" x14ac:dyDescent="0.25">
      <c r="B94">
        <v>-157</v>
      </c>
      <c r="C94">
        <f t="shared" si="2"/>
        <v>-0.1030594897292932</v>
      </c>
      <c r="D94" t="s">
        <v>609</v>
      </c>
      <c r="F94">
        <f>IMABS(D94)</f>
        <v>2.2782397295235401E-2</v>
      </c>
    </row>
    <row r="95" spans="2:6" x14ac:dyDescent="0.25">
      <c r="B95">
        <v>-156</v>
      </c>
      <c r="C95">
        <f t="shared" si="2"/>
        <v>-0.12193032260194284</v>
      </c>
      <c r="D95" t="s">
        <v>610</v>
      </c>
      <c r="F95">
        <f>IMABS(D95)</f>
        <v>2.3821675358540802E-2</v>
      </c>
    </row>
    <row r="96" spans="2:6" x14ac:dyDescent="0.25">
      <c r="B96">
        <v>-155</v>
      </c>
      <c r="C96">
        <f t="shared" si="2"/>
        <v>-0.12903225806451613</v>
      </c>
      <c r="D96" t="s">
        <v>611</v>
      </c>
      <c r="F96">
        <f>IMABS(D96)</f>
        <v>2.4966053770143801E-2</v>
      </c>
    </row>
    <row r="97" spans="2:6" x14ac:dyDescent="0.25">
      <c r="B97">
        <v>-154</v>
      </c>
      <c r="C97">
        <f t="shared" si="2"/>
        <v>-0.12351383328508495</v>
      </c>
      <c r="D97" t="s">
        <v>552</v>
      </c>
      <c r="F97">
        <f>IMABS(D97)</f>
        <v>2.62290825575313E-2</v>
      </c>
    </row>
    <row r="98" spans="2:6" x14ac:dyDescent="0.25">
      <c r="B98">
        <v>-153</v>
      </c>
      <c r="C98">
        <f t="shared" si="2"/>
        <v>-0.10575385547384931</v>
      </c>
      <c r="D98" t="s">
        <v>612</v>
      </c>
      <c r="F98">
        <f>IMABS(D98)</f>
        <v>2.7626655513820601E-2</v>
      </c>
    </row>
    <row r="99" spans="2:6" x14ac:dyDescent="0.25">
      <c r="B99">
        <v>-152</v>
      </c>
      <c r="C99">
        <f t="shared" si="2"/>
        <v>-7.734016477532521E-2</v>
      </c>
      <c r="D99" t="s">
        <v>613</v>
      </c>
      <c r="F99">
        <f>IMABS(D99)</f>
        <v>2.9177513399189E-2</v>
      </c>
    </row>
    <row r="100" spans="2:6" x14ac:dyDescent="0.25">
      <c r="B100">
        <v>-151</v>
      </c>
      <c r="C100">
        <f t="shared" si="2"/>
        <v>-4.0929403228469392E-2</v>
      </c>
      <c r="D100" t="s">
        <v>614</v>
      </c>
      <c r="F100">
        <f>IMABS(D100)</f>
        <v>3.09038790886745E-2</v>
      </c>
    </row>
    <row r="101" spans="2:6" x14ac:dyDescent="0.25">
      <c r="B101">
        <v>-150</v>
      </c>
      <c r="C101">
        <f t="shared" si="2"/>
        <v>7.1872484815512412E-16</v>
      </c>
      <c r="D101" t="s">
        <v>615</v>
      </c>
      <c r="F101">
        <f>IMABS(D101)</f>
        <v>3.2832265958791303E-2</v>
      </c>
    </row>
    <row r="102" spans="2:6" x14ac:dyDescent="0.25">
      <c r="B102">
        <v>-149</v>
      </c>
      <c r="C102">
        <f t="shared" si="2"/>
        <v>4.1478791191268113E-2</v>
      </c>
      <c r="D102" t="s">
        <v>616</v>
      </c>
      <c r="F102">
        <f>IMABS(D102)</f>
        <v>3.4994516014782998E-2</v>
      </c>
    </row>
    <row r="103" spans="2:6" x14ac:dyDescent="0.25">
      <c r="B103">
        <v>-148</v>
      </c>
      <c r="C103">
        <f t="shared" si="2"/>
        <v>7.9430439498982264E-2</v>
      </c>
      <c r="D103" t="s">
        <v>617</v>
      </c>
      <c r="F103">
        <f>IMABS(D103)</f>
        <v>3.7429145974760998E-2</v>
      </c>
    </row>
    <row r="104" spans="2:6" x14ac:dyDescent="0.25">
      <c r="B104">
        <v>-147</v>
      </c>
      <c r="C104">
        <f t="shared" si="2"/>
        <v>0.11007033937074086</v>
      </c>
      <c r="D104" t="s">
        <v>618</v>
      </c>
      <c r="F104">
        <f>IMABS(D104)</f>
        <v>4.0183110959432201E-2</v>
      </c>
    </row>
    <row r="105" spans="2:6" x14ac:dyDescent="0.25">
      <c r="B105">
        <v>-146</v>
      </c>
      <c r="C105">
        <f t="shared" si="2"/>
        <v>0.13028171456098014</v>
      </c>
      <c r="D105" t="s">
        <v>619</v>
      </c>
      <c r="F105">
        <f>IMABS(D105)</f>
        <v>4.3314141584336399E-2</v>
      </c>
    </row>
    <row r="106" spans="2:6" x14ac:dyDescent="0.25">
      <c r="B106">
        <v>-145</v>
      </c>
      <c r="C106">
        <f t="shared" si="2"/>
        <v>0.13793103448275862</v>
      </c>
      <c r="D106" t="s">
        <v>620</v>
      </c>
      <c r="F106">
        <f>IMABS(D106)</f>
        <v>4.6893879069E-2</v>
      </c>
    </row>
    <row r="107" spans="2:6" x14ac:dyDescent="0.25">
      <c r="B107">
        <v>-144</v>
      </c>
      <c r="C107">
        <f t="shared" si="2"/>
        <v>0.13209118281877125</v>
      </c>
      <c r="D107" t="s">
        <v>621</v>
      </c>
      <c r="F107">
        <f>IMABS(D107)</f>
        <v>5.1012137287164701E-2</v>
      </c>
    </row>
    <row r="108" spans="2:6" x14ac:dyDescent="0.25">
      <c r="B108">
        <v>-143</v>
      </c>
      <c r="C108">
        <f t="shared" si="2"/>
        <v>0.11314922998251042</v>
      </c>
      <c r="D108" t="s">
        <v>622</v>
      </c>
      <c r="F108">
        <f>IMABS(D108)</f>
        <v>5.5782781599820697E-2</v>
      </c>
    </row>
    <row r="109" spans="2:6" x14ac:dyDescent="0.25">
      <c r="B109">
        <v>-142</v>
      </c>
      <c r="C109">
        <f t="shared" si="2"/>
        <v>8.2786655252461205E-2</v>
      </c>
      <c r="D109" t="s">
        <v>623</v>
      </c>
      <c r="F109">
        <f>IMABS(D109)</f>
        <v>6.1351967171058702E-2</v>
      </c>
    </row>
    <row r="110" spans="2:6" x14ac:dyDescent="0.25">
      <c r="B110">
        <v>-141</v>
      </c>
      <c r="C110">
        <f t="shared" si="2"/>
        <v>4.3832197783679534E-2</v>
      </c>
      <c r="D110" t="s">
        <v>624</v>
      </c>
      <c r="F110">
        <f>IMABS(D110)</f>
        <v>6.7909884518303598E-2</v>
      </c>
    </row>
    <row r="111" spans="2:6" x14ac:dyDescent="0.25">
      <c r="B111">
        <v>-140</v>
      </c>
      <c r="C111">
        <f t="shared" si="2"/>
        <v>-2.45029690981724E-16</v>
      </c>
      <c r="D111" t="s">
        <v>625</v>
      </c>
      <c r="F111">
        <f>IMABS(D111)</f>
        <v>7.5707821530893005E-2</v>
      </c>
    </row>
    <row r="112" spans="2:6" x14ac:dyDescent="0.25">
      <c r="B112">
        <v>-139</v>
      </c>
      <c r="C112">
        <f t="shared" si="2"/>
        <v>-4.4462876888481141E-2</v>
      </c>
      <c r="D112" t="s">
        <v>626</v>
      </c>
      <c r="F112">
        <f>IMABS(D112)</f>
        <v>8.5083451203893407E-2</v>
      </c>
    </row>
    <row r="113" spans="2:6" x14ac:dyDescent="0.25">
      <c r="B113">
        <v>-138</v>
      </c>
      <c r="C113">
        <f t="shared" si="2"/>
        <v>-8.5186268448184277E-2</v>
      </c>
      <c r="D113" t="s">
        <v>627</v>
      </c>
      <c r="F113">
        <f>IMABS(D113)</f>
        <v>9.6499109104285399E-2</v>
      </c>
    </row>
    <row r="114" spans="2:6" x14ac:dyDescent="0.25">
      <c r="B114">
        <v>-137</v>
      </c>
      <c r="C114">
        <f t="shared" si="2"/>
        <v>-0.11810467071167113</v>
      </c>
      <c r="D114" t="s">
        <v>628</v>
      </c>
      <c r="F114">
        <f>IMABS(D114)</f>
        <v>0.110600959398558</v>
      </c>
    </row>
    <row r="115" spans="2:6" x14ac:dyDescent="0.25">
      <c r="B115">
        <v>-136</v>
      </c>
      <c r="C115">
        <f t="shared" si="2"/>
        <v>-0.13986125239634584</v>
      </c>
      <c r="D115" t="s">
        <v>629</v>
      </c>
      <c r="F115">
        <f>IMABS(D115)</f>
        <v>0.12831209262177901</v>
      </c>
    </row>
    <row r="116" spans="2:6" x14ac:dyDescent="0.25">
      <c r="B116">
        <v>-135</v>
      </c>
      <c r="C116">
        <f t="shared" si="2"/>
        <v>-0.14814814814814814</v>
      </c>
      <c r="D116" t="s">
        <v>630</v>
      </c>
      <c r="F116">
        <f>IMABS(D116)</f>
        <v>0.150979957326669</v>
      </c>
    </row>
    <row r="117" spans="2:6" x14ac:dyDescent="0.25">
      <c r="B117">
        <v>-134</v>
      </c>
      <c r="C117">
        <f t="shared" si="2"/>
        <v>-0.14194873377539616</v>
      </c>
      <c r="D117" t="s">
        <v>631</v>
      </c>
      <c r="F117">
        <f>IMABS(D117)</f>
        <v>0.18060258191883499</v>
      </c>
    </row>
    <row r="118" spans="2:6" x14ac:dyDescent="0.25">
      <c r="B118">
        <v>-133</v>
      </c>
      <c r="C118">
        <f t="shared" si="2"/>
        <v>-0.12165669088345075</v>
      </c>
      <c r="D118" t="s">
        <v>632</v>
      </c>
      <c r="F118">
        <f>IMABS(D118)</f>
        <v>0.220115064473345</v>
      </c>
    </row>
    <row r="119" spans="2:6" x14ac:dyDescent="0.25">
      <c r="B119">
        <v>-132</v>
      </c>
      <c r="C119">
        <f t="shared" si="2"/>
        <v>-8.905837155946629E-2</v>
      </c>
      <c r="D119" t="s">
        <v>633</v>
      </c>
      <c r="F119">
        <f>IMABS(D119)</f>
        <v>0.273326579382282</v>
      </c>
    </row>
    <row r="120" spans="2:6" x14ac:dyDescent="0.25">
      <c r="B120">
        <v>-131</v>
      </c>
      <c r="C120">
        <f t="shared" si="2"/>
        <v>-4.7178167080145175E-2</v>
      </c>
      <c r="D120" t="s">
        <v>634</v>
      </c>
      <c r="F120">
        <f>IMABS(D120)</f>
        <v>0.34098082773426602</v>
      </c>
    </row>
    <row r="121" spans="2:6" x14ac:dyDescent="0.25">
      <c r="B121">
        <v>-130</v>
      </c>
      <c r="C121">
        <f t="shared" si="2"/>
        <v>-3.0154164421835305E-16</v>
      </c>
      <c r="D121" t="s">
        <v>528</v>
      </c>
      <c r="F121">
        <f>IMABS(D121)</f>
        <v>0.37702305602693897</v>
      </c>
    </row>
    <row r="122" spans="2:6" x14ac:dyDescent="0.25">
      <c r="B122">
        <v>-129</v>
      </c>
      <c r="C122">
        <f t="shared" si="2"/>
        <v>4.7909611530999568E-2</v>
      </c>
      <c r="D122" t="s">
        <v>635</v>
      </c>
      <c r="F122">
        <f>IMABS(D122)</f>
        <v>0.56428741576507402</v>
      </c>
    </row>
    <row r="123" spans="2:6" x14ac:dyDescent="0.25">
      <c r="B123">
        <v>-128</v>
      </c>
      <c r="C123">
        <f t="shared" si="2"/>
        <v>9.1841445670699115E-2</v>
      </c>
      <c r="D123" t="s">
        <v>526</v>
      </c>
      <c r="F123">
        <f>IMABS(D123)</f>
        <v>54.278851204040699</v>
      </c>
    </row>
    <row r="124" spans="2:6" x14ac:dyDescent="0.25">
      <c r="B124">
        <v>-127</v>
      </c>
      <c r="C124">
        <f t="shared" si="2"/>
        <v>0.12740425108266917</v>
      </c>
      <c r="D124" t="s">
        <v>636</v>
      </c>
      <c r="F124">
        <f>IMABS(D124)</f>
        <v>65.1230242071817</v>
      </c>
    </row>
    <row r="125" spans="2:6" x14ac:dyDescent="0.25">
      <c r="B125">
        <v>-126</v>
      </c>
      <c r="C125">
        <f t="shared" si="2"/>
        <v>0.15096135179288142</v>
      </c>
      <c r="D125" t="s">
        <v>524</v>
      </c>
      <c r="F125">
        <f>IMABS(D125)</f>
        <v>61.527372190215203</v>
      </c>
    </row>
    <row r="126" spans="2:6" x14ac:dyDescent="0.25">
      <c r="B126">
        <v>-125</v>
      </c>
      <c r="C126">
        <f t="shared" si="2"/>
        <v>0.16</v>
      </c>
      <c r="D126" t="s">
        <v>637</v>
      </c>
      <c r="F126">
        <f>IMABS(D126)</f>
        <v>63.786486270321298</v>
      </c>
    </row>
    <row r="127" spans="2:6" x14ac:dyDescent="0.25">
      <c r="B127">
        <v>-124</v>
      </c>
      <c r="C127">
        <f t="shared" si="2"/>
        <v>0.15339621230566985</v>
      </c>
      <c r="D127" t="s">
        <v>522</v>
      </c>
      <c r="F127">
        <f>IMABS(D127)</f>
        <v>62.036142926515701</v>
      </c>
    </row>
    <row r="128" spans="2:6" x14ac:dyDescent="0.25">
      <c r="B128">
        <v>-123</v>
      </c>
      <c r="C128">
        <f t="shared" si="2"/>
        <v>0.13154747876015371</v>
      </c>
      <c r="D128" t="s">
        <v>521</v>
      </c>
      <c r="F128">
        <f>IMABS(D128)</f>
        <v>63.553937371802597</v>
      </c>
    </row>
    <row r="129" spans="2:3" x14ac:dyDescent="0.25">
      <c r="B129">
        <v>-122</v>
      </c>
      <c r="C129">
        <f t="shared" si="2"/>
        <v>9.6358238080733571E-2</v>
      </c>
    </row>
    <row r="130" spans="2:3" x14ac:dyDescent="0.25">
      <c r="B130">
        <v>-121</v>
      </c>
      <c r="C130">
        <f t="shared" ref="C130:C193" si="3">SIN(2*PI()*B130*$A$2*$A$5)/($A$5*$A$2*B130)</f>
        <v>5.1077189152883916E-2</v>
      </c>
    </row>
    <row r="131" spans="2:3" x14ac:dyDescent="0.25">
      <c r="B131">
        <v>-120</v>
      </c>
      <c r="C131">
        <f t="shared" si="3"/>
        <v>-2.45029690981724E-16</v>
      </c>
    </row>
    <row r="132" spans="2:3" x14ac:dyDescent="0.25">
      <c r="B132">
        <v>-119</v>
      </c>
      <c r="C132">
        <f t="shared" si="3"/>
        <v>-5.1935629306714366E-2</v>
      </c>
    </row>
    <row r="133" spans="2:3" x14ac:dyDescent="0.25">
      <c r="B133">
        <v>-118</v>
      </c>
      <c r="C133">
        <f t="shared" si="3"/>
        <v>-9.9624619032623235E-2</v>
      </c>
    </row>
    <row r="134" spans="2:3" x14ac:dyDescent="0.25">
      <c r="B134">
        <v>-117</v>
      </c>
      <c r="C134">
        <f t="shared" si="3"/>
        <v>-0.13829350331195678</v>
      </c>
    </row>
    <row r="135" spans="2:3" x14ac:dyDescent="0.25">
      <c r="B135">
        <v>-116</v>
      </c>
      <c r="C135">
        <f t="shared" si="3"/>
        <v>-0.16397526143019894</v>
      </c>
    </row>
    <row r="136" spans="2:3" x14ac:dyDescent="0.25">
      <c r="B136">
        <v>-115</v>
      </c>
      <c r="C136">
        <f t="shared" si="3"/>
        <v>-0.17391304347826086</v>
      </c>
    </row>
    <row r="137" spans="2:3" x14ac:dyDescent="0.25">
      <c r="B137">
        <v>-114</v>
      </c>
      <c r="C137">
        <f t="shared" si="3"/>
        <v>-0.16685202040265826</v>
      </c>
    </row>
    <row r="138" spans="2:3" x14ac:dyDescent="0.25">
      <c r="B138">
        <v>-113</v>
      </c>
      <c r="C138">
        <f t="shared" si="3"/>
        <v>-0.14318884856193764</v>
      </c>
    </row>
    <row r="139" spans="2:3" x14ac:dyDescent="0.25">
      <c r="B139">
        <v>-112</v>
      </c>
      <c r="C139">
        <f t="shared" si="3"/>
        <v>-0.10496165219508428</v>
      </c>
    </row>
    <row r="140" spans="2:3" x14ac:dyDescent="0.25">
      <c r="B140">
        <v>-111</v>
      </c>
      <c r="C140">
        <f t="shared" si="3"/>
        <v>-5.5678737725216428E-2</v>
      </c>
    </row>
    <row r="141" spans="2:3" x14ac:dyDescent="0.25">
      <c r="B141">
        <v>-110</v>
      </c>
      <c r="C141">
        <f t="shared" si="3"/>
        <v>-4.0091825061836709E-16</v>
      </c>
    </row>
    <row r="142" spans="2:3" x14ac:dyDescent="0.25">
      <c r="B142">
        <v>-109</v>
      </c>
      <c r="C142">
        <f t="shared" si="3"/>
        <v>5.6700365940358488E-2</v>
      </c>
    </row>
    <row r="143" spans="2:3" x14ac:dyDescent="0.25">
      <c r="B143">
        <v>-108</v>
      </c>
      <c r="C143">
        <f t="shared" si="3"/>
        <v>0.10884912079490264</v>
      </c>
    </row>
    <row r="144" spans="2:3" x14ac:dyDescent="0.25">
      <c r="B144">
        <v>-107</v>
      </c>
      <c r="C144">
        <f t="shared" si="3"/>
        <v>0.15121812978971011</v>
      </c>
    </row>
    <row r="145" spans="2:3" x14ac:dyDescent="0.25">
      <c r="B145">
        <v>-106</v>
      </c>
      <c r="C145">
        <f t="shared" si="3"/>
        <v>0.17944462571606656</v>
      </c>
    </row>
    <row r="146" spans="2:3" x14ac:dyDescent="0.25">
      <c r="B146">
        <v>-105</v>
      </c>
      <c r="C146">
        <f t="shared" si="3"/>
        <v>0.19047619047619047</v>
      </c>
    </row>
    <row r="147" spans="2:3" x14ac:dyDescent="0.25">
      <c r="B147">
        <v>-104</v>
      </c>
      <c r="C147">
        <f t="shared" si="3"/>
        <v>0.18289548390291407</v>
      </c>
    </row>
    <row r="148" spans="2:3" x14ac:dyDescent="0.25">
      <c r="B148">
        <v>-103</v>
      </c>
      <c r="C148">
        <f t="shared" si="3"/>
        <v>0.15709067851940692</v>
      </c>
    </row>
    <row r="149" spans="2:3" x14ac:dyDescent="0.25">
      <c r="B149">
        <v>-102</v>
      </c>
      <c r="C149">
        <f t="shared" si="3"/>
        <v>0.11525201025342646</v>
      </c>
    </row>
    <row r="150" spans="2:3" x14ac:dyDescent="0.25">
      <c r="B150">
        <v>-101</v>
      </c>
      <c r="C150">
        <f t="shared" si="3"/>
        <v>6.1191484034643147E-2</v>
      </c>
    </row>
    <row r="151" spans="2:3" x14ac:dyDescent="0.25">
      <c r="B151">
        <v>-100</v>
      </c>
      <c r="C151">
        <f t="shared" si="3"/>
        <v>-2.45029690981724E-16</v>
      </c>
    </row>
    <row r="152" spans="2:3" x14ac:dyDescent="0.25">
      <c r="B152">
        <v>-99</v>
      </c>
      <c r="C152">
        <f t="shared" si="3"/>
        <v>-6.2427675631302401E-2</v>
      </c>
    </row>
    <row r="153" spans="2:3" x14ac:dyDescent="0.25">
      <c r="B153">
        <v>-98</v>
      </c>
      <c r="C153">
        <f t="shared" si="3"/>
        <v>-0.1199561739372396</v>
      </c>
    </row>
    <row r="154" spans="2:3" x14ac:dyDescent="0.25">
      <c r="B154">
        <v>-97</v>
      </c>
      <c r="C154">
        <f t="shared" si="3"/>
        <v>-0.16680762770617463</v>
      </c>
    </row>
    <row r="155" spans="2:3" x14ac:dyDescent="0.25">
      <c r="B155">
        <v>-96</v>
      </c>
      <c r="C155">
        <f t="shared" si="3"/>
        <v>-0.19813677422815681</v>
      </c>
    </row>
    <row r="156" spans="2:3" x14ac:dyDescent="0.25">
      <c r="B156">
        <v>-95</v>
      </c>
      <c r="C156">
        <f t="shared" si="3"/>
        <v>-0.21052631578947367</v>
      </c>
    </row>
    <row r="157" spans="2:3" x14ac:dyDescent="0.25">
      <c r="B157">
        <v>-94</v>
      </c>
      <c r="C157">
        <f t="shared" si="3"/>
        <v>-0.20235245027556473</v>
      </c>
    </row>
    <row r="158" spans="2:3" x14ac:dyDescent="0.25">
      <c r="B158">
        <v>-93</v>
      </c>
      <c r="C158">
        <f t="shared" si="3"/>
        <v>-0.17398214932794528</v>
      </c>
    </row>
    <row r="159" spans="2:3" x14ac:dyDescent="0.25">
      <c r="B159">
        <v>-92</v>
      </c>
      <c r="C159">
        <f t="shared" si="3"/>
        <v>-0.12777940267227655</v>
      </c>
    </row>
    <row r="160" spans="2:3" x14ac:dyDescent="0.25">
      <c r="B160">
        <v>-91</v>
      </c>
      <c r="C160">
        <f t="shared" si="3"/>
        <v>-6.7915822939548287E-2</v>
      </c>
    </row>
    <row r="161" spans="2:3" x14ac:dyDescent="0.25">
      <c r="B161">
        <v>-90</v>
      </c>
      <c r="C161">
        <f t="shared" si="3"/>
        <v>2.45029690981724E-16</v>
      </c>
    </row>
    <row r="162" spans="2:3" x14ac:dyDescent="0.25">
      <c r="B162">
        <v>-89</v>
      </c>
      <c r="C162">
        <f t="shared" si="3"/>
        <v>6.9442021207853213E-2</v>
      </c>
    </row>
    <row r="163" spans="2:3" x14ac:dyDescent="0.25">
      <c r="B163">
        <v>-88</v>
      </c>
      <c r="C163">
        <f t="shared" si="3"/>
        <v>0.13358755733919864</v>
      </c>
    </row>
    <row r="164" spans="2:3" x14ac:dyDescent="0.25">
      <c r="B164">
        <v>-87</v>
      </c>
      <c r="C164">
        <f t="shared" si="3"/>
        <v>0.18598091824711424</v>
      </c>
    </row>
    <row r="165" spans="2:3" x14ac:dyDescent="0.25">
      <c r="B165">
        <v>-86</v>
      </c>
      <c r="C165">
        <f t="shared" si="3"/>
        <v>0.22117593402212907</v>
      </c>
    </row>
    <row r="166" spans="2:3" x14ac:dyDescent="0.25">
      <c r="B166">
        <v>-85</v>
      </c>
      <c r="C166">
        <f t="shared" si="3"/>
        <v>0.23529411764705882</v>
      </c>
    </row>
    <row r="167" spans="2:3" x14ac:dyDescent="0.25">
      <c r="B167">
        <v>-84</v>
      </c>
      <c r="C167">
        <f t="shared" si="3"/>
        <v>0.2264420276893222</v>
      </c>
    </row>
    <row r="168" spans="2:3" x14ac:dyDescent="0.25">
      <c r="B168">
        <v>-83</v>
      </c>
      <c r="C168">
        <f t="shared" si="3"/>
        <v>0.194943854066253</v>
      </c>
    </row>
    <row r="169" spans="2:3" x14ac:dyDescent="0.25">
      <c r="B169">
        <v>-82</v>
      </c>
      <c r="C169">
        <f t="shared" si="3"/>
        <v>0.14336225665669985</v>
      </c>
    </row>
    <row r="170" spans="2:3" x14ac:dyDescent="0.25">
      <c r="B170">
        <v>-81</v>
      </c>
      <c r="C170">
        <f t="shared" si="3"/>
        <v>7.6300492438257969E-2</v>
      </c>
    </row>
    <row r="171" spans="2:3" x14ac:dyDescent="0.25">
      <c r="B171">
        <v>-80</v>
      </c>
      <c r="C171">
        <f t="shared" si="3"/>
        <v>-2.45029690981724E-16</v>
      </c>
    </row>
    <row r="172" spans="2:3" x14ac:dyDescent="0.25">
      <c r="B172">
        <v>-79</v>
      </c>
      <c r="C172">
        <f t="shared" si="3"/>
        <v>-7.823215047467004E-2</v>
      </c>
    </row>
    <row r="173" spans="2:3" x14ac:dyDescent="0.25">
      <c r="B173">
        <v>-78</v>
      </c>
      <c r="C173">
        <f t="shared" si="3"/>
        <v>-0.15071416725448047</v>
      </c>
    </row>
    <row r="174" spans="2:3" x14ac:dyDescent="0.25">
      <c r="B174">
        <v>-77</v>
      </c>
      <c r="C174">
        <f t="shared" si="3"/>
        <v>-0.21013428425323297</v>
      </c>
    </row>
    <row r="175" spans="2:3" x14ac:dyDescent="0.25">
      <c r="B175">
        <v>-76</v>
      </c>
      <c r="C175">
        <f t="shared" si="3"/>
        <v>-0.25027803060398784</v>
      </c>
    </row>
    <row r="176" spans="2:3" x14ac:dyDescent="0.25">
      <c r="B176">
        <v>-75</v>
      </c>
      <c r="C176">
        <f t="shared" si="3"/>
        <v>-0.26666666666666666</v>
      </c>
    </row>
    <row r="177" spans="2:3" x14ac:dyDescent="0.25">
      <c r="B177">
        <v>-74</v>
      </c>
      <c r="C177">
        <f t="shared" si="3"/>
        <v>-0.25704230170139308</v>
      </c>
    </row>
    <row r="178" spans="2:3" x14ac:dyDescent="0.25">
      <c r="B178">
        <v>-73</v>
      </c>
      <c r="C178">
        <f t="shared" si="3"/>
        <v>-0.2216484916095742</v>
      </c>
    </row>
    <row r="179" spans="2:3" x14ac:dyDescent="0.25">
      <c r="B179">
        <v>-72</v>
      </c>
      <c r="C179">
        <f t="shared" si="3"/>
        <v>-0.16327368119235347</v>
      </c>
    </row>
    <row r="180" spans="2:3" x14ac:dyDescent="0.25">
      <c r="B180">
        <v>-71</v>
      </c>
      <c r="C180">
        <f t="shared" si="3"/>
        <v>-8.7047040668999515E-2</v>
      </c>
    </row>
    <row r="181" spans="2:3" x14ac:dyDescent="0.25">
      <c r="B181">
        <v>-70</v>
      </c>
      <c r="C181">
        <f t="shared" si="3"/>
        <v>2.45029690981724E-16</v>
      </c>
    </row>
    <row r="182" spans="2:3" x14ac:dyDescent="0.25">
      <c r="B182">
        <v>-69</v>
      </c>
      <c r="C182">
        <f t="shared" si="3"/>
        <v>8.9570143297085958E-2</v>
      </c>
    </row>
    <row r="183" spans="2:3" x14ac:dyDescent="0.25">
      <c r="B183">
        <v>-68</v>
      </c>
      <c r="C183">
        <f t="shared" si="3"/>
        <v>0.1728780153801385</v>
      </c>
    </row>
    <row r="184" spans="2:3" x14ac:dyDescent="0.25">
      <c r="B184">
        <v>-67</v>
      </c>
      <c r="C184">
        <f t="shared" si="3"/>
        <v>0.24149761026117816</v>
      </c>
    </row>
    <row r="185" spans="2:3" x14ac:dyDescent="0.25">
      <c r="B185">
        <v>-66</v>
      </c>
      <c r="C185">
        <f t="shared" si="3"/>
        <v>0.28819894433186444</v>
      </c>
    </row>
    <row r="186" spans="2:3" x14ac:dyDescent="0.25">
      <c r="B186">
        <v>-65</v>
      </c>
      <c r="C186">
        <f t="shared" si="3"/>
        <v>0.30769230769230771</v>
      </c>
    </row>
    <row r="187" spans="2:3" x14ac:dyDescent="0.25">
      <c r="B187">
        <v>-64</v>
      </c>
      <c r="C187">
        <f t="shared" si="3"/>
        <v>0.2972051613422354</v>
      </c>
    </row>
    <row r="188" spans="2:3" x14ac:dyDescent="0.25">
      <c r="B188">
        <v>-63</v>
      </c>
      <c r="C188">
        <f t="shared" si="3"/>
        <v>0.25683079186506286</v>
      </c>
    </row>
    <row r="189" spans="2:3" x14ac:dyDescent="0.25">
      <c r="B189">
        <v>-62</v>
      </c>
      <c r="C189">
        <f t="shared" si="3"/>
        <v>0.18960814590079755</v>
      </c>
    </row>
    <row r="190" spans="2:3" x14ac:dyDescent="0.25">
      <c r="B190">
        <v>-61</v>
      </c>
      <c r="C190">
        <f t="shared" si="3"/>
        <v>0.10131704733604864</v>
      </c>
    </row>
    <row r="191" spans="2:3" x14ac:dyDescent="0.25">
      <c r="B191">
        <v>-60</v>
      </c>
      <c r="C191">
        <f t="shared" si="3"/>
        <v>-2.45029690981724E-16</v>
      </c>
    </row>
    <row r="192" spans="2:3" x14ac:dyDescent="0.25">
      <c r="B192">
        <v>-59</v>
      </c>
      <c r="C192">
        <f t="shared" si="3"/>
        <v>-0.10475152351693212</v>
      </c>
    </row>
    <row r="193" spans="2:3" x14ac:dyDescent="0.25">
      <c r="B193">
        <v>-58</v>
      </c>
      <c r="C193">
        <f t="shared" si="3"/>
        <v>-0.20268456975602539</v>
      </c>
    </row>
    <row r="194" spans="2:3" x14ac:dyDescent="0.25">
      <c r="B194">
        <v>-57</v>
      </c>
      <c r="C194">
        <f t="shared" ref="C194:C257" si="4">SIN(2*PI()*B194*$A$2*$A$5)/($A$5*$A$2*B194)</f>
        <v>-0.28386561206138555</v>
      </c>
    </row>
    <row r="195" spans="2:3" x14ac:dyDescent="0.25">
      <c r="B195">
        <v>-56</v>
      </c>
      <c r="C195">
        <f t="shared" si="4"/>
        <v>-0.33966304153398347</v>
      </c>
    </row>
    <row r="196" spans="2:3" x14ac:dyDescent="0.25">
      <c r="B196">
        <v>-55</v>
      </c>
      <c r="C196">
        <f t="shared" si="4"/>
        <v>-0.36363636363636365</v>
      </c>
    </row>
    <row r="197" spans="2:3" x14ac:dyDescent="0.25">
      <c r="B197">
        <v>-54</v>
      </c>
      <c r="C197">
        <f t="shared" si="4"/>
        <v>-0.35224315418339014</v>
      </c>
    </row>
    <row r="198" spans="2:3" x14ac:dyDescent="0.25">
      <c r="B198">
        <v>-53</v>
      </c>
      <c r="C198">
        <f t="shared" si="4"/>
        <v>-0.305289431839603</v>
      </c>
    </row>
    <row r="199" spans="2:3" x14ac:dyDescent="0.25">
      <c r="B199">
        <v>-52</v>
      </c>
      <c r="C199">
        <f t="shared" si="4"/>
        <v>-0.22607125088172023</v>
      </c>
    </row>
    <row r="200" spans="2:3" x14ac:dyDescent="0.25">
      <c r="B200">
        <v>-51</v>
      </c>
      <c r="C200">
        <f t="shared" si="4"/>
        <v>-0.1211831350489994</v>
      </c>
    </row>
    <row r="201" spans="2:3" x14ac:dyDescent="0.25">
      <c r="B201">
        <v>-50</v>
      </c>
      <c r="C201">
        <f t="shared" si="4"/>
        <v>2.45029690981724E-16</v>
      </c>
    </row>
    <row r="202" spans="2:3" x14ac:dyDescent="0.25">
      <c r="B202">
        <v>-49</v>
      </c>
      <c r="C202">
        <f t="shared" si="4"/>
        <v>0.12612938545916244</v>
      </c>
    </row>
    <row r="203" spans="2:3" x14ac:dyDescent="0.25">
      <c r="B203">
        <v>-48</v>
      </c>
      <c r="C203">
        <f t="shared" si="4"/>
        <v>0.24491052178853001</v>
      </c>
    </row>
    <row r="204" spans="2:3" x14ac:dyDescent="0.25">
      <c r="B204">
        <v>-47</v>
      </c>
      <c r="C204">
        <f t="shared" si="4"/>
        <v>0.34426255079784962</v>
      </c>
    </row>
    <row r="205" spans="2:3" x14ac:dyDescent="0.25">
      <c r="B205">
        <v>-46</v>
      </c>
      <c r="C205">
        <f t="shared" si="4"/>
        <v>0.41350283317180592</v>
      </c>
    </row>
    <row r="206" spans="2:3" x14ac:dyDescent="0.25">
      <c r="B206">
        <v>-45</v>
      </c>
      <c r="C206">
        <f t="shared" si="4"/>
        <v>0.44444444444444442</v>
      </c>
    </row>
    <row r="207" spans="2:3" x14ac:dyDescent="0.25">
      <c r="B207">
        <v>-44</v>
      </c>
      <c r="C207">
        <f t="shared" si="4"/>
        <v>0.43229841649779699</v>
      </c>
    </row>
    <row r="208" spans="2:3" x14ac:dyDescent="0.25">
      <c r="B208">
        <v>-43</v>
      </c>
      <c r="C208">
        <f t="shared" si="4"/>
        <v>0.37628697412788192</v>
      </c>
    </row>
    <row r="209" spans="2:3" x14ac:dyDescent="0.25">
      <c r="B209">
        <v>-42</v>
      </c>
      <c r="C209">
        <f t="shared" si="4"/>
        <v>0.27989773918689176</v>
      </c>
    </row>
    <row r="210" spans="2:3" x14ac:dyDescent="0.25">
      <c r="B210">
        <v>-41</v>
      </c>
      <c r="C210">
        <f t="shared" si="4"/>
        <v>0.15073999725607082</v>
      </c>
    </row>
    <row r="211" spans="2:3" x14ac:dyDescent="0.25">
      <c r="B211">
        <v>-40</v>
      </c>
      <c r="C211">
        <f t="shared" si="4"/>
        <v>-2.45029690981724E-16</v>
      </c>
    </row>
    <row r="212" spans="2:3" x14ac:dyDescent="0.25">
      <c r="B212">
        <v>-39</v>
      </c>
      <c r="C212">
        <f t="shared" si="4"/>
        <v>-0.15847025352561428</v>
      </c>
    </row>
    <row r="213" spans="2:3" x14ac:dyDescent="0.25">
      <c r="B213">
        <v>-38</v>
      </c>
      <c r="C213">
        <f t="shared" si="4"/>
        <v>-0.30936065910130178</v>
      </c>
    </row>
    <row r="214" spans="2:3" x14ac:dyDescent="0.25">
      <c r="B214">
        <v>-37</v>
      </c>
      <c r="C214">
        <f t="shared" si="4"/>
        <v>-0.4373064834459171</v>
      </c>
    </row>
    <row r="215" spans="2:3" x14ac:dyDescent="0.25">
      <c r="B215">
        <v>-36</v>
      </c>
      <c r="C215">
        <f t="shared" si="4"/>
        <v>-0.52836473127508543</v>
      </c>
    </row>
    <row r="216" spans="2:3" x14ac:dyDescent="0.25">
      <c r="B216">
        <v>-35</v>
      </c>
      <c r="C216">
        <f t="shared" si="4"/>
        <v>-0.5714285714285714</v>
      </c>
    </row>
    <row r="217" spans="2:3" x14ac:dyDescent="0.25">
      <c r="B217">
        <v>-34</v>
      </c>
      <c r="C217">
        <f t="shared" si="4"/>
        <v>-0.55944500958538468</v>
      </c>
    </row>
    <row r="218" spans="2:3" x14ac:dyDescent="0.25">
      <c r="B218">
        <v>-33</v>
      </c>
      <c r="C218">
        <f t="shared" si="4"/>
        <v>-0.49031332992421101</v>
      </c>
    </row>
    <row r="219" spans="2:3" x14ac:dyDescent="0.25">
      <c r="B219">
        <v>-32</v>
      </c>
      <c r="C219">
        <f t="shared" si="4"/>
        <v>-0.36736578268279546</v>
      </c>
    </row>
    <row r="220" spans="2:3" x14ac:dyDescent="0.25">
      <c r="B220">
        <v>-31</v>
      </c>
      <c r="C220">
        <f t="shared" si="4"/>
        <v>-0.19936580282254648</v>
      </c>
    </row>
    <row r="221" spans="2:3" x14ac:dyDescent="0.25">
      <c r="B221">
        <v>-30</v>
      </c>
      <c r="C221">
        <f t="shared" si="4"/>
        <v>2.45029690981724E-16</v>
      </c>
    </row>
    <row r="222" spans="2:3" x14ac:dyDescent="0.25">
      <c r="B222">
        <v>-29</v>
      </c>
      <c r="C222">
        <f t="shared" si="4"/>
        <v>0.21311516853444673</v>
      </c>
    </row>
    <row r="223" spans="2:3" x14ac:dyDescent="0.25">
      <c r="B223">
        <v>-28</v>
      </c>
      <c r="C223">
        <f t="shared" si="4"/>
        <v>0.41984660878033808</v>
      </c>
    </row>
    <row r="224" spans="2:3" x14ac:dyDescent="0.25">
      <c r="B224">
        <v>-27</v>
      </c>
      <c r="C224">
        <f t="shared" si="4"/>
        <v>0.59927184768514641</v>
      </c>
    </row>
    <row r="225" spans="2:3" x14ac:dyDescent="0.25">
      <c r="B225">
        <v>-26</v>
      </c>
      <c r="C225">
        <f t="shared" si="4"/>
        <v>0.73158193561165663</v>
      </c>
    </row>
    <row r="226" spans="2:3" x14ac:dyDescent="0.25">
      <c r="B226">
        <v>-25</v>
      </c>
      <c r="C226">
        <f t="shared" si="4"/>
        <v>0.8</v>
      </c>
    </row>
    <row r="227" spans="2:3" x14ac:dyDescent="0.25">
      <c r="B227">
        <v>-24</v>
      </c>
      <c r="C227">
        <f t="shared" si="4"/>
        <v>0.79254709691262804</v>
      </c>
    </row>
    <row r="228" spans="2:3" x14ac:dyDescent="0.25">
      <c r="B228">
        <v>-23</v>
      </c>
      <c r="C228">
        <f t="shared" si="4"/>
        <v>0.70349303858691059</v>
      </c>
    </row>
    <row r="229" spans="2:3" x14ac:dyDescent="0.25">
      <c r="B229">
        <v>-22</v>
      </c>
      <c r="C229">
        <f t="shared" si="4"/>
        <v>0.53435022935679355</v>
      </c>
    </row>
    <row r="230" spans="2:3" x14ac:dyDescent="0.25">
      <c r="B230">
        <v>-21</v>
      </c>
      <c r="C230">
        <f t="shared" si="4"/>
        <v>0.29430189940471158</v>
      </c>
    </row>
    <row r="231" spans="2:3" x14ac:dyDescent="0.25">
      <c r="B231">
        <v>-20</v>
      </c>
      <c r="C231">
        <f t="shared" si="4"/>
        <v>-2.45029690981724E-16</v>
      </c>
    </row>
    <row r="232" spans="2:3" x14ac:dyDescent="0.25">
      <c r="B232">
        <v>-19</v>
      </c>
      <c r="C232">
        <f t="shared" si="4"/>
        <v>-0.32528104671047114</v>
      </c>
    </row>
    <row r="233" spans="2:3" x14ac:dyDescent="0.25">
      <c r="B233">
        <v>-18</v>
      </c>
      <c r="C233">
        <f t="shared" si="4"/>
        <v>-0.65309472476941488</v>
      </c>
    </row>
    <row r="234" spans="2:3" x14ac:dyDescent="0.25">
      <c r="B234">
        <v>-17</v>
      </c>
      <c r="C234">
        <f t="shared" si="4"/>
        <v>-0.95178469926464349</v>
      </c>
    </row>
    <row r="235" spans="2:3" x14ac:dyDescent="0.25">
      <c r="B235">
        <v>-16</v>
      </c>
      <c r="C235">
        <f t="shared" si="4"/>
        <v>-1.1888206453689421</v>
      </c>
    </row>
    <row r="236" spans="2:3" x14ac:dyDescent="0.25">
      <c r="B236">
        <v>-15</v>
      </c>
      <c r="C236">
        <f t="shared" si="4"/>
        <v>-1.3333333333333333</v>
      </c>
    </row>
    <row r="237" spans="2:3" x14ac:dyDescent="0.25">
      <c r="B237">
        <v>-14</v>
      </c>
      <c r="C237">
        <f t="shared" si="4"/>
        <v>-1.3586521661359334</v>
      </c>
    </row>
    <row r="238" spans="2:3" x14ac:dyDescent="0.25">
      <c r="B238">
        <v>-13</v>
      </c>
      <c r="C238">
        <f t="shared" si="4"/>
        <v>-1.2446415298076112</v>
      </c>
    </row>
    <row r="239" spans="2:3" x14ac:dyDescent="0.25">
      <c r="B239">
        <v>-12</v>
      </c>
      <c r="C239">
        <f t="shared" si="4"/>
        <v>-0.97964208715412215</v>
      </c>
    </row>
    <row r="240" spans="2:3" x14ac:dyDescent="0.25">
      <c r="B240">
        <v>-11</v>
      </c>
      <c r="C240">
        <f t="shared" si="4"/>
        <v>-0.56184908068172235</v>
      </c>
    </row>
    <row r="241" spans="2:3" x14ac:dyDescent="0.25">
      <c r="B241">
        <v>-10</v>
      </c>
      <c r="C241">
        <f t="shared" si="4"/>
        <v>2.45029690981724E-16</v>
      </c>
    </row>
    <row r="242" spans="2:3" x14ac:dyDescent="0.25">
      <c r="B242">
        <v>-9</v>
      </c>
      <c r="C242">
        <f t="shared" si="4"/>
        <v>0.68670443194432773</v>
      </c>
    </row>
    <row r="243" spans="2:3" x14ac:dyDescent="0.25">
      <c r="B243">
        <v>-8</v>
      </c>
      <c r="C243">
        <f t="shared" si="4"/>
        <v>1.469463130731183</v>
      </c>
    </row>
    <row r="244" spans="2:3" x14ac:dyDescent="0.25">
      <c r="B244">
        <v>-7</v>
      </c>
      <c r="C244">
        <f t="shared" si="4"/>
        <v>2.3114771267855638</v>
      </c>
    </row>
    <row r="245" spans="2:3" x14ac:dyDescent="0.25">
      <c r="B245">
        <v>-6</v>
      </c>
      <c r="C245">
        <f t="shared" si="4"/>
        <v>3.1701883876505113</v>
      </c>
    </row>
    <row r="246" spans="2:3" x14ac:dyDescent="0.25">
      <c r="B246">
        <v>-5</v>
      </c>
      <c r="C246">
        <f t="shared" si="4"/>
        <v>4</v>
      </c>
    </row>
    <row r="247" spans="2:3" x14ac:dyDescent="0.25">
      <c r="B247">
        <v>-4</v>
      </c>
      <c r="C247">
        <f t="shared" si="4"/>
        <v>4.7552825814757673</v>
      </c>
    </row>
    <row r="248" spans="2:3" x14ac:dyDescent="0.25">
      <c r="B248">
        <v>-3</v>
      </c>
      <c r="C248">
        <f t="shared" si="4"/>
        <v>5.3934466291663155</v>
      </c>
    </row>
    <row r="249" spans="2:3" x14ac:dyDescent="0.25">
      <c r="B249">
        <v>-2</v>
      </c>
      <c r="C249">
        <f t="shared" si="4"/>
        <v>5.8778525229247309</v>
      </c>
    </row>
    <row r="250" spans="2:3" x14ac:dyDescent="0.25">
      <c r="B250">
        <v>-1</v>
      </c>
      <c r="C250">
        <f t="shared" si="4"/>
        <v>6.1803398874989472</v>
      </c>
    </row>
    <row r="251" spans="2:3" x14ac:dyDescent="0.25">
      <c r="B251">
        <v>0</v>
      </c>
      <c r="C251">
        <f>2*PI()</f>
        <v>6.2831853071795862</v>
      </c>
    </row>
    <row r="252" spans="2:3" x14ac:dyDescent="0.25">
      <c r="B252">
        <v>1</v>
      </c>
      <c r="C252">
        <f t="shared" si="4"/>
        <v>6.1803398874989472</v>
      </c>
    </row>
    <row r="253" spans="2:3" x14ac:dyDescent="0.25">
      <c r="B253">
        <v>2</v>
      </c>
      <c r="C253">
        <f t="shared" si="4"/>
        <v>5.8778525229247309</v>
      </c>
    </row>
    <row r="254" spans="2:3" x14ac:dyDescent="0.25">
      <c r="B254">
        <v>3</v>
      </c>
      <c r="C254">
        <f t="shared" si="4"/>
        <v>5.3934466291663155</v>
      </c>
    </row>
    <row r="255" spans="2:3" x14ac:dyDescent="0.25">
      <c r="B255">
        <v>4</v>
      </c>
      <c r="C255">
        <f t="shared" si="4"/>
        <v>4.7552825814757673</v>
      </c>
    </row>
    <row r="256" spans="2:3" x14ac:dyDescent="0.25">
      <c r="B256">
        <v>5</v>
      </c>
      <c r="C256">
        <f t="shared" si="4"/>
        <v>4</v>
      </c>
    </row>
    <row r="257" spans="2:3" x14ac:dyDescent="0.25">
      <c r="B257">
        <v>6</v>
      </c>
      <c r="C257">
        <f t="shared" si="4"/>
        <v>3.1701883876505113</v>
      </c>
    </row>
    <row r="258" spans="2:3" x14ac:dyDescent="0.25">
      <c r="B258">
        <v>7</v>
      </c>
      <c r="C258">
        <f t="shared" ref="C258:C321" si="5">SIN(2*PI()*B258*$A$2*$A$5)/($A$5*$A$2*B258)</f>
        <v>2.3114771267855638</v>
      </c>
    </row>
    <row r="259" spans="2:3" x14ac:dyDescent="0.25">
      <c r="B259">
        <v>8</v>
      </c>
      <c r="C259">
        <f t="shared" si="5"/>
        <v>1.469463130731183</v>
      </c>
    </row>
    <row r="260" spans="2:3" x14ac:dyDescent="0.25">
      <c r="B260">
        <v>9</v>
      </c>
      <c r="C260">
        <f t="shared" si="5"/>
        <v>0.68670443194432773</v>
      </c>
    </row>
    <row r="261" spans="2:3" x14ac:dyDescent="0.25">
      <c r="B261">
        <v>10</v>
      </c>
      <c r="C261">
        <f t="shared" si="5"/>
        <v>2.45029690981724E-16</v>
      </c>
    </row>
    <row r="262" spans="2:3" x14ac:dyDescent="0.25">
      <c r="B262">
        <v>11</v>
      </c>
      <c r="C262">
        <f t="shared" si="5"/>
        <v>-0.56184908068172235</v>
      </c>
    </row>
    <row r="263" spans="2:3" x14ac:dyDescent="0.25">
      <c r="B263">
        <v>12</v>
      </c>
      <c r="C263">
        <f t="shared" si="5"/>
        <v>-0.97964208715412215</v>
      </c>
    </row>
    <row r="264" spans="2:3" x14ac:dyDescent="0.25">
      <c r="B264">
        <v>13</v>
      </c>
      <c r="C264">
        <f t="shared" si="5"/>
        <v>-1.2446415298076112</v>
      </c>
    </row>
    <row r="265" spans="2:3" x14ac:dyDescent="0.25">
      <c r="B265">
        <v>14</v>
      </c>
      <c r="C265">
        <f t="shared" si="5"/>
        <v>-1.3586521661359334</v>
      </c>
    </row>
    <row r="266" spans="2:3" x14ac:dyDescent="0.25">
      <c r="B266">
        <v>15</v>
      </c>
      <c r="C266">
        <f t="shared" si="5"/>
        <v>-1.3333333333333333</v>
      </c>
    </row>
    <row r="267" spans="2:3" x14ac:dyDescent="0.25">
      <c r="B267">
        <v>16</v>
      </c>
      <c r="C267">
        <f t="shared" si="5"/>
        <v>-1.1888206453689421</v>
      </c>
    </row>
    <row r="268" spans="2:3" x14ac:dyDescent="0.25">
      <c r="B268">
        <v>17</v>
      </c>
      <c r="C268">
        <f t="shared" si="5"/>
        <v>-0.95178469926464349</v>
      </c>
    </row>
    <row r="269" spans="2:3" x14ac:dyDescent="0.25">
      <c r="B269">
        <v>18</v>
      </c>
      <c r="C269">
        <f t="shared" si="5"/>
        <v>-0.65309472476941488</v>
      </c>
    </row>
    <row r="270" spans="2:3" x14ac:dyDescent="0.25">
      <c r="B270">
        <v>19</v>
      </c>
      <c r="C270">
        <f t="shared" si="5"/>
        <v>-0.32528104671047114</v>
      </c>
    </row>
    <row r="271" spans="2:3" x14ac:dyDescent="0.25">
      <c r="B271">
        <v>20</v>
      </c>
      <c r="C271">
        <f t="shared" si="5"/>
        <v>-2.45029690981724E-16</v>
      </c>
    </row>
    <row r="272" spans="2:3" x14ac:dyDescent="0.25">
      <c r="B272">
        <v>21</v>
      </c>
      <c r="C272">
        <f t="shared" si="5"/>
        <v>0.29430189940471158</v>
      </c>
    </row>
    <row r="273" spans="2:3" x14ac:dyDescent="0.25">
      <c r="B273">
        <v>22</v>
      </c>
      <c r="C273">
        <f t="shared" si="5"/>
        <v>0.53435022935679355</v>
      </c>
    </row>
    <row r="274" spans="2:3" x14ac:dyDescent="0.25">
      <c r="B274">
        <v>23</v>
      </c>
      <c r="C274">
        <f t="shared" si="5"/>
        <v>0.70349303858691059</v>
      </c>
    </row>
    <row r="275" spans="2:3" x14ac:dyDescent="0.25">
      <c r="B275">
        <v>24</v>
      </c>
      <c r="C275">
        <f t="shared" si="5"/>
        <v>0.79254709691262804</v>
      </c>
    </row>
    <row r="276" spans="2:3" x14ac:dyDescent="0.25">
      <c r="B276">
        <v>25</v>
      </c>
      <c r="C276">
        <f t="shared" si="5"/>
        <v>0.8</v>
      </c>
    </row>
    <row r="277" spans="2:3" x14ac:dyDescent="0.25">
      <c r="B277">
        <v>26</v>
      </c>
      <c r="C277">
        <f t="shared" si="5"/>
        <v>0.73158193561165663</v>
      </c>
    </row>
    <row r="278" spans="2:3" x14ac:dyDescent="0.25">
      <c r="B278">
        <v>27</v>
      </c>
      <c r="C278">
        <f t="shared" si="5"/>
        <v>0.59927184768514641</v>
      </c>
    </row>
    <row r="279" spans="2:3" x14ac:dyDescent="0.25">
      <c r="B279">
        <v>28</v>
      </c>
      <c r="C279">
        <f t="shared" si="5"/>
        <v>0.41984660878033808</v>
      </c>
    </row>
    <row r="280" spans="2:3" x14ac:dyDescent="0.25">
      <c r="B280">
        <v>29</v>
      </c>
      <c r="C280">
        <f t="shared" si="5"/>
        <v>0.21311516853444673</v>
      </c>
    </row>
    <row r="281" spans="2:3" x14ac:dyDescent="0.25">
      <c r="B281">
        <v>30</v>
      </c>
      <c r="C281">
        <f t="shared" si="5"/>
        <v>2.45029690981724E-16</v>
      </c>
    </row>
    <row r="282" spans="2:3" x14ac:dyDescent="0.25">
      <c r="B282">
        <v>31</v>
      </c>
      <c r="C282">
        <f t="shared" si="5"/>
        <v>-0.19936580282254648</v>
      </c>
    </row>
    <row r="283" spans="2:3" x14ac:dyDescent="0.25">
      <c r="B283">
        <v>32</v>
      </c>
      <c r="C283">
        <f t="shared" si="5"/>
        <v>-0.36736578268279546</v>
      </c>
    </row>
    <row r="284" spans="2:3" x14ac:dyDescent="0.25">
      <c r="B284">
        <v>33</v>
      </c>
      <c r="C284">
        <f t="shared" si="5"/>
        <v>-0.49031332992421101</v>
      </c>
    </row>
    <row r="285" spans="2:3" x14ac:dyDescent="0.25">
      <c r="B285">
        <v>34</v>
      </c>
      <c r="C285">
        <f t="shared" si="5"/>
        <v>-0.55944500958538468</v>
      </c>
    </row>
    <row r="286" spans="2:3" x14ac:dyDescent="0.25">
      <c r="B286">
        <v>35</v>
      </c>
      <c r="C286">
        <f t="shared" si="5"/>
        <v>-0.5714285714285714</v>
      </c>
    </row>
    <row r="287" spans="2:3" x14ac:dyDescent="0.25">
      <c r="B287">
        <v>36</v>
      </c>
      <c r="C287">
        <f t="shared" si="5"/>
        <v>-0.52836473127508543</v>
      </c>
    </row>
    <row r="288" spans="2:3" x14ac:dyDescent="0.25">
      <c r="B288">
        <v>37</v>
      </c>
      <c r="C288">
        <f t="shared" si="5"/>
        <v>-0.4373064834459171</v>
      </c>
    </row>
    <row r="289" spans="2:3" x14ac:dyDescent="0.25">
      <c r="B289">
        <v>38</v>
      </c>
      <c r="C289">
        <f t="shared" si="5"/>
        <v>-0.30936065910130178</v>
      </c>
    </row>
    <row r="290" spans="2:3" x14ac:dyDescent="0.25">
      <c r="B290">
        <v>39</v>
      </c>
      <c r="C290">
        <f t="shared" si="5"/>
        <v>-0.15847025352561428</v>
      </c>
    </row>
    <row r="291" spans="2:3" x14ac:dyDescent="0.25">
      <c r="B291">
        <v>40</v>
      </c>
      <c r="C291">
        <f t="shared" si="5"/>
        <v>-2.45029690981724E-16</v>
      </c>
    </row>
    <row r="292" spans="2:3" x14ac:dyDescent="0.25">
      <c r="B292">
        <v>41</v>
      </c>
      <c r="C292">
        <f t="shared" si="5"/>
        <v>0.15073999725607082</v>
      </c>
    </row>
    <row r="293" spans="2:3" x14ac:dyDescent="0.25">
      <c r="B293">
        <v>42</v>
      </c>
      <c r="C293">
        <f t="shared" si="5"/>
        <v>0.27989773918689176</v>
      </c>
    </row>
    <row r="294" spans="2:3" x14ac:dyDescent="0.25">
      <c r="B294">
        <v>43</v>
      </c>
      <c r="C294">
        <f t="shared" si="5"/>
        <v>0.37628697412788192</v>
      </c>
    </row>
    <row r="295" spans="2:3" x14ac:dyDescent="0.25">
      <c r="B295">
        <v>44</v>
      </c>
      <c r="C295">
        <f t="shared" si="5"/>
        <v>0.43229841649779699</v>
      </c>
    </row>
    <row r="296" spans="2:3" x14ac:dyDescent="0.25">
      <c r="B296">
        <v>45</v>
      </c>
      <c r="C296">
        <f t="shared" si="5"/>
        <v>0.44444444444444442</v>
      </c>
    </row>
    <row r="297" spans="2:3" x14ac:dyDescent="0.25">
      <c r="B297">
        <v>46</v>
      </c>
      <c r="C297">
        <f t="shared" si="5"/>
        <v>0.41350283317180592</v>
      </c>
    </row>
    <row r="298" spans="2:3" x14ac:dyDescent="0.25">
      <c r="B298">
        <v>47</v>
      </c>
      <c r="C298">
        <f t="shared" si="5"/>
        <v>0.34426255079784962</v>
      </c>
    </row>
    <row r="299" spans="2:3" x14ac:dyDescent="0.25">
      <c r="B299">
        <v>48</v>
      </c>
      <c r="C299">
        <f t="shared" si="5"/>
        <v>0.24491052178853001</v>
      </c>
    </row>
    <row r="300" spans="2:3" x14ac:dyDescent="0.25">
      <c r="B300">
        <v>49</v>
      </c>
      <c r="C300">
        <f t="shared" si="5"/>
        <v>0.12612938545916244</v>
      </c>
    </row>
    <row r="301" spans="2:3" x14ac:dyDescent="0.25">
      <c r="B301">
        <v>50</v>
      </c>
      <c r="C301">
        <f t="shared" si="5"/>
        <v>2.45029690981724E-16</v>
      </c>
    </row>
    <row r="302" spans="2:3" x14ac:dyDescent="0.25">
      <c r="B302">
        <v>51</v>
      </c>
      <c r="C302">
        <f t="shared" si="5"/>
        <v>-0.1211831350489994</v>
      </c>
    </row>
    <row r="303" spans="2:3" x14ac:dyDescent="0.25">
      <c r="B303">
        <v>52</v>
      </c>
      <c r="C303">
        <f t="shared" si="5"/>
        <v>-0.22607125088172023</v>
      </c>
    </row>
    <row r="304" spans="2:3" x14ac:dyDescent="0.25">
      <c r="B304">
        <v>53</v>
      </c>
      <c r="C304">
        <f t="shared" si="5"/>
        <v>-0.305289431839603</v>
      </c>
    </row>
    <row r="305" spans="2:3" x14ac:dyDescent="0.25">
      <c r="B305">
        <v>54</v>
      </c>
      <c r="C305">
        <f t="shared" si="5"/>
        <v>-0.35224315418339014</v>
      </c>
    </row>
    <row r="306" spans="2:3" x14ac:dyDescent="0.25">
      <c r="B306">
        <v>55</v>
      </c>
      <c r="C306">
        <f t="shared" si="5"/>
        <v>-0.36363636363636365</v>
      </c>
    </row>
    <row r="307" spans="2:3" x14ac:dyDescent="0.25">
      <c r="B307">
        <v>56</v>
      </c>
      <c r="C307">
        <f t="shared" si="5"/>
        <v>-0.33966304153398347</v>
      </c>
    </row>
    <row r="308" spans="2:3" x14ac:dyDescent="0.25">
      <c r="B308">
        <v>57</v>
      </c>
      <c r="C308">
        <f t="shared" si="5"/>
        <v>-0.28386561206138555</v>
      </c>
    </row>
    <row r="309" spans="2:3" x14ac:dyDescent="0.25">
      <c r="B309">
        <v>58</v>
      </c>
      <c r="C309">
        <f t="shared" si="5"/>
        <v>-0.20268456975602539</v>
      </c>
    </row>
    <row r="310" spans="2:3" x14ac:dyDescent="0.25">
      <c r="B310">
        <v>59</v>
      </c>
      <c r="C310">
        <f t="shared" si="5"/>
        <v>-0.10475152351693212</v>
      </c>
    </row>
    <row r="311" spans="2:3" x14ac:dyDescent="0.25">
      <c r="B311">
        <v>60</v>
      </c>
      <c r="C311">
        <f t="shared" si="5"/>
        <v>-2.45029690981724E-16</v>
      </c>
    </row>
    <row r="312" spans="2:3" x14ac:dyDescent="0.25">
      <c r="B312">
        <v>61</v>
      </c>
      <c r="C312">
        <f t="shared" si="5"/>
        <v>0.10131704733604864</v>
      </c>
    </row>
    <row r="313" spans="2:3" x14ac:dyDescent="0.25">
      <c r="B313">
        <v>62</v>
      </c>
      <c r="C313">
        <f t="shared" si="5"/>
        <v>0.18960814590079755</v>
      </c>
    </row>
    <row r="314" spans="2:3" x14ac:dyDescent="0.25">
      <c r="B314">
        <v>63</v>
      </c>
      <c r="C314">
        <f t="shared" si="5"/>
        <v>0.25683079186506286</v>
      </c>
    </row>
    <row r="315" spans="2:3" x14ac:dyDescent="0.25">
      <c r="B315">
        <v>64</v>
      </c>
      <c r="C315">
        <f t="shared" si="5"/>
        <v>0.2972051613422354</v>
      </c>
    </row>
    <row r="316" spans="2:3" x14ac:dyDescent="0.25">
      <c r="B316">
        <v>65</v>
      </c>
      <c r="C316">
        <f t="shared" si="5"/>
        <v>0.30769230769230771</v>
      </c>
    </row>
    <row r="317" spans="2:3" x14ac:dyDescent="0.25">
      <c r="B317">
        <v>66</v>
      </c>
      <c r="C317">
        <f t="shared" si="5"/>
        <v>0.28819894433186444</v>
      </c>
    </row>
    <row r="318" spans="2:3" x14ac:dyDescent="0.25">
      <c r="B318">
        <v>67</v>
      </c>
      <c r="C318">
        <f t="shared" si="5"/>
        <v>0.24149761026117816</v>
      </c>
    </row>
    <row r="319" spans="2:3" x14ac:dyDescent="0.25">
      <c r="B319">
        <v>68</v>
      </c>
      <c r="C319">
        <f t="shared" si="5"/>
        <v>0.1728780153801385</v>
      </c>
    </row>
    <row r="320" spans="2:3" x14ac:dyDescent="0.25">
      <c r="B320">
        <v>69</v>
      </c>
      <c r="C320">
        <f t="shared" si="5"/>
        <v>8.9570143297085958E-2</v>
      </c>
    </row>
    <row r="321" spans="2:3" x14ac:dyDescent="0.25">
      <c r="B321">
        <v>70</v>
      </c>
      <c r="C321">
        <f t="shared" si="5"/>
        <v>2.45029690981724E-16</v>
      </c>
    </row>
    <row r="322" spans="2:3" x14ac:dyDescent="0.25">
      <c r="B322">
        <v>71</v>
      </c>
      <c r="C322">
        <f t="shared" ref="C322:C385" si="6">SIN(2*PI()*B322*$A$2*$A$5)/($A$5*$A$2*B322)</f>
        <v>-8.7047040668999515E-2</v>
      </c>
    </row>
    <row r="323" spans="2:3" x14ac:dyDescent="0.25">
      <c r="B323">
        <v>72</v>
      </c>
      <c r="C323">
        <f t="shared" si="6"/>
        <v>-0.16327368119235347</v>
      </c>
    </row>
    <row r="324" spans="2:3" x14ac:dyDescent="0.25">
      <c r="B324">
        <v>73</v>
      </c>
      <c r="C324">
        <f t="shared" si="6"/>
        <v>-0.2216484916095742</v>
      </c>
    </row>
    <row r="325" spans="2:3" x14ac:dyDescent="0.25">
      <c r="B325">
        <v>74</v>
      </c>
      <c r="C325">
        <f t="shared" si="6"/>
        <v>-0.25704230170139308</v>
      </c>
    </row>
    <row r="326" spans="2:3" x14ac:dyDescent="0.25">
      <c r="B326">
        <v>75</v>
      </c>
      <c r="C326">
        <f t="shared" si="6"/>
        <v>-0.26666666666666666</v>
      </c>
    </row>
    <row r="327" spans="2:3" x14ac:dyDescent="0.25">
      <c r="B327">
        <v>76</v>
      </c>
      <c r="C327">
        <f t="shared" si="6"/>
        <v>-0.25027803060398784</v>
      </c>
    </row>
    <row r="328" spans="2:3" x14ac:dyDescent="0.25">
      <c r="B328">
        <v>77</v>
      </c>
      <c r="C328">
        <f t="shared" si="6"/>
        <v>-0.21013428425323297</v>
      </c>
    </row>
    <row r="329" spans="2:3" x14ac:dyDescent="0.25">
      <c r="B329">
        <v>78</v>
      </c>
      <c r="C329">
        <f t="shared" si="6"/>
        <v>-0.15071416725448047</v>
      </c>
    </row>
    <row r="330" spans="2:3" x14ac:dyDescent="0.25">
      <c r="B330">
        <v>79</v>
      </c>
      <c r="C330">
        <f t="shared" si="6"/>
        <v>-7.823215047467004E-2</v>
      </c>
    </row>
    <row r="331" spans="2:3" x14ac:dyDescent="0.25">
      <c r="B331">
        <v>80</v>
      </c>
      <c r="C331">
        <f t="shared" si="6"/>
        <v>-2.45029690981724E-16</v>
      </c>
    </row>
    <row r="332" spans="2:3" x14ac:dyDescent="0.25">
      <c r="B332">
        <v>81</v>
      </c>
      <c r="C332">
        <f t="shared" si="6"/>
        <v>7.6300492438257969E-2</v>
      </c>
    </row>
    <row r="333" spans="2:3" x14ac:dyDescent="0.25">
      <c r="B333">
        <v>82</v>
      </c>
      <c r="C333">
        <f t="shared" si="6"/>
        <v>0.14336225665669985</v>
      </c>
    </row>
    <row r="334" spans="2:3" x14ac:dyDescent="0.25">
      <c r="B334">
        <v>83</v>
      </c>
      <c r="C334">
        <f t="shared" si="6"/>
        <v>0.194943854066253</v>
      </c>
    </row>
    <row r="335" spans="2:3" x14ac:dyDescent="0.25">
      <c r="B335">
        <v>84</v>
      </c>
      <c r="C335">
        <f t="shared" si="6"/>
        <v>0.2264420276893222</v>
      </c>
    </row>
    <row r="336" spans="2:3" x14ac:dyDescent="0.25">
      <c r="B336">
        <v>85</v>
      </c>
      <c r="C336">
        <f t="shared" si="6"/>
        <v>0.23529411764705882</v>
      </c>
    </row>
    <row r="337" spans="2:3" x14ac:dyDescent="0.25">
      <c r="B337">
        <v>86</v>
      </c>
      <c r="C337">
        <f t="shared" si="6"/>
        <v>0.22117593402212907</v>
      </c>
    </row>
    <row r="338" spans="2:3" x14ac:dyDescent="0.25">
      <c r="B338">
        <v>87</v>
      </c>
      <c r="C338">
        <f t="shared" si="6"/>
        <v>0.18598091824711424</v>
      </c>
    </row>
    <row r="339" spans="2:3" x14ac:dyDescent="0.25">
      <c r="B339">
        <v>88</v>
      </c>
      <c r="C339">
        <f t="shared" si="6"/>
        <v>0.13358755733919864</v>
      </c>
    </row>
    <row r="340" spans="2:3" x14ac:dyDescent="0.25">
      <c r="B340">
        <v>89</v>
      </c>
      <c r="C340">
        <f t="shared" si="6"/>
        <v>6.9442021207853213E-2</v>
      </c>
    </row>
    <row r="341" spans="2:3" x14ac:dyDescent="0.25">
      <c r="B341">
        <v>90</v>
      </c>
      <c r="C341">
        <f t="shared" si="6"/>
        <v>2.45029690981724E-16</v>
      </c>
    </row>
    <row r="342" spans="2:3" x14ac:dyDescent="0.25">
      <c r="B342">
        <v>91</v>
      </c>
      <c r="C342">
        <f t="shared" si="6"/>
        <v>-6.7915822939548287E-2</v>
      </c>
    </row>
    <row r="343" spans="2:3" x14ac:dyDescent="0.25">
      <c r="B343">
        <v>92</v>
      </c>
      <c r="C343">
        <f t="shared" si="6"/>
        <v>-0.12777940267227655</v>
      </c>
    </row>
    <row r="344" spans="2:3" x14ac:dyDescent="0.25">
      <c r="B344">
        <v>93</v>
      </c>
      <c r="C344">
        <f t="shared" si="6"/>
        <v>-0.17398214932794528</v>
      </c>
    </row>
    <row r="345" spans="2:3" x14ac:dyDescent="0.25">
      <c r="B345">
        <v>94</v>
      </c>
      <c r="C345">
        <f t="shared" si="6"/>
        <v>-0.20235245027556473</v>
      </c>
    </row>
    <row r="346" spans="2:3" x14ac:dyDescent="0.25">
      <c r="B346">
        <v>95</v>
      </c>
      <c r="C346">
        <f t="shared" si="6"/>
        <v>-0.21052631578947367</v>
      </c>
    </row>
    <row r="347" spans="2:3" x14ac:dyDescent="0.25">
      <c r="B347">
        <v>96</v>
      </c>
      <c r="C347">
        <f t="shared" si="6"/>
        <v>-0.19813677422815681</v>
      </c>
    </row>
    <row r="348" spans="2:3" x14ac:dyDescent="0.25">
      <c r="B348">
        <v>97</v>
      </c>
      <c r="C348">
        <f t="shared" si="6"/>
        <v>-0.16680762770617463</v>
      </c>
    </row>
    <row r="349" spans="2:3" x14ac:dyDescent="0.25">
      <c r="B349">
        <v>98</v>
      </c>
      <c r="C349">
        <f t="shared" si="6"/>
        <v>-0.1199561739372396</v>
      </c>
    </row>
    <row r="350" spans="2:3" x14ac:dyDescent="0.25">
      <c r="B350">
        <v>99</v>
      </c>
      <c r="C350">
        <f t="shared" si="6"/>
        <v>-6.2427675631302401E-2</v>
      </c>
    </row>
    <row r="351" spans="2:3" x14ac:dyDescent="0.25">
      <c r="B351">
        <v>100</v>
      </c>
      <c r="C351">
        <f t="shared" si="6"/>
        <v>-2.45029690981724E-16</v>
      </c>
    </row>
    <row r="352" spans="2:3" x14ac:dyDescent="0.25">
      <c r="B352">
        <v>101</v>
      </c>
      <c r="C352">
        <f t="shared" si="6"/>
        <v>6.1191484034643147E-2</v>
      </c>
    </row>
    <row r="353" spans="2:3" x14ac:dyDescent="0.25">
      <c r="B353">
        <v>102</v>
      </c>
      <c r="C353">
        <f t="shared" si="6"/>
        <v>0.11525201025342646</v>
      </c>
    </row>
    <row r="354" spans="2:3" x14ac:dyDescent="0.25">
      <c r="B354">
        <v>103</v>
      </c>
      <c r="C354">
        <f t="shared" si="6"/>
        <v>0.15709067851940692</v>
      </c>
    </row>
    <row r="355" spans="2:3" x14ac:dyDescent="0.25">
      <c r="B355">
        <v>104</v>
      </c>
      <c r="C355">
        <f t="shared" si="6"/>
        <v>0.18289548390291407</v>
      </c>
    </row>
    <row r="356" spans="2:3" x14ac:dyDescent="0.25">
      <c r="B356">
        <v>105</v>
      </c>
      <c r="C356">
        <f t="shared" si="6"/>
        <v>0.19047619047619047</v>
      </c>
    </row>
    <row r="357" spans="2:3" x14ac:dyDescent="0.25">
      <c r="B357">
        <v>106</v>
      </c>
      <c r="C357">
        <f t="shared" si="6"/>
        <v>0.17944462571606656</v>
      </c>
    </row>
    <row r="358" spans="2:3" x14ac:dyDescent="0.25">
      <c r="B358">
        <v>107</v>
      </c>
      <c r="C358">
        <f t="shared" si="6"/>
        <v>0.15121812978971011</v>
      </c>
    </row>
    <row r="359" spans="2:3" x14ac:dyDescent="0.25">
      <c r="B359">
        <v>108</v>
      </c>
      <c r="C359">
        <f t="shared" si="6"/>
        <v>0.10884912079490264</v>
      </c>
    </row>
    <row r="360" spans="2:3" x14ac:dyDescent="0.25">
      <c r="B360">
        <v>109</v>
      </c>
      <c r="C360">
        <f t="shared" si="6"/>
        <v>5.6700365940358488E-2</v>
      </c>
    </row>
    <row r="361" spans="2:3" x14ac:dyDescent="0.25">
      <c r="B361">
        <v>110</v>
      </c>
      <c r="C361">
        <f t="shared" si="6"/>
        <v>-4.0091825061836709E-16</v>
      </c>
    </row>
    <row r="362" spans="2:3" x14ac:dyDescent="0.25">
      <c r="B362">
        <v>111</v>
      </c>
      <c r="C362">
        <f t="shared" si="6"/>
        <v>-5.5678737725216428E-2</v>
      </c>
    </row>
    <row r="363" spans="2:3" x14ac:dyDescent="0.25">
      <c r="B363">
        <v>112</v>
      </c>
      <c r="C363">
        <f t="shared" si="6"/>
        <v>-0.10496165219508428</v>
      </c>
    </row>
    <row r="364" spans="2:3" x14ac:dyDescent="0.25">
      <c r="B364">
        <v>113</v>
      </c>
      <c r="C364">
        <f t="shared" si="6"/>
        <v>-0.14318884856193764</v>
      </c>
    </row>
    <row r="365" spans="2:3" x14ac:dyDescent="0.25">
      <c r="B365">
        <v>114</v>
      </c>
      <c r="C365">
        <f t="shared" si="6"/>
        <v>-0.16685202040265826</v>
      </c>
    </row>
    <row r="366" spans="2:3" x14ac:dyDescent="0.25">
      <c r="B366">
        <v>115</v>
      </c>
      <c r="C366">
        <f t="shared" si="6"/>
        <v>-0.17391304347826086</v>
      </c>
    </row>
    <row r="367" spans="2:3" x14ac:dyDescent="0.25">
      <c r="B367">
        <v>116</v>
      </c>
      <c r="C367">
        <f t="shared" si="6"/>
        <v>-0.16397526143019894</v>
      </c>
    </row>
    <row r="368" spans="2:3" x14ac:dyDescent="0.25">
      <c r="B368">
        <v>117</v>
      </c>
      <c r="C368">
        <f t="shared" si="6"/>
        <v>-0.13829350331195678</v>
      </c>
    </row>
    <row r="369" spans="2:3" x14ac:dyDescent="0.25">
      <c r="B369">
        <v>118</v>
      </c>
      <c r="C369">
        <f t="shared" si="6"/>
        <v>-9.9624619032623235E-2</v>
      </c>
    </row>
    <row r="370" spans="2:3" x14ac:dyDescent="0.25">
      <c r="B370">
        <v>119</v>
      </c>
      <c r="C370">
        <f t="shared" si="6"/>
        <v>-5.1935629306714366E-2</v>
      </c>
    </row>
    <row r="371" spans="2:3" x14ac:dyDescent="0.25">
      <c r="B371">
        <v>120</v>
      </c>
      <c r="C371">
        <f t="shared" si="6"/>
        <v>-2.45029690981724E-16</v>
      </c>
    </row>
    <row r="372" spans="2:3" x14ac:dyDescent="0.25">
      <c r="B372">
        <v>121</v>
      </c>
      <c r="C372">
        <f t="shared" si="6"/>
        <v>5.1077189152883916E-2</v>
      </c>
    </row>
    <row r="373" spans="2:3" x14ac:dyDescent="0.25">
      <c r="B373">
        <v>122</v>
      </c>
      <c r="C373">
        <f t="shared" si="6"/>
        <v>9.6358238080733571E-2</v>
      </c>
    </row>
    <row r="374" spans="2:3" x14ac:dyDescent="0.25">
      <c r="B374">
        <v>123</v>
      </c>
      <c r="C374">
        <f t="shared" si="6"/>
        <v>0.13154747876015371</v>
      </c>
    </row>
    <row r="375" spans="2:3" x14ac:dyDescent="0.25">
      <c r="B375">
        <v>124</v>
      </c>
      <c r="C375">
        <f t="shared" si="6"/>
        <v>0.15339621230566985</v>
      </c>
    </row>
    <row r="376" spans="2:3" x14ac:dyDescent="0.25">
      <c r="B376">
        <v>125</v>
      </c>
      <c r="C376">
        <f t="shared" si="6"/>
        <v>0.16</v>
      </c>
    </row>
    <row r="377" spans="2:3" x14ac:dyDescent="0.25">
      <c r="B377">
        <v>126</v>
      </c>
      <c r="C377">
        <f t="shared" si="6"/>
        <v>0.15096135179288142</v>
      </c>
    </row>
    <row r="378" spans="2:3" x14ac:dyDescent="0.25">
      <c r="B378">
        <v>127</v>
      </c>
      <c r="C378">
        <f t="shared" si="6"/>
        <v>0.12740425108266917</v>
      </c>
    </row>
    <row r="379" spans="2:3" x14ac:dyDescent="0.25">
      <c r="B379">
        <v>128</v>
      </c>
      <c r="C379">
        <f t="shared" si="6"/>
        <v>9.1841445670699115E-2</v>
      </c>
    </row>
    <row r="380" spans="2:3" x14ac:dyDescent="0.25">
      <c r="B380">
        <v>129</v>
      </c>
      <c r="C380">
        <f t="shared" si="6"/>
        <v>4.7909611530999568E-2</v>
      </c>
    </row>
    <row r="381" spans="2:3" x14ac:dyDescent="0.25">
      <c r="B381">
        <v>130</v>
      </c>
      <c r="C381">
        <f t="shared" si="6"/>
        <v>-3.0154164421835305E-16</v>
      </c>
    </row>
    <row r="382" spans="2:3" x14ac:dyDescent="0.25">
      <c r="B382">
        <v>131</v>
      </c>
      <c r="C382">
        <f t="shared" si="6"/>
        <v>-4.7178167080145175E-2</v>
      </c>
    </row>
    <row r="383" spans="2:3" x14ac:dyDescent="0.25">
      <c r="B383">
        <v>132</v>
      </c>
      <c r="C383">
        <f t="shared" si="6"/>
        <v>-8.905837155946629E-2</v>
      </c>
    </row>
    <row r="384" spans="2:3" x14ac:dyDescent="0.25">
      <c r="B384">
        <v>133</v>
      </c>
      <c r="C384">
        <f t="shared" si="6"/>
        <v>-0.12165669088345075</v>
      </c>
    </row>
    <row r="385" spans="2:3" x14ac:dyDescent="0.25">
      <c r="B385">
        <v>134</v>
      </c>
      <c r="C385">
        <f t="shared" si="6"/>
        <v>-0.14194873377539616</v>
      </c>
    </row>
    <row r="386" spans="2:3" x14ac:dyDescent="0.25">
      <c r="B386">
        <v>135</v>
      </c>
      <c r="C386">
        <f t="shared" ref="C386:C449" si="7">SIN(2*PI()*B386*$A$2*$A$5)/($A$5*$A$2*B386)</f>
        <v>-0.14814814814814814</v>
      </c>
    </row>
    <row r="387" spans="2:3" x14ac:dyDescent="0.25">
      <c r="B387">
        <v>136</v>
      </c>
      <c r="C387">
        <f t="shared" si="7"/>
        <v>-0.13986125239634584</v>
      </c>
    </row>
    <row r="388" spans="2:3" x14ac:dyDescent="0.25">
      <c r="B388">
        <v>137</v>
      </c>
      <c r="C388">
        <f t="shared" si="7"/>
        <v>-0.11810467071167113</v>
      </c>
    </row>
    <row r="389" spans="2:3" x14ac:dyDescent="0.25">
      <c r="B389">
        <v>138</v>
      </c>
      <c r="C389">
        <f t="shared" si="7"/>
        <v>-8.5186268448184277E-2</v>
      </c>
    </row>
    <row r="390" spans="2:3" x14ac:dyDescent="0.25">
      <c r="B390">
        <v>139</v>
      </c>
      <c r="C390">
        <f t="shared" si="7"/>
        <v>-4.4462876888481141E-2</v>
      </c>
    </row>
    <row r="391" spans="2:3" x14ac:dyDescent="0.25">
      <c r="B391">
        <v>140</v>
      </c>
      <c r="C391">
        <f t="shared" si="7"/>
        <v>-2.45029690981724E-16</v>
      </c>
    </row>
    <row r="392" spans="2:3" x14ac:dyDescent="0.25">
      <c r="B392">
        <v>141</v>
      </c>
      <c r="C392">
        <f t="shared" si="7"/>
        <v>4.3832197783679534E-2</v>
      </c>
    </row>
    <row r="393" spans="2:3" x14ac:dyDescent="0.25">
      <c r="B393">
        <v>142</v>
      </c>
      <c r="C393">
        <f t="shared" si="7"/>
        <v>8.2786655252461205E-2</v>
      </c>
    </row>
    <row r="394" spans="2:3" x14ac:dyDescent="0.25">
      <c r="B394">
        <v>143</v>
      </c>
      <c r="C394">
        <f t="shared" si="7"/>
        <v>0.11314922998251042</v>
      </c>
    </row>
    <row r="395" spans="2:3" x14ac:dyDescent="0.25">
      <c r="B395">
        <v>144</v>
      </c>
      <c r="C395">
        <f t="shared" si="7"/>
        <v>0.13209118281877125</v>
      </c>
    </row>
    <row r="396" spans="2:3" x14ac:dyDescent="0.25">
      <c r="B396">
        <v>145</v>
      </c>
      <c r="C396">
        <f t="shared" si="7"/>
        <v>0.13793103448275862</v>
      </c>
    </row>
    <row r="397" spans="2:3" x14ac:dyDescent="0.25">
      <c r="B397">
        <v>146</v>
      </c>
      <c r="C397">
        <f t="shared" si="7"/>
        <v>0.13028171456098014</v>
      </c>
    </row>
    <row r="398" spans="2:3" x14ac:dyDescent="0.25">
      <c r="B398">
        <v>147</v>
      </c>
      <c r="C398">
        <f t="shared" si="7"/>
        <v>0.11007033937074086</v>
      </c>
    </row>
    <row r="399" spans="2:3" x14ac:dyDescent="0.25">
      <c r="B399">
        <v>148</v>
      </c>
      <c r="C399">
        <f t="shared" si="7"/>
        <v>7.9430439498982264E-2</v>
      </c>
    </row>
    <row r="400" spans="2:3" x14ac:dyDescent="0.25">
      <c r="B400">
        <v>149</v>
      </c>
      <c r="C400">
        <f t="shared" si="7"/>
        <v>4.1478791191268113E-2</v>
      </c>
    </row>
    <row r="401" spans="2:3" x14ac:dyDescent="0.25">
      <c r="B401">
        <v>150</v>
      </c>
      <c r="C401">
        <f t="shared" si="7"/>
        <v>7.1872484815512412E-16</v>
      </c>
    </row>
    <row r="402" spans="2:3" x14ac:dyDescent="0.25">
      <c r="B402">
        <v>151</v>
      </c>
      <c r="C402">
        <f t="shared" si="7"/>
        <v>-4.0929403228469392E-2</v>
      </c>
    </row>
    <row r="403" spans="2:3" x14ac:dyDescent="0.25">
      <c r="B403">
        <v>152</v>
      </c>
      <c r="C403">
        <f t="shared" si="7"/>
        <v>-7.734016477532521E-2</v>
      </c>
    </row>
    <row r="404" spans="2:3" x14ac:dyDescent="0.25">
      <c r="B404">
        <v>153</v>
      </c>
      <c r="C404">
        <f t="shared" si="7"/>
        <v>-0.10575385547384931</v>
      </c>
    </row>
    <row r="405" spans="2:3" x14ac:dyDescent="0.25">
      <c r="B405">
        <v>154</v>
      </c>
      <c r="C405">
        <f t="shared" si="7"/>
        <v>-0.12351383328508495</v>
      </c>
    </row>
    <row r="406" spans="2:3" x14ac:dyDescent="0.25">
      <c r="B406">
        <v>155</v>
      </c>
      <c r="C406">
        <f t="shared" si="7"/>
        <v>-0.12903225806451613</v>
      </c>
    </row>
    <row r="407" spans="2:3" x14ac:dyDescent="0.25">
      <c r="B407">
        <v>156</v>
      </c>
      <c r="C407">
        <f t="shared" si="7"/>
        <v>-0.12193032260194284</v>
      </c>
    </row>
    <row r="408" spans="2:3" x14ac:dyDescent="0.25">
      <c r="B408">
        <v>157</v>
      </c>
      <c r="C408">
        <f t="shared" si="7"/>
        <v>-0.1030594897292932</v>
      </c>
    </row>
    <row r="409" spans="2:3" x14ac:dyDescent="0.25">
      <c r="B409">
        <v>158</v>
      </c>
      <c r="C409">
        <f t="shared" si="7"/>
        <v>-7.4403196492717941E-2</v>
      </c>
    </row>
    <row r="410" spans="2:3" x14ac:dyDescent="0.25">
      <c r="B410">
        <v>159</v>
      </c>
      <c r="C410">
        <f t="shared" si="7"/>
        <v>-3.8870062185528423E-2</v>
      </c>
    </row>
    <row r="411" spans="2:3" x14ac:dyDescent="0.25">
      <c r="B411">
        <v>160</v>
      </c>
      <c r="C411">
        <f t="shared" si="7"/>
        <v>-2.45029690981724E-16</v>
      </c>
    </row>
    <row r="412" spans="2:3" x14ac:dyDescent="0.25">
      <c r="B412">
        <v>161</v>
      </c>
      <c r="C412">
        <f t="shared" si="7"/>
        <v>3.8387204270179776E-2</v>
      </c>
    </row>
    <row r="413" spans="2:3" x14ac:dyDescent="0.25">
      <c r="B413">
        <v>162</v>
      </c>
      <c r="C413">
        <f t="shared" si="7"/>
        <v>7.2566080529934407E-2</v>
      </c>
    </row>
    <row r="414" spans="2:3" x14ac:dyDescent="0.25">
      <c r="B414">
        <v>163</v>
      </c>
      <c r="C414">
        <f t="shared" si="7"/>
        <v>9.926588888036085E-2</v>
      </c>
    </row>
    <row r="415" spans="2:3" x14ac:dyDescent="0.25">
      <c r="B415">
        <v>164</v>
      </c>
      <c r="C415">
        <f t="shared" si="7"/>
        <v>0.11598250198721349</v>
      </c>
    </row>
    <row r="416" spans="2:3" x14ac:dyDescent="0.25">
      <c r="B416">
        <v>165</v>
      </c>
      <c r="C416">
        <f t="shared" si="7"/>
        <v>0.12121212121212122</v>
      </c>
    </row>
    <row r="417" spans="2:3" x14ac:dyDescent="0.25">
      <c r="B417">
        <v>166</v>
      </c>
      <c r="C417">
        <f t="shared" si="7"/>
        <v>0.11458512244519889</v>
      </c>
    </row>
    <row r="418" spans="2:3" x14ac:dyDescent="0.25">
      <c r="B418">
        <v>167</v>
      </c>
      <c r="C418">
        <f t="shared" si="7"/>
        <v>9.6888262799394664E-2</v>
      </c>
    </row>
    <row r="419" spans="2:3" x14ac:dyDescent="0.25">
      <c r="B419">
        <v>168</v>
      </c>
      <c r="C419">
        <f t="shared" si="7"/>
        <v>6.9974434796723189E-2</v>
      </c>
    </row>
    <row r="420" spans="2:3" x14ac:dyDescent="0.25">
      <c r="B420">
        <v>169</v>
      </c>
      <c r="C420">
        <f t="shared" si="7"/>
        <v>3.6570058505910968E-2</v>
      </c>
    </row>
    <row r="421" spans="2:3" x14ac:dyDescent="0.25">
      <c r="B421">
        <v>170</v>
      </c>
      <c r="C421">
        <f t="shared" si="7"/>
        <v>-1.729366241712761E-16</v>
      </c>
    </row>
    <row r="422" spans="2:3" x14ac:dyDescent="0.25">
      <c r="B422">
        <v>171</v>
      </c>
      <c r="C422">
        <f t="shared" si="7"/>
        <v>-3.6142338523385227E-2</v>
      </c>
    </row>
    <row r="423" spans="2:3" x14ac:dyDescent="0.25">
      <c r="B423">
        <v>172</v>
      </c>
      <c r="C423">
        <f t="shared" si="7"/>
        <v>-6.8347122359589035E-2</v>
      </c>
    </row>
    <row r="424" spans="2:3" x14ac:dyDescent="0.25">
      <c r="B424">
        <v>173</v>
      </c>
      <c r="C424">
        <f t="shared" si="7"/>
        <v>-9.3527976228317114E-2</v>
      </c>
    </row>
    <row r="425" spans="2:3" x14ac:dyDescent="0.25">
      <c r="B425">
        <v>174</v>
      </c>
      <c r="C425">
        <f t="shared" si="7"/>
        <v>-0.10931684095346596</v>
      </c>
    </row>
    <row r="426" spans="2:3" x14ac:dyDescent="0.25">
      <c r="B426">
        <v>175</v>
      </c>
      <c r="C426">
        <f t="shared" si="7"/>
        <v>-0.11428571428571428</v>
      </c>
    </row>
    <row r="427" spans="2:3" x14ac:dyDescent="0.25">
      <c r="B427">
        <v>176</v>
      </c>
      <c r="C427">
        <f t="shared" si="7"/>
        <v>-0.10807460412444933</v>
      </c>
    </row>
    <row r="428" spans="2:3" x14ac:dyDescent="0.25">
      <c r="B428">
        <v>177</v>
      </c>
      <c r="C428">
        <f t="shared" si="7"/>
        <v>-9.1414349646886744E-2</v>
      </c>
    </row>
    <row r="429" spans="2:3" x14ac:dyDescent="0.25">
      <c r="B429">
        <v>178</v>
      </c>
      <c r="C429">
        <f t="shared" si="7"/>
        <v>-6.604328677443505E-2</v>
      </c>
    </row>
    <row r="430" spans="2:3" x14ac:dyDescent="0.25">
      <c r="B430">
        <v>179</v>
      </c>
      <c r="C430">
        <f t="shared" si="7"/>
        <v>-3.4527038477647418E-2</v>
      </c>
    </row>
    <row r="431" spans="2:3" x14ac:dyDescent="0.25">
      <c r="B431">
        <v>180</v>
      </c>
      <c r="C431">
        <f t="shared" si="7"/>
        <v>-2.45029690981724E-16</v>
      </c>
    </row>
    <row r="432" spans="2:3" x14ac:dyDescent="0.25">
      <c r="B432">
        <v>181</v>
      </c>
      <c r="C432">
        <f t="shared" si="7"/>
        <v>3.4145524240324888E-2</v>
      </c>
    </row>
    <row r="433" spans="2:3" x14ac:dyDescent="0.25">
      <c r="B433">
        <v>182</v>
      </c>
      <c r="C433">
        <f t="shared" si="7"/>
        <v>6.4591785966205323E-2</v>
      </c>
    </row>
    <row r="434" spans="2:3" x14ac:dyDescent="0.25">
      <c r="B434">
        <v>183</v>
      </c>
      <c r="C434">
        <f t="shared" si="7"/>
        <v>8.841715785518571E-2</v>
      </c>
    </row>
    <row r="435" spans="2:3" x14ac:dyDescent="0.25">
      <c r="B435">
        <v>184</v>
      </c>
      <c r="C435">
        <f t="shared" si="7"/>
        <v>0.10337570829295138</v>
      </c>
    </row>
    <row r="436" spans="2:3" x14ac:dyDescent="0.25">
      <c r="B436">
        <v>185</v>
      </c>
      <c r="C436">
        <f t="shared" si="7"/>
        <v>0.10810810810810811</v>
      </c>
    </row>
    <row r="437" spans="2:3" x14ac:dyDescent="0.25">
      <c r="B437">
        <v>186</v>
      </c>
      <c r="C437">
        <f t="shared" si="7"/>
        <v>0.10226414153711348</v>
      </c>
    </row>
    <row r="438" spans="2:3" x14ac:dyDescent="0.25">
      <c r="B438">
        <v>187</v>
      </c>
      <c r="C438">
        <f t="shared" si="7"/>
        <v>8.6525881751331093E-2</v>
      </c>
    </row>
    <row r="439" spans="2:3" x14ac:dyDescent="0.25">
      <c r="B439">
        <v>188</v>
      </c>
      <c r="C439">
        <f t="shared" si="7"/>
        <v>6.2530345988560554E-2</v>
      </c>
    </row>
    <row r="440" spans="2:3" x14ac:dyDescent="0.25">
      <c r="B440">
        <v>189</v>
      </c>
      <c r="C440">
        <f t="shared" si="7"/>
        <v>3.2700211044968036E-2</v>
      </c>
    </row>
    <row r="441" spans="2:3" x14ac:dyDescent="0.25">
      <c r="B441">
        <v>190</v>
      </c>
      <c r="C441">
        <f t="shared" si="7"/>
        <v>6.189995519080925E-16</v>
      </c>
    </row>
    <row r="442" spans="2:3" x14ac:dyDescent="0.25">
      <c r="B442">
        <v>191</v>
      </c>
      <c r="C442">
        <f t="shared" si="7"/>
        <v>-3.2357800458109265E-2</v>
      </c>
    </row>
    <row r="443" spans="2:3" x14ac:dyDescent="0.25">
      <c r="B443">
        <v>192</v>
      </c>
      <c r="C443">
        <f t="shared" si="7"/>
        <v>-6.1227630447133016E-2</v>
      </c>
    </row>
    <row r="444" spans="2:3" x14ac:dyDescent="0.25">
      <c r="B444">
        <v>193</v>
      </c>
      <c r="C444">
        <f t="shared" si="7"/>
        <v>-8.3835957966315766E-2</v>
      </c>
    </row>
    <row r="445" spans="2:3" x14ac:dyDescent="0.25">
      <c r="B445">
        <v>194</v>
      </c>
      <c r="C445">
        <f t="shared" si="7"/>
        <v>-9.8047063535582873E-2</v>
      </c>
    </row>
    <row r="446" spans="2:3" x14ac:dyDescent="0.25">
      <c r="B446">
        <v>195</v>
      </c>
      <c r="C446">
        <f t="shared" si="7"/>
        <v>-0.10256410256410256</v>
      </c>
    </row>
    <row r="447" spans="2:3" x14ac:dyDescent="0.25">
      <c r="B447">
        <v>196</v>
      </c>
      <c r="C447">
        <f t="shared" si="7"/>
        <v>-9.7046583295423899E-2</v>
      </c>
    </row>
    <row r="448" spans="2:3" x14ac:dyDescent="0.25">
      <c r="B448">
        <v>197</v>
      </c>
      <c r="C448">
        <f t="shared" si="7"/>
        <v>-8.2133705012685465E-2</v>
      </c>
    </row>
    <row r="449" spans="2:3" x14ac:dyDescent="0.25">
      <c r="B449">
        <v>198</v>
      </c>
      <c r="C449">
        <f t="shared" si="7"/>
        <v>-5.9372247706310326E-2</v>
      </c>
    </row>
    <row r="450" spans="2:3" x14ac:dyDescent="0.25">
      <c r="B450">
        <v>199</v>
      </c>
      <c r="C450">
        <f t="shared" ref="C450:C513" si="8">SIN(2*PI()*B450*$A$2*$A$5)/($A$5*$A$2*B450)</f>
        <v>-3.1056984359291599E-2</v>
      </c>
    </row>
    <row r="451" spans="2:3" x14ac:dyDescent="0.25">
      <c r="B451">
        <v>200</v>
      </c>
      <c r="C451">
        <f t="shared" si="8"/>
        <v>-2.45029690981724E-16</v>
      </c>
    </row>
    <row r="452" spans="2:3" x14ac:dyDescent="0.25">
      <c r="B452">
        <v>201</v>
      </c>
      <c r="C452">
        <f t="shared" si="8"/>
        <v>3.0747959639298855E-2</v>
      </c>
    </row>
    <row r="453" spans="2:3" x14ac:dyDescent="0.25">
      <c r="B453">
        <v>202</v>
      </c>
      <c r="C453">
        <f t="shared" si="8"/>
        <v>5.8196559632918213E-2</v>
      </c>
    </row>
    <row r="454" spans="2:3" x14ac:dyDescent="0.25">
      <c r="B454">
        <v>203</v>
      </c>
      <c r="C454">
        <f t="shared" si="8"/>
        <v>7.9706107820192024E-2</v>
      </c>
    </row>
    <row r="455" spans="2:3" x14ac:dyDescent="0.25">
      <c r="B455">
        <v>204</v>
      </c>
      <c r="C455">
        <f t="shared" si="8"/>
        <v>9.3240834930897534E-2</v>
      </c>
    </row>
    <row r="456" spans="2:3" x14ac:dyDescent="0.25">
      <c r="B456">
        <v>205</v>
      </c>
      <c r="C456">
        <f t="shared" si="8"/>
        <v>9.7560975609756101E-2</v>
      </c>
    </row>
    <row r="457" spans="2:3" x14ac:dyDescent="0.25">
      <c r="B457">
        <v>206</v>
      </c>
      <c r="C457">
        <f t="shared" si="8"/>
        <v>9.2335584106325766E-2</v>
      </c>
    </row>
    <row r="458" spans="2:3" x14ac:dyDescent="0.25">
      <c r="B458">
        <v>207</v>
      </c>
      <c r="C458">
        <f t="shared" si="8"/>
        <v>7.8165893176323664E-2</v>
      </c>
    </row>
    <row r="459" spans="2:3" x14ac:dyDescent="0.25">
      <c r="B459">
        <v>208</v>
      </c>
      <c r="C459">
        <f t="shared" si="8"/>
        <v>5.6517812720430299E-2</v>
      </c>
    </row>
    <row r="460" spans="2:3" x14ac:dyDescent="0.25">
      <c r="B460">
        <v>209</v>
      </c>
      <c r="C460">
        <f t="shared" si="8"/>
        <v>2.9571004246406522E-2</v>
      </c>
    </row>
    <row r="461" spans="2:3" x14ac:dyDescent="0.25">
      <c r="B461">
        <v>210</v>
      </c>
      <c r="C461">
        <f t="shared" si="8"/>
        <v>-9.3323992713561807E-17</v>
      </c>
    </row>
    <row r="462" spans="2:3" x14ac:dyDescent="0.25">
      <c r="B462">
        <v>211</v>
      </c>
      <c r="C462">
        <f t="shared" si="8"/>
        <v>-2.9290710367293842E-2</v>
      </c>
    </row>
    <row r="463" spans="2:3" x14ac:dyDescent="0.25">
      <c r="B463">
        <v>212</v>
      </c>
      <c r="C463">
        <f t="shared" si="8"/>
        <v>-5.5451438895516673E-2</v>
      </c>
    </row>
    <row r="464" spans="2:3" x14ac:dyDescent="0.25">
      <c r="B464">
        <v>213</v>
      </c>
      <c r="C464">
        <f t="shared" si="8"/>
        <v>-7.5964037030511841E-2</v>
      </c>
    </row>
    <row r="465" spans="2:3" x14ac:dyDescent="0.25">
      <c r="B465">
        <v>214</v>
      </c>
      <c r="C465">
        <f t="shared" si="8"/>
        <v>-8.8883786569640327E-2</v>
      </c>
    </row>
    <row r="466" spans="2:3" x14ac:dyDescent="0.25">
      <c r="B466">
        <v>215</v>
      </c>
      <c r="C466">
        <f t="shared" si="8"/>
        <v>-9.3023255813953487E-2</v>
      </c>
    </row>
    <row r="467" spans="2:3" x14ac:dyDescent="0.25">
      <c r="B467">
        <v>216</v>
      </c>
      <c r="C467">
        <f t="shared" si="8"/>
        <v>-8.8060788545847632E-2</v>
      </c>
    </row>
    <row r="468" spans="2:3" x14ac:dyDescent="0.25">
      <c r="B468">
        <v>217</v>
      </c>
      <c r="C468">
        <f t="shared" si="8"/>
        <v>-7.4563778283405324E-2</v>
      </c>
    </row>
    <row r="469" spans="2:3" x14ac:dyDescent="0.25">
      <c r="B469">
        <v>218</v>
      </c>
      <c r="C469">
        <f t="shared" si="8"/>
        <v>-5.3925252503897604E-2</v>
      </c>
    </row>
    <row r="470" spans="2:3" x14ac:dyDescent="0.25">
      <c r="B470">
        <v>219</v>
      </c>
      <c r="C470">
        <f t="shared" si="8"/>
        <v>-2.8220730079903642E-2</v>
      </c>
    </row>
    <row r="471" spans="2:3" x14ac:dyDescent="0.25">
      <c r="B471">
        <v>220</v>
      </c>
      <c r="C471">
        <f t="shared" si="8"/>
        <v>4.0091825061836709E-16</v>
      </c>
    </row>
    <row r="472" spans="2:3" x14ac:dyDescent="0.25">
      <c r="B472">
        <v>221</v>
      </c>
      <c r="C472">
        <f t="shared" si="8"/>
        <v>2.7965338857461833E-2</v>
      </c>
    </row>
    <row r="473" spans="2:3" x14ac:dyDescent="0.25">
      <c r="B473">
        <v>222</v>
      </c>
      <c r="C473">
        <f t="shared" si="8"/>
        <v>5.2953626332655809E-2</v>
      </c>
    </row>
    <row r="474" spans="2:3" x14ac:dyDescent="0.25">
      <c r="B474">
        <v>223</v>
      </c>
      <c r="C474">
        <f t="shared" si="8"/>
        <v>7.2557577970847068E-2</v>
      </c>
    </row>
    <row r="475" spans="2:3" x14ac:dyDescent="0.25">
      <c r="B475">
        <v>224</v>
      </c>
      <c r="C475">
        <f t="shared" si="8"/>
        <v>8.491576038349577E-2</v>
      </c>
    </row>
    <row r="476" spans="2:3" x14ac:dyDescent="0.25">
      <c r="B476">
        <v>225</v>
      </c>
      <c r="C476">
        <f t="shared" si="8"/>
        <v>8.8888888888888892E-2</v>
      </c>
    </row>
    <row r="477" spans="2:3" x14ac:dyDescent="0.25">
      <c r="B477">
        <v>226</v>
      </c>
      <c r="C477">
        <f t="shared" si="8"/>
        <v>8.4164293477447194E-2</v>
      </c>
    </row>
    <row r="478" spans="2:3" x14ac:dyDescent="0.25">
      <c r="B478">
        <v>227</v>
      </c>
      <c r="C478">
        <f t="shared" si="8"/>
        <v>7.1279030341405661E-2</v>
      </c>
    </row>
    <row r="479" spans="2:3" x14ac:dyDescent="0.25">
      <c r="B479">
        <v>228</v>
      </c>
      <c r="C479">
        <f t="shared" si="8"/>
        <v>5.1560109850217639E-2</v>
      </c>
    </row>
    <row r="480" spans="2:3" x14ac:dyDescent="0.25">
      <c r="B480">
        <v>229</v>
      </c>
      <c r="C480">
        <f t="shared" si="8"/>
        <v>2.6988383788205689E-2</v>
      </c>
    </row>
    <row r="481" spans="2:3" x14ac:dyDescent="0.25">
      <c r="B481">
        <v>230</v>
      </c>
      <c r="C481">
        <f t="shared" si="8"/>
        <v>-6.8176518174884143E-16</v>
      </c>
    </row>
    <row r="482" spans="2:3" x14ac:dyDescent="0.25">
      <c r="B482">
        <v>231</v>
      </c>
      <c r="C482">
        <f t="shared" si="8"/>
        <v>-2.6754718127701863E-2</v>
      </c>
    </row>
    <row r="483" spans="2:3" x14ac:dyDescent="0.25">
      <c r="B483">
        <v>232</v>
      </c>
      <c r="C483">
        <f t="shared" si="8"/>
        <v>-5.0671142439006098E-2</v>
      </c>
    </row>
    <row r="484" spans="2:3" x14ac:dyDescent="0.25">
      <c r="B484">
        <v>233</v>
      </c>
      <c r="C484">
        <f t="shared" si="8"/>
        <v>-6.9443518830467538E-2</v>
      </c>
    </row>
    <row r="485" spans="2:3" x14ac:dyDescent="0.25">
      <c r="B485">
        <v>234</v>
      </c>
      <c r="C485">
        <f t="shared" si="8"/>
        <v>-8.1286881734628516E-2</v>
      </c>
    </row>
    <row r="486" spans="2:3" x14ac:dyDescent="0.25">
      <c r="B486">
        <v>235</v>
      </c>
      <c r="C486">
        <f t="shared" si="8"/>
        <v>-8.5106382978723402E-2</v>
      </c>
    </row>
    <row r="487" spans="2:3" x14ac:dyDescent="0.25">
      <c r="B487">
        <v>236</v>
      </c>
      <c r="C487">
        <f t="shared" si="8"/>
        <v>-8.0598009855521749E-2</v>
      </c>
    </row>
    <row r="488" spans="2:3" x14ac:dyDescent="0.25">
      <c r="B488">
        <v>237</v>
      </c>
      <c r="C488">
        <f t="shared" si="8"/>
        <v>-6.8271476318561355E-2</v>
      </c>
    </row>
    <row r="489" spans="2:3" x14ac:dyDescent="0.25">
      <c r="B489">
        <v>238</v>
      </c>
      <c r="C489">
        <f t="shared" si="8"/>
        <v>-4.9393718680040194E-2</v>
      </c>
    </row>
    <row r="490" spans="2:3" x14ac:dyDescent="0.25">
      <c r="B490">
        <v>239</v>
      </c>
      <c r="C490">
        <f t="shared" si="8"/>
        <v>-2.5859162709200995E-2</v>
      </c>
    </row>
    <row r="491" spans="2:3" x14ac:dyDescent="0.25">
      <c r="B491">
        <v>240</v>
      </c>
      <c r="C491">
        <f t="shared" si="8"/>
        <v>-2.45029690981724E-16</v>
      </c>
    </row>
    <row r="492" spans="2:3" x14ac:dyDescent="0.25">
      <c r="B492">
        <v>241</v>
      </c>
      <c r="C492">
        <f t="shared" si="8"/>
        <v>2.5644563848543259E-2</v>
      </c>
    </row>
    <row r="493" spans="2:3" x14ac:dyDescent="0.25">
      <c r="B493">
        <v>242</v>
      </c>
      <c r="C493">
        <f t="shared" si="8"/>
        <v>4.8577293577890375E-2</v>
      </c>
    </row>
    <row r="494" spans="2:3" x14ac:dyDescent="0.25">
      <c r="B494">
        <v>243</v>
      </c>
      <c r="C494">
        <f t="shared" si="8"/>
        <v>6.6585760853905246E-2</v>
      </c>
    </row>
    <row r="495" spans="2:3" x14ac:dyDescent="0.25">
      <c r="B495">
        <v>244</v>
      </c>
      <c r="C495">
        <f t="shared" si="8"/>
        <v>7.7955452155340554E-2</v>
      </c>
    </row>
    <row r="496" spans="2:3" x14ac:dyDescent="0.25">
      <c r="B496">
        <v>245</v>
      </c>
      <c r="C496">
        <f t="shared" si="8"/>
        <v>8.1632653061224483E-2</v>
      </c>
    </row>
    <row r="497" spans="2:3" x14ac:dyDescent="0.25">
      <c r="B497">
        <v>246</v>
      </c>
      <c r="C497">
        <f t="shared" si="8"/>
        <v>7.7321667991476065E-2</v>
      </c>
    </row>
    <row r="498" spans="2:3" x14ac:dyDescent="0.25">
      <c r="B498">
        <v>247</v>
      </c>
      <c r="C498">
        <f t="shared" si="8"/>
        <v>6.5507448937242932E-2</v>
      </c>
    </row>
    <row r="499" spans="2:3" x14ac:dyDescent="0.25">
      <c r="B499">
        <v>248</v>
      </c>
      <c r="C499">
        <f t="shared" si="8"/>
        <v>4.7402036475199645E-2</v>
      </c>
    </row>
    <row r="500" spans="2:3" x14ac:dyDescent="0.25">
      <c r="B500">
        <v>249</v>
      </c>
      <c r="C500">
        <f t="shared" si="8"/>
        <v>2.4820642118469766E-2</v>
      </c>
    </row>
    <row r="501" spans="2:3" x14ac:dyDescent="0.25">
      <c r="B501">
        <v>250</v>
      </c>
      <c r="C501">
        <f t="shared" si="8"/>
        <v>-3.9187403322316072E-17</v>
      </c>
    </row>
    <row r="502" spans="2:3" x14ac:dyDescent="0.25">
      <c r="B502">
        <v>251</v>
      </c>
      <c r="C502">
        <f t="shared" si="8"/>
        <v>-2.4622868077685222E-2</v>
      </c>
    </row>
    <row r="503" spans="2:3" x14ac:dyDescent="0.25">
      <c r="B503">
        <v>252</v>
      </c>
      <c r="C503">
        <f t="shared" si="8"/>
        <v>-4.6649623197815578E-2</v>
      </c>
    </row>
    <row r="504" spans="2:3" x14ac:dyDescent="0.25">
      <c r="B504">
        <v>253</v>
      </c>
      <c r="C504">
        <f t="shared" si="8"/>
        <v>-6.3953912598810336E-2</v>
      </c>
    </row>
    <row r="505" spans="2:3" x14ac:dyDescent="0.25">
      <c r="B505">
        <v>254</v>
      </c>
      <c r="C505">
        <f t="shared" si="8"/>
        <v>-7.488633986575996E-2</v>
      </c>
    </row>
    <row r="506" spans="2:3" x14ac:dyDescent="0.25">
      <c r="B506">
        <v>255</v>
      </c>
      <c r="C506">
        <f t="shared" si="8"/>
        <v>-7.8431372549019607E-2</v>
      </c>
    </row>
    <row r="507" spans="2:3" x14ac:dyDescent="0.25">
      <c r="B507">
        <v>256</v>
      </c>
      <c r="C507">
        <f t="shared" si="8"/>
        <v>-7.4301290335558948E-2</v>
      </c>
    </row>
    <row r="508" spans="2:3" x14ac:dyDescent="0.25">
      <c r="B508">
        <v>257</v>
      </c>
      <c r="C508">
        <f t="shared" si="8"/>
        <v>-6.2958520963030978E-2</v>
      </c>
    </row>
    <row r="509" spans="2:3" x14ac:dyDescent="0.25">
      <c r="B509">
        <v>258</v>
      </c>
      <c r="C509">
        <f t="shared" si="8"/>
        <v>-4.5564748239726574E-2</v>
      </c>
    </row>
    <row r="510" spans="2:3" x14ac:dyDescent="0.25">
      <c r="B510">
        <v>259</v>
      </c>
      <c r="C510">
        <f t="shared" si="8"/>
        <v>-2.3862316167949451E-2</v>
      </c>
    </row>
    <row r="511" spans="2:3" x14ac:dyDescent="0.25">
      <c r="B511">
        <v>260</v>
      </c>
      <c r="C511">
        <f t="shared" si="8"/>
        <v>3.0154164421835305E-16</v>
      </c>
    </row>
    <row r="512" spans="2:3" x14ac:dyDescent="0.25">
      <c r="B512">
        <v>261</v>
      </c>
      <c r="C512">
        <f t="shared" si="8"/>
        <v>2.367946317049343E-2</v>
      </c>
    </row>
    <row r="513" spans="2:3" x14ac:dyDescent="0.25">
      <c r="B513">
        <v>262</v>
      </c>
      <c r="C513">
        <f t="shared" si="8"/>
        <v>4.4869103228433516E-2</v>
      </c>
    </row>
    <row r="514" spans="2:3" x14ac:dyDescent="0.25">
      <c r="B514">
        <v>263</v>
      </c>
      <c r="C514">
        <f t="shared" ref="C514:C540" si="9">SIN(2*PI()*B514*$A$2*$A$5)/($A$5*$A$2*B514)</f>
        <v>6.1522204895433676E-2</v>
      </c>
    </row>
    <row r="515" spans="2:3" x14ac:dyDescent="0.25">
      <c r="B515">
        <v>264</v>
      </c>
      <c r="C515">
        <f t="shared" si="9"/>
        <v>7.2049736082966429E-2</v>
      </c>
    </row>
    <row r="516" spans="2:3" x14ac:dyDescent="0.25">
      <c r="B516">
        <v>265</v>
      </c>
      <c r="C516">
        <f t="shared" si="9"/>
        <v>7.5471698113207544E-2</v>
      </c>
    </row>
    <row r="517" spans="2:3" x14ac:dyDescent="0.25">
      <c r="B517">
        <v>266</v>
      </c>
      <c r="C517">
        <f t="shared" si="9"/>
        <v>7.1508008743996501E-2</v>
      </c>
    </row>
    <row r="518" spans="2:3" x14ac:dyDescent="0.25">
      <c r="B518">
        <v>267</v>
      </c>
      <c r="C518">
        <f t="shared" si="9"/>
        <v>6.0600523923216937E-2</v>
      </c>
    </row>
    <row r="519" spans="2:3" x14ac:dyDescent="0.25">
      <c r="B519">
        <v>268</v>
      </c>
      <c r="C519">
        <f t="shared" si="9"/>
        <v>4.3864571066602243E-2</v>
      </c>
    </row>
    <row r="520" spans="2:3" x14ac:dyDescent="0.25">
      <c r="B520">
        <v>269</v>
      </c>
      <c r="C520">
        <f t="shared" si="9"/>
        <v>2.2975241217467815E-2</v>
      </c>
    </row>
    <row r="521" spans="2:3" x14ac:dyDescent="0.25">
      <c r="B521">
        <v>270</v>
      </c>
      <c r="C521">
        <f t="shared" si="9"/>
        <v>5.081936671891685E-16</v>
      </c>
    </row>
    <row r="522" spans="2:3" x14ac:dyDescent="0.25">
      <c r="B522">
        <v>271</v>
      </c>
      <c r="C522">
        <f t="shared" si="9"/>
        <v>-2.2805682241693177E-2</v>
      </c>
    </row>
    <row r="523" spans="2:3" x14ac:dyDescent="0.25">
      <c r="B523">
        <v>272</v>
      </c>
      <c r="C523">
        <f t="shared" si="9"/>
        <v>-4.321950384503543E-2</v>
      </c>
    </row>
    <row r="524" spans="2:3" x14ac:dyDescent="0.25">
      <c r="B524">
        <v>273</v>
      </c>
      <c r="C524">
        <f t="shared" si="9"/>
        <v>-5.926864427655347E-2</v>
      </c>
    </row>
    <row r="525" spans="2:3" x14ac:dyDescent="0.25">
      <c r="B525">
        <v>274</v>
      </c>
      <c r="C525">
        <f t="shared" si="9"/>
        <v>-6.9420183671179095E-2</v>
      </c>
    </row>
    <row r="526" spans="2:3" x14ac:dyDescent="0.25">
      <c r="B526">
        <v>275</v>
      </c>
      <c r="C526">
        <f t="shared" si="9"/>
        <v>-7.2727272727272724E-2</v>
      </c>
    </row>
    <row r="527" spans="2:3" x14ac:dyDescent="0.25">
      <c r="B527">
        <v>276</v>
      </c>
      <c r="C527">
        <f t="shared" si="9"/>
        <v>-6.891713886196757E-2</v>
      </c>
    </row>
    <row r="528" spans="2:3" x14ac:dyDescent="0.25">
      <c r="B528">
        <v>277</v>
      </c>
      <c r="C528">
        <f t="shared" si="9"/>
        <v>-5.8412779377252283E-2</v>
      </c>
    </row>
    <row r="529" spans="2:3" x14ac:dyDescent="0.25">
      <c r="B529">
        <v>278</v>
      </c>
      <c r="C529">
        <f t="shared" si="9"/>
        <v>-4.2286708798019226E-2</v>
      </c>
    </row>
    <row r="530" spans="2:3" x14ac:dyDescent="0.25">
      <c r="B530">
        <v>279</v>
      </c>
      <c r="C530">
        <f t="shared" si="9"/>
        <v>-2.2151755869172212E-2</v>
      </c>
    </row>
    <row r="531" spans="2:3" x14ac:dyDescent="0.25">
      <c r="B531">
        <v>280</v>
      </c>
      <c r="C531">
        <f t="shared" si="9"/>
        <v>-2.45029690981724E-16</v>
      </c>
    </row>
    <row r="532" spans="2:3" x14ac:dyDescent="0.25">
      <c r="B532">
        <v>281</v>
      </c>
      <c r="C532">
        <f t="shared" si="9"/>
        <v>2.1994092126330664E-2</v>
      </c>
    </row>
    <row r="533" spans="2:3" x14ac:dyDescent="0.25">
      <c r="B533">
        <v>282</v>
      </c>
      <c r="C533">
        <f t="shared" si="9"/>
        <v>4.1686897325706497E-2</v>
      </c>
    </row>
    <row r="534" spans="2:3" x14ac:dyDescent="0.25">
      <c r="B534">
        <v>283</v>
      </c>
      <c r="C534">
        <f t="shared" si="9"/>
        <v>5.7174345892222513E-2</v>
      </c>
    </row>
    <row r="535" spans="2:3" x14ac:dyDescent="0.25">
      <c r="B535">
        <v>284</v>
      </c>
      <c r="C535">
        <f t="shared" si="9"/>
        <v>6.6975811006701025E-2</v>
      </c>
    </row>
    <row r="536" spans="2:3" x14ac:dyDescent="0.25">
      <c r="B536">
        <v>285</v>
      </c>
      <c r="C536">
        <f t="shared" si="9"/>
        <v>7.0175438596491224E-2</v>
      </c>
    </row>
    <row r="537" spans="2:3" x14ac:dyDescent="0.25">
      <c r="B537">
        <v>286</v>
      </c>
      <c r="C537">
        <f t="shared" si="9"/>
        <v>6.6507448691968618E-2</v>
      </c>
    </row>
    <row r="538" spans="2:3" x14ac:dyDescent="0.25">
      <c r="B538">
        <v>287</v>
      </c>
      <c r="C538">
        <f t="shared" si="9"/>
        <v>5.6377490897208511E-2</v>
      </c>
    </row>
    <row r="539" spans="2:3" x14ac:dyDescent="0.25">
      <c r="B539">
        <v>288</v>
      </c>
      <c r="C539">
        <f t="shared" si="9"/>
        <v>4.081842029808861E-2</v>
      </c>
    </row>
    <row r="540" spans="2:3" x14ac:dyDescent="0.25">
      <c r="B540">
        <v>289</v>
      </c>
      <c r="C540">
        <f t="shared" si="9"/>
        <v>2.1385259126294055E-2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Munka2</vt:lpstr>
      <vt:lpstr>Munka1</vt:lpstr>
      <vt:lpstr>Munka3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Jáfi-Autókut</dc:creator>
  <cp:lastModifiedBy>Jáfi-Autókut</cp:lastModifiedBy>
  <dcterms:created xsi:type="dcterms:W3CDTF">2022-05-09T08:12:21Z</dcterms:created>
  <dcterms:modified xsi:type="dcterms:W3CDTF">2022-05-13T14:03:59Z</dcterms:modified>
</cp:coreProperties>
</file>