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000" tabRatio="500"/>
  </bookViews>
  <sheets>
    <sheet name="Sheet1" sheetId="1" r:id="rId1"/>
  </sheets>
  <definedNames>
    <definedName name="_xlnm._FilterDatabase" localSheetId="0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<sst xmlns="http://schemas.openxmlformats.org/spreadsheetml/2006/main" count="157" uniqueCount="54">
  <si>
    <t>付款主体</t>
  </si>
  <si>
    <t>子项目名称1</t>
  </si>
  <si>
    <t>姓名</t>
  </si>
  <si>
    <t>证件号码</t>
  </si>
  <si>
    <t>社保缴纳城市</t>
  </si>
  <si>
    <t>公积金缴纳城市</t>
  </si>
  <si>
    <t>缴费类型</t>
  </si>
  <si>
    <t>缴费月份</t>
  </si>
  <si>
    <t>缴费月数</t>
  </si>
  <si>
    <t>养老</t>
  </si>
  <si>
    <t>失业</t>
  </si>
  <si>
    <t>工伤</t>
  </si>
  <si>
    <t>补充工伤</t>
  </si>
  <si>
    <t>生育</t>
  </si>
  <si>
    <t>医疗</t>
  </si>
  <si>
    <t>大病医疗（定额或按比例计算）</t>
  </si>
  <si>
    <t>医疗保险个人账户</t>
  </si>
  <si>
    <t>补充医疗</t>
  </si>
  <si>
    <t>住院补充医疗</t>
  </si>
  <si>
    <t>护理费</t>
  </si>
  <si>
    <t>采暖费</t>
  </si>
  <si>
    <t>社保利息（滞纳金）</t>
  </si>
  <si>
    <t>公积金</t>
  </si>
  <si>
    <t>社保小计</t>
  </si>
  <si>
    <t>社保合计</t>
  </si>
  <si>
    <t>公积金小计</t>
  </si>
  <si>
    <t>公积金合计</t>
  </si>
  <si>
    <t>残保金</t>
  </si>
  <si>
    <t>制卡费</t>
  </si>
  <si>
    <t>档案管理费</t>
  </si>
  <si>
    <t>劳动手册工本费</t>
  </si>
  <si>
    <t>养老手册工本费</t>
  </si>
  <si>
    <t>医疗手册工本费</t>
  </si>
  <si>
    <t>其它</t>
  </si>
  <si>
    <t>费用总计</t>
  </si>
  <si>
    <t>备注</t>
  </si>
  <si>
    <t>基数</t>
  </si>
  <si>
    <t>企业</t>
  </si>
  <si>
    <t>个人</t>
  </si>
  <si>
    <t>企业利息
（滞纳金）</t>
  </si>
  <si>
    <t>个人利息
（滞纳金）</t>
  </si>
  <si>
    <t>比例</t>
  </si>
  <si>
    <t>应缴</t>
  </si>
  <si>
    <t>pll的供应商分公司</t>
  </si>
  <si>
    <t>午餐外卖员</t>
  </si>
  <si>
    <t>常杰</t>
  </si>
  <si>
    <t>110223197104262316</t>
  </si>
  <si>
    <t>北京市</t>
  </si>
  <si>
    <t/>
  </si>
  <si>
    <t>新增人员</t>
  </si>
  <si>
    <t>2024/6</t>
  </si>
  <si>
    <t>8.0000</t>
  </si>
  <si>
    <t>3.0000</t>
  </si>
  <si>
    <t>0.0000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</si>
</sst>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rgb="FF000000"/>
      <name val="宋体"/>
      <charset val="134"/>
    </font>
    <font>
      <sz val="11"/>
      <name val="黑体"/>
      <charset val="134"/>
    </font>
    <font>
      <sz val="11"/>
      <color rgb="FF000000"/>
      <name val="黑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1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49" fontId="1" fillId="2" borderId="4" xfId="49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1" fillId="2" borderId="5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49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5"/>
  <sheetViews>
    <sheetView tabSelected="1" workbookViewId="0">
      <selection activeCell="D11" sqref="D11"/>
    </sheetView>
  </sheetViews>
  <sheetFormatPr defaultColWidth="8.66346153846154" defaultRowHeight="16.8"/>
  <cols>
    <col min="1" max="1" width="28.6730769230769" style="3" customWidth="1"/>
    <col min="2" max="2" width="20.3461538461538" style="2" customWidth="1"/>
    <col min="3" max="3" width="10.25" style="2" customWidth="1"/>
    <col min="4" max="4" width="21.4711538461538" style="2" customWidth="1"/>
    <col min="5" max="5" width="16.0192307692308" style="2" customWidth="1"/>
    <col min="6" max="6" width="18.5865384615385" style="2" customWidth="1"/>
    <col min="7" max="10" width="12.8076923076923" style="2" customWidth="1"/>
    <col min="11" max="68" width="15" style="4" customWidth="1"/>
    <col min="69" max="69" width="34.125" style="4" customWidth="1"/>
    <col min="70" max="80" width="15" style="4" customWidth="1"/>
    <col min="81" max="81" width="16.8269230769231" style="4" customWidth="1"/>
    <col min="82" max="83" width="15" style="4" customWidth="1"/>
    <col min="84" max="84" width="15" style="2" customWidth="1"/>
    <col min="85" max="89" width="8.67307692307692" style="2"/>
    <col min="90" max="91" width="12.3365384615385" style="2" customWidth="1"/>
    <col min="92" max="1019" width="8.67307692307692" style="2"/>
  </cols>
  <sheetData>
    <row r="1" s="1" customFormat="1" ht="19.5" customHeight="1" spans="1:9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/>
      <c r="L1" s="9"/>
      <c r="M1" s="9"/>
      <c r="N1" s="9"/>
      <c r="O1" s="9"/>
      <c r="P1" s="14"/>
      <c r="Q1" s="11" t="s">
        <v>10</v>
      </c>
      <c r="R1" s="11"/>
      <c r="S1" s="11"/>
      <c r="T1" s="11"/>
      <c r="U1" s="11"/>
      <c r="V1" s="11"/>
      <c r="W1" s="11" t="s">
        <v>11</v>
      </c>
      <c r="X1" s="11"/>
      <c r="Y1" s="11"/>
      <c r="Z1" s="11" t="s">
        <v>12</v>
      </c>
      <c r="AA1" s="11"/>
      <c r="AB1" s="11"/>
      <c r="AC1" s="11" t="s">
        <v>13</v>
      </c>
      <c r="AD1" s="11"/>
      <c r="AE1" s="11"/>
      <c r="AF1" s="11" t="s">
        <v>14</v>
      </c>
      <c r="AG1" s="11"/>
      <c r="AH1" s="11"/>
      <c r="AI1" s="11"/>
      <c r="AJ1" s="11"/>
      <c r="AK1" s="11"/>
      <c r="AL1" s="11" t="s">
        <v>15</v>
      </c>
      <c r="AM1" s="11"/>
      <c r="AN1" s="11"/>
      <c r="AO1" s="11"/>
      <c r="AP1" s="11"/>
      <c r="AQ1" s="11"/>
      <c r="AR1" s="11" t="s">
        <v>16</v>
      </c>
      <c r="AS1" s="11"/>
      <c r="AT1" s="11"/>
      <c r="AU1" s="11"/>
      <c r="AV1" s="11"/>
      <c r="AW1" s="11"/>
      <c r="AX1" s="11" t="s">
        <v>17</v>
      </c>
      <c r="AY1" s="11"/>
      <c r="AZ1" s="11"/>
      <c r="BA1" s="11"/>
      <c r="BB1" s="11"/>
      <c r="BC1" s="11"/>
      <c r="BD1" s="11" t="s">
        <v>18</v>
      </c>
      <c r="BE1" s="11"/>
      <c r="BF1" s="11"/>
      <c r="BG1" s="11"/>
      <c r="BH1" s="11"/>
      <c r="BI1" s="11"/>
      <c r="BJ1" s="11" t="s">
        <v>19</v>
      </c>
      <c r="BK1" s="11"/>
      <c r="BL1" s="11"/>
      <c r="BM1" s="11"/>
      <c r="BN1" s="11"/>
      <c r="BO1" s="11"/>
      <c r="BP1" s="11" t="s">
        <v>20</v>
      </c>
      <c r="BQ1" s="11" t="s">
        <v>21</v>
      </c>
      <c r="BR1" s="11"/>
      <c r="BS1" s="11" t="s">
        <v>22</v>
      </c>
      <c r="BT1" s="11"/>
      <c r="BU1" s="11"/>
      <c r="BV1" s="11"/>
      <c r="BW1" s="11"/>
      <c r="BX1" s="11"/>
      <c r="BY1" s="16" t="s">
        <v>23</v>
      </c>
      <c r="BZ1" s="16"/>
      <c r="CA1" s="11" t="s">
        <v>24</v>
      </c>
      <c r="CB1" s="11" t="s">
        <v>25</v>
      </c>
      <c r="CC1" s="11"/>
      <c r="CD1" s="11" t="s">
        <v>26</v>
      </c>
      <c r="CE1" s="11" t="s">
        <v>27</v>
      </c>
      <c r="CF1" s="11" t="s">
        <v>28</v>
      </c>
      <c r="CG1" s="11" t="s">
        <v>29</v>
      </c>
      <c r="CH1" s="15" t="s">
        <v>30</v>
      </c>
      <c r="CI1" s="15" t="s">
        <v>31</v>
      </c>
      <c r="CJ1" s="15" t="s">
        <v>32</v>
      </c>
      <c r="CK1" s="11" t="s">
        <v>33</v>
      </c>
      <c r="CL1" s="11" t="s">
        <v>34</v>
      </c>
      <c r="CM1" s="17" t="s">
        <v>35</v>
      </c>
    </row>
    <row r="2" s="1" customFormat="1" ht="19.5" customHeight="1" spans="1:91">
      <c r="A2" s="5"/>
      <c r="B2" s="5"/>
      <c r="C2" s="6"/>
      <c r="D2" s="6"/>
      <c r="E2" s="6"/>
      <c r="F2" s="6"/>
      <c r="G2" s="6"/>
      <c r="H2" s="6"/>
      <c r="I2" s="6"/>
      <c r="J2" s="10" t="s">
        <v>36</v>
      </c>
      <c r="K2" s="11" t="s">
        <v>37</v>
      </c>
      <c r="L2" s="11"/>
      <c r="M2" s="11"/>
      <c r="N2" s="11" t="s">
        <v>38</v>
      </c>
      <c r="O2" s="11"/>
      <c r="P2" s="11"/>
      <c r="Q2" s="11" t="s">
        <v>37</v>
      </c>
      <c r="R2" s="11"/>
      <c r="S2" s="11"/>
      <c r="T2" s="11" t="s">
        <v>38</v>
      </c>
      <c r="U2" s="11"/>
      <c r="V2" s="11"/>
      <c r="W2" s="11" t="s">
        <v>37</v>
      </c>
      <c r="X2" s="11"/>
      <c r="Y2" s="11"/>
      <c r="Z2" s="11" t="s">
        <v>37</v>
      </c>
      <c r="AA2" s="11"/>
      <c r="AB2" s="11"/>
      <c r="AC2" s="11" t="s">
        <v>37</v>
      </c>
      <c r="AD2" s="11"/>
      <c r="AE2" s="11"/>
      <c r="AF2" s="11" t="s">
        <v>37</v>
      </c>
      <c r="AG2" s="11"/>
      <c r="AH2" s="11"/>
      <c r="AI2" s="11" t="s">
        <v>38</v>
      </c>
      <c r="AJ2" s="11"/>
      <c r="AK2" s="11"/>
      <c r="AL2" s="11" t="s">
        <v>37</v>
      </c>
      <c r="AM2" s="11"/>
      <c r="AN2" s="11"/>
      <c r="AO2" s="11" t="s">
        <v>38</v>
      </c>
      <c r="AP2" s="11"/>
      <c r="AQ2" s="11"/>
      <c r="AR2" s="11" t="s">
        <v>37</v>
      </c>
      <c r="AS2" s="11"/>
      <c r="AT2" s="11"/>
      <c r="AU2" s="11" t="s">
        <v>38</v>
      </c>
      <c r="AV2" s="11"/>
      <c r="AW2" s="11"/>
      <c r="AX2" s="11" t="s">
        <v>37</v>
      </c>
      <c r="AY2" s="11"/>
      <c r="AZ2" s="11"/>
      <c r="BA2" s="11" t="s">
        <v>38</v>
      </c>
      <c r="BB2" s="11"/>
      <c r="BC2" s="11"/>
      <c r="BD2" s="11" t="s">
        <v>37</v>
      </c>
      <c r="BE2" s="11"/>
      <c r="BF2" s="11"/>
      <c r="BG2" s="11" t="s">
        <v>38</v>
      </c>
      <c r="BH2" s="11"/>
      <c r="BI2" s="11"/>
      <c r="BJ2" s="11" t="s">
        <v>37</v>
      </c>
      <c r="BK2" s="11"/>
      <c r="BL2" s="11"/>
      <c r="BM2" s="11" t="s">
        <v>38</v>
      </c>
      <c r="BN2" s="11"/>
      <c r="BO2" s="11"/>
      <c r="BP2" s="11" t="s">
        <v>37</v>
      </c>
      <c r="BQ2" s="15" t="s">
        <v>39</v>
      </c>
      <c r="BR2" s="15" t="s">
        <v>40</v>
      </c>
      <c r="BS2" s="11" t="s">
        <v>37</v>
      </c>
      <c r="BT2" s="11"/>
      <c r="BU2" s="11"/>
      <c r="BV2" s="11" t="s">
        <v>38</v>
      </c>
      <c r="BW2" s="11"/>
      <c r="BX2" s="11"/>
      <c r="BY2" s="16"/>
      <c r="BZ2" s="16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7"/>
    </row>
    <row r="3" s="1" customFormat="1" ht="19.5" customHeight="1" spans="1:91">
      <c r="A3" s="5"/>
      <c r="B3" s="5"/>
      <c r="C3" s="6"/>
      <c r="D3" s="6"/>
      <c r="E3" s="6"/>
      <c r="F3" s="6"/>
      <c r="G3" s="6"/>
      <c r="H3" s="6"/>
      <c r="I3" s="6"/>
      <c r="J3" s="12"/>
      <c r="K3" s="11" t="s">
        <v>36</v>
      </c>
      <c r="L3" s="11" t="s">
        <v>41</v>
      </c>
      <c r="M3" s="11" t="s">
        <v>42</v>
      </c>
      <c r="N3" s="11" t="s">
        <v>36</v>
      </c>
      <c r="O3" s="11" t="s">
        <v>41</v>
      </c>
      <c r="P3" s="11" t="s">
        <v>42</v>
      </c>
      <c r="Q3" s="11" t="s">
        <v>36</v>
      </c>
      <c r="R3" s="11" t="s">
        <v>41</v>
      </c>
      <c r="S3" s="11" t="s">
        <v>42</v>
      </c>
      <c r="T3" s="11" t="s">
        <v>36</v>
      </c>
      <c r="U3" s="11" t="s">
        <v>41</v>
      </c>
      <c r="V3" s="11" t="s">
        <v>42</v>
      </c>
      <c r="W3" s="11" t="s">
        <v>36</v>
      </c>
      <c r="X3" s="11" t="s">
        <v>41</v>
      </c>
      <c r="Y3" s="11" t="s">
        <v>42</v>
      </c>
      <c r="Z3" s="11" t="s">
        <v>36</v>
      </c>
      <c r="AA3" s="11" t="s">
        <v>41</v>
      </c>
      <c r="AB3" s="11" t="s">
        <v>42</v>
      </c>
      <c r="AC3" s="11" t="s">
        <v>36</v>
      </c>
      <c r="AD3" s="11" t="s">
        <v>41</v>
      </c>
      <c r="AE3" s="11" t="s">
        <v>42</v>
      </c>
      <c r="AF3" s="11" t="s">
        <v>36</v>
      </c>
      <c r="AG3" s="11" t="s">
        <v>41</v>
      </c>
      <c r="AH3" s="11" t="s">
        <v>42</v>
      </c>
      <c r="AI3" s="11" t="s">
        <v>36</v>
      </c>
      <c r="AJ3" s="11" t="s">
        <v>41</v>
      </c>
      <c r="AK3" s="11" t="s">
        <v>42</v>
      </c>
      <c r="AL3" s="11" t="s">
        <v>36</v>
      </c>
      <c r="AM3" s="11" t="s">
        <v>41</v>
      </c>
      <c r="AN3" s="11" t="s">
        <v>42</v>
      </c>
      <c r="AO3" s="11" t="s">
        <v>36</v>
      </c>
      <c r="AP3" s="11" t="s">
        <v>41</v>
      </c>
      <c r="AQ3" s="11" t="s">
        <v>42</v>
      </c>
      <c r="AR3" s="11" t="s">
        <v>36</v>
      </c>
      <c r="AS3" s="11" t="s">
        <v>41</v>
      </c>
      <c r="AT3" s="11" t="s">
        <v>42</v>
      </c>
      <c r="AU3" s="11" t="s">
        <v>36</v>
      </c>
      <c r="AV3" s="11" t="s">
        <v>41</v>
      </c>
      <c r="AW3" s="11" t="s">
        <v>42</v>
      </c>
      <c r="AX3" s="11" t="s">
        <v>36</v>
      </c>
      <c r="AY3" s="11" t="s">
        <v>41</v>
      </c>
      <c r="AZ3" s="11" t="s">
        <v>42</v>
      </c>
      <c r="BA3" s="11" t="s">
        <v>36</v>
      </c>
      <c r="BB3" s="11" t="s">
        <v>41</v>
      </c>
      <c r="BC3" s="11" t="s">
        <v>42</v>
      </c>
      <c r="BD3" s="11" t="s">
        <v>36</v>
      </c>
      <c r="BE3" s="11" t="s">
        <v>41</v>
      </c>
      <c r="BF3" s="11" t="s">
        <v>42</v>
      </c>
      <c r="BG3" s="11" t="s">
        <v>36</v>
      </c>
      <c r="BH3" s="11" t="s">
        <v>41</v>
      </c>
      <c r="BI3" s="11" t="s">
        <v>42</v>
      </c>
      <c r="BJ3" s="11" t="s">
        <v>36</v>
      </c>
      <c r="BK3" s="11" t="s">
        <v>41</v>
      </c>
      <c r="BL3" s="11" t="s">
        <v>42</v>
      </c>
      <c r="BM3" s="11" t="s">
        <v>36</v>
      </c>
      <c r="BN3" s="11" t="s">
        <v>41</v>
      </c>
      <c r="BO3" s="11" t="s">
        <v>42</v>
      </c>
      <c r="BP3" s="11" t="s">
        <v>42</v>
      </c>
      <c r="BQ3" s="15"/>
      <c r="BR3" s="15"/>
      <c r="BS3" s="11" t="s">
        <v>36</v>
      </c>
      <c r="BT3" s="11" t="s">
        <v>41</v>
      </c>
      <c r="BU3" s="11" t="s">
        <v>42</v>
      </c>
      <c r="BV3" s="11" t="s">
        <v>36</v>
      </c>
      <c r="BW3" s="11" t="s">
        <v>41</v>
      </c>
      <c r="BX3" s="11" t="s">
        <v>42</v>
      </c>
      <c r="BY3" s="16" t="s">
        <v>37</v>
      </c>
      <c r="BZ3" s="16" t="s">
        <v>38</v>
      </c>
      <c r="CA3" s="11"/>
      <c r="CB3" s="16" t="s">
        <v>37</v>
      </c>
      <c r="CC3" s="16" t="s">
        <v>38</v>
      </c>
      <c r="CD3" s="11"/>
      <c r="CE3" s="11"/>
      <c r="CF3" s="11"/>
      <c r="CG3" s="11"/>
      <c r="CH3" s="11"/>
      <c r="CI3" s="11"/>
      <c r="CJ3" s="11"/>
      <c r="CK3" s="11"/>
      <c r="CL3" s="11"/>
      <c r="CM3" s="17"/>
    </row>
    <row r="4" s="2" customFormat="1" spans="1:91">
      <c r="A4" s="3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3" t="s">
        <v>49</v>
      </c>
      <c r="H4" s="7" t="s">
        <v>50</v>
      </c>
      <c r="I4" s="2">
        <v>1</v>
      </c>
      <c r="J4" s="13">
        <v>4118</v>
      </c>
      <c r="K4" s="4">
        <v>3000</v>
      </c>
      <c r="L4" s="4" t="s">
        <v>51</v>
      </c>
      <c r="M4" s="4">
        <v>240</v>
      </c>
      <c r="N4" s="4">
        <v>3000</v>
      </c>
      <c r="O4" s="4" t="s">
        <v>51</v>
      </c>
      <c r="P4" s="4">
        <v>240</v>
      </c>
      <c r="Q4" s="4">
        <v>3000</v>
      </c>
      <c r="R4" s="4" t="s">
        <v>52</v>
      </c>
      <c r="S4" s="4">
        <v>90</v>
      </c>
      <c r="T4" s="4">
        <v>3000</v>
      </c>
      <c r="U4" s="4" t="s">
        <v>52</v>
      </c>
      <c r="V4" s="4">
        <v>90</v>
      </c>
      <c r="W4" s="4">
        <v>3000</v>
      </c>
      <c r="X4" s="4" t="s">
        <v>52</v>
      </c>
      <c r="Y4" s="4">
        <v>90</v>
      </c>
      <c r="Z4" s="4">
        <v>0</v>
      </c>
      <c r="AA4" s="4" t="s">
        <v>53</v>
      </c>
      <c r="AB4" s="4">
        <v>0</v>
      </c>
      <c r="AC4" s="4">
        <v>3000</v>
      </c>
      <c r="AD4" s="4" t="s">
        <v>52</v>
      </c>
      <c r="AE4" s="4">
        <v>90</v>
      </c>
      <c r="AF4" s="4">
        <v>3000</v>
      </c>
      <c r="AG4" s="4" t="s">
        <v>52</v>
      </c>
      <c r="AH4" s="4">
        <v>90</v>
      </c>
      <c r="AI4" s="4">
        <v>3000</v>
      </c>
      <c r="AJ4" s="4" t="s">
        <v>52</v>
      </c>
      <c r="AK4" s="4">
        <v>90</v>
      </c>
      <c r="AL4" s="4">
        <v>3000</v>
      </c>
      <c r="AM4" s="4" t="s">
        <v>51</v>
      </c>
      <c r="AN4" s="4">
        <v>240</v>
      </c>
      <c r="AO4" s="4">
        <v>3000</v>
      </c>
      <c r="AP4" s="4" t="s">
        <v>52</v>
      </c>
      <c r="AQ4" s="4">
        <v>90</v>
      </c>
      <c r="AR4" s="4">
        <v>0</v>
      </c>
      <c r="AS4" s="4" t="s">
        <v>53</v>
      </c>
      <c r="AT4" s="4">
        <v>0</v>
      </c>
      <c r="AU4" s="4">
        <v>0</v>
      </c>
      <c r="AV4" s="4" t="s">
        <v>53</v>
      </c>
      <c r="AW4" s="4">
        <v>0</v>
      </c>
      <c r="AX4" s="4">
        <v>0</v>
      </c>
      <c r="AY4" s="4" t="s">
        <v>53</v>
      </c>
      <c r="AZ4" s="4">
        <v>0</v>
      </c>
      <c r="BA4" s="4">
        <v>0</v>
      </c>
      <c r="BB4" s="4" t="s">
        <v>53</v>
      </c>
      <c r="BC4" s="4">
        <v>0</v>
      </c>
      <c r="BD4" s="4">
        <v>3000</v>
      </c>
      <c r="BE4" s="4" t="s">
        <v>52</v>
      </c>
      <c r="BF4" s="4">
        <v>90</v>
      </c>
      <c r="BG4" s="4">
        <v>3000</v>
      </c>
      <c r="BH4" s="4" t="s">
        <v>52</v>
      </c>
      <c r="BI4" s="4">
        <v>90</v>
      </c>
      <c r="BJ4" s="4">
        <v>0</v>
      </c>
      <c r="BK4" s="4" t="s">
        <v>53</v>
      </c>
      <c r="BL4" s="4">
        <v>0</v>
      </c>
      <c r="BM4" s="4">
        <v>0</v>
      </c>
      <c r="BN4" s="4" t="s">
        <v>53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f>M4+S4+Y4+AB4+AE4+AH4+AN4+AT4+AZ4+BF4+BL4+BP4+BQ4</f>
        <v>930</v>
      </c>
      <c r="BZ4" s="4">
        <f>P4+V4+AK4+AQ4+AW4+BC4+BI4+BO4+BR4</f>
        <v>600</v>
      </c>
      <c r="CA4" s="4">
        <f>BY4+BZ4</f>
        <v>1530</v>
      </c>
      <c r="CB4" s="4">
        <f>BU4</f>
        <v>0</v>
      </c>
      <c r="CC4" s="4">
        <f>BX4</f>
        <v>0</v>
      </c>
      <c r="CD4" s="4">
        <f>CB4+CC4</f>
        <v>0</v>
      </c>
      <c r="CE4" s="4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18">
        <f>CA4+CD4+CE4+CF4+CG4+CH4+CI4+CJ4+CK4</f>
        <v>1530</v>
      </c>
      <c r="CM4" s="2" t="s">
        <v>48</v>
      </c>
    </row>
    <row r="5" s="2" customFormat="1" spans="1:83">
      <c r="A5" s="3"/>
      <c r="G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="2" customFormat="1" spans="1:83">
      <c r="A6" s="3"/>
      <c r="G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7:7">
      <c r="G7" s="3"/>
    </row>
    <row r="8" spans="7:7">
      <c r="G8" s="3"/>
    </row>
    <row r="9" spans="7:7">
      <c r="G9" s="3"/>
    </row>
    <row r="10" spans="7:7">
      <c r="G10" s="3"/>
    </row>
    <row r="11" spans="7:7">
      <c r="G11" s="3"/>
    </row>
    <row r="12" spans="7:7">
      <c r="G12" s="3"/>
    </row>
    <row r="13" spans="7:7">
      <c r="G13" s="3"/>
    </row>
    <row r="14" spans="7:7">
      <c r="G14" s="3"/>
    </row>
    <row r="15" spans="7:7">
      <c r="G15" s="3"/>
    </row>
  </sheetData>
  <mergeCells count="59">
    <mergeCell ref="J1:P1"/>
    <mergeCell ref="Q1:V1"/>
    <mergeCell ref="W1:Y1"/>
    <mergeCell ref="Z1:AB1"/>
    <mergeCell ref="AC1:AE1"/>
    <mergeCell ref="AF1:AK1"/>
    <mergeCell ref="AL1:AQ1"/>
    <mergeCell ref="AR1:AW1"/>
    <mergeCell ref="AX1:BC1"/>
    <mergeCell ref="BD1:BI1"/>
    <mergeCell ref="BJ1:BO1"/>
    <mergeCell ref="BQ1:BR1"/>
    <mergeCell ref="BS1:BX1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S2:BU2"/>
    <mergeCell ref="BV2:BX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BQ2:BQ3"/>
    <mergeCell ref="BR2:BR3"/>
    <mergeCell ref="CA1:CA3"/>
    <mergeCell ref="CD1:CD3"/>
    <mergeCell ref="CE1:CE3"/>
    <mergeCell ref="CF1:CF3"/>
    <mergeCell ref="CG1:CG3"/>
    <mergeCell ref="CH1:CH3"/>
    <mergeCell ref="CI1:CI3"/>
    <mergeCell ref="CJ1:CJ3"/>
    <mergeCell ref="CK1:CK3"/>
    <mergeCell ref="CL1:CL3"/>
    <mergeCell ref="CM1:CM3"/>
    <mergeCell ref="CB1:CC2"/>
    <mergeCell ref="BY1:BZ2"/>
  </mergeCells>
  <dataValidations count="1">
    <dataValidation type="list" allowBlank="1" sqref="G4">
      <formula1>"补差"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vanhr</dc:creator>
  <cp:lastModifiedBy>krio</cp:lastModifiedBy>
  <cp:revision>1</cp:revision>
  <dcterms:created xsi:type="dcterms:W3CDTF">2022-06-24T23:16:00Z</dcterms:created>
  <dcterms:modified xsi:type="dcterms:W3CDTF">2024-06-25T13:55:47Z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767A012C412A7EC07F751164DD54810A_43</vt:lpwstr>
  </property>
  <property fmtid="{D5CDD505-2E9C-101B-9397-08002B2CF9AE}" pid="3" name="KSOProductBuildVer">
    <vt:lpwstr>2052-6.7.1.8828</vt:lpwstr>
  </property>
</Properties>
</file>