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b/Downloads/funfit/"/>
    </mc:Choice>
  </mc:AlternateContent>
  <xr:revisionPtr revIDLastSave="0" documentId="13_ncr:1_{11C3AB47-FC25-F640-9583-1B54F0380BFC}" xr6:coauthVersionLast="34" xr6:coauthVersionMax="34" xr10:uidLastSave="{00000000-0000-0000-0000-000000000000}"/>
  <bookViews>
    <workbookView xWindow="780" yWindow="960" windowWidth="27640" windowHeight="16540" xr2:uid="{A4191956-DC8D-8847-B2E9-6BE2300E19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1" i="1" l="1"/>
  <c r="G41" i="1"/>
  <c r="L41" i="1" s="1"/>
  <c r="G40" i="1"/>
  <c r="L40" i="1" s="1"/>
  <c r="M40" i="1" s="1"/>
  <c r="G39" i="1"/>
  <c r="L39" i="1" s="1"/>
  <c r="M39" i="1" s="1"/>
  <c r="G38" i="1"/>
  <c r="L38" i="1" s="1"/>
  <c r="M38" i="1" s="1"/>
  <c r="G37" i="1"/>
  <c r="L37" i="1" s="1"/>
  <c r="M37" i="1" s="1"/>
  <c r="L36" i="1"/>
  <c r="M36" i="1" s="1"/>
  <c r="G36" i="1"/>
  <c r="L35" i="1"/>
  <c r="M35" i="1" s="1"/>
  <c r="G35" i="1"/>
  <c r="G34" i="1"/>
  <c r="L34" i="1" s="1"/>
  <c r="M34" i="1" s="1"/>
  <c r="G33" i="1"/>
  <c r="L33" i="1" s="1"/>
  <c r="M33" i="1" s="1"/>
  <c r="G32" i="1"/>
  <c r="L32" i="1" s="1"/>
  <c r="M32" i="1" s="1"/>
  <c r="G31" i="1"/>
  <c r="L31" i="1" s="1"/>
  <c r="M31" i="1" s="1"/>
  <c r="G30" i="1"/>
  <c r="L30" i="1" s="1"/>
  <c r="M30" i="1" s="1"/>
  <c r="G29" i="1"/>
  <c r="L29" i="1" s="1"/>
  <c r="M29" i="1" s="1"/>
  <c r="L28" i="1"/>
  <c r="M28" i="1" s="1"/>
  <c r="G28" i="1"/>
  <c r="L27" i="1"/>
  <c r="M27" i="1" s="1"/>
  <c r="G27" i="1"/>
  <c r="G26" i="1"/>
  <c r="L26" i="1" s="1"/>
  <c r="M26" i="1" s="1"/>
  <c r="M25" i="1"/>
  <c r="G25" i="1"/>
  <c r="L25" i="1" s="1"/>
  <c r="M24" i="1"/>
  <c r="G23" i="1"/>
  <c r="L23" i="1" s="1"/>
  <c r="M23" i="1" s="1"/>
  <c r="L22" i="1"/>
  <c r="M22" i="1" s="1"/>
  <c r="G22" i="1"/>
  <c r="M21" i="1"/>
  <c r="M20" i="1"/>
  <c r="G19" i="1"/>
  <c r="L19" i="1" s="1"/>
  <c r="M19" i="1" s="1"/>
  <c r="M18" i="1"/>
  <c r="M17" i="1"/>
  <c r="M16" i="1"/>
  <c r="L15" i="1"/>
  <c r="M15" i="1" s="1"/>
  <c r="G15" i="1"/>
  <c r="G14" i="1"/>
  <c r="L14" i="1" s="1"/>
  <c r="M14" i="1" s="1"/>
  <c r="M13" i="1"/>
  <c r="M12" i="1"/>
  <c r="G12" i="1"/>
  <c r="L12" i="1" s="1"/>
  <c r="G11" i="1"/>
  <c r="L11" i="1" s="1"/>
  <c r="M11" i="1" s="1"/>
  <c r="L10" i="1"/>
  <c r="M10" i="1" s="1"/>
  <c r="G10" i="1"/>
  <c r="L9" i="1"/>
  <c r="M9" i="1" s="1"/>
  <c r="G9" i="1"/>
  <c r="G8" i="1"/>
  <c r="L8" i="1" s="1"/>
  <c r="M8" i="1" s="1"/>
  <c r="G7" i="1"/>
  <c r="L7" i="1" s="1"/>
  <c r="M7" i="1" s="1"/>
  <c r="M6" i="1"/>
  <c r="G5" i="1"/>
  <c r="L5" i="1" s="1"/>
  <c r="M5" i="1" s="1"/>
  <c r="G4" i="1"/>
  <c r="L4" i="1" s="1"/>
  <c r="M4" i="1" s="1"/>
  <c r="G3" i="1"/>
  <c r="L3" i="1" s="1"/>
  <c r="M3" i="1" s="1"/>
  <c r="G2" i="1"/>
  <c r="L2" i="1" s="1"/>
  <c r="M2" i="1" s="1"/>
</calcChain>
</file>

<file path=xl/sharedStrings.xml><?xml version="1.0" encoding="utf-8"?>
<sst xmlns="http://schemas.openxmlformats.org/spreadsheetml/2006/main" count="162" uniqueCount="124">
  <si>
    <t>Element</t>
  </si>
  <si>
    <t>Row</t>
  </si>
  <si>
    <t>Col</t>
  </si>
  <si>
    <t>Lattice</t>
  </si>
  <si>
    <t>N_unit</t>
  </si>
  <si>
    <t>TotEngBulk</t>
  </si>
  <si>
    <t>BulkE</t>
  </si>
  <si>
    <t>AtomE</t>
  </si>
  <si>
    <t>bulkmod</t>
  </si>
  <si>
    <t>keldAE</t>
  </si>
  <si>
    <t>keldBM</t>
  </si>
  <si>
    <t>DFT atomE</t>
  </si>
  <si>
    <t>ErrAtomE</t>
  </si>
  <si>
    <t>Li</t>
  </si>
  <si>
    <t>bcc</t>
  </si>
  <si>
    <t>[[-41.69481519625906, 32.11403937528987, -18.703184772656854, 6.814517222668037, 1.2880317064091074, -5.705801984084893, 7.4387736924166745, -7.23798871417808], [39.20742130374449, -30.830107937139235, 18.567700622433357, -6.833793857767141, -1.795890255502357, 6.476224071347296, -7.855314596865426, 7.209733976756759], [-39.244691908440515, 30.8487832766371, -18.56740425247061, 6.812863509188659, 1.8667175836746424, -6.64924576017021, 8.09079490572747, -7.372940436692076], [38.60676184957605, -30.457593755711574, 18.52013965323753, -7.001173113871495, -1.6709489038926222, 6.597432555379328, -8.154935584537867, 7.3991440268334046], [-38.656714901582816, 30.464577522196073, -18.4877630800326, 6.96914556663986, 1.6724333385794878, -6.587791485068401, 8.175491231456142, -7.453887221624107], [38.217484821725115, -30.199126680474514, 18.448766699888957, -7.06994373529033, -1.586009836447822, 6.60823313508962, -8.277385159046602, 7.546488307012112], [-37.78201140960539, 29.948857128253103, -18.39926344486493, 7.083087582551165, 1.6204865193618048, -6.687445120816527, 8.33434705581847, -7.550459142618749], [37.80408571364283, -29.926271756971364, 18.368363035282734, -7.125345771705177, -1.5083179667340403, 6.603045440590542, -8.358718409709013, 7.644859446458881]]</t>
  </si>
  <si>
    <t>Na</t>
  </si>
  <si>
    <t>K</t>
  </si>
  <si>
    <t>[[-826.0518725779833, 733.1700371788559, -571.3424487612049, 377.23695038069286, -188.7702894677317, 35.986524764477394, 64.94965243510296, -112.77701844842227], [307.1622344079285, -275.4141118203745, 217.3662413410318, -143.2111374070132, 65.24851124285442, 4.519377443426379, -56.49284851532968, 85.44815391305883], [20.971424754236068, -17.04232442734053, 12.57751653746061, -11.980354281586415, 17.811344192077286, -29.758431333345925, 44.56006108672739, -56.8989128559964], [43.3583821275065, -39.30857529067259, 31.73839025186294, -21.208100433059712, 8.42533131943162, 5.282758271923399, -18.169998937993228, 28.257086873099865], [-149.16252302736552, 134.99917531396522, -110.28914324329662, 80.32232182276402, -50.107529899686824, 23.46919832263268, -2.800698789304306, -11.205210908514346], [132.63089360212666, -121.18673201315255, 100.32382608352191, -73.42392332196926, 44.348684222176985, -16.647551511399115, -6.838014510257267, 24.085567646525305], [-96.79837541440963, 89.98263327654263, -76.2966266233002, 56.219928937489954, -31.36149525936321, 4.450188239685758, 21.126483266538457, -41.859926161524754], [108.41852593601698, -99.95944610135075, 83.95802681784198, -61.9538999693757, 36.12744878958131, -9.326698958729366, -15.280500388482437, 34.7727559395322]]</t>
  </si>
  <si>
    <t>Rb</t>
  </si>
  <si>
    <t>[[-2552.0087737654576, 2349.0099158719963, -1978.7818405547794, 1501.2141505355344, -986.8560376417236, 503.7626013504623, -105.68628248329424, -175.46373215447193], [570.7931228923794, -518.846654960455, 423.0781024614007, -298.3945984943284, 163.2234113190002, -36.26266896603465, -66.5566956987218, 134.7952427178493], [629.1253294772691, -590.6243643281628, 520.6738658593213, -430.9415142384096, 334.16724020451056, -241.67808739506472, 161.45096999218367, -97.00653676666661], [3.8654053048435344, 2.0152701248034646, -12.667505389679718, 26.56020917852402, -41.714144700101315, 55.442595356145375, -64.90033173049278, 67.57971173711667], [-714.7375432380331, 662.2193302834485, -565.6005400789363, 439.1378189392003, -299.825971296003, 164.7187201179736, -48.523216674361265, -38.69370283434273], [362.4321603315311, -338.5830309701005, 293.78843765041256, -233.13352784568724, 163.065372261015, -90.52439153354317, 22.240222584083767, 35.773196449166335], [143.41251816673002, -132.87382523107908, 114.49664231349698, -92.80725814978086, 72.62439172804807, -57.81688063022557, 50.53157014885619, -50.649224042670994], [-25.895221002343533, 26.71862283438759, -28.167477197275275, 30.145261998128262, -32.442042331181256, 34.46599527824674, -35.41806343816643, 34.61825340855921]]</t>
  </si>
  <si>
    <t>Cs</t>
  </si>
  <si>
    <t>Be</t>
  </si>
  <si>
    <t>hcp</t>
  </si>
  <si>
    <t>[[-62.89125147264336, 48.88982021245144, -28.644557417609604, 10.604497917657596, 1.1852013567947353, -7.299446105689384, 9.997102728702771, -10.477750141661588], [54.88684243324164, -44.544518173011596, 28.05488055760277, -10.968987615906869, -2.2082042567413964, 9.367210877174045, -11.22382936743162, 10.10260892865847], [-54.89792719410434, 44.510971764181946, -28.01377078952082, 10.907994434914627, 2.387939038486934, -9.821062419873286, 11.877873875922262, -10.578877827073299], [53.007388828355445, -43.29878969728448, 27.79251006294865, -11.484877929272074, -1.6408825419534878, 9.463679412140067, -11.981866087668067, 10.754756935931368], [-52.95347209401361, 43.17344827311271, -27.63259898703469, 11.354089264442464, 1.6689305400138608, -9.413368830093304, 11.975272794152986, -10.850621365363509], [51.695324492443504, -42.388948033505244, 27.468022797563137, -11.626418408279676, -1.352774990495604, 9.359446991020377, -12.205164778918785, 11.155250064576464], [-50.140190990716235, 41.453586998372586, -27.26110551034845, 11.739520465074733, 1.3265405401579926, -9.494246892451002, 12.30947546888568, -11.088834644613229], [50.37556708009443, -41.49367406227953, 27.18148299922794, -11.810132498287004, -1.0252176912883186, 9.18463763533262, -12.28595506987017, 11.368516407078275]]</t>
  </si>
  <si>
    <t>Mg</t>
  </si>
  <si>
    <t>[[-397.79140961961707, 344.24037792934524, -253.73416124533384, 150.83430211883132, -58.533729453232866, -8.531700852092968, 46.266791918322156, -58.71159756425277], [184.1426988654028, -161.95955954250394, 122.55224689431265, -73.81765982750534, 24.86920420231985, 15.620949643912752, -41.6693157601552, 51.57477615859818], [-49.71965744776361, 44.635968537446786, -34.68985988767179, 19.946891954671685, -1.4531683124017718, -17.877137218384576, 33.77991325396056, -42.24813820522712], [65.44389950873335, -57.76586440244773, 44.48239571884261, -28.01940525047769, 10.450781979639942, 6.230158158839913, -19.91297164542533, 28.451433767559593], [-94.61766487160679, 83.87789835200334, -65.66879257587425, 44.25567708729341, -23.48921666530839, 6.057946996417115, 6.806334695795158, -15.006707308328373], [92.43328274067761, -82.69141165584699, 65.73959266219254, -44.92987318350873, 23.47677461455436, -4.116480509417158, -11.24550444133024, 21.598159114558882], [-91.73487926964435, 83.19768417378424, -67.49507783034471, 46.40207065357748, -22.26976113089779, -1.7320843856432475, 22.029876669800615, -35.537719958497405], [89.09416049860255, -80.22449707540306, 64.43256801309451, -44.235436361957284, 22.235673110996004, -1.1217820891314432, -16.579541010457262, 28.781679939752564]]</t>
  </si>
  <si>
    <t>Ca</t>
  </si>
  <si>
    <t>fcc</t>
  </si>
  <si>
    <t>[[-891.8511235821921, 793.0765941260961, -619.908226613526, 411.29754339958913, -208.38199055151972, 43.4975468923808, 66.32980618054307, -119.8455560146117], [321.32146004241804, -288.6948397393013, 229.21963924756528, -152.74607319018003, 71.41361421547049, 2.249064245730665, -57.873899203983115, 89.50879298952054], [34.10498999770175, -29.526963320615096, 23.09744699626617, -19.249479049109937, 21.757760145017073, -31.415098630678358, 45.23379949265245, -57.64646590920597], [43.22868998728495, -38.26134806341042, 29.64422371394835, -18.791850048099718, 6.666346553460585, 5.951921297190665, -17.99279786387831, 27.805511528215902], [-162.18129334786636, 146.6151608955863, -119.42994899430448, 86.41797665517743, -53.35354660475002, 24.733144712619605, -3.0048404293160047, -11.43115387398666], [142.5710566942655, -130.16085319866556, 107.75454478417032, -78.94377633089414, 47.67189470996618, -17.801711429601596, -7.40431671950148, 25.76360957771317], [-97.72281808655327, 90.8367813429586, -77.4098892704252, 57.86468843854573, -33.181085819728196, 5.599229679613472, 21.315731548554368, -43.44347983374951], [107.848361922084, -99.4233055504634, 83.78462954890324, -62.54751358634303, 37.57388961471088, -11.221036161512416, -13.659816806203366, 34.06578277181552]]</t>
  </si>
  <si>
    <t>Sr</t>
  </si>
  <si>
    <t>[[-2661.4743802653793, 2451.7710051542203, -2068.3476525214614, 1572.9970645074523, -1039.2515455080961, 537.5747309839408, -122.98198522695156, -172.12897230028648], [585.0821641691864, -532.2305468062, 434.97842360247614, -307.9458003335676, 169.5265388210646, -38.9217325918994, -67.25484528986681, 137.87106938549232], [667.2530578451224, -627.4759497762088, 554.3353324170193, -459.4797696155356, 356.601643395717, -258.0409550631616, 172.28451582425168, -102.94014645509742], [3.8611746675310314, 3.2031062943542565, -15.478375988838252, 30.558845935321642, -45.944670089635565, 59.22041031095296, -68.10127535675474, 70.3727441291303], [-751.3353176218698, 696.4720151418846, -595.4407418895366, 462.9568825244096, -316.9456929285511, 175.44194362351027, -53.626101906836084, -38.20435076050853], [374.48429809233403, -349.95764044447606, 304.01313540396677, -241.68995438981983, 169.43019215708546, -94.46435060140584, 23.96347178535416, 35.77587631524875], [163.97497433750277, -152.33588417882947, 131.52144763632805, -106.34831430770282, 82.41707836966725, -64.37623676991461, 54.643043309672066, -52.838612087623915], [-33.203543119984715, 33.78922798505346, -34.550917033391215, 35.405316510363264, -36.3479354411279, 37.15893379631916, -37.33906426363046, 36.12041869741597]]</t>
  </si>
  <si>
    <t>Ba</t>
  </si>
  <si>
    <t>[[-5056.391701409762, 4716.604860361357, -4087.098866511894, 3256.212359271266, -2333.1243798362766, 1428.1598627176254, -634.737131631854, 16.800372532259644], [873.1308178827667, -794.4105985669157, 649.5797391850383, -460.6851063201848, 255.3648108753323, -62.37632164653223, -93.59885886364191, 196.2294845905808], [1560.4994785907884, -1486.9202066283306, 1348.214113105505, -1160.349261750318, 943.3024675172255, -717.0863108334179, 498.8119729450964, -300.92521275412855], [-24.064772206678754, 37.4954330983619, -61.23941331310289, 90.51139812932433, -119.62929929452548, 142.56630411308015, -153.88407640171135, 149.44512861546718], [-1554.876741106631, 1456.0624553094867, -1271.8045778993383, 1025.6325876200171, -747.4443708748595, 468.8465050899231, -218.15926555981878, 16.535313824128025], [614.378489865795, -576.4025972409681, 504.97250436682043, -407.7845090939063, 294.8893531015592, -177.6762815499951, 67.1719875123581, 27.373876927834317], [641.5715071906698, -608.5394965598935, 546.8926129225729, -465.23030706198097, 374.19136711809824, -284.0230789465695, 202.86983882733784, -135.64892864592184], [-195.98784758425245, 192.77568799101664, -185.86781644803887, 175.06945075123713, -160.24992107083108, 141.037608146602, -117.13432889254364, 88.57487024506463]]</t>
  </si>
  <si>
    <t>Sc</t>
  </si>
  <si>
    <t>[[-967.1162687646587, 862.2104015524264, -677.9080392489711, 454.6980926613012, -235.27720424299127, 54.058521228959535, 69.18809602453848, -130.76544990165507], [336.9886440749294, -303.5777303907107, 242.23830788011696, -162.77977196483369, 77.8577568396488, -0.6795184418551798, -58.08101869033237, 92.44388680018551], [52.04952185788443, -45.910102498908486, 36.484755536217335, -28.64877816957346, 26.89622437525759, -32.88684213658075, 44.46686904441799, -56.447511187890655], [43.75951682580671, -38.8909445739331, 30.22413229398262, -18.944243474998984, 6.124875320118008, 7.045938790770606, -19.20757092628719, 28.732221898897023], [-181.12759731663436, 163.71367071453733, -133.1406293161183, 95.77610106394832, -58.16567875071735, 25.606346984117636, -1.136657285974934, -14.563956204439364], [147.64635493677406, -135.31938903646733, 112.81454190709405, -83.39368788213108, 50.87478945977227, -19.26198827436906, -7.897873663415567, 28.01693024656288], [-90.23089372765696, 84.50709495048864, -72.96242624925844, 55.412333491488425, -32.43435028939393, 6.06461001883099, 20.382093710713207, -42.967323162452544], [106.57828734265468, -98.30351387863323, 82.9811688669995, -62.221361437785504, 37.882073198284616, -12.264823352065832, -12.000236604754264, 32.17388744963068]]</t>
  </si>
  <si>
    <t>Y</t>
  </si>
  <si>
    <t>Ti</t>
  </si>
  <si>
    <t>[[-1046.448861914116, 935.5538377565638, -739.9408318086801, 501.50982078298466, -265.1002930248251, 67.51334103054887, 69.38752962297076, -140.46929817028877], [354.0882565744748, -319.7487073398007, 256.3585514810129, -173.87827689505434, 85.28014235687056, -4.169417136174616, -58.20946742441038, 95.38321607223043], [69.73809766505656, -62.11662053348573, 50.008956361089986, -38.66099910141611, 33.05100029580285, -35.570863606081275, 44.69733441835251, -55.503566497353404], [45.12365160811737, -40.16866251236979, 31.129501612150534, -19.21125129687516, 5.653983899687773, 8.179670220436265, -20.793315452015122, 30.507364591697296], [-199.27550081401705, 180.5241905317996, -147.23778196107946, 106.05126378134537, -64.10052693024659, 27.368150095612464, 0.40598943260374654, -18.08895120998409], [150.71032483528643, -138.42967658397924, 115.80586077218368, -86.04146968050736, 52.97084304054874, -20.575582002347574, -7.565975397539205, 28.726945167125223], [-78.81551585357488, 74.19287257604014, -64.56953530919964, 49.475800888300455, -29.150609000507757, 5.1418716890582346, 19.636205943767663, -41.46481674635106], [103.32920099203875, -95.34030673886718, 80.42459661366661, -60.19495702341328, 36.573127325331825, -11.793310527828908, -11.660109077197603, 31.19549628853133]]</t>
  </si>
  <si>
    <t>Zr</t>
  </si>
  <si>
    <t>[[-2895.3338957662077, 2671.733306360912, -2262.627790157481, 1732.8753832082657, -1159.3699840329464, 616.3827448269453, -163.16033308775968, -164.05654557692606], [617.440935701045, -562.628665304544, 461.19302884407807, -328.0472194068034, 182.45984187543263, -44.75501370642314, -67.55799021266239, 142.8774062352959], [749.9189695818727, -706.4896745024853, 626.3048858246934, -521.5661973392102, 406.845860429376, -295.59240746528303, 197.43305990424233, -116.91867320994425], [-2.334446286381535, 9.422577417903995, -22.042314037407323, 37.93028448408495, -54.389870247196086, 68.42002140715522, -77.12822011338221, 78.08814168356275], [-825.3096243383493, 766.0302155629183, -656.6372758029365, 512.8443673664156, -353.87730513782344, 199.1884582976968, -65.31746068181883, -36.403521286622436], [398.10579586834365, -372.5140295925453, 324.40972950233527, -258.94189347058455, 182.75722442805727, -103.41834847293785, 28.486577820399816, 35.32792408308387], [206.4434206274318, -192.30513294100456, 166.95006038371548, -135.78612186826922, 105.03409801328417, -79.96570273722818, 63.67784745909148, -56.499803720671935], [-46.56470174664673, 46.80406531570952, -46.82116842618052, 46.38548023595331, -45.46110396571703, 43.95520497298776, -41.66334226171648, 38.20878244971618]]</t>
  </si>
  <si>
    <t>V</t>
  </si>
  <si>
    <t>Nb</t>
  </si>
  <si>
    <t>[[-3021.6479662022743, 2791.755052486407, -2371.267628112995, 1825.2990466348251, -1231.0724210380993, 664.8374596721123, -188.96419553570922, -157.39146241190383], [633.3213539729677, -576.6259968771278, 471.7181751311159, -334.8574555628343, 186.3225740540579, -46.32638751351578, -67.94260291007686, 144.95458551279262], [799.5192675997455, -753.2698446314016, 669.0360031769842, -559.8841512534104, 439.7710068029214, -321.5613505423539, 215.26499691684057, -126.49109577491572], [-4.784571665607928, 11.443256902541634, -23.59962360730333, 39.64113529193946, -57.108344915547605, 72.44510989299533, -81.9653073146419, 82.74855856103432], [-868.6147662408052, 807.5798738662147, -694.7320957342799, 546.0337304606251, -380.6956528226251, 218.19453548625143, -75.93050551883698, -33.506904525233494], [409.3250317108923, -383.5071603226861, 334.64575666560404, -267.95671113586604, 190.38736596023455, -109.41711392368006, 32.34338693327254, 34.07569041722991], [235.53260251977463, -219.96841741207618, 192.2957562095039, -158.13327040315698, 123.43406989094547, -93.3845776564981, 71.67628871334091, -59.612869324816984], [-53.956407235034476, 54.08222383429029, -54.1831234242527, 54.02217310644437, -53.19877778378259, 51.133319995422426, -47.20164175147784, 41.142051974906735]]</t>
  </si>
  <si>
    <t>Cr</t>
  </si>
  <si>
    <t>Mo</t>
  </si>
  <si>
    <t>[[-3147.168732317112, 2910.542573021271, -2477.5207901132944, 1914.5762565703326, -1300.5171943533128, 713.3571328672838, -217.29624144774743, -146.79294157305048], [648.8903608054566, -590.5685995830577, 482.8065303585513, -342.3905056690155, 190.21938499384714, -47.08533254886106, -69.49374750350671, 147.86606677737882], [848.3620054244202, -800.0503094767218, 712.0431002862956, -597.7453241900603, 471.4048502958635, -346.2882797943389, 232.81671386143307, -137.02913061021172], [-6.600175055027194, 13.398019353076506, -25.818852098821026, 42.271907210589234, -60.28721728344726, 76.19203601345953, -86.10698792157655, 86.89977047794628], [-914.1400826224171, 850.5650123557352, -733.0788269737868, 578.1350458008396, -405.5369434677341, 235.44709654371582, -85.90147830932756, -29.947637492275135], [423.9348364601028, -397.4421268524384, 347.19175693883335, -278.53847815356175, 198.65840045309415, -115.20677960136254, 35.642435395953726, 33.10256314684602], [264.27529211037927, -247.3370924185624, 217.06582708019323, -179.3805754408122, 140.55454843031976, -106.1276160298421, 80.1286109366738, -64.14495100046588], [-67.44996613687681, 67.19923162883879, -66.45553549937904, 64.97993327466611, -62.45755129438021, 58.38032790705847, -52.21933772777402, 43.852628252223894]]</t>
  </si>
  <si>
    <t>W</t>
  </si>
  <si>
    <t>[[-8319.943497448672, 7826.38529982098, -6906.712059999309, 5679.886388628318, -4293.764006582213, 2900.2985336044203, -1632.4756859570507, 587.2053168153907], [1174.558897074121, -1059.1750497688063, 847.8943216013922, -576.1500751404983, 288.15890168918486, -28.191738273766532, -167.9660165454734, 279.55412354596956], [2874.2223442975464, -2770.3072704035703, 2569.664788474054, -2286.080002107058, 1937.9866295722495, -1546.7726898411483, 1135.3522841846752, -726.8003150677587], [34.04486241277664, -1.6006790438841563, -55.98973443177783, 126.43942179204714, -195.22715911689738, 248.0440442541949, -273.2708936957624, 263.8638536390008], [-2814.896456671513, 2652.7038527482327, -2348.737219179765, 1939.7516035803656, -1472.5328962201447, 996.495995604997, -556.6996764603118, 188.18336263585843], [828.761399624118, -773.2355815449691, 669.8882529023067, -532.3315858685164, 377.7494196684238, -224.0919779495198, 87.10849857534777, 21.792697993709226], [1498.2624374102597, -1438.4608934909447, 1323.8093753381327, -1163.866041296651, 971.4978045120733, -761.2436079815461, 547.8061202352128, -344.7715160426651], [-253.54995771212816, 260.5325493788914, -271.1407969069114, 280.0407546245169, -281.2928393107577, 269.619629836081, -241.52109031026885, 195.96365784458612]]</t>
  </si>
  <si>
    <t>Mn</t>
  </si>
  <si>
    <t>Fe</t>
  </si>
  <si>
    <t>[[-1399.541224832086, 1265.2426401584385, -1025.5425800643675, 726.7929940303534, -420.3155498674496, 151.73375791946546, 47.64259496901559, -165.2785101453826], [400.2931372997716, -362.9530303182096, 293.3234466027425, -202.23138788977758, 103.96448126775931, -12.854570019750781, -59.18932521222928, 104.62480098218452], [204.063615029507, -186.95369215818573, 157.2167482820114, -123.06563045634584, 92.80007209559358, -71.57525639387791, 60.341134969841505, -56.27013273778266], [45.600164750170734, -39.51408703115817, 28.03753893161843, -13.070992902890339, -3.0816241397340036, 18.331759001013324, -30.73870486049077, 38.58724598131175], [-334.5991953085604, 304.89615347244535, -251.62533352571927, 184.4095525773521, -114.15846965724177, 50.839520896916156, -1.5002456222239289, -30.659125941240518], [209.91413803546675, -195.57580609825845, 168.08659775609817, -130.27225088588216, 86.19929157587876, -40.68505746297092, -1.225244014052123, 35.0988285754579], [-33.689681536494845, 34.038174089183485, -33.220364137176375, 28.631463405302156, -18.234859763136683, 1.6949321173688077, 19.302046266374873, -41.34799246354987], [57.83839500389831, -52.58609808337724, 42.82207005889313, -29.92224845143346, 15.325329117738875, -0.35263701466556086, -13.693019158398101, 25.504642494394375]]</t>
  </si>
  <si>
    <t>Ru</t>
  </si>
  <si>
    <t>[[-3400.3642701778735, 3149.111093525198, -2688.5349467729325, 2088.852980739489, -1433.5184690362962, 804.8023791536598, -270.33621348545466, -126.49954422941528], [680.079812850915, -620.7243268546399, 509.79257837767636, -363.5888887437086, 203.79728471165163, -52.65114830109087, -70.96853511482732, 154.4519962686477], [937.2807428331689, -885.4104756748557, 789.7166967126814, -664.604971006208, 526.3657096387524, -389.53543037003465, 264.8764195132717, -158.39369115430964], [-7.081813666197377, 15.504580211773373, -30.89699374165184, 50.140188214005775, -69.56597357227201, 85.62249599970482, -94.89345081432975, 94.49847620340961], [-994.4028954011051, 925.4332218960881, -798.188924747772, 630.5243762895361, -444.2598046475441, 261.56308138235363, -101.33714646721774, -23.22752268023578], [445.2648082220203, -418.36284481433495, 366.6259370187545, -295.0701811188651, 211.0011762797394, -122.79700184355897, 38.91905042268945, 33.12502220696206], [314.5612857447977, -294.6931214440392, 258.6889505967647, -213.4672562715159, 166.81942734050244, -125.4417137122814, 93.6434674896559, -72.65804856231534], [-85.92928049309876, 84.62085168009025, -82.08773546546445, 78.10357276134346, -72.51102409050372, 65.34122556656985, -56.614873359987996, 46.340502557147374]]</t>
  </si>
  <si>
    <t>Os</t>
  </si>
  <si>
    <t>Co</t>
  </si>
  <si>
    <t>Rh</t>
  </si>
  <si>
    <t>[[-3531.659963736682, 3273.2117362391296, -2798.931011708024, 2180.693616547874, -1504.2089221629244, 854.041400656311, -299.70881016856674, -114.1468019982749], [696.2174836582585, -635.9220230335136, 523.0047756804192, -373.7635187693045, 210.21306875021764, -55.16115000532773, -71.90448512554485, 157.8902864196848], [985.5049332628637, -932.135723379361, 833.1139016356187, -702.8174611216759, 558.1173234199755, -414.30084944627424, 282.6908913062225, -169.61748822868367], [-12.507335102672641, 20.766771833221355, -36.10160872621327, 55.42518695029685, -74.7794863273707, 90.38380909523494, -98.79964146110251, 97.25906809449089], [-1037.1658048844624, 965.7528073031585, -833.9076055513788, 660.0150696961823, -466.6218891861454, 276.74533390337183, -110.00762331835995, -19.951039071428113], [462.919269370796, -434.74995553272265, 380.79757784891217, -306.4329972378355, 219.17553568656786, -127.60083891981367, 40.495879564768074, 34.278922115413934], [336.13057485045147, -315.0444061943449, 276.9470040636179, -229.17881379736173, 179.85805824531872, -135.88092353288948, 101.6710752932272, -78.47428874625211], [-96.81251452560537, 95.27769355093778, -92.203973897178, 87.23738909302256, -80.16215007044002, 71.11609226070004, -60.34633794970705, 48.098811007749646]]</t>
  </si>
  <si>
    <t>Ir</t>
  </si>
  <si>
    <t>[[-8930.497773636607, 8407.222829235172, -7432.609235038182, 6132.130112325138, -4661.085978037638, 3179.547266310452, -1828.12334233009, 709.3448886525366], [1244.495509808712, -1121.0840389507066, 894.1318163741907, -602.2515552083514, 294.62772813175434, -19.76724324204588, -184.08327862197984, 295.7334407885992], [3110.8487033841884, -3003.75137492029, 2795.2887967104307, -2497.9713448483126, 2129.3238516975252, -1710.1818402865629, 1264.0280844327353, -815.9323377099554], [29.08739462718404, 5.725265495657368, -68.28370476295095, 145.0696194897937, -219.50505361807154, 275.48822734869464, -300.10979059353303, 285.9643369607493], [-3040.0136743648072, 2865.837000596315, -2539.8893146784667, 2101.8320569128155, -1601.9000603056174, 1092.9717984098115, -622.8584075099843, 228.3651400937615], [887.1625484921515, -826.6333780533405, 713.5935170375724, -563.557791199999, 396.4200453814956, -232.448949786889, 88.82637362422429, 22.778795800686567], [1632.9816651698366, -1571.3907797503634, 1452.4721435885695, -1285.0932105003885, 1081.4102918645767, -855.4435767366285, 622.086736828549, -396.04438830155414], [-268.762462527533, 277.50335213250037, -291.49236889568965, 304.17092941168994, -308.064964302539, 296.8209214643266, -266.3716653158972, 215.74836490864618]]</t>
  </si>
  <si>
    <t>Ni</t>
  </si>
  <si>
    <t>[[-1594.3772125452467, 1448.1169953812066, -1185.043137440211, 853.7141556036388, -509.3603608316437, 202.20133574284932, 32.01526826865302, -177.0173400541678], [423.19898858461534, -384.9518834973171, 313.6935337164816, -219.61317446428598, 116.60689091122731, -19.63633249000577, -58.37206413621857, 108.89839447131726], [280.89542392576436, -258.8500566636974, 220.02037792896067, -173.51471116440325, 128.8879668471186, -93.2190491570509, 69.49121836302629, -56.273376970646495], [35.12668109008109, -28.594952145247134, 16.7440646056923, -1.7248207006803113, -13.799031366049576, 27.40945205887965, -37.364289561140595, 42.39952043010612], [-395.0354571290534, 360.77634180432074, -298.87619833511985, 220.00900541361148, -136.6444451128766, 60.66725994393687, -0.9968818091597313, -37.849905397911925], [238.27540991623505, -222.1129509056102, 191.41556097214038, -149.26109347360898, 100.05878933039708, -49.05133653054395, 1.6484476675002497, 37.217526050386596], [-15.15094534952027, 17.43526001987516, -20.133817554613415, 20.00796192944904, -14.21770546947755, 1.5305177915370223, 17.263290001006, -39.2718699663792], [48.99304140582149, -44.413986664644426, 35.90293025775418, -24.479962733951425, 11.441959659755867, 1.8929939772763191, -14.343259206379798, 24.772349362433715]]</t>
  </si>
  <si>
    <t>Pd</t>
  </si>
  <si>
    <t>[[-3669.9035210817715, 3404.6824266916174, -2917.3659814017087, 2281.432259201695, -1584.6375237495126, 913.267583085928, -338.22535245430527, -94.6224751196819], [702.3029309595995, -642.5503598103278, 529.7748251015018, -379.3937579243593, 213.42210430953673, -55.503316441587685, -73.87844969003254, 161.07513901213997], [1043.9612133297887, -989.2689081799913, 886.7487818058544, -750.4081358585695, 597.8034808972452, -445.2792249305335, 304.9681588810008, -183.58548420949], [-10.243953440204677, 20.151431549544668, -38.14543162609607, 59.946163923942095, -80.60630541101591, 96.16697121862444, -103.68010757909951, 100.9924363521036], [-1092.7080129255955, 1019.696134784429, -883.7588400657596, 702.6196440552094, -499.3841026764908, 298.752142277046, -122.14823822518474, -15.700855001397485], [487.3486420949721, -457.72377416619975, 401.2645338641805, -323.6964289093312, 232.4064673727853, -135.82195154301098, 43.22808082428264, 36.497726230588796], [368.33958869816615, -346.48321591448484, 306.59733959807545, -255.6670165385981, 201.62419124398002, -151.8014064002232, 111.79521250517473, -83.99072613732778], [-120.6908210071797, 118.0018523439926, -112.5897123297018, 104.31189726733692, -93.44933925377654, 80.38743238105008, -65.31534377125308, 48.69998751762114]]</t>
  </si>
  <si>
    <t>Pt</t>
  </si>
  <si>
    <t>[[-9136.625694000146, 8603.599645677818, -7610.199849860822, 6284.106172109152, -4783.84158521629, 3272.6672347333933, -1893.740467183923, 751.1673805194532], [1266.884773136735, -1140.2404155155218, 907.9727488080025, -609.9363062260836, 296.47068954311, -17.232487536779445, -188.75482609572828, 300.15027181704136], [3191.373815445355, -3082.6855311422732, 2871.2314268209575, -2569.200213252875, 2193.643616687923, -1765.2591602121865, 1307.720871145204, -846.6259689251074], [32.48071388201606, 4.756802725085436, -71.0521449952721, 151.67281390697826, -229.01667802740667, 286.25601121825093, -310.2734318595303, 293.8833545657162], [-3116.366958807983, 2938.5086883959175, -2605.2499765747634, 2157.039517577954, -1645.474920058331, 1124.9198649856535, -644.4111651600051, 241.4074226971079], [904.6331185775925, -842.4260553563254, 726.644639381062, -573.3489574232099, 402.8305884617421, -235.79786741908356, 89.9165827441011, 22.79741527821534], [1678.5059234446126, -1616.197116415834, 1495.870715122508, -1326.00941610882, 1118.2686324810402, -886.5856654620911, 646.2739779289641, -412.63732525272826], [-270.02688843380565, 280.4401204886144, -296.96928005281734, 312.20521671731876, -317.9857411936664, 307.33431927307174, -275.86914006785446, 222.87311636444247]]</t>
  </si>
  <si>
    <t>Cu</t>
  </si>
  <si>
    <t>[[-1700.5445809345924, 1548.8169999532147, -1275.2871661315116, 929.2547609668545, -566.9033620190166, 239.85565566615105, 14.071956342614385, -176.10579935127316], [427.2723390837882, -389.0657825106789, 317.10651186950145, -221.49921288042788, 116.68914858189737, -18.206384231834136, -60.66718997591306, 111.47172069548537], [334.0456739967776, -309.7121678472138, 265.9887011281803, -212.02765366240578, 158.21300319585384, -112.84490251980696, 79.99105805109684, -59.04839256974515], [38.76516236434304, -31.60474352142205, 18.416552593578672, -1.8239195949477107, -15.026174413116905, 29.566116148934498, -39.99511939724289, 45.03577886516223], [-451.3697115199184, 413.83591040127294, -345.45663672283195, 257.3134781902727, -162.89784004642956, 75.64944629940283, -6.053551652913711, -40.2954899320373], [259.8271321128527, -242.54588397066345, 209.62918614824775, -164.54742080334609, 111.85389586466658, -56.6947210015544, 4.719227746817523, 38.60899187643736], [13.82344426931786, -9.461724239402429, 3.0376691021153874, 1.7027684928791587, -1.3939296902922251, -5.908147201807424, 20.274925887788413, -39.52477061233708], [22.549064673170733, -19.423881474661584, 13.688788217867113, -6.274166543093088, -1.95477986150172, 10.192296328693828, -17.52257526194444, 23.139782807330903]]</t>
  </si>
  <si>
    <t>Ag</t>
  </si>
  <si>
    <t>[[-3803.9916170350502, 3531.538682313085, -3030.4997313802814, 2375.708171890554, -1656.9895592006364, 963.1973851577395, -367.69527960061896, -81.89894632329288], [721.0954582073664, -658.7329114480149, 542.0647413882125, -387.6813705523632, 218.13670442891907, -57.1893132785699, -74.7463845883567, 163.92868854022072], [1095.9973210258486, -1038.2681636582688, 930.8969668423297, -788.9128329800055, 630.1241848354584, -470.9580635770908, 323.80908106562765, -195.78641167069281], [-13.63854207879649, 23.61479345470525, -41.574621746885896, 63.478565679197345, -84.61787757947968, 100.8354885049066, -108.7025200807152, 105.59264672787867], [-1138.699206399212, 1062.2864951582096, -920.4288930908106, 732.2060332128722, -521.8490632020944, 314.53474069372805, -131.79334950349448, -11.48615238999082], [499.68942713588604, -469.53411818385484, 412.1220609702168, -333.02732558183106, 239.70357529030298, -140.97856464903361, 46.4116917240799, 35.087984152927675], [397.2659127958941, -373.3687571545156, 330.0372043232537, -274.9870499002118, 216.7701141978696, -163.19520199900535, 119.93623900646617, -89.13271443916483], [-129.66090471598818, 127.10538583152083, -121.75276527287406, 113.32714826471329, -101.81752626979278, 87.39259322787893, -70.45095202956145, 51.80694465832585]]</t>
  </si>
  <si>
    <t>Au</t>
  </si>
  <si>
    <t>[[-9346.533974958524, 8803.369383880869, -7791.07138313257, 6439.701302636633, -4910.742036690258, 3370.450748261843, -1964.4065446546, 798.1494066143914], [1288.6268290124717, -1158.8594897292332, 921.1593224415083, -616.6849060500663, 297.2675003613149, -13.795946316540721, -194.03365289523754, 304.8421563083939], [3273.235933380969, -3163.3366650971566, 2949.251547922984, -2642.7773840244145, 2260.539037656874, -1822.9801498181887, 1353.835001418629, -879.2337893083168], [36.30773170688917, 2.9485540893856523, -72.66590649182399, 157.0817740714192, -237.53842143444854, 296.51358983453065, -320.57238812357537, 302.5021427010179], [-3195.1366961829845, 3013.166845644135, -2672.2505125479984, 2213.724973920116, -1690.5117490859584, 1158.4841642138235, -667.7748197060482, 256.28983664110456], [923.3353169190668, -859.2515774619278, 740.2074827967372, -583.0678153723657, 408.8175521531484, -238.64519837377156, 90.67735861414076, 22.821281569580606], [1727.0557870958655, -1664.0614030197385, 1542.2323338253082, -1369.7217176973081, 1157.7195454140056, -920.0417157175598, 672.3696703586484, -430.5468343754583], [-274.3986883096968, 285.7300183111656, -303.72987323526286, 320.58374039252703, -327.6652546146943, 317.40121946090403, -284.9993504076756, 229.84639594209875]]</t>
  </si>
  <si>
    <t>Zn</t>
  </si>
  <si>
    <t>[[-1802.3539312014082, 1644.3905990560224, -1358.589056176651, 995.5277962114105, -614.0433614616247, 268.8092013087735, 0.2401779416265981, -173.74150173174007], [444.274575691913, -403.56866683925614, 328.5972347793713, -230.5404248304801, 123.44953396957908, -22.195899739199604, -60.03529848900689, 114.09250777669058], [371.87776149135334, -344.53341696720304, 296.05426034850916, -236.823397648865, 177.69566114146028, -127.1435427660499, 89.44742125777748, -64.15242702787441], [37.60154384604107, -29.93505771885907, 16.090207441847724, 1.3619655411316671, -19.110697982962165, 33.997435943426126, -43.8754214529647, 47.61858482013713], [-486.2078599102349, 446.05740096657246, -372.90937897425556, 278.8367961459753, -178.35417456154073, 85.32393139141732, -10.264266662878526, -40.96977938967348], [270.6409824147845, -253.26299810929072, 220.1588614556581, -174.20879088704214, 119.64847227587916, -61.936805318033294, 7.121036823276654, 38.92276318222798], [29.09294983281893, -23.993408698940584, 15.942260800709391, -8.720794716028877, 6.093771241162358, -10.550770726878, 22.455005090040913, -39.66871843650233], [16.78351655518054, -13.72100956514555, 8.233053279748901, -1.1749702996510223, -6.375144788127955, 13.39147443206889, -19.25844911558488, 23.62224485500269]]</t>
  </si>
  <si>
    <t>Cd</t>
  </si>
  <si>
    <t>[[-3938.654243643564, 3659.0184445797404, -3143.7021219663848, 2468.899494353117, -1727.2633532231962, 1010.9117570335757, -395.77838504662077, -69.20831599646408], [738.7144284478109, -673.9038907442578, 554.178782552035, -396.96451463746234, 224.47941782389444, -60.25052148683062, -75.04264586030604, 167.04009257174857], [1147.4944377771908, -1086.94043164721, 974.9717063665175, -827.3554065787839, 662.159059259794, -496.13007788449386, 342.1299668290394, -207.78309867364078], [-14.457843878310996, 25.20791995710897, -44.34273133487022, 67.83282785432493, -90.62883348169998, 107.74475225384322, -115.20629105591706, 110.45712673745311], [-1184.901907397716, 1105.3752295865825, -958.0185093106802, 763.1050884000442, -545.6635418134092, 331.1029807314708, -141.3009549686276, -8.112693529943499], [510.3649311865147, -480.32386370721906, 422.98552687499887, -343.3391383453986, 248.6163170672853, -147.80521705733918, 50.57439766619518, 33.935884736752996], [423.19249480871986, -398.16272774795834, 352.67236316276285, -294.6890120293174, 233.13812948966734, -175.97201526101617, 128.79239171371137, -93.9723015391528], [-134.31606343093426, 132.61478336919936, -128.53981696822666, 121.30645511659532, -110.2189294980044, 95.10910543644695, -76.5873730979456, 55.75265974694503]]</t>
  </si>
  <si>
    <t>Al</t>
  </si>
  <si>
    <t>[[-450.8781718310163, 391.7520035411232, -291.4197690368697, 176.40485342252026, -71.91232170650551, -5.354036173767554, 50.008083330958414, -65.93522832761221], [203.24444060508046, -179.51042766798298, 137.06261451992356, -84.21203888037434, 30.677835368165972, 14.312424364969672, -44.20292814018029, 56.679107028860074], [-47.81130645878625, 43.23338184725179, -34.02476512031075, 19.845051697984616, -1.436435557700861, -18.43840085476438, 35.47257105384227, -45.30380304427405], [68.09529302368031, -60.38509627048484, 46.84868585897374, -29.898634776670576, 11.727166019139702, 5.651459995687446, -20.204733874090664, 29.82197967156509], [-103.16329643718274, 91.93870516946487, -72.7002477460893, 49.72853635953817, -27.121781544115663, 7.931553455112976, 6.336863477766087, -15.477469475510475], [96.7424916446733, -87.03303645363258, 69.91130560288951, -48.578529218027256, 26.276951966565605, -5.8926389119382065, -10.46685213270905, 21.649899572817787], [-93.41899973850411, 85.20366230017527, -69.8905741065883, 48.95061832216112, -24.558328168056903, -0.19661137829393738, 21.71854596005204, -36.71097564004566], [94.80229099205138, -85.8036172574005, 69.54010074984222, -48.39148515183069, 24.99539890169393, -2.222614983579433, -17.1226723338886, 30.69312985047935]]</t>
  </si>
  <si>
    <t>C</t>
  </si>
  <si>
    <t>diamond</t>
  </si>
  <si>
    <t>[[-122.01626015268741, 98.84840031670714, -63.51176198398484, 28.969374984165512, -3.3956652478292995, -11.323274186748279, 17.45122332732717, -18.06464180580967], [88.30874394696045, -74.2595818493407, 50.75822092673653, -24.674688266477318, 2.398158019686548, 12.14312763919878, -18.34888427649888, 18.275631943166104], [-74.95718206777954, 63.180538666364384, -43.3942344484945, 20.840212471473677, -0.7636530045339214, -13.091766754800702, 19.530952795362026, -19.63908939646187], [71.0621727460327, -59.924574070411154, 41.327425248858646, -20.330363397037033, 1.5230557115398824, 11.840321062129789, -18.440169715734655, 18.935373154797162], [-67.8120565357426, 56.971284044421594, -39.19760719373771, 19.47199112727793, -2.1195898222648566, -10.090510419206197, 16.259437045723615, -17.05226912316023], [63.42950020281393, -53.610499310400996, 37.294130805827564, -18.927721604194616, 2.42368222670558, 9.549578859767507, -15.902389485017679, 16.97812235173805], [-60.00535063117667, 51.28565579498732, -36.45450547917565, 19.08117667339104, -2.862136528483944, -9.23889602328265, 15.769787601181463, -16.953203257940388], [61.36295373632461, -52.20016554915192, 36.92482006477118, -19.556254579176667, 3.6683810907547354, 8.181092749658376, -14.828926978565775, 16.45905926186822]]</t>
  </si>
  <si>
    <t>Si</t>
  </si>
  <si>
    <t>[[-507.32849508768743, 442.70792926724937, -332.5584619756241, 205.19915149712006, -87.94954429659435, -0.3628638688545607, 52.805459046725105, -72.79634900373628], [221.62756064524422, -196.3991238264864, 151.12283820671598, -94.47699083946202, 36.627218102134975, 12.717390439181827, -46.437147545348466, 61.643166064780985], [-40.9379422144292, 37.46619839500329, -29.96261576033976, 17.432866122203563, -0.11720311204703648, -19.473661765649126, 37.02025238257602, -47.87623256112397], [64.82140552480723, -57.75779657023702, 45.31349766078358, -29.466599138715196, 12.010131185097407, 5.157037346564493, -19.95492521043127, 30.207327330805924], [-106.93175802066008, 95.70217390973482, -76.44955426653138, 53.35048667057515, -30.301363663108077, 10.292058820152192, 4.973270696492705, -15.018305668160906], [96.97728749086207, -87.58528821722581, 71.00296115845026, -50.21828002340408, 28.2221658675993, -7.74579665855947, -9.081480306260346, 20.934398459277077], [-90.27972347809259, 82.70464393762109, -68.51069269710308, 48.870849399502504, -25.557558611466675, 1.2936435678138878, 20.51963877766582, -36.51817798945797], [96.48753707022229, -87.5949489222748, 71.527135834035, -50.5234189538055, 27.019056477829167, -3.7606505605657503, -16.44813260560852, 31.135538117886426]]</t>
  </si>
  <si>
    <t>Ge</t>
  </si>
  <si>
    <t>[[-2007.5250632778793, 1836.827971828277, -1527.511381221772, 1133.0050942277226, -715.39155281748, 332.86323612452816, -28.897611008719196, -173.93505478811198], [481.7052033408304, -437.635791921962, 356.4829390386549, -250.50697886814396, 135.02349385880598, -26.02670134687787, -62.437225551467236, 120.76312700491235], [440.01984038188493, -410.0353509495892, 356.0785423351499, -288.8085384839683, 219.71610204505623, -157.98981892583538, 108.81687206426705, -72.84033236815549], [28.589224221871063, -21.222873295211684, 8.029658594844022, 8.570654175402524, -25.612636509578806, 40.073070132185876, -49.604766306843885, 52.83293430559297], [-549.4819854683071, 505.97469334823927, -426.4171082535988, 323.21909875764914, -211.50843554438507, 106.24236806169529, -19.347371809378274, -41.97052788011388], [295.7992343520914, -276.9394230689313, 241.07186025530746, -191.3880540000946, 132.50824432130048, -70.36918698590944, 11.433143814083905, 38.25680006333869], [61.53350750223899, -54.63265239035263, 43.02939095979809, -30.881762225687908, 22.500900785585145, -20.98504737493886, 27.42151303651235, -40.406487737941916], [4.648056375941906, -2.2629320025439483, -1.8985128318772695, 7.207267440736359, -12.955115320623918, 18.355514939933528, -22.839517843558042, 26.040912162283803]]</t>
  </si>
  <si>
    <t>Sn</t>
  </si>
  <si>
    <t>[[-4210.91289521872, 3916.3772519817376, -3373.347164279931, 2661.228487465499, -1876.4595798942628, 1115.2528551874993, -457.5488705189905, -44.26563936135881], [775.528356556958, -707.0399977995658, 580.4097765370734, -414.43279316852613, 233.0855063072804, -61.254697194951405, -79.52350079933512, 174.4711129510315], [1244.920993385891, -1181.306712970837, 1063.279079639883, -906.7760211274153, 730.0719945455403, -550.4424842147982, 381.74229589118386, -232.67595352857825], [-20.776233455843794, 31.54439507311963, -50.84412989692464, 74.78601507174699, -98.33451341051386, 116.28794181607918, -124.3285161062895, 119.54809382282019], [-1269.7631073387497, 1186.2199536750222, -1031.0972086758566, 825.1588757017826, -594.3234480815536, 365.33579868518154, -161.60563012953662, 0.08097683242340281], [538.2514272996741, -506.32585712735136, 445.52768091769576, -361.41825886128845, 261.87390460601364, -156.44032365116345, 55.1977245063872, 32.477819338315385], [471.805974980909, -445.0452885149375, 396.1034470510349, -333.08112729290315, 265.19376103120794, -200.9359668929883, 146.61757758043404, -105.1696101469206], [-152.1029530167898, 149.82081668869887, -144.6945504010373, 136.09799876955913, -123.45559209619205, 106.627768395173, -86.19402982271458, 63.17356509350975]]</t>
  </si>
  <si>
    <t>Pb</t>
  </si>
  <si>
    <t>[[-9973.275743489641, 9398.081633030028, -8326.16066490789, 6895.658663964712, -5278.174459707809, 3649.890850620828, -2164.067108010491, 930.4696501836861], [1367.0245006197983, -1225.2698212663508, 967.6414880391385, -640.5295884988409, 300.611123213288, -2.6483812044934893, -211.48980733247845, 320.3043287112341], [3511.064356439725, -3397.701695044985, 3176.71135628961, -2858.437010189482, 2457.374802257329, -1992.8929997388186, 1489.2884743353188, -974.8510230480497], [35.048010293201514, 8.41295280583654, -85.37710021483326, 178.31748418512507, -266.15275311591904, 328.8333650352306, -351.33816515417675, 326.3670915391067], [-3426.9300521386385, 3231.424319207743, -2866.1198287409816, 2376.518903262944, -1819.6685630913034, 1254.9164729923086, -735.0830281782873, 299.71828788734456], [988.92820978696, -918.0276884258001, 787.0267283557441, -615.3314402490287, 426.9724292399442, -245.81825727339128, 91.33181532799972, 24.292194872883556], [1859.3536066432862, -1795.043119348853, 1670.2478632714265, -1491.9978941989411, 1270.213830800647, -1017.938885657306, 750.823253708455, -485.81807758791183], [-286.0339753403987, 300.7763376446346, -324.46201919168925, 347.34985254789353, -358.5421093689656, 348.8968868852935, -313.20938226340513, 251.24925750613147]]</t>
  </si>
  <si>
    <t>xAtom</t>
  </si>
  <si>
    <t>xBulk</t>
  </si>
  <si>
    <t>[[-2098.9729323824, 1885.578068371784, -1503.689145786674, 1030.595027402971, -555.0344845206598, 154.52013465198934, 122.17536954664138, -262.6189773989579], [671.6633998659581, -606.2124146758888, 485.80075001826344, -329.489505419456, 161.4082852545098, -6.309278358235588, -114.96429610564337, 189.16516500261332], [182.24511418095335, -163.72085385050377, 133.94225069875665, -104.42604229233075, 86.13299072219161, -84.85426371476842, 98.6668298036634, -118.48274473893525], [86.45307676500306, -76.38852752436833, 57.799580604884795, -33.41461109503052, 6.590567460858438, 19.244563959818606, -40.98420914444705, 56.03657986153439], [-418.18486163530406, 379.9911908309209, -311.41219707950927, 225.8283437515688, -138.4900582757532, 62.59463482775118, -6.391890777469143, -27.880609769871626], [340.7405172834142, -314.2220402631003, 264.4820867887047, -197.72071850936254, 122.24622586283976, -47.30948827569, -18.309226682762528, 67.72115884366485], [-182.96916611264214, 172.00968875328226, -149.3267492019786, 114.26575777356857, -67.61021439960814, 12.70779514851256, 44.22226358273747, -94.90742847517731], [175.6901414720146, -163.3947399878689, 139.753146203524, -106.63571012004059, 66.78097037570342, -23.709489291705268, -18.430794643092668, 55.14773476465962]]</t>
  </si>
  <si>
    <t>x</t>
  </si>
  <si>
    <t>[[-10658.021454295242, 9825.466472399863, -8298.738057192231, 6321.430648398689, -4186.988376836823, 2178.071018769857, -516.4674476690507, -666.9258015641371], [2329.3305278614516, -2121.3885537413516, 1736.2451199399766, -1230.623459591372, 677.937307758737, -155.47237491148917, -269.6704426333381, 552.5672194221006], [2676.0319284204797, -2516.0327686165056, 2223.42920986673, -1845.2688825367786, 1435.697127443591, -1043.043028301072, 700.5393133827056, -422.7220459893106], [8.274034775769906, 16.53397544074687, -61.81985934986915, 119.90010374463964, -181.1341381913062, 235.11561521936346, -271.50538739433796, 280.91868544702083], [-3002.390500288466, 2785.520442655801, -2383.9946480590825, 1855.6222609570195, -1272.324363619664, 706.7140594226858, -219.89691588457026, -147.04700805778702], [1498.4779310340018, -1401.4306424294155, 1217.966399269486, -967.9425725298115, 677.8173994867557, -377.1792288581928, 94.98423683682267, 143.88252936362915], [660.1265851995686, -612.2558738240295, 528.1854685033813, -427.6745444864591, 332.6612150410874, -261.0241078270301, 221.9657752019557, -214.22772289896602], [-130.23992019744946, 132.41265025006214, -136.4289227330628, 141.58156616699125, -146.71756209987507, 150.2026533027347, -149.97722846486977, 143.75019479928233]]</t>
  </si>
  <si>
    <t>[[-2803.8896248181086, 2544.528372104892, -2074.9550202770033, 1481.2343180410326, -865.4313336152945, 321.9692293032422, 82.27464177718002, -319.1378516270629], [770.7521430705465, -697.7468496439669, 563.191909709496, -387.8998627130086, 198.23752130137655, -21.346168112434498, -119.68179620445471, 209.70637632093258], [432.21561028786164, -397.95854179503885, 338.289028099151, -267.94938855047985, 202.72878490051698, -154.41068637080116, 127.25958216066874, -117.2044019610903], [88.59222168855331, -76.27034864290272, 53.6133616650186, -24.199493038679975, -7.472437756822728, 36.74282936932286, -59.46475643593567, 72.49165842696448], [-659.8099965960319, 603.3038626045563, -500.49715402648144, 369.3159544830037, -231.15804799379612, 106.08719831566486, -8.775620916120715, -53.80556987613954], [433.9886497264429, -403.12504759015246, 344.78456156133007, -265.40213563618636, 173.7694238004301, -79.99587704003625, -5.804076465933576, 74.92743891758164], [-94.53879121981981, 91.93339323149758, -84.46546167382348, 68.72353298226608, -41.93323688010605, 3.757558617005998, 42.59590524546411, -90.43378972465825], [107.53530564833545, -99.0839623842694, 82.91778587951922, -60.44433622173392, 33.63426459987704, -4.899391041384661, -23.03258308986733, 47.26760120629933]]</t>
  </si>
  <si>
    <t>[[-7882.548297241376, 7329.300345348867, -6304.884413925223, 4957.00231184463, -3469.9694601478577, 2029.9321694568189, -792.175223813204, -142.53184454315124], [1467.478381935387, -1338.8875481382202, 1100.853103348043, -788.2943242924557, 445.7872579742816, -119.86156456260142, -148.8380835980297, 332.0532145068373], [2290.056600344593, -2172.3738841163686, 1953.1047151328294, -1660.8546627340156, 1330.557810605991, -996.3843241720533, 685.598527085458, -414.8595440056015], [-20.27316444035023, 42.00361053001143, -81.060199101943, 129.47863858473283, -177.23163265421863, 214.05314411708605, -231.2243490321507, 223.00975268751426], [-2355.780399805396, 2200.5910320434396, -1911.2885392579656, 1526.1861243240983, -1093.9948715713135, 665.4537481832649, -285.16505883588616, -14.775336479922771], [1017.9384494183487, -957.243294618067, 841.5411171885535, -681.731852061208, 492.9525574886102, -293.097155164367, 100.8929354326392, 66.29089284153451], [830.1206547445181, -783.3239902336336, 697.5312221679869, -586.5275848828805, 466.91902604604, -354.42930592780067, 260.59108077494966, -190.6397890314238], [-274.1927570399275, 268.7189655117636, -257.4922207284126, 240.12355827648753, -216.38256866488518, 186.45451984976717, -151.08372687682095, 111.55214728524516]]</t>
  </si>
  <si>
    <t>[[-6292.040590555988, 5829.1889633692135, -4973.509562443391, 3851.0948740420536, -2619.414267674768, 1437.510869050394, -437.712003578883, -295.14854880660823], [1268.1055121973686, -1155.443881349278, 947.2014092670588, -674.4103248544507, 376.43235529977756, -93.97931430351673, -137.83571111596848, 295.07250796031803], [1704.8492602667702, -1610.7253261126662, 1436.126580326153, -1205.3144022884926, 947.8938018386607, -692.6933502092634, 462.35756703105926, -269.9614975852537], [16.431032935522126, 0.8262353892932879, -32.34626711369401, 72.57149344376285, -114.19356504367352, 149.24824870571047, -170.3537830616806, 171.9242196986579], [-1840.1431807284844, 1712.5747046280758, -1475.3146332244596, 1160.8168313362185, -810.2317499876735, 466.2077875334935, -165.87371232518308, -64.6155942240166], [830.948645671886, -779.3785537690837, 681.3941929731145, -546.7510663190551, 388.7403553388949, -222.71543131351336, 64.35784018540107, 72.1232772509984], [533.6698729889022, -499.1710711986452, 436.87052788754954, -358.49283506064785, 277.8946523552795, -207.70842767209342, 156.4024293098919, -126.50838066532651], [-130.38104912685958, 128.98823638267095, -126.05626738117462, 121.32560772649322, -114.47778610662317, 105.19280718486425, -93.19528099423042, 78.28634489464184]]</t>
  </si>
  <si>
    <t>[[-136.4485075446016, 112.81188486727802, -76.28647059865153, 41.337912627535474, -17.68242414533401, 6.604082205076594, -3.6847858922295984, 4.255264756567783], [93.9708796227502, -78.37740380724125, 51.934015949701035, -22.353949331666342, -2.592188261795485, 17.9331232408056, -22.95723397845856, 20.55542814558575], [-83.45716467790666, 68.6715154021717, -43.16477389087359, 13.85961452890291, 11.715653956720274, -28.08006854097674, 33.6732801858538, -30.8724310702692], [89.0733237457957, -74.96614759040327, 50.85913146971453, -23.3340719720606, -0.9741944733671346, 17.465917876440727, -24.58442107396253, 23.629548904259707], [-93.96950038753636, 80.47197551400637, -57.254949496435, 30.466749686929546, -6.4655779442530275, -10.160516992563515, 17.66903491695558, -17.106465917668032], [88.0694361608432, -75.06574724039285, 52.57653386582933, -26.395311174505295, 2.6308249165563495, 14.171307416726052, -22.12784394913743, 22.045369100534316], [-77.28613994254592, 66.09686281904033, -46.17069014783668, 21.93601472692177, 1.242253437602045, -18.570332636287304, 27.318106816454133, -27.58967658596815], [81.63039272685378, -69.90057899056009, 49.34875057407828, -24.891601691758623, 1.97211073451723, 14.995281384665816, -23.734652136149506, 24.439698553039932]]</t>
  </si>
  <si>
    <t>[[-697.4267548438436, 602.7689781440895, -443.02716256655754, 262.66419459920985, -102.03698889924829, -14.52344789872734, 80.10626069470527, -100.62972475685513], [327.9731244807133, -288.7870536749132, 217.5998524832546, -128.35387087017068, 39.20974677881077, 32.6996771800367, -76.89500568186372, 92.04254692023812], [-98.04101974601315, 89.14359126058537, -70.06713819915092, 40.32802680864074, -2.7143464655878233, -35.94350646163866, 66.62281023442699, -81.6259045391563], [122.62873599594707, -110.11737239184265, 86.85769544287325, -55.9307123207966, 21.351441453162238, 12.019560882301676, -38.76332424065981, 54.022411319057255], [-174.4297116835669, 155.47430082153846, -122.28046863298334, 82.39375200297968, -43.37295336371892, 10.50333986474675, 13.873781110691311, -29.466934541537512], [174.99999191510153, -157.64534735331802, 126.1429327478861, -85.98835056299242, 43.565237052691714, -4.795257840156751, -25.83494831289181, 45.76735364302101], [-175.53030027112106, 159.90595666419745, -129.59376846567932, 87.4282987510702, -38.92781760583932, -8.2690869107563, 46.40230755491268, -69.9381475973646], [162.28612942470443, -147.08872615589428, 118.90502603183006, -81.66529728949695, 40.34797113763625, -0.39283455923919064, -32.87320474489604, 55.04807576387827]]</t>
  </si>
  <si>
    <t>[[-37393.58332279262, 35239.09447736875, -31208.215809356552, 25806.64354072586, -19677.797084330545, 13493.024976501038, -7844.848218458646, 3164.21538086448], [5131.56827340852, -4608.890590185074, 3657.3330425067034, -2444.172379508178, 1174.4965210864102, -48.7573168516974, -776.5950670791353, 1216.7794440534926], [13089.937913366943, -12654.95715723373, 11805.640126110586, -10583.695369504832, 9052.01127831477, -7293.376739588239, 5406.8838377149, -3501.716190071733], [177.56643149910087, -20.39215046463505, -259.9158821063029, 602.6634140092501, -933.4242023737388, 1179.3752380043734, -1283.5898341202628, 1215.4335066383865], [-12763.305437375453, 12039.148911070042, -10680.412148422001, 8850.68098912009, -6759.863965000601, 4630.324303824062, -2663.6790946952315, 1014.3311165249906], [3663.807767139464, -3408.7643685716466, 2936.1624211484595, -2313.2364618829524, 1623.5365167101263, -951.2023581873509, 366.6551940110512, 83.35350186032156], [6882.391328823433, -6634.258726939166, 6152.935676609246, -5468.156439778308, 4623.596654966495, -3674.562710614133, 2683.7546965433357, -1715.3193562372835], [-1078.060605832463, 1124.4877612001, -1199.4459919972505, 1271.973194257087, -1306.2303804783223, 1270.6481072365787, -1145.547050274734, 927.4737399894584]]</t>
  </si>
  <si>
    <t>[[-4094.2088447200745, 3598.063957591846, -2737.006687169921, 1723.685667180076, -776.5206625730684, 52.52268630128128, 385.40407471074286, -560.9617659813725], [1710.7577825283588, -1525.3526552922804, 1187.358071622276, -756.9387342728764, 310.3379595461174, 76.38336415515187, -345.194055604019, 469.8692610180442], [-250.27315975159036, 233.14809207172948, -188.62955343321755, 105.34870748916546, 16.868874455245532, -159.76068693992147, 289.5579444589621, -369.06104713738387], [487.05912597131555, -437.65711406342825, 346.05089896649133, -224.6781227694728, 88.7029970636404, 45.55267731155709, -161.06986457208768, 240.87731375053772], [-872.3948484899738, 785.8657525370554, -631.5623625097151, 440.68081487669406, -247.06163072656182, 78.07629797384197, 50.4249689402468, -134.07570337824563], [786.0420658816474, -714.2313586097002, 582.475467480238, -411.95029633154945, 228.56471485402471, -57.46313601557085, -81.86388073404942, 178.39930213387106], [-703.0969440886529, 648.2744813679365, -540.8040077162918, 387.48379840087546, -202.70088836770628, 9.250563899032386, 164.68997434712037, -292.02185690691203], [772.4296179502753, -705.2259226323222, 578.9959771943222, -409.2960177124646, 217.4071970857858, -27.77562783083158, -135.37667483451241, 251.9200911326261]]</t>
  </si>
  <si>
    <t>[[-14137.282477053563, 13127.007140694659, -11255.783560380636, 8793.086082902784, -6076.7704920524175, 3450.284435124282, -1202.5579097425434, -476.87559267842335], [2720.135814922487, -2478.5452339124913, 2032.0331427170931, -1447.2109537054948, 808.5509431173032, -203.39421754802424, -292.9663155257822, 629.2418594596111], [3982.089500910777, -3771.470351226242, 3379.1136809678064, -2856.600912141519, 2267.443597465688, -1674.4705034430626, 1128.5074645618442, -661.0207525971509], [13.631676449256702, 24.331109781447594, -93.56766591802443, 181.65686082910543, -272.25493034157626, 347.55029129465765, -391.06053091956346, 390.3916876164749], [-4189.674180927859, 3906.833033976847, -3379.8682298448366, 2679.22643000495, -1894.5915117955828, 1119.5050677755062, -436.23155294636854, -96.20351507254964], [1828.1816925028797, -1716.0760246813898, 1503.0566847813243, -1210.2729139459934, 866.4846769079522, -504.8455207129391, 159.16151116153014, 139.94642251976074], [1366.1845663897839, -1283.1700929444014, 1131.934497495553, -938.5392095313746, 734.1734983753413, -547.9757729775301, 400.63817477304656, -300.37929213459574], [-389.2711613835763, 382.7787012575336, -369.48510008231096, 348.8816028981946, -320.44569157365004, 283.8546669268835, -239.17475298915815, 186.99040547943514]]</t>
  </si>
  <si>
    <t>[[-6805.500965158036, 6213.483623786187, -5134.409937011538, 3753.752054989971, -2295.248924938858, 972.1548672437166, 55.47376611009804, -707.2730603012278], [1690.4338592742606, -1533.6341485700123, 1244.1796861133516, -866.022562185728, 455.04620295248606, -69.1247877263886, -241.9839134037884, 444.9390653215105], [1328.7628535748681, -1233.918485726631, 1064.190325141979, -853.6797395403264, 640.8738580487798, -458.07669146976514, 323.32337168146387, -237.15461502893504], [181.23903273387805, -151.42648163976992, 97.03719768879728, -27.438543554721036, -45.75444271775086, 110.82227514295391, -157.82667222899727, 179.90331034837254], [-1778.7396297541845, 1633.1908230616555, -1366.3324826989829, 1021.3283326690616, -651.0125025173984, 307.04518676468524, -30.12536173942226, -156.52714072261097], [1021.8095991607606, -953.3768055851297, 823.2312893002099, -644.3545029090074, 434.94815695302714, -216.66711247500734, 12.115724590863465, 158.1518043831711], [23.81963821906629, -11.680881962527565, -5.594460826365321, 16.471016168839924, -9.042003423058304, -24.430154499602395, 84.04354401753153, -160.9979145336083], [90.02017448217975, -79.52358026953061, 59.745035113898666, -32.88408225986677, 1.7686920541209474, 30.479796837979848, -60.651740175995656, 85.52040819912145]]</t>
  </si>
  <si>
    <t>[[-1940.1801661469126, 1736.4633874754186, -1374.1462958478855, 929.869900587014, -489.5716838337812, 125.45022971257549, 120.36012365548231, -241.03025079962754], [653.5302309833091, -589.4014128786084, 471.3363909425793, -317.99891848967786, 153.26318925626902, -1.8586673559516385, -115.30851995027501, 185.13304310516605], [124.9655340600666, -110.60927020370423, 88.87577643141731, -70.45890465095795, 64.73838514894578, -75.2757275443912, 97.84842935448614, -121.85700259243572], [83.43504932225233, -74.24125491023938, 57.26239271765235, -34.89377593506424, 9.921261260783467, 14.922746686028404, -37.07273735363424, 54.00740351659897], [-366.1671567574772, 332.58407971049564, -272.50753627955487, 197.94728798323467, -122.31244335196448, 56.82629294793469, -8.095654375933918, -22.495336232451336], [312.4996988257076, -287.38925119258374, 240.50481842907948, -178.08055464268364, 108.35815623174994, -40.28953179796008, -17.987628704267536, 60.573104076248455], [-189.7058413260254, 177.60628395357435, -152.93635325484638, 115.597093166788, -67.10125712876743, 11.52677759854123, 44.4178810200292, -92.45041970022771], [200.40857419006534, -185.92697997469213, 158.14654917326152, -119.40807091147349, 73.1499519536319, -23.778564927138177, -23.592526616345367, 63.60481423842202]]</t>
  </si>
  <si>
    <t>[[-1823.1240999543597, 1598.0907860726666, -1210.8779094279255, 761.4477748902491, -349.06305329229826, 41.03768897726877, 139.5571356343039, -206.9538642031839], [780.055589235049, -691.5949789485408, 530.6835442603815, -326.87532709228344, 117.74271388344005, 59.617066174878346, -178.06056724406062, 227.30888713291324], [-143.4795039132091, 130.11799044124382, -99.31106759412614, 47.39799040796834, 23.106168658695424, -100.73450715080025, 167.5380823701089, -205.66779992728107], [251.42592491865253, -226.85005905965045, 181.16821402738879, -120.35165702323275, 51.76022044951878, 16.350906484376992, -74.8725091670758, 114.46154414074226], [-417.57488427388034, 377.2888654559183, -305.74190177604396, 217.81023360645486, -129.35410009873794, 52.81861210831312, 4.99576307231473, -42.57858553623555], [374.68523452607906, -339.57007221389495, 275.445551983064, -193.04957912667078, 105.21115760467728, -23.99036558644775, -41.61308057177939, 86.70795511365395], [-342.95567498949686, 313.8989521664939, -257.2017736564808, 177.02762813719346, -81.77569622707188, -15.816098096710903, 100.78586531330893, -159.7604592472403], [371.1537585703977, -337.84668330969635, 275.5457772059249, -192.36431537652697, 99.20725399142157, -8.316155300712126, -68.52259570015849, 121.88991236453558]]</t>
  </si>
  <si>
    <t>[[-1653.4424881758596, 1468.9649400766718, -1145.740821887018, 757.7272515996922, -381.87862940046307, 77.26503591952996, 125.021289573162, -222.05850374845932], [609.7006874216952, -547.9466881353355, 434.07493644909687, -286.60294598447376, 130.1583886753358, 9.861359505981454, -113.56569522744803, 170.90116858675765], [43.365859304809874, -35.80105195609917, 26.78494726558324, -24.942223940565327, 36.311017230169455, -60.6163140359904, 90.80245446593153, -115.78311860524582], [85.3621543281231, -77.81738083756932, 63.31391959758321, -42.84170630422045, 17.8153842164852, 9.51552982056478, -35.677417408780684, 56.257597600517784], [-298.8521131991897, 271.03583048209316, -221.71535036609885, 161.22326131877662, -100.40858014500145, 47.53121747261412, -6.826775439555604, -21.034207897311717], [264.1160151428255, -241.86882013630975, 200.8881476790807, -147.37931648684935, 88.90666770240227, -32.96335952389518, -14.246908369274479, 48.64353079147327], [-191.5769618672407, 178.51311154710675, -151.95293621277824, 112.32610117139802, -62.43685462033159, 7.941995248055036, 43.64863588531625, -84.85717387188583], [217.2572714349467, -200.2995937246253, 168.1420919130287, -124.06173229223805, 72.54782375839477, -19.040035581592292, -30.41289394781211, 69.82416207398705]]</t>
  </si>
  <si>
    <t>[[-16096.525518351573, 14754.531377725245, -12301.418193706431, 9145.911153603316, -5783.016208577861, 2688.3773710833593, -225.58275285929267, -1411.8866862860687], [3796.5198926597513, -3454.660020624613, 2822.1325796194287, -1992.508057789175, 1085.591479567487, -226.75008640514716, -474.5440631560341, 942.8778009551497], [3560.7350325980588, -3323.5812205248876, 2894.784065064461, -2352.6260845777724, 1786.7956949435284, -1275.1783345397907, 865.9242685261052, -569.8614424210573], [256.78954672700274, -194.0451568449207, 80.53336816353476, 62.503023959619895, -209.13445549610333, 333.8470111037459, -415.84989021735964, 441.76865845188513], [-4424.4777960276315, 4078.5305830372126, -3441.645876595423, 2612.1839794773296, -1711.519766055797, 860.1112994167343, -155.6811335805105, -341.737008972661], [2370.1085251796285, -2218.67933091369, 1929.8832107935668, -1531.1229210046877, 1061.3184118349418, -567.4941468093893, 99.58501367012286, 296.11093672903735], [501.4478496977972, -447.6109170680247, 357.85579490324744, -262.41847678547856, 194.35209069216944, -179.0059165448256, 225.65122547420833, -323.75314004792745], [20.643507216940634, -4.831421172122646, -24.39108961279271, 62.8581273277523, -105.59736888313273, 147.6481596579506, -184.39344934309338, 211.37574735370072]]</t>
  </si>
  <si>
    <t>[[-33708.46731213571, 31373.662441871937, -27046.864294014787, 21345.628120072142, -15042.149468359745, 8918.923552483066, -3632.4649189932206, -386.2707890068559], [6156.532027088804, -5616.24683042469, 4616.524835016586, -3304.7549152619504, 1868.9180782125768, -504.8774172172198, -616.8811429457273, 1378.7062019986843], [9983.702369046885, -9479.944942851387, 8539.407791345875, -7281.54212572582, 5853.159154517081, -4399.354110749431, 3037.9278376400907, -1843.433921825119], [-129.08468417193944, 219.92288039880077, -383.5244786957119, 586.9538718957774, -788.2161260560606, 943.5515492681661, -1014.9227902239072, 976.4659385765626], [-10179.302004529156, 9513.296797768046, -8271.57519525999, 6618.2760376035585, -4762.0954793832425, 2920.4221889661567, -1284.3426646287335, -8.654368918076216], [4286.956843234111, -4033.056032481607, 3549.3479946196458, -2881.7885780026845, 2093.7749622669508, -1259.7022628075283, 456.91629602797184, 243.1682497550355], [3778.8714348953436, -3567.2401159392793, 3178.704944630852, -2674.6111962045106, 2128.840119192908, -1611.4259081135242, 1174.0505662106953, -840.9619132145745], [-1206.3374466217138, 1187.878057697184, -1148.1286252250502, 1082.5781413219083, -986.9264476993703, 859.0564105368612, -700.4287180921601, 516.4850494185157]]</t>
  </si>
  <si>
    <t>[[-10119.508768976317, 9443.274890145758, -8187.654711233039, 6526.962784395122, -4679.219080682267, 2866.3168750028, -1277.1138224284005, 40.64613478067986], [1739.310245383911, -1583.6048986920505, 1295.9840413550792, -919.8241888849225, 510.38535716743354, -124.9731792047478, -187.15806895900278, 393.1058383534819], [3124.6868235493457, -2977.0496018983176, 2699.5962425468933, -2324.193224390514, 1890.353945663188, -1438.0632706163233, 1001.6706402223808, -606.0943337167373], [-47.96708726547695, 73.96827060983378, -120.92356966441002, 179.65025395568045, -238.4043386871581, 284.75386735839675, -307.44159817571017, 298.0712022792486], [-3109.08299182214, 2912.253027325154, -2544.355276762537, 2052.353230856197, -1496.302429443891, 939.4319818491331, -438.415496886817, 35.60182902436463], [1228.7952901888239, -1153.3450680060578, 1010.6664470354572, -816.0975996274938, 590.028096355365, -355.17047762625407, 133.59561917990322, 55.978164650237886], [1284.1864707664754, -1217.7079217734045, 1094.348781165574, -931.2023339253119, 749.2180838717213, -568.9781589665981, 406.9343142070902, -272.944837312607], [-391.15083894673444, 384.75284740895586, -371.5169070445954, 350.66751282190125, -321.2869753606501, 282.5749010208219, -234.1511448537949, 176.37764277500173]]</t>
  </si>
  <si>
    <t>[[-1031.594305208734, 876.4867250223087, -621.5079168727268, 349.26509462829154, -130.82687538587038, -1.814574595169688, 58.39013367718508, -71.18930630301452], [585.2721309383328, -502.7756747416456, 360.05745618320066, -193.9883185017609, 43.64715610322219, 62.00704324242611, -111.76244863677175, 112.515810846141], [-436.5206314615276, 371.5672248884873, -255.4696104873675, 113.69201493510104, 21.86909687875186, -121.3464044456523, 166.41150499913874, -156.57926076952435], [498.7416026507244, -425.9502061825226, 298.62433716832265, -147.33331776092587, 5.456246493393792, 100.27479826770696, -156.01145072813688, 162.28079038576766], [-519.9874583172764, 452.28917742425483, -332.76187037841487, 188.0319985793799, -47.47444002605312, -64.52569695269676, 133.56832630312988, -156.67036219131523], [487.93119417707453, -425.52629011561714, 314.09139743819424, -176.99125732753032, 41.65115422602253, 67.3453885018505, -134.15871213730588, 154.81385451270103], [-408.3066584187535, 358.7750853535274, -268.70711636736917, 154.72977698280351, -38.11812482030041, -59.773754945945484, 122.77254165132968, -144.11065074417502], [431.82090178589374, -380.72670168068305, 288.3335002286408, -172.130080462176, 53.519271967285704, 46.84811737204609, -113.58328393151578, 139.8085266165558]]</t>
  </si>
  <si>
    <t>[[-86.09936184396511, 68.38574228977006, -42.31806513250446, 18.95392273232099, -3.6750660141375704, -4.380688438986269, 7.8229739263611435, -7.781054966183433], [71.47178949832633, -58.25856926232706, 36.46631799117918, -13.399044703028238, -4.300472435930857, 13.63814193312706, -15.838663300970325, 14.145034312110312], [-69.6112299440735, 56.42726318147359, -34.787876036067715, 11.884996205814232, 5.933776901063524, -15.694031951200586, 18.19805408422748, -16.360918802363486], [69.07625048680785, -56.7944971329715, 36.38685692528077, -14.256917329777025, -3.678578864074538, 14.140453879543003, -17.13983384021084, 15.06709465599748], [-71.09391448710956, 58.71782537968892, -38.26376512673248, 16.244137546822117, 1.5173699214581404, -11.977296335990985, 15.245345994506948, -13.499264849301468], [68.76576990428154, -57.0539439868771, 37.46158309837534, -15.928591423238075, -1.9542388946575926, 12.878204447235518, -16.463981465886704, 14.621001551322124], [-66.13037697338821, 55.157816879454145, -36.37712534308854, 15.129513838729366, 2.9571323945296655, -14.125563117657663, 17.74484493577846, -15.862315519310982], [66.75781220952334, -55.61543761837348, 36.82514726076889, -15.870227511092963, -1.9423980708308193, 13.24103189911611, -17.301575598176157, 15.670035348960312]]</t>
  </si>
  <si>
    <t>[[-15223.094655495841, 14147.625841913696, -12156.431922398779, 9537.071145829146, -6648.586041788705, 3853.8459670139946, -1455.7857219642174, -348.9365084746969], [2860.7077682661748, -2608.8111367151378, 2142.789462631901, -1531.4310870637873, 862.3396374240347, -226.64443570410367, -296.43648443127313, 652.2471189512999], [4376.42919069639, -4148.909354931084, 3725.257659637058, -3161.2558037272993, 2525.014603911035, -1883.104248719601, 1288.5075174274116, -773.3236977854267], [-26.9283429717143, 68.08805866127295, -142.4129747950101, 235.32957079032894, -328.23447470723477, 401.68840070967235, -438.6816765730546, 427.44169324716677], [-4530.625612675545, 4229.274137610495, -3667.855859034913, 2921.3365601776914, -2084.8437215297727, 1257.1757401674495, -524.8019658457015, -50.506402525079466], [1983.6265588956066, -1864.3157225812156, 1637.082372793191, -1323.6769166241102, 954.1509540970528, -563.8040615484897, 189.31752310684715, 135.5452583199076], [1560.939555019946, -1470.326982851735, 1304.7401727818633, -1091.7193985947597, 864.2210567455386, -653.0815607686854, 480.3724724050171, -355.3016086035932], [-522.445860465843, 511.4199718749933, -488.97042528223574, 454.6106354132262, -408.2440788052936, 350.5975840136034, -283.4143325860641, 209.3212568611507]]</t>
  </si>
  <si>
    <t>[[-3610.7785388017523, 3301.2952863216433, -2737.003475000447, 2014.3468809791757, -1249.3647289324472, 552.3523185913682, -5.999521178811392, -347.80346534467117], [879.4707865735627, -799.1095721075831, 650.4840862839701, -455.73122729564557, 243.23457153671097, -42.718678019881736, -119.89970767938394, 226.91331433139476], [741.2113510391528, -689.8771384565825, 597.7406569532741, -482.77394033298333, 365.2398930053041, -262.17968713839855, 183.28558678807985, -129.35943042956433], [81.54311493474961, -66.15645333026669, 38.311512334236795, -3.1491367315220486, -33.15713343233165, 64.65454726236158, -86.58142364608875, 95.87445688358912], [-963.5122264008332, 886.3873866195399, -744.7158235028032, 560.9353896100338, -362.60869096630677, 176.86730115648334, -25.37822055113793, -79.0502979371654], [540.4573622804228, -504.7731751167007, 436.8118196630621, -343.21592803892963, 233.41271402275288, -118.74779290117885, 11.158446799915055, 78.4809884134238], [51.13226452006302, -42.74649480094695, 29.717809626662074, -18.28875836909947, 15.09020458242594, -24.802248765586683, 48.305995009769504, -81.91075623175402], [28.608276900241435, -24.38802623960146, 16.396497059157355, -5.442349481096699, -7.431978011385127, 21.041666850625916, -34.07521742239123, 45.05686410407543]]</t>
  </si>
  <si>
    <t>[[-6393.275884791904, 5827.3926995795455, -4797.021556443344, 3481.3221940118865, -2096.311872645203, 847.5099894773111, 111.72685004570576, -706.1775136003953], [1635.6187609076742, -1482.4564359245715, 1200.151677081696, -832.2624725114165, 433.82158082149454, -61.31234827685057, -237.30375819892743, 430.5205837881376], [1167.0481095525065, -1081.053340838258, 928.0293789205207, -740.2801631862685, 554.0065103153465, -399.0664779822173, 291.150109923271, -228.7222497255516], [188.2538102559938, -160.12982207454297, 108.42615730534817, -41.41572729123709, -30.33828833854932, 95.723790478718, -144.78194403081307, 170.1021087057261], [-1614.9531626874032, 1479.9657489352257, -1233.130343919609, 915.5022692884149, -576.9888090636841, 265.80205663797733, -19.07320495048134, -143.18604084877916], [958.577661389174, -892.9917853802599, 768.5499705638194, -598.1252656244133, 399.5136054247332, -193.55056580717155, 1.6449603114942875, 157.012566122522], [-60.446997982332505, 66.82599002675215, -73.20288141926449, 69.27799151771433, -44.94013792297483, -5.353659112553032, 79.41004207931474, -166.46261593847794], [142.3913803028854, -129.13643269713793, 104.08171267131547, -69.89556698506112, 30.067400513284156, 11.498475136058005, -50.79385010261922, 83.89773338132909]]</t>
  </si>
  <si>
    <t>[[-2995.9912933433898, 2725.175497789248, -2233.302081817791, 1607.974072655731, -954.1070674737934, 370.3634882084107, 71.24740837115178, -337.599143252196], [792.8496067757742, -718.1642547959268, 580.5228738440255, -401.2046426090292, 207.11097213164703, -25.869778059031432, -119.05243877971589, 212.257117126901], [506.8199636098079, -468.17524057891296, 400.0280214903928, -317.81363726989184, 238.51293642701148, -175.57855015924315, 135.18869566297326, -115.00389441520474], [91.78065943602132, -78.55328033242404, 54.22859271153902, -22.672778484889932, -11.1994459541188, 42.24261810992357, -65.8595178051396, 78.61852090166394], [-733.395264962021, 671.3114770975503, -558.0504297875582, 412.88221475283854, -259.0522794540361, 118.72983884792347, -8.602505337794355, -62.82811360258074], [457.78332069729413, -425.89975339643206, 365.50604819694263, -283.0322501580872, 187.31573324166993, -88.61827944184324, -2.6341009213924735, 77.2448551518064], [-63.055294490640335, 63.3469259804001, -61.19611033665342, 52.30046481489171, -32.71337947270604, 0.8483144804349649, 41.15782326277076, -87.24464089302955], [87.4613106486654, -80.090240896453, 66.06102274504065, -46.709424823931386, 23.84645001323952, 0.4007525407769208, -23.72732586061693, 43.770556879811465]]</t>
  </si>
  <si>
    <t>[[-801.5075632388415, 697.9032786369606, -521.3150558631867, 319.1784243550768, -136.55808703866876, 2.0775508780002383, 75.69747818950248, -103.51027587689521], [360.48655947042073, -318.52795039259047, 242.276151467035, -146.1657108521929, 48.77719831901527, 31.803298313143273, -83.243930627591, 102.28814341973316], [-87.518012271325, 79.68565873640523, -62.30086613663161, 34.16895057533486, 2.649014453684117, -41.793613118437065, 74.22343685369265, -91.62914530511114], [122.90564613733932, -110.62544314090394, 87.7933372663557, -57.3721240270512, 23.07907756973941, 10.714527985845052, -39.00569586817289, 56.80378211044467], [-189.13489153406317, 169.8387683845732, -135.74432796160954, 94.18754316679019, -52.81823536901982, 17.392917923678624, 9.183552875596092, -26.409649615967624], [180.58076268090315, -163.2415921537821, 131.7274243230927, -91.49521565488408, 48.88819758468799, -9.708180798260628, -21.77749957672893, 43.18971541068936], [-175.63899416961272, 160.5158788221753, -131.08150966534095, 89.76728881475401, -41.42216668328865, -6.878994313120302, 47.360812967931565, -73.79571418019316], [174.65448812658917, -158.53339405015504, 128.5166768155475, -88.69954543245342, 44.43565628324666, -1.5935078701535303, -34.24959815837724, 58.65195267908541]]</t>
  </si>
  <si>
    <t>[[-6803.34899903212, 6313.002227127284, -5405.169258074759, 4211.292032723132, -2896.070100907934, 1626.761827159714, -543.8248742548558, -260.9632633985975], [1327.9905990287816, -1209.9420386357233, 991.768053198829, -706.0238407607285, 393.9867016036751, -98.3244946941877, -144.19546674237426, 308.54461741215164], [1895.2376360683966, -1793.7440317978844, 1604.8507413200414, -1353.711981824883, 1071.2593004751116, -788.0189890094998, 528.5707880675982, -307.95809310963796], [11.95431467340859, 6.428648216492547, -39.99586098637519, 82.79985912874963, -126.99751138596639, 164.01231046431076, -185.86664271382597, 186.50681789452483], [-2012.5792525168745, 1875.649437316978, -1620.6180569892722, 1281.7356356449336, -902.5879669809301, 528.6050091103498, -199.6935060622036, -55.579773690613365], [883.6339302592651, -829.161416756373, 725.6746639688872, -583.4840841217765, 416.6012589927086, -241.16311449064506, 73.60317206103446, 71.21913321001739], [638.0714118003534, -598.5566258148874, 526.7040695510168, -435.14506315915696, 338.9658820719751, -252.2040407672621, 184.73206599217883, -140.30374419328018], [-170.29447053517924, 167.74263758292636, -162.49738774186972, 154.31395269187942, -142.91086183761308, 128.04816804253824, -109.60172453155064, 87.62446867544804]]</t>
  </si>
  <si>
    <t>[[-3580.823844172854, 3192.004784198962, -2506.2910344098723, 1675.9686173542127, -864.9379806109423, 203.25572728798988, 239.33227702100476, -456.40322580347583], [1272.1307208557569, -1145.6054646127059, 912.3749831753144, -609.5242107173344, 285.5787913958343, 8.719976229101576, -231.32129983248024, 358.03914703102646], [151.66605935401913, -131.01528950717648, 102.88439279410431, -86.46787986565869, 96.5740462784106, -135.42730714138588, 190.67038932867808, -240.11433657088037], [162.13708355409744, -146.41001881701004, 116.81923580673265, -76.37073759031455, 28.543652379493324, 22.594553842817277, -71.61893597322432, 111.33312718669731], [-650.7487244581334, 590.8080558911356, -483.9993780784921, 352.12317956809557, -218.85597591062742, 103.18318460960927, -15.5416655160343, -42.35188899152217], [571.0397418390944, -523.5649206228018, 435.75201845323545, -320.4946374940646, 193.96100951919516, -72.550591061271, -29.994799904681713, 104.63612151887992], [-383.3321454506731, 358.2108918626195, -306.9713013603691, 229.76346546853483, -130.77331645133836, 19.912385942703168, 88.00561527238915, -176.5262070093877], [428.0699385856319, -395.7989039264189, 334.21818781859884, -249.1085249599514, 148.77551098423282, -43.54806880959086, -55.04313872431203, 135.5211678957512]]</t>
  </si>
  <si>
    <t>[[-5800.486088638669, 5362.03807246268, -4553.641964825914, 3498.0784962126136, -2347.4319905316884, 1253.3397763960993, -339.37718176088765, -318.3861918659668], [1211.1604130544229, -1103.5128833555564, 904.4879622626686, -643.6767994395768, 358.67855077224976, -88.47330878454159, -133.22146942828658, 283.3340668826486], [1518.5131546712983, -1431.0609377996325, 1269.800207008916, -1058.7491441539041, 826.695400653979, -600.8327133193143, 401.3761545065345, -238.53026094394136], [15.340931803993954, 0.39911716018559673, -29.099655833270845, 65.64292546389333, -103.38072711793393, 135.17604980706983, -154.51697889907973, 156.54220074309524], [-1666.3389382956211, 1548.0185478580852, -1328.5079620025463, 1038.7507084735926, -717.6443179024545, 404.9792349135787, -134.72910315704576, -69.93740229562172], [790.0592752578959, -740.4064388808802, 646.0899820765944, -516.5764632080854, 364.81128454579994, -205.79799610713962, 54.877782802539514, 74.1008422040195], [425.39613070685937, -396.2653067971969, 344.25830983287506, -280.21048302108466, 216.6648488731371, -164.60891805307347, 130.72614553947733, -115.90105931847938], [-104.72686432303726, 103.66277199202523, -101.49361209572271, 98.15258955877471, -93.5605533460548, 87.6160843063999, -80.15314388379466, 70.88279261704702]]</t>
  </si>
  <si>
    <t>[[-36557.667224619065, 34448.32030470287, -30500.358195762943, 25206.67237609809, -19195.69719478823, 13125.200240272417, -7578.375303668141, 2982.4331181989037], [5034.779760204896, -4524.497933083912, 3594.8755941753334, -2408.2500566992458, 1163.997965441995, -57.547134672022366, -757.7932705965432, 1197.8710575246223], [12774.11350036772, -12344.6067369691, 11506.778032588096, -10303.20562718168, 8797.619764217387, -7073.222299818281, 5228.745066866504, -3372.019188572558], [181.2310756397128, -30.665709745189815, -238.44003488297312, 568.8127127447005, -889.8363069544212, 1131.7974146841298, -1239.3495712087533, 1181.5653838328435], [-12464.179410848872, 11757.012987738184, -10429.347784083915, 8639.745519634118, -6592.298243483161, 4504.185399369446, -2573.563595074229, 953.560789710813], [3568.378901551965, -3321.269743578894, 2862.9830316525768, -2258.057028954121, 1586.8888014766853, -930.7563093498466, 358.1063679552535, 85.08977538967883], [6711.022254661955, -6464.485181298431, 5987.07682040584, -5309.71631225045, 4477.294916698345, -3545.913914029057, 2578.313515977119, -1637.787764611101], [-1039.4483186891885, 1082.4907397951101, -1152.1179878538169, 1219.7494574625089, -1252.0624287104438, 1219.3084088150135, -1102.3652226761697, 896.9354463961208]]</t>
  </si>
  <si>
    <t>[[-14673.503360985163, 13630.840072900495, -11699.8208864099, 9158.656713937535, -6355.626909329032, 3644.0026720108126, -1320.0955606880907, -422.5402805904614], [2788.6729848822088, -2541.991327578906, 2085.9073148956286, -1488.196896686426, 834.9307788047863, -215.28923177034267, -293.6155183530518, 638.9936943731282], [4174.286283666383, -3955.3448760712017, 3547.535200112763, -3004.4611175645605, 2391.9015029157, -1774.6039605160258, 1204.5810235187764, -713.7116140794078], [-3.6598697971494403, 43.41929902193624, -115.65584086016861, 206.93667096211357, -299.7802685335555, 375.4265941071626, -416.8746622676681, 411.7402967163998], [-4358.425991568518, 4066.3670313612693, -3522.2319943233633, 2798.7038795456265, -1988.1767479325208, 1186.8275432681094, -479.0383586392891, -74.79251031236527], [1911.4169927257117, -1795.3143884502224, 1574.4850899469402, -1270.5100181476955, 912.9134440725302, -535.9854091598881, 174.97596023163715, 137.93357457816637], [1453.319198812087, -1367.1803277784402, 1210.073879423695, -1008.7007998212448, 794.9643793723426, -598.6069874369259, 440.70419335811494, -329.6423198488228], [-456.422471352098, 447.73358166777507, -430.0270430466662, 402.82871406046434, -365.8171346263425, 319.12664162075635, -263.5491755687817, 200.57429061123003]]</t>
  </si>
  <si>
    <t>[[-35734.80346054851, 33668.98675791902, -29801.652602648966, 24614.353712441225, -18721.890462502328, 12769.05658086807, -7329.2256095218545, 2824.346305573097], [4942.827724224961, -4444.756168989981, 3536.7028125529614, -2376.0754980000274, 1156.5558412631945, -68.57330030175945, -737.6650797203838, 1178.583052099042], [12461.444059577982, -12037.493389149906, 11211.501590138017, -10027.177218900808, 8549.259929972934, -6861.28434834164, 5061.228834734953, -3254.9327960113005], [178.77650233396707, -34.540979975317896, -223.707475837713, 541.7792713199087, -852.5506161825324, 1089.2578599413682, -1198.213763959866, 1148.5071422149776], [-12167.436756263596, 11477.032086155748, -10180.247403875863, 8431.020596825554, -6427.956039193599, 4383.114273406543, -2490.898335707898, 902.5603691293072], [3486.367097264265, -3246.6308143160713, 2801.5383138840843, -2212.9541347877457, 1558.1953054435944, -915.8263645020197, 352.5483408166401, 86.16513035978278], [6540.802868036357, -6296.442863139495, 5824.072155863745, -5155.697993231617, 4337.251747964867, -3425.3654875491484, 2482.4863091307634, -1570.709960162625], [-1016.0457263189892, 1055.3397712992082, -1118.7818650346526, 1179.9959013088373, -1208.067053131963, 1175.1342801904684, -1062.9173047910444, 866.7336890550578]]</t>
  </si>
  <si>
    <t>[[-347.7219444454092, 299.67138759769205, -219.47308977755722, 129.05728938200252, -48.11880671310695, -10.569609959998445, 42.98815119404037, -52.49458131700936], [166.58449814348728, -146.10344173784432, 109.31593968586765, -64.17069147525285, 19.806830023330235, 15.99794610418337, -38.352931914823955, 46.217466180909014], [-50.477610112043806, 46.03169254008958, -36.33293439533975, 21.011640855118742, -1.885222747580542, -17.300020514248672, 32.27036912213367, -39.54990425339065], [62.53162818648195, -55.74308134944471, 43.54344811000101, -27.688840909577777, 10.111716988266721, 6.643985420821764, -19.81746407886044, 27.21465130313942], [-87.24392166420023, 77.3778869390452, -60.45492439251046, 40.53426003452972, -21.181721438425257, 4.63521162045862, 7.811564381894527, -15.617214668721203], [88.56423070832659, -79.49821836150625, 63.24947028821907, -42.78450599603548, 21.480317184967134, -2.3165598657199666, -12.764842565844333, 22.676866719620705], [-89.26952050637732, 81.09856086521961, -65.48265960175331, 44.06540220518718, -19.720427947343694, -3.755038941935993, 22.623180362937205, -34.34495787121574], [81.3805445584398, -73.65785872507269, 59.45893006624317, -40.75469235377824, 19.984567865551753, 0.07504922826780103, -16.626633810327405, 27.46942745213329]]</t>
  </si>
  <si>
    <t>[[-5105.141188983418, 4700.350439817317, -3960.2937874790464, 3005.37216934935, -1977.7739860948236, 1012.5887998489898, -215.9901627677591, -347.9443321295248], [1137.380596237016, -1035.2334096670538, 845.8234233695275, -597.1834531690047, 326.19358749527964, -71.59427511505874, -133.93477688099847, 269.7761460390011], [1258.9050171251065, -1182.2118772865915, 1042.417425214051, -862.6213412614934, 668.9968483558141, -484.4891541495681, 324.60141260097316, -195.95984618670445], [6.231297021065075, 4.917435762987225, -25.56082876720393, 52.71788682898841, -82.39451067159189, 109.69514649620669, -129.0345217060567, 134.94310689958638], [-1429.4455870364368, 1324.9393374636056, -1131.8306412726088, 878.4438053545337, -599.600404567339, 329.96484008076186, -98.36935974596508, -75.82550930636262], [724.1872462283236, -676.9157584761688, 587.7361288908978, -466.5004423212713, 326.0736660909288, -180.62445458493585, 43.961185621941695, 71.9388058180948], [288.1409175711533, -266.57961947324293, 229.22276044622504, -185.5074465730686, 145.3888920712834, -116.4940311050841, 102.45669011278096, -102.51585169856025], [-50.64156391267625, 52.51570730915955, -55.90087354437128, 60.201615442406364, -64.70043101878491, 68.52518827607855, -70.54112384350628, 69.37808292731734]]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</si>
</sst>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2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0" fontId="0" fillId="2" borderId="0" xfId="0" applyFill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2" fontId="0" fillId="0" borderId="11" xfId="0" applyNumberFormat="1" applyBorder="1"/>
    <xf numFmtId="0" fontId="0" fillId="0" borderId="0" xfId="0" applyFill="1" applyBorder="1"/>
    <xf numFmtId="0" fontId="0" fillId="2" borderId="2" xfId="0" applyFill="1" applyBorder="1"/>
    <xf numFmtId="0" fontId="0" fillId="0" borderId="0" xfId="0" applyFill="1"/>
    <xf numFmtId="0" fontId="0" fillId="0" borderId="6" xfId="0" applyFill="1" applyBorder="1"/>
    <xf numFmtId="0" fontId="0" fillId="0" borderId="12" xfId="0" applyBorder="1" applyAlignment="1">
      <alignment horizontal="center"/>
    </xf>
    <xf numFmtId="0" fontId="0" fillId="2" borderId="6" xfId="0" applyFill="1" applyBorder="1"/>
    <xf numFmtId="0" fontId="0" fillId="2" borderId="1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A7F7B-B169-4542-A898-8F2D8E9D190B}">
  <dimension ref="A1:O41"/>
  <sheetViews>
    <sheetView tabSelected="1" workbookViewId="0">
      <selection activeCell="M20" sqref="A1:O41"/>
    </sheetView>
  </sheetViews>
  <sheetFormatPr baseColWidth="10" defaultRowHeight="16" x14ac:dyDescent="0.2"/>
  <sheetData>
    <row r="1" spans="1:15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89</v>
      </c>
      <c r="O1" t="s">
        <v>90</v>
      </c>
    </row>
    <row r="2" spans="1:15" ht="17" thickBot="1" x14ac:dyDescent="0.25">
      <c r="A2" s="2" t="s">
        <v>13</v>
      </c>
      <c r="B2" s="3">
        <v>2</v>
      </c>
      <c r="C2" s="3">
        <v>1</v>
      </c>
      <c r="D2" s="3" t="s">
        <v>14</v>
      </c>
      <c r="E2" s="3">
        <v>2</v>
      </c>
      <c r="F2" s="3">
        <v>-9.3147610000000007</v>
      </c>
      <c r="G2" s="3">
        <f>F2/E2</f>
        <v>-4.6573805000000004</v>
      </c>
      <c r="H2" s="4">
        <v>-2.97503445185</v>
      </c>
      <c r="I2" s="3">
        <v>0.108958</v>
      </c>
      <c r="J2" s="5">
        <v>1.63</v>
      </c>
      <c r="K2" s="3"/>
      <c r="L2" s="6">
        <f>H2-G2</f>
        <v>1.6823460481500003</v>
      </c>
      <c r="M2" s="7">
        <f>IF(OR((H2=0),(J2=0),(F2=0)),0, L2-J2)</f>
        <v>5.2346048150000435E-2</v>
      </c>
      <c r="N2" t="s">
        <v>15</v>
      </c>
      <c r="O2" t="s">
        <v>110</v>
      </c>
    </row>
    <row r="3" spans="1:15" ht="17" thickBot="1" x14ac:dyDescent="0.25">
      <c r="A3" s="8" t="s">
        <v>16</v>
      </c>
      <c r="B3" s="9">
        <v>3</v>
      </c>
      <c r="C3" s="9">
        <v>1</v>
      </c>
      <c r="D3" s="9" t="s">
        <v>14</v>
      </c>
      <c r="E3" s="9">
        <v>2</v>
      </c>
      <c r="F3" s="9">
        <v>-31.739881</v>
      </c>
      <c r="G3" s="9">
        <f>F3/E3</f>
        <v>-15.8699405</v>
      </c>
      <c r="H3" s="9">
        <v>-14.73845558</v>
      </c>
      <c r="I3" s="9">
        <v>4.6905000000000002E-2</v>
      </c>
      <c r="J3" s="10">
        <v>1.1100000000000001</v>
      </c>
      <c r="K3" s="9"/>
      <c r="L3" s="11">
        <f>H3-G3</f>
        <v>1.1314849200000001</v>
      </c>
      <c r="M3" s="7">
        <f t="shared" ref="M3:M41" si="0">IF(OR((H3=0),(J3=0),(F3=0)),0, L3-J3)</f>
        <v>2.1484920000000018E-2</v>
      </c>
      <c r="N3" s="26" t="s">
        <v>122</v>
      </c>
      <c r="O3" t="s">
        <v>98</v>
      </c>
    </row>
    <row r="4" spans="1:15" ht="17" thickBot="1" x14ac:dyDescent="0.25">
      <c r="A4" s="8" t="s">
        <v>17</v>
      </c>
      <c r="B4" s="9">
        <v>4</v>
      </c>
      <c r="C4" s="9">
        <v>1</v>
      </c>
      <c r="D4" s="9" t="s">
        <v>14</v>
      </c>
      <c r="E4" s="9">
        <v>2</v>
      </c>
      <c r="F4" s="9">
        <v>-64.909338000000005</v>
      </c>
      <c r="G4" s="9">
        <f>F4/E4</f>
        <v>-32.454669000000003</v>
      </c>
      <c r="H4" s="9">
        <v>-31.529367499999999</v>
      </c>
      <c r="I4" s="9">
        <v>2.7015999999999998E-2</v>
      </c>
      <c r="J4" s="10">
        <v>0.93</v>
      </c>
      <c r="K4" s="9"/>
      <c r="L4" s="11">
        <f>H4-G4</f>
        <v>0.92530150000000333</v>
      </c>
      <c r="M4" s="7">
        <f t="shared" si="0"/>
        <v>-4.6984999999967192E-3</v>
      </c>
      <c r="N4" t="s">
        <v>18</v>
      </c>
      <c r="O4" t="s">
        <v>105</v>
      </c>
    </row>
    <row r="5" spans="1:15" ht="17" thickBot="1" x14ac:dyDescent="0.25">
      <c r="A5" s="8" t="s">
        <v>19</v>
      </c>
      <c r="B5" s="9">
        <v>5</v>
      </c>
      <c r="C5" s="9">
        <v>1</v>
      </c>
      <c r="D5" s="9" t="s">
        <v>14</v>
      </c>
      <c r="E5" s="9">
        <v>2</v>
      </c>
      <c r="F5" s="9">
        <v>-174.26967099999999</v>
      </c>
      <c r="G5" s="9">
        <f>F5/E5</f>
        <v>-87.134835499999994</v>
      </c>
      <c r="H5" s="9">
        <v>-86.306681670000003</v>
      </c>
      <c r="I5" s="9">
        <v>1.6875000000000001E-2</v>
      </c>
      <c r="J5" s="10">
        <v>0.85</v>
      </c>
      <c r="K5" s="9"/>
      <c r="L5" s="11">
        <f>H5-G5</f>
        <v>0.82815382999999088</v>
      </c>
      <c r="M5" s="7">
        <f t="shared" si="0"/>
        <v>-2.1846170000009102E-2</v>
      </c>
      <c r="N5" t="s">
        <v>20</v>
      </c>
      <c r="O5" t="s">
        <v>123</v>
      </c>
    </row>
    <row r="6" spans="1:15" ht="17" thickBot="1" x14ac:dyDescent="0.25">
      <c r="A6" s="13" t="s">
        <v>21</v>
      </c>
      <c r="B6" s="14">
        <v>6</v>
      </c>
      <c r="C6" s="14">
        <v>1</v>
      </c>
      <c r="D6" s="14" t="s">
        <v>14</v>
      </c>
      <c r="E6" s="14">
        <v>2</v>
      </c>
      <c r="F6" s="14"/>
      <c r="G6" s="14"/>
      <c r="H6" s="14"/>
      <c r="I6" s="14"/>
      <c r="J6" s="15"/>
      <c r="K6" s="14"/>
      <c r="L6" s="16"/>
      <c r="M6" s="7">
        <f t="shared" si="0"/>
        <v>0</v>
      </c>
    </row>
    <row r="7" spans="1:15" ht="17" thickBot="1" x14ac:dyDescent="0.25">
      <c r="A7" s="2" t="s">
        <v>22</v>
      </c>
      <c r="B7" s="3">
        <v>2</v>
      </c>
      <c r="C7" s="3">
        <v>2</v>
      </c>
      <c r="D7" s="3" t="s">
        <v>23</v>
      </c>
      <c r="E7" s="3">
        <v>2</v>
      </c>
      <c r="F7" s="3">
        <v>-15.115164999999999</v>
      </c>
      <c r="G7" s="3">
        <f t="shared" ref="G7:G12" si="1">F7/E7</f>
        <v>-7.5575824999999996</v>
      </c>
      <c r="H7" s="4">
        <v>-3.9040292056200001</v>
      </c>
      <c r="I7" s="3">
        <v>0.82794699999999999</v>
      </c>
      <c r="J7" s="17">
        <v>3.32</v>
      </c>
      <c r="K7" s="3"/>
      <c r="L7" s="6">
        <f t="shared" ref="L7:L12" si="2">H7-G7</f>
        <v>3.6535532943799995</v>
      </c>
      <c r="M7" s="7">
        <f t="shared" si="0"/>
        <v>0.3335532943799997</v>
      </c>
      <c r="N7" t="s">
        <v>24</v>
      </c>
      <c r="O7" t="s">
        <v>97</v>
      </c>
    </row>
    <row r="8" spans="1:15" ht="17" thickBot="1" x14ac:dyDescent="0.25">
      <c r="A8" s="8" t="s">
        <v>25</v>
      </c>
      <c r="B8" s="9">
        <v>3</v>
      </c>
      <c r="C8" s="9">
        <v>2</v>
      </c>
      <c r="D8" s="9" t="s">
        <v>23</v>
      </c>
      <c r="E8" s="9">
        <v>2</v>
      </c>
      <c r="F8" s="9">
        <v>-36.000221000000003</v>
      </c>
      <c r="G8" s="9">
        <f t="shared" si="1"/>
        <v>-18.000110500000002</v>
      </c>
      <c r="H8" s="9">
        <v>-16.464301727999999</v>
      </c>
      <c r="I8" s="9">
        <v>0.28615699999999999</v>
      </c>
      <c r="J8" s="10">
        <v>1.51</v>
      </c>
      <c r="K8" s="9"/>
      <c r="L8" s="11">
        <f t="shared" si="2"/>
        <v>1.5358087720000029</v>
      </c>
      <c r="M8" s="7">
        <f t="shared" si="0"/>
        <v>2.5808772000002866E-2</v>
      </c>
      <c r="N8" t="s">
        <v>26</v>
      </c>
      <c r="O8" t="s">
        <v>115</v>
      </c>
    </row>
    <row r="9" spans="1:15" ht="17" thickBot="1" x14ac:dyDescent="0.25">
      <c r="A9" s="8" t="s">
        <v>27</v>
      </c>
      <c r="B9" s="9">
        <v>4</v>
      </c>
      <c r="C9" s="9">
        <v>2</v>
      </c>
      <c r="D9" s="9" t="s">
        <v>28</v>
      </c>
      <c r="E9" s="9">
        <v>4</v>
      </c>
      <c r="F9" s="9">
        <v>-141.52855</v>
      </c>
      <c r="G9" s="9">
        <f t="shared" si="1"/>
        <v>-35.382137499999999</v>
      </c>
      <c r="H9" s="9">
        <v>-33.425664500000003</v>
      </c>
      <c r="I9" s="9">
        <v>0.121952</v>
      </c>
      <c r="J9" s="18">
        <v>1.84</v>
      </c>
      <c r="K9" s="9"/>
      <c r="L9" s="11">
        <f t="shared" si="2"/>
        <v>1.9564729999999955</v>
      </c>
      <c r="M9" s="7">
        <f t="shared" si="0"/>
        <v>0.11647299999999539</v>
      </c>
      <c r="N9" t="s">
        <v>29</v>
      </c>
      <c r="O9" t="s">
        <v>117</v>
      </c>
    </row>
    <row r="10" spans="1:15" ht="17" thickBot="1" x14ac:dyDescent="0.25">
      <c r="A10" s="8" t="s">
        <v>30</v>
      </c>
      <c r="B10" s="9">
        <v>5</v>
      </c>
      <c r="C10" s="9">
        <v>2</v>
      </c>
      <c r="D10" s="9" t="s">
        <v>28</v>
      </c>
      <c r="E10" s="9">
        <v>4</v>
      </c>
      <c r="F10" s="9">
        <v>-365.33528899999999</v>
      </c>
      <c r="G10" s="9">
        <f t="shared" si="1"/>
        <v>-91.333822249999997</v>
      </c>
      <c r="H10" s="9">
        <v>-89.630268557700006</v>
      </c>
      <c r="I10" s="9">
        <v>7.6454999999999995E-2</v>
      </c>
      <c r="J10" s="10">
        <v>1.72</v>
      </c>
      <c r="K10" s="9"/>
      <c r="L10" s="11">
        <f t="shared" si="2"/>
        <v>1.703553692299991</v>
      </c>
      <c r="M10" s="7">
        <f t="shared" si="0"/>
        <v>-1.6446307700008989E-2</v>
      </c>
      <c r="N10" t="s">
        <v>31</v>
      </c>
      <c r="O10" t="s">
        <v>93</v>
      </c>
    </row>
    <row r="11" spans="1:15" ht="17" thickBot="1" x14ac:dyDescent="0.25">
      <c r="A11" s="13" t="s">
        <v>32</v>
      </c>
      <c r="B11" s="14">
        <v>6</v>
      </c>
      <c r="C11" s="14">
        <v>2</v>
      </c>
      <c r="D11" s="14" t="s">
        <v>14</v>
      </c>
      <c r="E11" s="14">
        <v>2</v>
      </c>
      <c r="F11" s="14">
        <v>-333.57074999999998</v>
      </c>
      <c r="G11" s="14">
        <f t="shared" si="1"/>
        <v>-166.78537499999999</v>
      </c>
      <c r="H11" s="14">
        <v>-164.85202068000001</v>
      </c>
      <c r="I11" s="14">
        <v>5.9080000000000001E-2</v>
      </c>
      <c r="J11" s="19">
        <v>1.9</v>
      </c>
      <c r="K11" s="14"/>
      <c r="L11" s="16">
        <f t="shared" si="2"/>
        <v>1.9333543199999781</v>
      </c>
      <c r="M11" s="7">
        <f t="shared" si="0"/>
        <v>3.3354319999978177E-2</v>
      </c>
      <c r="N11" t="s">
        <v>33</v>
      </c>
      <c r="O11" t="s">
        <v>108</v>
      </c>
    </row>
    <row r="12" spans="1:15" ht="17" thickBot="1" x14ac:dyDescent="0.25">
      <c r="A12" s="2" t="s">
        <v>34</v>
      </c>
      <c r="B12" s="3">
        <v>4</v>
      </c>
      <c r="C12" s="3">
        <v>3</v>
      </c>
      <c r="D12" s="3" t="s">
        <v>28</v>
      </c>
      <c r="E12" s="3">
        <v>4</v>
      </c>
      <c r="F12" s="3">
        <v>-79.987735999999998</v>
      </c>
      <c r="G12" s="3">
        <f t="shared" si="1"/>
        <v>-19.996934</v>
      </c>
      <c r="H12" s="4">
        <v>-36.101553362499999</v>
      </c>
      <c r="I12" s="3">
        <v>0.32954499999999998</v>
      </c>
      <c r="J12" s="5"/>
      <c r="K12" s="3"/>
      <c r="L12" s="6">
        <f t="shared" si="2"/>
        <v>-16.104619362499999</v>
      </c>
      <c r="M12" s="7">
        <f>IF(OR((H12=0),(J12=0),(F12=0)),0, L12-J12)</f>
        <v>0</v>
      </c>
      <c r="N12" t="s">
        <v>35</v>
      </c>
      <c r="O12" t="s">
        <v>103</v>
      </c>
    </row>
    <row r="13" spans="1:15" ht="17" thickBot="1" x14ac:dyDescent="0.25">
      <c r="A13" s="13" t="s">
        <v>36</v>
      </c>
      <c r="B13" s="14">
        <v>4</v>
      </c>
      <c r="C13" s="14">
        <v>3</v>
      </c>
      <c r="D13" s="14" t="s">
        <v>28</v>
      </c>
      <c r="E13" s="14">
        <v>4</v>
      </c>
      <c r="F13" s="14"/>
      <c r="G13" s="29"/>
      <c r="H13" s="29"/>
      <c r="I13" s="14"/>
      <c r="J13" s="15"/>
      <c r="K13" s="14"/>
      <c r="L13" s="16"/>
      <c r="M13" s="7">
        <f t="shared" si="0"/>
        <v>0</v>
      </c>
      <c r="N13" s="12"/>
      <c r="O13" s="12"/>
    </row>
    <row r="14" spans="1:15" ht="17" thickBot="1" x14ac:dyDescent="0.25">
      <c r="A14" s="2" t="s">
        <v>37</v>
      </c>
      <c r="B14" s="3">
        <v>4</v>
      </c>
      <c r="C14" s="3">
        <v>4</v>
      </c>
      <c r="D14" s="3" t="s">
        <v>23</v>
      </c>
      <c r="E14" s="3">
        <v>2</v>
      </c>
      <c r="F14" s="3">
        <v>-88.438891999999996</v>
      </c>
      <c r="G14" s="3">
        <f>F14/E14</f>
        <v>-44.219445999999998</v>
      </c>
      <c r="H14" s="4">
        <v>-39.543704829799999</v>
      </c>
      <c r="I14" s="3">
        <v>0.71184499999999995</v>
      </c>
      <c r="J14" s="5">
        <v>4.8499999999999996</v>
      </c>
      <c r="K14" s="3"/>
      <c r="L14" s="6">
        <f>H14-G14</f>
        <v>4.6757411701999985</v>
      </c>
      <c r="M14" s="7">
        <f t="shared" si="0"/>
        <v>-0.17425882980000118</v>
      </c>
      <c r="N14" t="s">
        <v>38</v>
      </c>
      <c r="O14" t="s">
        <v>91</v>
      </c>
    </row>
    <row r="15" spans="1:15" ht="17" thickBot="1" x14ac:dyDescent="0.25">
      <c r="A15" s="13" t="s">
        <v>39</v>
      </c>
      <c r="B15" s="14">
        <v>5</v>
      </c>
      <c r="C15" s="14">
        <v>4</v>
      </c>
      <c r="D15" s="14" t="s">
        <v>23</v>
      </c>
      <c r="E15" s="14">
        <v>2</v>
      </c>
      <c r="F15" s="14">
        <v>-208.139004</v>
      </c>
      <c r="G15" s="14">
        <f>F15/E15</f>
        <v>-104.069502</v>
      </c>
      <c r="H15" s="14">
        <v>-98.070395738000002</v>
      </c>
      <c r="I15" s="14">
        <v>0.58502699999999996</v>
      </c>
      <c r="J15" s="15">
        <v>6.25</v>
      </c>
      <c r="K15" s="14"/>
      <c r="L15" s="16">
        <f>H15-G15</f>
        <v>5.999106261999998</v>
      </c>
      <c r="M15" s="7">
        <f t="shared" si="0"/>
        <v>-0.25089373800000203</v>
      </c>
      <c r="N15" t="s">
        <v>40</v>
      </c>
      <c r="O15" t="s">
        <v>118</v>
      </c>
    </row>
    <row r="16" spans="1:15" ht="17" thickBot="1" x14ac:dyDescent="0.25">
      <c r="A16" s="2" t="s">
        <v>41</v>
      </c>
      <c r="B16" s="3">
        <v>4</v>
      </c>
      <c r="C16" s="3">
        <v>5</v>
      </c>
      <c r="D16" s="3" t="s">
        <v>23</v>
      </c>
      <c r="E16" s="3">
        <v>2</v>
      </c>
      <c r="F16" s="3"/>
      <c r="G16" s="25"/>
      <c r="H16" s="3">
        <v>-43.321284929999997</v>
      </c>
      <c r="I16" s="3"/>
      <c r="J16" s="5"/>
      <c r="K16" s="3"/>
      <c r="L16" s="6"/>
      <c r="M16" s="7">
        <f t="shared" si="0"/>
        <v>0</v>
      </c>
    </row>
    <row r="17" spans="1:15" ht="17" thickBot="1" x14ac:dyDescent="0.25">
      <c r="A17" s="13" t="s">
        <v>42</v>
      </c>
      <c r="B17" s="14">
        <v>5</v>
      </c>
      <c r="C17" s="14">
        <v>5</v>
      </c>
      <c r="D17" s="14" t="s">
        <v>14</v>
      </c>
      <c r="E17" s="14">
        <v>2</v>
      </c>
      <c r="F17" s="14"/>
      <c r="G17" s="29"/>
      <c r="H17" s="14">
        <v>-104.13442977</v>
      </c>
      <c r="I17" s="14"/>
      <c r="J17" s="15">
        <v>7.57</v>
      </c>
      <c r="K17" s="14"/>
      <c r="L17" s="16"/>
      <c r="M17" s="7">
        <f t="shared" si="0"/>
        <v>0</v>
      </c>
      <c r="N17" t="s">
        <v>43</v>
      </c>
      <c r="O17" s="12" t="s">
        <v>92</v>
      </c>
    </row>
    <row r="18" spans="1:15" ht="17" thickBot="1" x14ac:dyDescent="0.25">
      <c r="A18" s="2" t="s">
        <v>44</v>
      </c>
      <c r="B18" s="3">
        <v>4</v>
      </c>
      <c r="C18" s="3">
        <v>6</v>
      </c>
      <c r="D18" s="3" t="s">
        <v>14</v>
      </c>
      <c r="E18" s="3">
        <v>2</v>
      </c>
      <c r="F18" s="3"/>
      <c r="G18" s="3"/>
      <c r="H18" s="3"/>
      <c r="I18" s="3"/>
      <c r="J18" s="5"/>
      <c r="K18" s="3"/>
      <c r="L18" s="6"/>
      <c r="M18" s="7">
        <f t="shared" si="0"/>
        <v>0</v>
      </c>
    </row>
    <row r="19" spans="1:15" ht="17" thickBot="1" x14ac:dyDescent="0.25">
      <c r="A19" s="8" t="s">
        <v>45</v>
      </c>
      <c r="B19" s="9">
        <v>5</v>
      </c>
      <c r="C19" s="9">
        <v>6</v>
      </c>
      <c r="D19" s="9" t="s">
        <v>14</v>
      </c>
      <c r="E19" s="9">
        <v>2</v>
      </c>
      <c r="F19" s="9">
        <v>-230.61239</v>
      </c>
      <c r="G19" s="9">
        <f>F19/E19</f>
        <v>-115.306195</v>
      </c>
      <c r="H19" s="9">
        <v>-109.57686136</v>
      </c>
      <c r="I19" s="9">
        <v>1.743501</v>
      </c>
      <c r="J19" s="10">
        <v>6.82</v>
      </c>
      <c r="K19" s="9"/>
      <c r="L19" s="11">
        <f>H19-G19</f>
        <v>5.7293336400000072</v>
      </c>
      <c r="M19" s="7">
        <f t="shared" si="0"/>
        <v>-1.0906663599999931</v>
      </c>
      <c r="N19" t="s">
        <v>46</v>
      </c>
      <c r="O19" t="s">
        <v>96</v>
      </c>
    </row>
    <row r="20" spans="1:15" ht="17" thickBot="1" x14ac:dyDescent="0.25">
      <c r="A20" s="13" t="s">
        <v>47</v>
      </c>
      <c r="B20" s="14">
        <v>6</v>
      </c>
      <c r="C20" s="14">
        <v>6</v>
      </c>
      <c r="D20" s="14" t="s">
        <v>14</v>
      </c>
      <c r="E20" s="14">
        <v>2</v>
      </c>
      <c r="F20" s="14"/>
      <c r="G20" s="29"/>
      <c r="H20" s="14">
        <v>-268.35736783999999</v>
      </c>
      <c r="I20" s="14"/>
      <c r="J20" s="15"/>
      <c r="K20" s="14"/>
      <c r="L20" s="16"/>
      <c r="M20" s="7">
        <f t="shared" si="0"/>
        <v>0</v>
      </c>
      <c r="N20" t="s">
        <v>48</v>
      </c>
      <c r="O20" s="12" t="s">
        <v>92</v>
      </c>
    </row>
    <row r="21" spans="1:15" ht="17" thickBot="1" x14ac:dyDescent="0.25">
      <c r="A21" s="20" t="s">
        <v>49</v>
      </c>
      <c r="B21" s="21">
        <v>4</v>
      </c>
      <c r="C21" s="21">
        <v>7</v>
      </c>
      <c r="D21" s="21" t="s">
        <v>14</v>
      </c>
      <c r="E21" s="21"/>
      <c r="F21" s="21"/>
      <c r="G21" s="30"/>
      <c r="H21" s="30"/>
      <c r="I21" s="21"/>
      <c r="J21" s="22"/>
      <c r="K21" s="21"/>
      <c r="L21" s="23"/>
      <c r="M21" s="7">
        <f t="shared" si="0"/>
        <v>0</v>
      </c>
      <c r="N21" s="12"/>
      <c r="O21" s="12"/>
    </row>
    <row r="22" spans="1:15" ht="17" thickBot="1" x14ac:dyDescent="0.25">
      <c r="A22" s="2" t="s">
        <v>50</v>
      </c>
      <c r="B22" s="3">
        <v>4</v>
      </c>
      <c r="C22" s="3">
        <v>8</v>
      </c>
      <c r="D22" s="3" t="s">
        <v>14</v>
      </c>
      <c r="E22" s="3">
        <v>2</v>
      </c>
      <c r="F22" s="3">
        <v>-113.760699</v>
      </c>
      <c r="G22" s="3">
        <f>F22/E22</f>
        <v>-56.880349500000001</v>
      </c>
      <c r="H22" s="4">
        <v>-52.444177424999999</v>
      </c>
      <c r="I22" s="3">
        <v>0.84733099999999995</v>
      </c>
      <c r="J22" s="17">
        <v>4.28</v>
      </c>
      <c r="K22" s="3"/>
      <c r="L22" s="6">
        <f>H22-G22</f>
        <v>4.4361720750000018</v>
      </c>
      <c r="M22" s="7">
        <f t="shared" si="0"/>
        <v>0.15617207500000152</v>
      </c>
      <c r="N22" t="s">
        <v>51</v>
      </c>
      <c r="O22" t="s">
        <v>94</v>
      </c>
    </row>
    <row r="23" spans="1:15" ht="17" thickBot="1" x14ac:dyDescent="0.25">
      <c r="A23" s="8" t="s">
        <v>52</v>
      </c>
      <c r="B23" s="9">
        <v>5</v>
      </c>
      <c r="C23" s="9">
        <v>8</v>
      </c>
      <c r="D23" s="9" t="s">
        <v>23</v>
      </c>
      <c r="E23" s="9">
        <v>2</v>
      </c>
      <c r="F23" s="9">
        <v>-242.933423</v>
      </c>
      <c r="G23" s="9">
        <f>F23/E23</f>
        <v>-121.4667115</v>
      </c>
      <c r="H23" s="24">
        <v>-115.23060414299999</v>
      </c>
      <c r="I23" s="9">
        <v>2.1587200000000002</v>
      </c>
      <c r="J23" s="10">
        <v>6.74</v>
      </c>
      <c r="K23" s="9"/>
      <c r="L23" s="11">
        <f>H23-G23</f>
        <v>6.2361073570000087</v>
      </c>
      <c r="M23" s="7">
        <f>IF(OR((H23=0),(J23=0),(F23=0)),0, L23-J23)</f>
        <v>-0.50389264299999148</v>
      </c>
      <c r="N23" t="s">
        <v>53</v>
      </c>
      <c r="O23" t="s">
        <v>116</v>
      </c>
    </row>
    <row r="24" spans="1:15" ht="17" thickBot="1" x14ac:dyDescent="0.25">
      <c r="A24" s="13" t="s">
        <v>54</v>
      </c>
      <c r="B24" s="14">
        <v>6</v>
      </c>
      <c r="C24" s="14">
        <v>8</v>
      </c>
      <c r="D24" s="14" t="s">
        <v>28</v>
      </c>
      <c r="E24" s="14"/>
      <c r="F24" s="14"/>
      <c r="G24" s="14"/>
      <c r="H24" s="14"/>
      <c r="I24" s="14"/>
      <c r="J24" s="15">
        <v>8.17</v>
      </c>
      <c r="K24" s="14"/>
      <c r="L24" s="16"/>
      <c r="M24" s="7">
        <f t="shared" si="0"/>
        <v>0</v>
      </c>
    </row>
    <row r="25" spans="1:15" ht="17" thickBot="1" x14ac:dyDescent="0.25">
      <c r="A25" s="2" t="s">
        <v>55</v>
      </c>
      <c r="B25" s="3">
        <v>4</v>
      </c>
      <c r="C25" s="3">
        <v>9</v>
      </c>
      <c r="D25" s="3" t="s">
        <v>23</v>
      </c>
      <c r="E25" s="3">
        <v>2</v>
      </c>
      <c r="F25" s="3">
        <v>-117.546612</v>
      </c>
      <c r="G25" s="3">
        <f t="shared" ref="G25:G41" si="3">F25/E25</f>
        <v>-58.773305999999998</v>
      </c>
      <c r="H25" s="25"/>
      <c r="I25" s="3">
        <v>1.2055370000000001</v>
      </c>
      <c r="J25" s="17">
        <v>4.3899999999999997</v>
      </c>
      <c r="K25" s="3"/>
      <c r="L25" s="6">
        <f t="shared" ref="L25:L41" si="4">H25-G25</f>
        <v>58.773305999999998</v>
      </c>
      <c r="M25" s="7">
        <f t="shared" si="0"/>
        <v>0</v>
      </c>
      <c r="N25" s="12"/>
      <c r="O25" t="s">
        <v>114</v>
      </c>
    </row>
    <row r="26" spans="1:15" ht="17" thickBot="1" x14ac:dyDescent="0.25">
      <c r="A26" s="8" t="s">
        <v>56</v>
      </c>
      <c r="B26" s="9">
        <v>5</v>
      </c>
      <c r="C26" s="9">
        <v>9</v>
      </c>
      <c r="D26" s="9" t="s">
        <v>28</v>
      </c>
      <c r="E26" s="9">
        <v>4</v>
      </c>
      <c r="F26" s="9">
        <v>-494.78602000000001</v>
      </c>
      <c r="G26" s="9">
        <f t="shared" si="3"/>
        <v>-123.696505</v>
      </c>
      <c r="H26" s="9">
        <v>-118.7803547</v>
      </c>
      <c r="I26" s="9">
        <v>1.7898149999999999</v>
      </c>
      <c r="J26" s="10">
        <v>5.75</v>
      </c>
      <c r="K26" s="9"/>
      <c r="L26" s="11">
        <f t="shared" si="4"/>
        <v>4.9161502999999982</v>
      </c>
      <c r="M26" s="7">
        <f t="shared" si="0"/>
        <v>-0.8338497000000018</v>
      </c>
      <c r="N26" t="s">
        <v>57</v>
      </c>
      <c r="O26" t="s">
        <v>101</v>
      </c>
    </row>
    <row r="27" spans="1:15" ht="17" thickBot="1" x14ac:dyDescent="0.25">
      <c r="A27" s="13" t="s">
        <v>58</v>
      </c>
      <c r="B27" s="14">
        <v>6</v>
      </c>
      <c r="C27" s="14">
        <v>9</v>
      </c>
      <c r="D27" s="14" t="s">
        <v>28</v>
      </c>
      <c r="E27" s="14">
        <v>4</v>
      </c>
      <c r="F27" s="14">
        <v>-1183.457406</v>
      </c>
      <c r="G27" s="14">
        <f t="shared" si="3"/>
        <v>-295.8643515</v>
      </c>
      <c r="H27" s="14">
        <v>-288.48550699999998</v>
      </c>
      <c r="I27" s="14">
        <v>2.556324</v>
      </c>
      <c r="J27" s="15">
        <v>6.94</v>
      </c>
      <c r="K27" s="14"/>
      <c r="L27" s="16">
        <f t="shared" si="4"/>
        <v>7.3788445000000138</v>
      </c>
      <c r="M27" s="7">
        <f t="shared" si="0"/>
        <v>0.4388445000000134</v>
      </c>
      <c r="N27" s="26" t="s">
        <v>59</v>
      </c>
      <c r="O27" t="s">
        <v>121</v>
      </c>
    </row>
    <row r="28" spans="1:15" ht="17" thickBot="1" x14ac:dyDescent="0.25">
      <c r="A28" s="2" t="s">
        <v>60</v>
      </c>
      <c r="B28" s="3">
        <v>4</v>
      </c>
      <c r="C28" s="3">
        <v>10</v>
      </c>
      <c r="D28" s="3" t="s">
        <v>28</v>
      </c>
      <c r="E28" s="3">
        <v>4</v>
      </c>
      <c r="F28" s="3">
        <v>-243.10219599999999</v>
      </c>
      <c r="G28" s="3">
        <f t="shared" si="3"/>
        <v>-60.775548999999998</v>
      </c>
      <c r="H28" s="4">
        <v>-56.5601249849</v>
      </c>
      <c r="I28" s="3">
        <v>1.3146</v>
      </c>
      <c r="J28" s="5">
        <v>4.4400000000000004</v>
      </c>
      <c r="K28" s="3"/>
      <c r="L28" s="6">
        <f t="shared" si="4"/>
        <v>4.2154240150999982</v>
      </c>
      <c r="M28" s="7">
        <f t="shared" si="0"/>
        <v>-0.22457598490000219</v>
      </c>
      <c r="N28" t="s">
        <v>61</v>
      </c>
      <c r="O28" t="s">
        <v>113</v>
      </c>
    </row>
    <row r="29" spans="1:15" ht="17" thickBot="1" x14ac:dyDescent="0.25">
      <c r="A29" s="8" t="s">
        <v>62</v>
      </c>
      <c r="B29" s="9">
        <v>5</v>
      </c>
      <c r="C29" s="9">
        <v>10</v>
      </c>
      <c r="D29" s="9" t="s">
        <v>28</v>
      </c>
      <c r="E29" s="9">
        <v>4</v>
      </c>
      <c r="F29" s="9">
        <v>-498.06400200000002</v>
      </c>
      <c r="G29" s="9">
        <f t="shared" si="3"/>
        <v>-124.5160005</v>
      </c>
      <c r="H29" s="9">
        <v>-121.07086338000001</v>
      </c>
      <c r="I29" s="9">
        <v>1.175605</v>
      </c>
      <c r="J29" s="10">
        <v>3.89</v>
      </c>
      <c r="K29" s="9"/>
      <c r="L29" s="11">
        <f t="shared" si="4"/>
        <v>3.4451371199999983</v>
      </c>
      <c r="M29" s="7">
        <f t="shared" si="0"/>
        <v>-0.44486288000000185</v>
      </c>
      <c r="N29" t="s">
        <v>63</v>
      </c>
      <c r="O29" t="s">
        <v>120</v>
      </c>
    </row>
    <row r="30" spans="1:15" ht="17" thickBot="1" x14ac:dyDescent="0.25">
      <c r="A30" s="13" t="s">
        <v>64</v>
      </c>
      <c r="B30" s="14">
        <v>6</v>
      </c>
      <c r="C30" s="14">
        <v>10</v>
      </c>
      <c r="D30" s="14" t="s">
        <v>28</v>
      </c>
      <c r="E30" s="14">
        <v>4</v>
      </c>
      <c r="F30" s="14">
        <v>-1197.7495530000001</v>
      </c>
      <c r="G30" s="14">
        <f t="shared" si="3"/>
        <v>-299.43738825000003</v>
      </c>
      <c r="H30" s="14">
        <v>-293.92115923</v>
      </c>
      <c r="I30" s="14">
        <v>1.79671</v>
      </c>
      <c r="J30" s="15">
        <v>5.84</v>
      </c>
      <c r="K30" s="14"/>
      <c r="L30" s="16">
        <f t="shared" si="4"/>
        <v>5.5162290200000257</v>
      </c>
      <c r="M30" s="7">
        <f t="shared" si="0"/>
        <v>-0.32377097999997417</v>
      </c>
      <c r="N30" t="s">
        <v>65</v>
      </c>
      <c r="O30" t="s">
        <v>119</v>
      </c>
    </row>
    <row r="31" spans="1:15" ht="17" thickBot="1" x14ac:dyDescent="0.25">
      <c r="A31" s="2" t="s">
        <v>66</v>
      </c>
      <c r="B31" s="3">
        <v>4</v>
      </c>
      <c r="C31" s="3">
        <v>11</v>
      </c>
      <c r="D31" s="3" t="s">
        <v>28</v>
      </c>
      <c r="E31" s="3">
        <v>4</v>
      </c>
      <c r="F31" s="3">
        <v>-242.10297399999999</v>
      </c>
      <c r="G31" s="3">
        <f t="shared" si="3"/>
        <v>-60.525743499999997</v>
      </c>
      <c r="H31" s="3">
        <v>-57.099691909999997</v>
      </c>
      <c r="I31" s="3">
        <v>0.94061799999999995</v>
      </c>
      <c r="J31" s="17">
        <v>3.49</v>
      </c>
      <c r="K31" s="3"/>
      <c r="L31" s="6">
        <f t="shared" si="4"/>
        <v>3.4260515900000001</v>
      </c>
      <c r="M31" s="7">
        <f t="shared" si="0"/>
        <v>-6.3948410000000067E-2</v>
      </c>
      <c r="N31" t="s">
        <v>67</v>
      </c>
      <c r="O31" t="s">
        <v>102</v>
      </c>
    </row>
    <row r="32" spans="1:15" ht="17" thickBot="1" x14ac:dyDescent="0.25">
      <c r="A32" s="8" t="s">
        <v>68</v>
      </c>
      <c r="B32" s="9">
        <v>5</v>
      </c>
      <c r="C32" s="9">
        <v>11</v>
      </c>
      <c r="D32" s="9" t="s">
        <v>28</v>
      </c>
      <c r="E32" s="9">
        <v>4</v>
      </c>
      <c r="F32" s="9">
        <v>-512.12178700000004</v>
      </c>
      <c r="G32" s="9">
        <f t="shared" si="3"/>
        <v>-128.03044675000001</v>
      </c>
      <c r="H32" s="9">
        <v>-125.61865757</v>
      </c>
      <c r="I32" s="9"/>
      <c r="J32" s="19">
        <v>2.95</v>
      </c>
      <c r="K32" s="9"/>
      <c r="L32" s="11">
        <f t="shared" si="4"/>
        <v>2.4117891800000137</v>
      </c>
      <c r="M32" s="7">
        <f t="shared" si="0"/>
        <v>-0.53821081999998643</v>
      </c>
      <c r="N32" t="s">
        <v>69</v>
      </c>
      <c r="O32" t="s">
        <v>111</v>
      </c>
    </row>
    <row r="33" spans="1:15" ht="17" thickBot="1" x14ac:dyDescent="0.25">
      <c r="A33" s="13" t="s">
        <v>70</v>
      </c>
      <c r="B33" s="14">
        <v>6</v>
      </c>
      <c r="C33" s="14">
        <v>11</v>
      </c>
      <c r="D33" s="14" t="s">
        <v>28</v>
      </c>
      <c r="E33" s="14">
        <v>4</v>
      </c>
      <c r="F33" s="14">
        <v>-1213.729732</v>
      </c>
      <c r="G33" s="14">
        <f t="shared" si="3"/>
        <v>-303.432433</v>
      </c>
      <c r="H33" s="14">
        <v>-300.38677999999999</v>
      </c>
      <c r="I33" s="14">
        <v>0.95367199999999996</v>
      </c>
      <c r="J33" s="10">
        <v>3.81</v>
      </c>
      <c r="K33" s="14"/>
      <c r="L33" s="16">
        <f t="shared" si="4"/>
        <v>3.0456530000000157</v>
      </c>
      <c r="M33" s="7">
        <f t="shared" si="0"/>
        <v>-0.76434699999998434</v>
      </c>
      <c r="N33" t="s">
        <v>71</v>
      </c>
      <c r="O33" t="s">
        <v>99</v>
      </c>
    </row>
    <row r="34" spans="1:15" ht="17" thickBot="1" x14ac:dyDescent="0.25">
      <c r="A34" s="2" t="s">
        <v>72</v>
      </c>
      <c r="B34" s="3">
        <v>4</v>
      </c>
      <c r="C34" s="3">
        <v>12</v>
      </c>
      <c r="D34" s="3" t="s">
        <v>23</v>
      </c>
      <c r="E34" s="3">
        <v>2</v>
      </c>
      <c r="F34" s="3">
        <v>-123.11951999999999</v>
      </c>
      <c r="G34" s="3">
        <f t="shared" si="3"/>
        <v>-61.559759999999997</v>
      </c>
      <c r="H34" s="4">
        <v>-60.2197423418</v>
      </c>
      <c r="I34" s="3">
        <v>0.51454999999999995</v>
      </c>
      <c r="J34" s="5">
        <v>1.35</v>
      </c>
      <c r="K34" s="3"/>
      <c r="L34" s="6">
        <f>H34-G34</f>
        <v>1.3400176581999972</v>
      </c>
      <c r="M34" s="7">
        <f t="shared" si="0"/>
        <v>-9.9823418000029029E-3</v>
      </c>
      <c r="N34" t="s">
        <v>73</v>
      </c>
      <c r="O34" t="s">
        <v>112</v>
      </c>
    </row>
    <row r="35" spans="1:15" ht="17" thickBot="1" x14ac:dyDescent="0.25">
      <c r="A35" s="13" t="s">
        <v>74</v>
      </c>
      <c r="B35" s="14">
        <v>5</v>
      </c>
      <c r="C35" s="14">
        <v>12</v>
      </c>
      <c r="D35" s="14" t="s">
        <v>23</v>
      </c>
      <c r="E35" s="14">
        <v>2</v>
      </c>
      <c r="F35" s="14">
        <v>-261.23208</v>
      </c>
      <c r="G35" s="14">
        <f t="shared" si="3"/>
        <v>-130.61604</v>
      </c>
      <c r="H35" s="27">
        <v>-129.72293812800001</v>
      </c>
      <c r="I35" s="14">
        <v>0.32852199999999998</v>
      </c>
      <c r="J35" s="19">
        <v>1.1599999999999999</v>
      </c>
      <c r="K35" s="14"/>
      <c r="L35" s="16">
        <f t="shared" si="4"/>
        <v>0.89310187199998836</v>
      </c>
      <c r="M35" s="7">
        <f t="shared" si="0"/>
        <v>-0.26689812800001156</v>
      </c>
      <c r="N35" t="s">
        <v>75</v>
      </c>
      <c r="O35" t="s">
        <v>95</v>
      </c>
    </row>
    <row r="36" spans="1:15" ht="17" thickBot="1" x14ac:dyDescent="0.25">
      <c r="A36" s="20" t="s">
        <v>76</v>
      </c>
      <c r="B36" s="21">
        <v>3</v>
      </c>
      <c r="C36" s="21">
        <v>13</v>
      </c>
      <c r="D36" s="21" t="s">
        <v>28</v>
      </c>
      <c r="E36" s="21">
        <v>4</v>
      </c>
      <c r="F36" s="21">
        <v>-88.541023999999993</v>
      </c>
      <c r="G36" s="21">
        <f t="shared" si="3"/>
        <v>-22.135255999999998</v>
      </c>
      <c r="H36" s="21">
        <v>-18.70390914</v>
      </c>
      <c r="I36" s="21">
        <v>0.52943600000000002</v>
      </c>
      <c r="J36" s="28">
        <v>3.39</v>
      </c>
      <c r="K36" s="21"/>
      <c r="L36" s="23">
        <f t="shared" si="4"/>
        <v>3.4313468599999979</v>
      </c>
      <c r="M36" s="7">
        <f t="shared" si="0"/>
        <v>4.1346859999997765E-2</v>
      </c>
      <c r="N36" t="s">
        <v>77</v>
      </c>
      <c r="O36" t="s">
        <v>104</v>
      </c>
    </row>
    <row r="37" spans="1:15" ht="17" thickBot="1" x14ac:dyDescent="0.25">
      <c r="A37" s="2" t="s">
        <v>78</v>
      </c>
      <c r="B37" s="3">
        <v>2</v>
      </c>
      <c r="C37" s="3">
        <v>14</v>
      </c>
      <c r="D37" s="3" t="s">
        <v>79</v>
      </c>
      <c r="E37" s="3">
        <v>8</v>
      </c>
      <c r="F37" s="3">
        <v>-122.704348</v>
      </c>
      <c r="G37" s="3">
        <f t="shared" si="3"/>
        <v>-15.338043499999999</v>
      </c>
      <c r="H37" s="3">
        <v>-7.8647276375999997</v>
      </c>
      <c r="I37" s="3">
        <v>2.8714219999999999</v>
      </c>
      <c r="J37" s="17">
        <v>7.37</v>
      </c>
      <c r="K37" s="3"/>
      <c r="L37" s="6">
        <f t="shared" si="4"/>
        <v>7.4733158623999998</v>
      </c>
      <c r="M37" s="7">
        <f t="shared" si="0"/>
        <v>0.10331586239999968</v>
      </c>
      <c r="N37" t="s">
        <v>80</v>
      </c>
      <c r="O37" t="s">
        <v>109</v>
      </c>
    </row>
    <row r="38" spans="1:15" ht="17" thickBot="1" x14ac:dyDescent="0.25">
      <c r="A38" s="8" t="s">
        <v>81</v>
      </c>
      <c r="B38" s="9">
        <v>3</v>
      </c>
      <c r="C38" s="9">
        <v>14</v>
      </c>
      <c r="D38" s="9" t="s">
        <v>79</v>
      </c>
      <c r="E38" s="9">
        <v>8</v>
      </c>
      <c r="F38" s="9">
        <v>-207.285585</v>
      </c>
      <c r="G38" s="9">
        <f t="shared" si="3"/>
        <v>-25.910698125</v>
      </c>
      <c r="H38" s="9">
        <v>-21.297444160000001</v>
      </c>
      <c r="I38" s="9">
        <v>0.61498200000000003</v>
      </c>
      <c r="J38" s="10">
        <v>4.63</v>
      </c>
      <c r="K38" s="9"/>
      <c r="L38" s="11">
        <f t="shared" si="4"/>
        <v>4.6132539649999984</v>
      </c>
      <c r="M38" s="7">
        <f t="shared" si="0"/>
        <v>-1.6746035000001491E-2</v>
      </c>
      <c r="N38" t="s">
        <v>82</v>
      </c>
      <c r="O38" t="s">
        <v>100</v>
      </c>
    </row>
    <row r="39" spans="1:15" ht="17" thickBot="1" x14ac:dyDescent="0.25">
      <c r="A39" s="8" t="s">
        <v>83</v>
      </c>
      <c r="B39" s="9">
        <v>4</v>
      </c>
      <c r="C39" s="9">
        <v>14</v>
      </c>
      <c r="D39" s="9" t="s">
        <v>79</v>
      </c>
      <c r="E39" s="9">
        <v>8</v>
      </c>
      <c r="F39" s="9">
        <v>-577.336277</v>
      </c>
      <c r="G39" s="9">
        <f t="shared" si="3"/>
        <v>-72.167034624999999</v>
      </c>
      <c r="H39" s="9">
        <v>-68.290916809999999</v>
      </c>
      <c r="I39" s="9">
        <v>0.44893699999999997</v>
      </c>
      <c r="J39" s="18">
        <v>3.85</v>
      </c>
      <c r="K39" s="9"/>
      <c r="L39" s="11">
        <f t="shared" si="4"/>
        <v>3.8761178150000006</v>
      </c>
      <c r="M39" s="7">
        <f t="shared" si="0"/>
        <v>2.6117815000000544E-2</v>
      </c>
      <c r="N39" t="s">
        <v>84</v>
      </c>
      <c r="O39" t="s">
        <v>106</v>
      </c>
    </row>
    <row r="40" spans="1:15" ht="17" thickBot="1" x14ac:dyDescent="0.25">
      <c r="A40" s="8" t="s">
        <v>85</v>
      </c>
      <c r="B40" s="9">
        <v>5</v>
      </c>
      <c r="C40" s="9">
        <v>14</v>
      </c>
      <c r="D40" s="9" t="s">
        <v>79</v>
      </c>
      <c r="E40" s="9">
        <v>8</v>
      </c>
      <c r="F40" s="9">
        <v>-1141.4945419999999</v>
      </c>
      <c r="G40" s="9">
        <f t="shared" si="3"/>
        <v>-142.68681774999999</v>
      </c>
      <c r="H40" s="9">
        <v>-139.39788848800001</v>
      </c>
      <c r="I40" s="9">
        <v>0.25553300000000001</v>
      </c>
      <c r="J40" s="10">
        <v>3.14</v>
      </c>
      <c r="K40" s="9"/>
      <c r="L40" s="11">
        <f t="shared" si="4"/>
        <v>3.2889292619999821</v>
      </c>
      <c r="M40" s="7">
        <f t="shared" si="0"/>
        <v>0.14892926199998202</v>
      </c>
      <c r="N40" t="s">
        <v>86</v>
      </c>
      <c r="O40" t="s">
        <v>107</v>
      </c>
    </row>
    <row r="41" spans="1:15" ht="17" thickBot="1" x14ac:dyDescent="0.25">
      <c r="A41" s="13" t="s">
        <v>87</v>
      </c>
      <c r="B41" s="14">
        <v>6</v>
      </c>
      <c r="C41" s="14">
        <v>14</v>
      </c>
      <c r="D41" s="14" t="s">
        <v>28</v>
      </c>
      <c r="E41" s="14">
        <v>4</v>
      </c>
      <c r="F41" s="14"/>
      <c r="G41" s="29">
        <f t="shared" si="3"/>
        <v>0</v>
      </c>
      <c r="H41" s="14">
        <v>-322.03765281300002</v>
      </c>
      <c r="I41" s="14"/>
      <c r="J41" s="15">
        <v>2.0299999999999998</v>
      </c>
      <c r="K41" s="14"/>
      <c r="L41" s="16">
        <f t="shared" si="4"/>
        <v>-322.03765281300002</v>
      </c>
      <c r="M41" s="7">
        <f t="shared" si="0"/>
        <v>0</v>
      </c>
      <c r="N41" t="s">
        <v>88</v>
      </c>
      <c r="O41" s="12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2018-07-21T09:30:53Z</dcterms:created>
  <dcterms:modified xsi:type="dcterms:W3CDTF">2018-07-22T18:37:34Z</dcterms:modified>
</cp:coreProperties>
</file>