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11"/>
  <workbookPr/>
  <mc:AlternateContent xmlns:mc="http://schemas.openxmlformats.org/markup-compatibility/2006">
    <mc:Choice Requires="x15">
      <x15ac:absPath xmlns:x15ac="http://schemas.microsoft.com/office/spreadsheetml/2010/11/ac" url="/Users/lars/Desktop/Excel til eksamen /"/>
    </mc:Choice>
  </mc:AlternateContent>
  <xr:revisionPtr revIDLastSave="0" documentId="13_ncr:1_{1296CECA-4D7B-3542-86A1-7F20F48909A1}" xr6:coauthVersionLast="47" xr6:coauthVersionMax="47" xr10:uidLastSave="{00000000-0000-0000-0000-000000000000}"/>
  <bookViews>
    <workbookView xWindow="0" yWindow="760" windowWidth="29400" windowHeight="16480" xr2:uid="{00000000-000D-0000-FFFF-FFFF00000000}"/>
  </bookViews>
  <sheets>
    <sheet name="Ark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2" i="1" l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41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24" i="1"/>
  <c r="D5" i="1"/>
  <c r="D6" i="1"/>
  <c r="D7" i="1"/>
  <c r="D4" i="1"/>
  <c r="D17" i="1"/>
  <c r="D18" i="1"/>
  <c r="D19" i="1"/>
  <c r="D20" i="1"/>
  <c r="D21" i="1"/>
  <c r="D22" i="1"/>
  <c r="D23" i="1"/>
  <c r="D16" i="1"/>
  <c r="D9" i="1"/>
  <c r="D10" i="1"/>
  <c r="D11" i="1"/>
  <c r="D12" i="1"/>
  <c r="D13" i="1"/>
  <c r="D14" i="1"/>
  <c r="D15" i="1"/>
  <c r="D8" i="1"/>
  <c r="D3" i="1"/>
  <c r="D2" i="1"/>
  <c r="C15" i="1"/>
  <c r="C14" i="1"/>
  <c r="C13" i="1"/>
  <c r="C12" i="1"/>
  <c r="C11" i="1"/>
  <c r="C10" i="1"/>
  <c r="C9" i="1"/>
</calcChain>
</file>

<file path=xl/sharedStrings.xml><?xml version="1.0" encoding="utf-8"?>
<sst xmlns="http://schemas.openxmlformats.org/spreadsheetml/2006/main" count="40" uniqueCount="21">
  <si>
    <t>0-17</t>
  </si>
  <si>
    <t>18+</t>
  </si>
  <si>
    <t>18-25</t>
  </si>
  <si>
    <t>25-30</t>
  </si>
  <si>
    <t>30+</t>
  </si>
  <si>
    <t>18-20</t>
  </si>
  <si>
    <t>21-24</t>
  </si>
  <si>
    <t>25-29</t>
  </si>
  <si>
    <t>30-39</t>
  </si>
  <si>
    <t>40-49</t>
  </si>
  <si>
    <t>50-59</t>
  </si>
  <si>
    <t>60+</t>
  </si>
  <si>
    <t xml:space="preserve">30-39 </t>
  </si>
  <si>
    <t>60-69</t>
  </si>
  <si>
    <t>70-79</t>
  </si>
  <si>
    <t xml:space="preserve">80+ </t>
  </si>
  <si>
    <t>14-17</t>
  </si>
  <si>
    <t>Pr. 100.000 indbyggere</t>
  </si>
  <si>
    <t xml:space="preserve">Antal domfældte </t>
  </si>
  <si>
    <t>Alder</t>
  </si>
  <si>
    <t>År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</si>
</sst>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rgb="FF242424"/>
      <name val="Aptos Narrow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7"/>
  <sheetViews>
    <sheetView tabSelected="1" workbookViewId="0">
      <selection activeCell="I12" sqref="I12"/>
    </sheetView>
  </sheetViews>
  <sheetFormatPr baseColWidth="10" defaultColWidth="8.83203125" defaultRowHeight="15" x14ac:dyDescent="0.2"/>
  <cols>
    <col min="2" max="2" width="23.5" customWidth="1"/>
    <col min="3" max="3" width="18.5" customWidth="1"/>
    <col min="4" max="4" width="21" customWidth="1"/>
    <col min="5" max="5" width="18.33203125" customWidth="1"/>
  </cols>
  <sheetData>
    <row r="1" spans="1:10" x14ac:dyDescent="0.2">
      <c r="A1" t="s">
        <v>20</v>
      </c>
      <c r="B1" t="s">
        <v>19</v>
      </c>
      <c r="C1" t="s">
        <v>18</v>
      </c>
      <c r="D1" t="s">
        <v>17</v>
      </c>
    </row>
    <row r="2" spans="1:10" x14ac:dyDescent="0.2">
      <c r="A2">
        <v>1900</v>
      </c>
      <c r="B2" t="s">
        <v>0</v>
      </c>
      <c r="C2">
        <v>699</v>
      </c>
      <c r="D2" s="2">
        <f>C2/2450000*100000</f>
        <v>28.530612244897959</v>
      </c>
      <c r="J2" s="1"/>
    </row>
    <row r="3" spans="1:10" x14ac:dyDescent="0.2">
      <c r="A3">
        <v>1900</v>
      </c>
      <c r="B3" t="s">
        <v>1</v>
      </c>
      <c r="C3">
        <v>3633</v>
      </c>
      <c r="D3" s="2">
        <f>C3/2450000*100000</f>
        <v>148.28571428571428</v>
      </c>
    </row>
    <row r="4" spans="1:10" x14ac:dyDescent="0.2">
      <c r="A4">
        <v>1925</v>
      </c>
      <c r="B4" t="s">
        <v>16</v>
      </c>
      <c r="C4">
        <v>305</v>
      </c>
      <c r="D4" s="2">
        <f>C4/3434555*100000</f>
        <v>8.8803352981681769</v>
      </c>
      <c r="J4" s="1"/>
    </row>
    <row r="5" spans="1:10" x14ac:dyDescent="0.2">
      <c r="A5">
        <v>1925</v>
      </c>
      <c r="B5" t="s">
        <v>2</v>
      </c>
      <c r="C5">
        <v>1668</v>
      </c>
      <c r="D5" s="2">
        <f t="shared" ref="D5:D7" si="0">C5/3434555*100000</f>
        <v>48.565243532277108</v>
      </c>
    </row>
    <row r="6" spans="1:10" x14ac:dyDescent="0.2">
      <c r="A6">
        <v>1925</v>
      </c>
      <c r="B6" t="s">
        <v>3</v>
      </c>
      <c r="C6">
        <v>1215</v>
      </c>
      <c r="D6" s="2">
        <f t="shared" si="0"/>
        <v>35.37576192548962</v>
      </c>
    </row>
    <row r="7" spans="1:10" x14ac:dyDescent="0.2">
      <c r="A7">
        <v>1925</v>
      </c>
      <c r="B7" t="s">
        <v>4</v>
      </c>
      <c r="C7">
        <v>1296</v>
      </c>
      <c r="D7" s="2">
        <f t="shared" si="0"/>
        <v>37.734146053855589</v>
      </c>
    </row>
    <row r="8" spans="1:10" x14ac:dyDescent="0.2">
      <c r="A8">
        <v>1950</v>
      </c>
      <c r="B8" t="s">
        <v>0</v>
      </c>
      <c r="C8">
        <v>54</v>
      </c>
      <c r="D8" s="2">
        <f>C8/4281000*100000</f>
        <v>1.2613875262789067</v>
      </c>
    </row>
    <row r="9" spans="1:10" x14ac:dyDescent="0.2">
      <c r="A9">
        <v>1950</v>
      </c>
      <c r="B9" t="s">
        <v>5</v>
      </c>
      <c r="C9">
        <f>1111+221</f>
        <v>1332</v>
      </c>
      <c r="D9" s="2">
        <f t="shared" ref="D9:D15" si="1">C9/4281000*100000</f>
        <v>31.114225648213033</v>
      </c>
    </row>
    <row r="10" spans="1:10" x14ac:dyDescent="0.2">
      <c r="A10">
        <v>1950</v>
      </c>
      <c r="B10" t="s">
        <v>6</v>
      </c>
      <c r="C10">
        <f>1564+199</f>
        <v>1763</v>
      </c>
      <c r="D10" s="2">
        <f t="shared" si="1"/>
        <v>41.18196683017986</v>
      </c>
    </row>
    <row r="11" spans="1:10" x14ac:dyDescent="0.2">
      <c r="A11">
        <v>1950</v>
      </c>
      <c r="B11" t="s">
        <v>7</v>
      </c>
      <c r="C11">
        <f>1479+145</f>
        <v>1624</v>
      </c>
      <c r="D11" s="2">
        <f t="shared" si="1"/>
        <v>37.935061901424902</v>
      </c>
    </row>
    <row r="12" spans="1:10" x14ac:dyDescent="0.2">
      <c r="A12">
        <v>1950</v>
      </c>
      <c r="B12" t="s">
        <v>8</v>
      </c>
      <c r="C12">
        <f>1959+190</f>
        <v>2149</v>
      </c>
      <c r="D12" s="2">
        <f t="shared" si="1"/>
        <v>50.198551740247602</v>
      </c>
    </row>
    <row r="13" spans="1:10" x14ac:dyDescent="0.2">
      <c r="A13">
        <v>1950</v>
      </c>
      <c r="B13" t="s">
        <v>9</v>
      </c>
      <c r="C13">
        <f>1074+84</f>
        <v>1158</v>
      </c>
      <c r="D13" s="2">
        <f t="shared" si="1"/>
        <v>27.049754730203222</v>
      </c>
    </row>
    <row r="14" spans="1:10" x14ac:dyDescent="0.2">
      <c r="A14">
        <v>1950</v>
      </c>
      <c r="B14" t="s">
        <v>10</v>
      </c>
      <c r="C14">
        <f>505+41</f>
        <v>546</v>
      </c>
      <c r="D14" s="2">
        <f t="shared" si="1"/>
        <v>12.754029432375614</v>
      </c>
    </row>
    <row r="15" spans="1:10" x14ac:dyDescent="0.2">
      <c r="A15">
        <v>1950</v>
      </c>
      <c r="B15" t="s">
        <v>11</v>
      </c>
      <c r="C15">
        <f>172+11</f>
        <v>183</v>
      </c>
      <c r="D15" s="2">
        <f t="shared" si="1"/>
        <v>4.2747021723896284</v>
      </c>
    </row>
    <row r="16" spans="1:10" x14ac:dyDescent="0.2">
      <c r="A16">
        <v>1975</v>
      </c>
      <c r="B16" t="s">
        <v>0</v>
      </c>
      <c r="C16">
        <v>504</v>
      </c>
      <c r="D16" s="2">
        <f>C16/5036184*100000</f>
        <v>10.007577165568216</v>
      </c>
    </row>
    <row r="17" spans="1:4" x14ac:dyDescent="0.2">
      <c r="A17">
        <v>1975</v>
      </c>
      <c r="B17" t="s">
        <v>5</v>
      </c>
      <c r="C17">
        <v>2983</v>
      </c>
      <c r="D17" s="2">
        <f t="shared" ref="D17:D23" si="2">C17/5036184*100000</f>
        <v>59.231354533511876</v>
      </c>
    </row>
    <row r="18" spans="1:4" x14ac:dyDescent="0.2">
      <c r="A18">
        <v>1975</v>
      </c>
      <c r="B18" t="s">
        <v>6</v>
      </c>
      <c r="C18">
        <v>2881</v>
      </c>
      <c r="D18" s="2">
        <f t="shared" si="2"/>
        <v>57.206011535718311</v>
      </c>
    </row>
    <row r="19" spans="1:4" x14ac:dyDescent="0.2">
      <c r="A19">
        <v>1975</v>
      </c>
      <c r="B19" t="s">
        <v>7</v>
      </c>
      <c r="C19">
        <v>2108</v>
      </c>
      <c r="D19" s="2">
        <f t="shared" si="2"/>
        <v>41.857088621067064</v>
      </c>
    </row>
    <row r="20" spans="1:4" x14ac:dyDescent="0.2">
      <c r="A20">
        <v>1975</v>
      </c>
      <c r="B20" t="s">
        <v>8</v>
      </c>
      <c r="C20">
        <v>2020</v>
      </c>
      <c r="D20" s="2">
        <f t="shared" si="2"/>
        <v>40.109733877872607</v>
      </c>
    </row>
    <row r="21" spans="1:4" x14ac:dyDescent="0.2">
      <c r="A21">
        <v>1975</v>
      </c>
      <c r="B21" t="s">
        <v>9</v>
      </c>
      <c r="C21">
        <v>793</v>
      </c>
      <c r="D21" s="2">
        <f t="shared" si="2"/>
        <v>15.746048992649989</v>
      </c>
    </row>
    <row r="22" spans="1:4" x14ac:dyDescent="0.2">
      <c r="A22">
        <v>1975</v>
      </c>
      <c r="B22" t="s">
        <v>10</v>
      </c>
      <c r="C22">
        <v>301</v>
      </c>
      <c r="D22" s="2">
        <f t="shared" si="2"/>
        <v>5.9767474738810176</v>
      </c>
    </row>
    <row r="23" spans="1:4" x14ac:dyDescent="0.2">
      <c r="A23">
        <v>1975</v>
      </c>
      <c r="B23" t="s">
        <v>11</v>
      </c>
      <c r="C23">
        <v>90</v>
      </c>
      <c r="D23" s="2">
        <f t="shared" si="2"/>
        <v>1.7870673509943245</v>
      </c>
    </row>
    <row r="24" spans="1:4" x14ac:dyDescent="0.2">
      <c r="A24">
        <v>2000</v>
      </c>
      <c r="B24">
        <v>15</v>
      </c>
      <c r="C24">
        <v>182</v>
      </c>
      <c r="D24" s="2">
        <f>C24/5314000*100000</f>
        <v>3.4249153180278511</v>
      </c>
    </row>
    <row r="25" spans="1:4" x14ac:dyDescent="0.2">
      <c r="A25">
        <v>2000</v>
      </c>
      <c r="B25">
        <v>16</v>
      </c>
      <c r="C25">
        <v>411</v>
      </c>
      <c r="D25" s="2">
        <f t="shared" ref="D25:D40" si="3">C25/5314000*100000</f>
        <v>7.7342867896123453</v>
      </c>
    </row>
    <row r="26" spans="1:4" x14ac:dyDescent="0.2">
      <c r="A26">
        <v>2000</v>
      </c>
      <c r="B26">
        <v>17</v>
      </c>
      <c r="C26">
        <v>505</v>
      </c>
      <c r="D26" s="2">
        <f t="shared" si="3"/>
        <v>9.5031990967256306</v>
      </c>
    </row>
    <row r="27" spans="1:4" x14ac:dyDescent="0.2">
      <c r="A27">
        <v>2000</v>
      </c>
      <c r="B27">
        <v>18</v>
      </c>
      <c r="C27">
        <v>665</v>
      </c>
      <c r="D27" s="2">
        <f t="shared" si="3"/>
        <v>12.51411366202484</v>
      </c>
    </row>
    <row r="28" spans="1:4" x14ac:dyDescent="0.2">
      <c r="A28">
        <v>2000</v>
      </c>
      <c r="B28">
        <v>19</v>
      </c>
      <c r="C28">
        <v>842</v>
      </c>
      <c r="D28" s="2">
        <f t="shared" si="3"/>
        <v>15.844937899887091</v>
      </c>
    </row>
    <row r="29" spans="1:4" x14ac:dyDescent="0.2">
      <c r="A29">
        <v>2000</v>
      </c>
      <c r="B29">
        <v>20</v>
      </c>
      <c r="C29">
        <v>873</v>
      </c>
      <c r="D29" s="2">
        <f t="shared" si="3"/>
        <v>16.428302596913813</v>
      </c>
    </row>
    <row r="30" spans="1:4" x14ac:dyDescent="0.2">
      <c r="A30">
        <v>2000</v>
      </c>
      <c r="B30">
        <v>21</v>
      </c>
      <c r="C30">
        <v>910</v>
      </c>
      <c r="D30" s="2">
        <f t="shared" si="3"/>
        <v>17.124576590139252</v>
      </c>
    </row>
    <row r="31" spans="1:4" x14ac:dyDescent="0.2">
      <c r="A31">
        <v>2000</v>
      </c>
      <c r="B31">
        <v>22</v>
      </c>
      <c r="C31">
        <v>821</v>
      </c>
      <c r="D31" s="2">
        <f t="shared" si="3"/>
        <v>15.449755363191569</v>
      </c>
    </row>
    <row r="32" spans="1:4" x14ac:dyDescent="0.2">
      <c r="A32">
        <v>2000</v>
      </c>
      <c r="B32">
        <v>23</v>
      </c>
      <c r="C32">
        <v>763</v>
      </c>
      <c r="D32" s="2">
        <f t="shared" si="3"/>
        <v>14.358298833270604</v>
      </c>
    </row>
    <row r="33" spans="1:4" x14ac:dyDescent="0.2">
      <c r="A33">
        <v>2000</v>
      </c>
      <c r="B33">
        <v>24</v>
      </c>
      <c r="C33">
        <v>795</v>
      </c>
      <c r="D33" s="2">
        <f t="shared" si="3"/>
        <v>14.960481746330448</v>
      </c>
    </row>
    <row r="34" spans="1:4" x14ac:dyDescent="0.2">
      <c r="A34">
        <v>2000</v>
      </c>
      <c r="B34" t="s">
        <v>7</v>
      </c>
      <c r="C34">
        <v>3517</v>
      </c>
      <c r="D34" s="2">
        <f t="shared" si="3"/>
        <v>66.183665788483253</v>
      </c>
    </row>
    <row r="35" spans="1:4" x14ac:dyDescent="0.2">
      <c r="A35">
        <v>2000</v>
      </c>
      <c r="B35" t="s">
        <v>12</v>
      </c>
      <c r="C35">
        <v>5736</v>
      </c>
      <c r="D35" s="2">
        <f t="shared" si="3"/>
        <v>107.94128716597666</v>
      </c>
    </row>
    <row r="36" spans="1:4" x14ac:dyDescent="0.2">
      <c r="A36">
        <v>2000</v>
      </c>
      <c r="B36" t="s">
        <v>9</v>
      </c>
      <c r="C36">
        <v>2984</v>
      </c>
      <c r="D36" s="2">
        <f t="shared" si="3"/>
        <v>56.153556642830267</v>
      </c>
    </row>
    <row r="37" spans="1:4" x14ac:dyDescent="0.2">
      <c r="A37">
        <v>2000</v>
      </c>
      <c r="B37" t="s">
        <v>10</v>
      </c>
      <c r="C37">
        <v>1244</v>
      </c>
      <c r="D37" s="2">
        <f t="shared" si="3"/>
        <v>23.409860745201353</v>
      </c>
    </row>
    <row r="38" spans="1:4" x14ac:dyDescent="0.2">
      <c r="A38">
        <v>2000</v>
      </c>
      <c r="B38" t="s">
        <v>13</v>
      </c>
      <c r="C38">
        <v>255</v>
      </c>
      <c r="D38" s="2">
        <f t="shared" si="3"/>
        <v>4.7986450884456149</v>
      </c>
    </row>
    <row r="39" spans="1:4" x14ac:dyDescent="0.2">
      <c r="A39">
        <v>2000</v>
      </c>
      <c r="B39" t="s">
        <v>14</v>
      </c>
      <c r="C39">
        <v>37</v>
      </c>
      <c r="D39" s="2">
        <f t="shared" si="3"/>
        <v>0.69627399322544226</v>
      </c>
    </row>
    <row r="40" spans="1:4" x14ac:dyDescent="0.2">
      <c r="A40">
        <v>2000</v>
      </c>
      <c r="B40" t="s">
        <v>15</v>
      </c>
      <c r="C40">
        <v>6</v>
      </c>
      <c r="D40" s="2">
        <f t="shared" si="3"/>
        <v>0.11290929619872037</v>
      </c>
    </row>
    <row r="41" spans="1:4" x14ac:dyDescent="0.2">
      <c r="A41">
        <v>2024</v>
      </c>
      <c r="B41">
        <v>15</v>
      </c>
      <c r="C41">
        <v>157</v>
      </c>
      <c r="D41" s="2">
        <f>C41/5992734*100000</f>
        <v>2.6198392920493383</v>
      </c>
    </row>
    <row r="42" spans="1:4" x14ac:dyDescent="0.2">
      <c r="A42">
        <v>2024</v>
      </c>
      <c r="B42">
        <v>16</v>
      </c>
      <c r="C42">
        <v>392</v>
      </c>
      <c r="D42" s="2">
        <f t="shared" ref="D42:D57" si="4">C42/5992734*100000</f>
        <v>6.5412547928875195</v>
      </c>
    </row>
    <row r="43" spans="1:4" x14ac:dyDescent="0.2">
      <c r="A43">
        <v>2024</v>
      </c>
      <c r="B43">
        <v>17</v>
      </c>
      <c r="C43">
        <v>389</v>
      </c>
      <c r="D43" s="2">
        <f t="shared" si="4"/>
        <v>6.4911941694725641</v>
      </c>
    </row>
    <row r="44" spans="1:4" x14ac:dyDescent="0.2">
      <c r="A44">
        <v>2024</v>
      </c>
      <c r="B44">
        <v>18</v>
      </c>
      <c r="C44">
        <v>410</v>
      </c>
      <c r="D44" s="2">
        <f t="shared" si="4"/>
        <v>6.841618533377253</v>
      </c>
    </row>
    <row r="45" spans="1:4" x14ac:dyDescent="0.2">
      <c r="A45">
        <v>2024</v>
      </c>
      <c r="B45">
        <v>19</v>
      </c>
      <c r="C45">
        <v>512</v>
      </c>
      <c r="D45" s="2">
        <f t="shared" si="4"/>
        <v>8.5436797294857403</v>
      </c>
    </row>
    <row r="46" spans="1:4" x14ac:dyDescent="0.2">
      <c r="A46">
        <v>2024</v>
      </c>
      <c r="B46">
        <v>20</v>
      </c>
      <c r="C46">
        <v>550</v>
      </c>
      <c r="D46" s="2">
        <f t="shared" si="4"/>
        <v>9.1777809594085102</v>
      </c>
    </row>
    <row r="47" spans="1:4" x14ac:dyDescent="0.2">
      <c r="A47">
        <v>2024</v>
      </c>
      <c r="B47">
        <v>21</v>
      </c>
      <c r="C47">
        <v>571</v>
      </c>
      <c r="D47" s="2">
        <f t="shared" si="4"/>
        <v>9.5282053233131982</v>
      </c>
    </row>
    <row r="48" spans="1:4" x14ac:dyDescent="0.2">
      <c r="A48">
        <v>2024</v>
      </c>
      <c r="B48">
        <v>22</v>
      </c>
      <c r="C48">
        <v>564</v>
      </c>
      <c r="D48" s="2">
        <f t="shared" si="4"/>
        <v>9.4113972020116368</v>
      </c>
    </row>
    <row r="49" spans="1:4" x14ac:dyDescent="0.2">
      <c r="A49">
        <v>2024</v>
      </c>
      <c r="B49">
        <v>23</v>
      </c>
      <c r="C49">
        <v>548</v>
      </c>
      <c r="D49" s="2">
        <f t="shared" si="4"/>
        <v>9.1444072104652072</v>
      </c>
    </row>
    <row r="50" spans="1:4" x14ac:dyDescent="0.2">
      <c r="A50">
        <v>2024</v>
      </c>
      <c r="B50">
        <v>24</v>
      </c>
      <c r="C50">
        <v>595</v>
      </c>
      <c r="D50" s="2">
        <f t="shared" si="4"/>
        <v>9.9286903106328435</v>
      </c>
    </row>
    <row r="51" spans="1:4" x14ac:dyDescent="0.2">
      <c r="A51">
        <v>2024</v>
      </c>
      <c r="B51" t="s">
        <v>7</v>
      </c>
      <c r="C51">
        <v>2996</v>
      </c>
      <c r="D51" s="2">
        <f t="shared" si="4"/>
        <v>49.993875917068898</v>
      </c>
    </row>
    <row r="52" spans="1:4" x14ac:dyDescent="0.2">
      <c r="A52">
        <v>2024</v>
      </c>
      <c r="B52" t="s">
        <v>12</v>
      </c>
      <c r="C52">
        <v>4645</v>
      </c>
      <c r="D52" s="2">
        <f t="shared" si="4"/>
        <v>77.510531920822785</v>
      </c>
    </row>
    <row r="53" spans="1:4" x14ac:dyDescent="0.2">
      <c r="A53">
        <v>2024</v>
      </c>
      <c r="B53" t="s">
        <v>9</v>
      </c>
      <c r="C53">
        <v>2890</v>
      </c>
      <c r="D53" s="2">
        <f t="shared" si="4"/>
        <v>48.225067223073808</v>
      </c>
    </row>
    <row r="54" spans="1:4" x14ac:dyDescent="0.2">
      <c r="A54">
        <v>2024</v>
      </c>
      <c r="B54" t="s">
        <v>10</v>
      </c>
      <c r="C54">
        <v>1744</v>
      </c>
      <c r="D54" s="2">
        <f t="shared" si="4"/>
        <v>29.101909078560805</v>
      </c>
    </row>
    <row r="55" spans="1:4" x14ac:dyDescent="0.2">
      <c r="A55">
        <v>2024</v>
      </c>
      <c r="B55" t="s">
        <v>13</v>
      </c>
      <c r="C55">
        <v>585</v>
      </c>
      <c r="D55" s="2">
        <f t="shared" si="4"/>
        <v>9.7618215659163248</v>
      </c>
    </row>
    <row r="56" spans="1:4" x14ac:dyDescent="0.2">
      <c r="A56">
        <v>2024</v>
      </c>
      <c r="B56" t="s">
        <v>14</v>
      </c>
      <c r="C56">
        <v>157</v>
      </c>
      <c r="D56" s="2">
        <f t="shared" si="4"/>
        <v>2.6198392920493383</v>
      </c>
    </row>
    <row r="57" spans="1:4" x14ac:dyDescent="0.2">
      <c r="A57">
        <v>2024</v>
      </c>
      <c r="B57" t="s">
        <v>15</v>
      </c>
      <c r="C57">
        <v>29</v>
      </c>
      <c r="D57" s="2">
        <f t="shared" si="4"/>
        <v>0.48391935967790323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Kristoffer Segerstrøm</cp:lastModifiedBy>
  <cp:revision/>
  <dcterms:created xsi:type="dcterms:W3CDTF">2025-05-07T07:21:16Z</dcterms:created>
  <dcterms:modified xsi:type="dcterms:W3CDTF">2025-05-23T08:22:38Z</dcterms:modified>
  <cp:category/>
  <cp:contentStatus/>
</cp:coreProperties>
</file>