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DP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5" i="1"/>
  <c r="H18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5" i="1"/>
  <c r="H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" i="1"/>
  <c r="C5" i="1"/>
</calcChain>
</file>

<file path=xl/sharedStrings.xml><?xml version="1.0" encoding="utf-8"?>
<sst xmlns="http://schemas.openxmlformats.org/spreadsheetml/2006/main" count="13" uniqueCount="11">
  <si>
    <t>P No.</t>
  </si>
  <si>
    <t>Resistance</t>
  </si>
  <si>
    <t>B-Constant</t>
  </si>
  <si>
    <t>Temp</t>
  </si>
  <si>
    <t>3380K</t>
  </si>
  <si>
    <t>10kΩ</t>
  </si>
  <si>
    <t>Temp(K)</t>
  </si>
  <si>
    <t>Res (ohm)</t>
  </si>
  <si>
    <t>Calc Res (ohm)</t>
  </si>
  <si>
    <t>R0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</si>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</sst>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J5" sqref="J5:J38"/>
    </sheetView>
  </sheetViews>
  <sheetFormatPr defaultRowHeight="15" x14ac:dyDescent="0.25"/>
  <cols>
    <col min="1" max="1" width="10.7109375" bestFit="1" customWidth="1"/>
    <col min="3" max="3" width="9.140625" hidden="1" customWidth="1"/>
    <col min="5" max="5" width="9.140625" hidden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5</v>
      </c>
      <c r="G2" t="s">
        <v>9</v>
      </c>
      <c r="H2">
        <v>7.7</v>
      </c>
    </row>
    <row r="3" spans="1:10" x14ac:dyDescent="0.25">
      <c r="A3" t="s">
        <v>2</v>
      </c>
      <c r="B3" t="s">
        <v>4</v>
      </c>
      <c r="G3" t="s">
        <v>10</v>
      </c>
      <c r="H3">
        <f>22.5+273.15</f>
        <v>295.64999999999998</v>
      </c>
    </row>
    <row r="4" spans="1:10" x14ac:dyDescent="0.25">
      <c r="A4" t="s">
        <v>3</v>
      </c>
      <c r="C4" t="s">
        <v>6</v>
      </c>
      <c r="D4" t="s">
        <v>6</v>
      </c>
      <c r="E4" t="s">
        <v>7</v>
      </c>
      <c r="F4" t="s">
        <v>7</v>
      </c>
      <c r="G4" t="s">
        <v>8</v>
      </c>
    </row>
    <row r="5" spans="1:10" x14ac:dyDescent="0.25">
      <c r="A5">
        <v>-40</v>
      </c>
      <c r="B5">
        <v>195.65199999999999</v>
      </c>
      <c r="C5">
        <f>273.15+A5</f>
        <v>233.14999999999998</v>
      </c>
      <c r="D5">
        <v>233.15</v>
      </c>
      <c r="E5">
        <f>B5*1000</f>
        <v>195652</v>
      </c>
      <c r="F5">
        <v>195652</v>
      </c>
      <c r="G5">
        <f>$H$2*EXP(3380*((1/D5)-(1/$H$3)))</f>
        <v>164.99054904699369</v>
      </c>
      <c r="I5">
        <f>G5*1000</f>
        <v>164990.54904699369</v>
      </c>
      <c r="J5">
        <v>164990.54904699369</v>
      </c>
    </row>
    <row r="6" spans="1:10" x14ac:dyDescent="0.25">
      <c r="A6">
        <v>-35</v>
      </c>
      <c r="B6">
        <v>148.17099999999999</v>
      </c>
      <c r="C6">
        <f t="shared" ref="C6:C38" si="0">273.15+A6</f>
        <v>238.14999999999998</v>
      </c>
      <c r="D6">
        <v>238.14999999999998</v>
      </c>
      <c r="E6">
        <f>B6*1000</f>
        <v>148171</v>
      </c>
      <c r="F6">
        <v>148171</v>
      </c>
      <c r="G6">
        <f t="shared" ref="G6:I38" si="1">$H$2*EXP(3380*((1/D6)-(1/$H$3)))</f>
        <v>121.69513166517245</v>
      </c>
      <c r="I6">
        <f t="shared" ref="I6:J38" si="2">G6*1000</f>
        <v>121695.13166517245</v>
      </c>
      <c r="J6">
        <v>121695.13166517245</v>
      </c>
    </row>
    <row r="7" spans="1:10" x14ac:dyDescent="0.25">
      <c r="A7">
        <v>-30</v>
      </c>
      <c r="B7">
        <v>113.34699999999999</v>
      </c>
      <c r="C7">
        <f t="shared" si="0"/>
        <v>243.14999999999998</v>
      </c>
      <c r="D7">
        <v>243.14999999999998</v>
      </c>
      <c r="E7">
        <f>B7*1000</f>
        <v>113347</v>
      </c>
      <c r="F7">
        <v>113347</v>
      </c>
      <c r="G7">
        <f t="shared" si="1"/>
        <v>90.891596893030837</v>
      </c>
      <c r="I7">
        <f t="shared" si="2"/>
        <v>90891.59689303083</v>
      </c>
      <c r="J7">
        <v>90891.59689303083</v>
      </c>
    </row>
    <row r="8" spans="1:10" x14ac:dyDescent="0.25">
      <c r="A8">
        <v>-25</v>
      </c>
      <c r="B8">
        <v>87.558999999999997</v>
      </c>
      <c r="C8">
        <f t="shared" si="0"/>
        <v>248.14999999999998</v>
      </c>
      <c r="D8">
        <v>248.14999999999998</v>
      </c>
      <c r="E8">
        <f>B8*1000</f>
        <v>87559</v>
      </c>
      <c r="F8">
        <v>87559</v>
      </c>
      <c r="G8">
        <f t="shared" si="1"/>
        <v>68.688184691067107</v>
      </c>
      <c r="I8">
        <f t="shared" si="2"/>
        <v>68688.184691067101</v>
      </c>
      <c r="J8">
        <v>68688.184691067101</v>
      </c>
    </row>
    <row r="9" spans="1:10" x14ac:dyDescent="0.25">
      <c r="A9">
        <v>-20</v>
      </c>
      <c r="B9">
        <v>68.236999999999995</v>
      </c>
      <c r="C9">
        <f t="shared" si="0"/>
        <v>253.14999999999998</v>
      </c>
      <c r="D9">
        <v>253.14999999999998</v>
      </c>
      <c r="E9">
        <f>B9*1000</f>
        <v>68237</v>
      </c>
      <c r="F9">
        <v>68237</v>
      </c>
      <c r="G9">
        <f t="shared" si="1"/>
        <v>52.486240644748214</v>
      </c>
      <c r="I9">
        <f t="shared" si="2"/>
        <v>52486.240644748214</v>
      </c>
      <c r="J9">
        <v>52486.240644748214</v>
      </c>
    </row>
    <row r="10" spans="1:10" x14ac:dyDescent="0.25">
      <c r="A10">
        <v>-15</v>
      </c>
      <c r="B10">
        <v>53.65</v>
      </c>
      <c r="C10">
        <f t="shared" si="0"/>
        <v>258.14999999999998</v>
      </c>
      <c r="D10">
        <v>258.14999999999998</v>
      </c>
      <c r="E10">
        <f>B10*1000</f>
        <v>53650</v>
      </c>
      <c r="F10">
        <v>53650</v>
      </c>
      <c r="G10">
        <f t="shared" si="1"/>
        <v>40.52610018023362</v>
      </c>
      <c r="I10">
        <f t="shared" si="2"/>
        <v>40526.100180233618</v>
      </c>
      <c r="J10">
        <v>40526.100180233618</v>
      </c>
    </row>
    <row r="11" spans="1:10" x14ac:dyDescent="0.25">
      <c r="A11">
        <v>-10</v>
      </c>
      <c r="B11">
        <v>42.506</v>
      </c>
      <c r="C11">
        <f t="shared" si="0"/>
        <v>263.14999999999998</v>
      </c>
      <c r="D11">
        <v>263.14999999999998</v>
      </c>
      <c r="E11">
        <f>B11*1000</f>
        <v>42506</v>
      </c>
      <c r="F11">
        <v>42506</v>
      </c>
      <c r="G11">
        <f t="shared" si="1"/>
        <v>31.600364559088227</v>
      </c>
      <c r="I11">
        <f t="shared" si="2"/>
        <v>31600.364559088226</v>
      </c>
      <c r="J11">
        <v>31600.364559088226</v>
      </c>
    </row>
    <row r="12" spans="1:10" x14ac:dyDescent="0.25">
      <c r="A12">
        <v>-5</v>
      </c>
      <c r="B12">
        <v>33.892000000000003</v>
      </c>
      <c r="C12">
        <f t="shared" si="0"/>
        <v>268.14999999999998</v>
      </c>
      <c r="D12">
        <v>268.14999999999998</v>
      </c>
      <c r="E12">
        <f>B12*1000</f>
        <v>33892</v>
      </c>
      <c r="F12">
        <v>33892</v>
      </c>
      <c r="G12">
        <f t="shared" si="1"/>
        <v>24.870158999607458</v>
      </c>
      <c r="I12">
        <f t="shared" si="2"/>
        <v>24870.158999607458</v>
      </c>
      <c r="J12">
        <v>24870.158999607458</v>
      </c>
    </row>
    <row r="13" spans="1:10" x14ac:dyDescent="0.25">
      <c r="A13">
        <v>0</v>
      </c>
      <c r="B13">
        <v>27.219000000000001</v>
      </c>
      <c r="C13">
        <f t="shared" si="0"/>
        <v>273.14999999999998</v>
      </c>
      <c r="D13">
        <v>273.14999999999998</v>
      </c>
      <c r="E13">
        <f>B13*1000</f>
        <v>27219</v>
      </c>
      <c r="F13">
        <v>27219</v>
      </c>
      <c r="G13">
        <f t="shared" si="1"/>
        <v>19.745719253907311</v>
      </c>
      <c r="I13">
        <f t="shared" si="2"/>
        <v>19745.719253907311</v>
      </c>
      <c r="J13">
        <v>19745.719253907311</v>
      </c>
    </row>
    <row r="14" spans="1:10" x14ac:dyDescent="0.25">
      <c r="A14">
        <v>5</v>
      </c>
      <c r="B14">
        <v>22.021000000000001</v>
      </c>
      <c r="C14">
        <f t="shared" si="0"/>
        <v>278.14999999999998</v>
      </c>
      <c r="D14">
        <v>278.14999999999998</v>
      </c>
      <c r="E14">
        <f>B14*1000</f>
        <v>22021</v>
      </c>
      <c r="F14">
        <v>22021</v>
      </c>
      <c r="G14">
        <f t="shared" si="1"/>
        <v>15.807745244488205</v>
      </c>
      <c r="I14">
        <f t="shared" si="2"/>
        <v>15807.745244488204</v>
      </c>
      <c r="J14">
        <v>15807.745244488204</v>
      </c>
    </row>
    <row r="15" spans="1:10" x14ac:dyDescent="0.25">
      <c r="A15">
        <v>10</v>
      </c>
      <c r="B15">
        <v>17.925999999999998</v>
      </c>
      <c r="C15">
        <f t="shared" si="0"/>
        <v>283.14999999999998</v>
      </c>
      <c r="D15">
        <v>283.14999999999998</v>
      </c>
      <c r="E15">
        <f>B15*1000</f>
        <v>17926</v>
      </c>
      <c r="F15">
        <v>17926</v>
      </c>
      <c r="G15">
        <f t="shared" si="1"/>
        <v>12.754946018422382</v>
      </c>
      <c r="I15">
        <f t="shared" si="2"/>
        <v>12754.946018422383</v>
      </c>
      <c r="J15">
        <v>12754.946018422383</v>
      </c>
    </row>
    <row r="16" spans="1:10" x14ac:dyDescent="0.25">
      <c r="A16">
        <v>15</v>
      </c>
      <c r="B16">
        <v>14.673999999999999</v>
      </c>
      <c r="C16">
        <f t="shared" si="0"/>
        <v>288.14999999999998</v>
      </c>
      <c r="D16">
        <v>288.14999999999998</v>
      </c>
      <c r="E16">
        <f>B16*1000</f>
        <v>14674</v>
      </c>
      <c r="F16">
        <v>14674</v>
      </c>
      <c r="G16">
        <f t="shared" si="1"/>
        <v>10.368631650696184</v>
      </c>
      <c r="I16">
        <f t="shared" si="2"/>
        <v>10368.631650696183</v>
      </c>
      <c r="J16">
        <v>10368.631650696183</v>
      </c>
    </row>
    <row r="17" spans="1:10" x14ac:dyDescent="0.25">
      <c r="A17">
        <v>20</v>
      </c>
      <c r="B17">
        <v>12.081</v>
      </c>
      <c r="C17">
        <f t="shared" si="0"/>
        <v>293.14999999999998</v>
      </c>
      <c r="D17">
        <v>293.14999999999998</v>
      </c>
      <c r="E17">
        <f>B17*1000</f>
        <v>12081</v>
      </c>
      <c r="F17">
        <v>12081</v>
      </c>
      <c r="G17">
        <f t="shared" si="1"/>
        <v>8.4885382028418501</v>
      </c>
      <c r="I17">
        <f t="shared" si="2"/>
        <v>8488.5382028418499</v>
      </c>
      <c r="J17">
        <v>8488.5382028418499</v>
      </c>
    </row>
    <row r="18" spans="1:10" x14ac:dyDescent="0.25">
      <c r="A18">
        <v>25</v>
      </c>
      <c r="B18">
        <v>10</v>
      </c>
      <c r="C18">
        <f t="shared" si="0"/>
        <v>298.14999999999998</v>
      </c>
      <c r="D18">
        <v>298.14999999999998</v>
      </c>
      <c r="E18">
        <f>B18*1000</f>
        <v>10000</v>
      </c>
      <c r="F18">
        <v>10000</v>
      </c>
      <c r="G18">
        <f t="shared" si="1"/>
        <v>6.9961421441446836</v>
      </c>
      <c r="H18">
        <f>((7.7-G18)/(G17-G18))*(A18-20)+20</f>
        <v>22.358146993733591</v>
      </c>
      <c r="I18">
        <f t="shared" si="2"/>
        <v>6996.1421441446837</v>
      </c>
      <c r="J18">
        <v>6996.1421441446837</v>
      </c>
    </row>
    <row r="19" spans="1:10" x14ac:dyDescent="0.25">
      <c r="A19">
        <v>30</v>
      </c>
      <c r="B19">
        <v>8.3149999999999995</v>
      </c>
      <c r="C19">
        <f t="shared" si="0"/>
        <v>303.14999999999998</v>
      </c>
      <c r="D19">
        <v>303.14999999999998</v>
      </c>
      <c r="E19">
        <f>B19*1000</f>
        <v>8315</v>
      </c>
      <c r="F19">
        <v>8315</v>
      </c>
      <c r="G19">
        <f t="shared" si="1"/>
        <v>5.8030244309925276</v>
      </c>
      <c r="I19">
        <f t="shared" si="2"/>
        <v>5803.0244309925274</v>
      </c>
      <c r="J19">
        <v>5803.0244309925274</v>
      </c>
    </row>
    <row r="20" spans="1:10" x14ac:dyDescent="0.25">
      <c r="A20">
        <v>35</v>
      </c>
      <c r="B20">
        <v>6.9480000000000004</v>
      </c>
      <c r="C20">
        <f t="shared" si="0"/>
        <v>308.14999999999998</v>
      </c>
      <c r="D20">
        <v>308.14999999999998</v>
      </c>
      <c r="E20">
        <f>B20*1000</f>
        <v>6948</v>
      </c>
      <c r="F20">
        <v>6948</v>
      </c>
      <c r="G20">
        <f t="shared" si="1"/>
        <v>4.8426757461083012</v>
      </c>
      <c r="I20">
        <f t="shared" si="2"/>
        <v>4842.6757461083016</v>
      </c>
      <c r="J20">
        <v>4842.6757461083016</v>
      </c>
    </row>
    <row r="21" spans="1:10" x14ac:dyDescent="0.25">
      <c r="A21">
        <v>40</v>
      </c>
      <c r="B21">
        <v>5.8339999999999996</v>
      </c>
      <c r="C21">
        <f t="shared" si="0"/>
        <v>313.14999999999998</v>
      </c>
      <c r="D21">
        <v>313.14999999999998</v>
      </c>
      <c r="E21">
        <f>B21*1000</f>
        <v>5834</v>
      </c>
      <c r="F21">
        <v>5834</v>
      </c>
      <c r="G21">
        <f t="shared" si="1"/>
        <v>4.0646707477609549</v>
      </c>
      <c r="I21">
        <f t="shared" si="2"/>
        <v>4064.6707477609548</v>
      </c>
      <c r="J21">
        <v>4064.6707477609548</v>
      </c>
    </row>
    <row r="22" spans="1:10" x14ac:dyDescent="0.25">
      <c r="A22">
        <v>45</v>
      </c>
      <c r="B22">
        <v>4.9169999999999998</v>
      </c>
      <c r="C22">
        <f t="shared" si="0"/>
        <v>318.14999999999998</v>
      </c>
      <c r="D22">
        <v>318.14999999999998</v>
      </c>
      <c r="E22">
        <f>B22*1000</f>
        <v>4917</v>
      </c>
      <c r="F22">
        <v>4917</v>
      </c>
      <c r="G22">
        <f t="shared" si="1"/>
        <v>3.4304891504029187</v>
      </c>
      <c r="I22">
        <f t="shared" si="2"/>
        <v>3430.4891504029188</v>
      </c>
      <c r="J22">
        <v>3430.4891504029188</v>
      </c>
    </row>
    <row r="23" spans="1:10" x14ac:dyDescent="0.25">
      <c r="A23">
        <v>50</v>
      </c>
      <c r="B23">
        <v>4.1609999999999996</v>
      </c>
      <c r="C23">
        <f t="shared" si="0"/>
        <v>323.14999999999998</v>
      </c>
      <c r="D23">
        <v>323.14999999999998</v>
      </c>
      <c r="E23">
        <f>B23*1000</f>
        <v>4161</v>
      </c>
      <c r="F23">
        <v>4161</v>
      </c>
      <c r="G23">
        <f t="shared" si="1"/>
        <v>2.9104922922315417</v>
      </c>
      <c r="I23">
        <f t="shared" si="2"/>
        <v>2910.4922922315418</v>
      </c>
      <c r="J23">
        <v>2910.4922922315418</v>
      </c>
    </row>
    <row r="24" spans="1:10" x14ac:dyDescent="0.25">
      <c r="A24">
        <v>55</v>
      </c>
      <c r="B24">
        <v>3.5350000000000001</v>
      </c>
      <c r="C24">
        <f t="shared" si="0"/>
        <v>328.15</v>
      </c>
      <c r="D24">
        <v>328.15</v>
      </c>
      <c r="E24">
        <f>B24*1000</f>
        <v>3535</v>
      </c>
      <c r="F24">
        <v>3535</v>
      </c>
      <c r="G24">
        <f t="shared" si="1"/>
        <v>2.4817176764995423</v>
      </c>
      <c r="I24">
        <f t="shared" si="2"/>
        <v>2481.7176764995424</v>
      </c>
      <c r="J24">
        <v>2481.7176764995424</v>
      </c>
    </row>
    <row r="25" spans="1:10" x14ac:dyDescent="0.25">
      <c r="A25">
        <v>60</v>
      </c>
      <c r="B25">
        <v>3.0139999999999998</v>
      </c>
      <c r="C25">
        <f t="shared" si="0"/>
        <v>333.15</v>
      </c>
      <c r="D25">
        <v>333.15</v>
      </c>
      <c r="E25">
        <f>B25*1000</f>
        <v>3014</v>
      </c>
      <c r="F25">
        <v>3014</v>
      </c>
      <c r="G25">
        <f t="shared" si="1"/>
        <v>2.1262575055830752</v>
      </c>
      <c r="I25">
        <f t="shared" si="2"/>
        <v>2126.2575055830753</v>
      </c>
      <c r="J25">
        <v>2126.2575055830753</v>
      </c>
    </row>
    <row r="26" spans="1:10" x14ac:dyDescent="0.25">
      <c r="A26">
        <v>65</v>
      </c>
      <c r="B26">
        <v>2.5859999999999999</v>
      </c>
      <c r="C26">
        <f t="shared" si="0"/>
        <v>338.15</v>
      </c>
      <c r="D26">
        <v>338.15</v>
      </c>
      <c r="E26">
        <f>B26*1000</f>
        <v>2586</v>
      </c>
      <c r="F26">
        <v>2586</v>
      </c>
      <c r="G26">
        <f t="shared" si="1"/>
        <v>1.8300575682508577</v>
      </c>
      <c r="I26">
        <f t="shared" si="2"/>
        <v>1830.0575682508577</v>
      </c>
      <c r="J26">
        <v>1830.0575682508577</v>
      </c>
    </row>
    <row r="27" spans="1:10" x14ac:dyDescent="0.25">
      <c r="A27">
        <v>70</v>
      </c>
      <c r="B27">
        <v>2.2280000000000002</v>
      </c>
      <c r="C27">
        <f t="shared" si="0"/>
        <v>343.15</v>
      </c>
      <c r="D27">
        <v>343.15</v>
      </c>
      <c r="E27">
        <f>B27*1000</f>
        <v>2228</v>
      </c>
      <c r="F27">
        <v>2228</v>
      </c>
      <c r="G27">
        <f t="shared" si="1"/>
        <v>1.5820210667173369</v>
      </c>
      <c r="I27">
        <f t="shared" si="2"/>
        <v>1582.0210667173369</v>
      </c>
      <c r="J27">
        <v>1582.0210667173369</v>
      </c>
    </row>
    <row r="28" spans="1:10" x14ac:dyDescent="0.25">
      <c r="A28">
        <v>75</v>
      </c>
      <c r="B28">
        <v>1.925</v>
      </c>
      <c r="C28">
        <f t="shared" si="0"/>
        <v>348.15</v>
      </c>
      <c r="D28">
        <v>348.15</v>
      </c>
      <c r="E28">
        <f>B28*1000</f>
        <v>1925</v>
      </c>
      <c r="F28">
        <v>1925</v>
      </c>
      <c r="G28">
        <f t="shared" si="1"/>
        <v>1.3733353226240077</v>
      </c>
      <c r="I28">
        <f t="shared" si="2"/>
        <v>1373.3353226240076</v>
      </c>
      <c r="J28">
        <v>1373.3353226240076</v>
      </c>
    </row>
    <row r="29" spans="1:10" x14ac:dyDescent="0.25">
      <c r="A29">
        <v>80</v>
      </c>
      <c r="B29">
        <v>1.669</v>
      </c>
      <c r="C29">
        <f t="shared" si="0"/>
        <v>353.15</v>
      </c>
      <c r="D29">
        <v>353.15</v>
      </c>
      <c r="E29">
        <f>B29*1000</f>
        <v>1669</v>
      </c>
      <c r="F29">
        <v>1669</v>
      </c>
      <c r="G29">
        <f t="shared" si="1"/>
        <v>1.1969625605906025</v>
      </c>
      <c r="I29">
        <f t="shared" si="2"/>
        <v>1196.9625605906024</v>
      </c>
      <c r="J29">
        <v>1196.9625605906024</v>
      </c>
    </row>
    <row r="30" spans="1:10" x14ac:dyDescent="0.25">
      <c r="A30">
        <v>85</v>
      </c>
      <c r="B30">
        <v>1.452</v>
      </c>
      <c r="C30">
        <f t="shared" si="0"/>
        <v>358.15</v>
      </c>
      <c r="D30">
        <v>358.15</v>
      </c>
      <c r="E30">
        <f>B30*1000</f>
        <v>1452</v>
      </c>
      <c r="F30">
        <v>1452</v>
      </c>
      <c r="G30">
        <f t="shared" si="1"/>
        <v>1.047252319320261</v>
      </c>
      <c r="I30">
        <f t="shared" si="2"/>
        <v>1047.252319320261</v>
      </c>
      <c r="J30">
        <v>1047.252319320261</v>
      </c>
    </row>
    <row r="31" spans="1:10" x14ac:dyDescent="0.25">
      <c r="A31">
        <v>90</v>
      </c>
      <c r="B31">
        <v>1.268</v>
      </c>
      <c r="C31">
        <f t="shared" si="0"/>
        <v>363.15</v>
      </c>
      <c r="D31">
        <v>363.15</v>
      </c>
      <c r="E31">
        <f>B31*1000</f>
        <v>1268</v>
      </c>
      <c r="F31">
        <v>1268</v>
      </c>
      <c r="G31">
        <f t="shared" si="1"/>
        <v>0.91964462411416348</v>
      </c>
      <c r="I31">
        <f t="shared" si="2"/>
        <v>919.64462411416343</v>
      </c>
      <c r="J31">
        <v>919.64462411416343</v>
      </c>
    </row>
    <row r="32" spans="1:10" x14ac:dyDescent="0.25">
      <c r="A32">
        <v>95</v>
      </c>
      <c r="B32">
        <v>1.1100000000000001</v>
      </c>
      <c r="C32">
        <f t="shared" si="0"/>
        <v>368.15</v>
      </c>
      <c r="D32">
        <v>368.15</v>
      </c>
      <c r="E32">
        <f>B32*1000</f>
        <v>1110</v>
      </c>
      <c r="F32">
        <v>1110</v>
      </c>
      <c r="G32">
        <f t="shared" si="1"/>
        <v>0.81044132214462561</v>
      </c>
      <c r="I32">
        <f t="shared" si="2"/>
        <v>810.44132214462559</v>
      </c>
      <c r="J32">
        <v>810.44132214462559</v>
      </c>
    </row>
    <row r="33" spans="1:10" x14ac:dyDescent="0.25">
      <c r="A33">
        <v>100</v>
      </c>
      <c r="B33">
        <v>0.97399999999999998</v>
      </c>
      <c r="C33">
        <f t="shared" si="0"/>
        <v>373.15</v>
      </c>
      <c r="D33">
        <v>373.15</v>
      </c>
      <c r="E33">
        <f>B33*1000</f>
        <v>974</v>
      </c>
      <c r="F33">
        <v>974</v>
      </c>
      <c r="G33">
        <f t="shared" si="1"/>
        <v>0.716628924663682</v>
      </c>
      <c r="I33">
        <f t="shared" si="2"/>
        <v>716.62892466368203</v>
      </c>
      <c r="J33">
        <v>716.62892466368203</v>
      </c>
    </row>
    <row r="34" spans="1:10" x14ac:dyDescent="0.25">
      <c r="A34">
        <v>105</v>
      </c>
      <c r="B34">
        <v>0.85799999999999998</v>
      </c>
      <c r="C34">
        <f t="shared" si="0"/>
        <v>378.15</v>
      </c>
      <c r="D34">
        <v>378.15</v>
      </c>
      <c r="E34">
        <f>B34*1000</f>
        <v>858</v>
      </c>
      <c r="F34">
        <v>858</v>
      </c>
      <c r="G34">
        <f t="shared" si="1"/>
        <v>0.63574060160041612</v>
      </c>
      <c r="I34">
        <f t="shared" si="2"/>
        <v>635.74060160041608</v>
      </c>
      <c r="J34">
        <v>635.74060160041608</v>
      </c>
    </row>
    <row r="35" spans="1:10" x14ac:dyDescent="0.25">
      <c r="A35">
        <v>110</v>
      </c>
      <c r="B35">
        <v>0.75800000000000001</v>
      </c>
      <c r="C35">
        <f t="shared" si="0"/>
        <v>383.15</v>
      </c>
      <c r="D35">
        <v>383.15</v>
      </c>
      <c r="E35">
        <f t="shared" ref="E35:F38" si="3">B35*1000</f>
        <v>758</v>
      </c>
      <c r="F35">
        <v>758</v>
      </c>
      <c r="G35">
        <f t="shared" si="1"/>
        <v>0.56574810784813578</v>
      </c>
      <c r="I35">
        <f t="shared" si="2"/>
        <v>565.74810784813576</v>
      </c>
      <c r="J35">
        <v>565.74810784813576</v>
      </c>
    </row>
    <row r="36" spans="1:10" x14ac:dyDescent="0.25">
      <c r="A36">
        <v>115</v>
      </c>
      <c r="B36">
        <v>0.67200000000000004</v>
      </c>
      <c r="C36">
        <f t="shared" si="0"/>
        <v>388.15</v>
      </c>
      <c r="D36">
        <v>388.15</v>
      </c>
      <c r="E36">
        <f t="shared" si="3"/>
        <v>672</v>
      </c>
      <c r="F36">
        <v>672</v>
      </c>
      <c r="G36">
        <f t="shared" si="1"/>
        <v>0.50497671844723191</v>
      </c>
      <c r="I36">
        <f t="shared" si="2"/>
        <v>504.97671844723192</v>
      </c>
      <c r="J36">
        <v>504.97671844723192</v>
      </c>
    </row>
    <row r="37" spans="1:10" x14ac:dyDescent="0.25">
      <c r="A37">
        <v>120</v>
      </c>
      <c r="B37">
        <v>0.59599999999999997</v>
      </c>
      <c r="C37">
        <f t="shared" si="0"/>
        <v>393.15</v>
      </c>
      <c r="D37">
        <v>393.15</v>
      </c>
      <c r="E37">
        <f t="shared" si="3"/>
        <v>596</v>
      </c>
      <c r="F37">
        <v>596</v>
      </c>
      <c r="G37">
        <f t="shared" si="1"/>
        <v>0.45203794522921553</v>
      </c>
      <c r="I37">
        <f t="shared" si="2"/>
        <v>452.03794522921555</v>
      </c>
      <c r="J37">
        <v>452.03794522921555</v>
      </c>
    </row>
    <row r="38" spans="1:10" x14ac:dyDescent="0.25">
      <c r="A38">
        <v>125</v>
      </c>
      <c r="B38">
        <v>0.53100000000000003</v>
      </c>
      <c r="C38">
        <f t="shared" si="0"/>
        <v>398.15</v>
      </c>
      <c r="D38">
        <v>398.15</v>
      </c>
      <c r="E38">
        <f t="shared" si="3"/>
        <v>531</v>
      </c>
      <c r="F38">
        <v>531</v>
      </c>
      <c r="G38">
        <f t="shared" si="1"/>
        <v>0.40577606575942776</v>
      </c>
      <c r="I38">
        <f t="shared" si="2"/>
        <v>405.77606575942775</v>
      </c>
      <c r="J38">
        <v>405.77606575942775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venkatramani k.k. (kv1g15)</dc:creator>
  <cp:lastModifiedBy>venkatramani k.k. (kv1g15)</cp:lastModifiedBy>
  <dcterms:created xsi:type="dcterms:W3CDTF">2019-04-09T14:24:11Z</dcterms:created>
  <dcterms:modified xsi:type="dcterms:W3CDTF">2019-04-09T16:44:25Z</dcterms:modified>
</cp:coreProperties>
</file>