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D2139\Downloads\"/>
    </mc:Choice>
  </mc:AlternateContent>
  <xr:revisionPtr revIDLastSave="0" documentId="13_ncr:1_{FC7DFCAA-CE65-4995-A2FB-38083E83A8A8}" xr6:coauthVersionLast="36" xr6:coauthVersionMax="36" xr10:uidLastSave="{00000000-0000-0000-0000-000000000000}"/>
  <bookViews>
    <workbookView xWindow="0" yWindow="0" windowWidth="20490" windowHeight="7425" xr2:uid="{236EC0AE-075B-4DE0-8C08-600BA3AD05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6" i="1" l="1"/>
  <c r="AJ5" i="1"/>
  <c r="AJ4" i="1"/>
  <c r="AJ3" i="1"/>
  <c r="AJ2" i="1"/>
  <c r="A3" i="1" l="1"/>
  <c r="A4" i="1" s="1"/>
  <c r="A5" i="1" s="1"/>
  <c r="A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KRISHAN GOPAL</author>
  </authors>
  <commentList>
    <comment ref="I1" authorId="0" shapeId="0" xr:uid="{D62C707A-B2E8-4F87-8AAE-4EFEE42F0D77}">
      <text>
        <r>
          <rPr>
            <b/>
            <sz val="9"/>
            <color indexed="81"/>
            <rFont val="Tahoma"/>
            <charset val="1"/>
          </rPr>
          <t>KRISHAN GOPAL: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sz val="9"/>
            <color indexed="81"/>
            <rFont val="Tahoma"/>
            <family val="2"/>
          </rPr>
          <t>(DD-MMM-YY)</t>
        </r>
      </text>
    </comment>
  </commentList>
</comments>
</file>

<file path=xl/sharedStrings.xml><?xml version="1.0" encoding="utf-8"?>
<sst xmlns="http://schemas.openxmlformats.org/spreadsheetml/2006/main" count="168" uniqueCount="90">
  <si>
    <t>SL No.</t>
  </si>
  <si>
    <t>OLMS ID*</t>
  </si>
  <si>
    <t>Center*</t>
  </si>
  <si>
    <t>Location*</t>
  </si>
  <si>
    <t>First Name*</t>
  </si>
  <si>
    <t>Last Name</t>
  </si>
  <si>
    <t>DOB*
(DD-MMM-YY)</t>
  </si>
  <si>
    <t>DOJ*
(DD-MMM-YY)</t>
  </si>
  <si>
    <t>Designation*</t>
  </si>
  <si>
    <t>Gender*</t>
  </si>
  <si>
    <t>LOB*</t>
  </si>
  <si>
    <t>Avaya ID
PBX ID*</t>
  </si>
  <si>
    <t>Ext. QA</t>
  </si>
  <si>
    <t>Ext. QA OLMS</t>
  </si>
  <si>
    <t>CRM ID*</t>
  </si>
  <si>
    <t>QMS ID
(If req'd)*</t>
  </si>
  <si>
    <t>LMS access*</t>
  </si>
  <si>
    <t>Trainer Name</t>
  </si>
  <si>
    <t>Trainer OLMS</t>
  </si>
  <si>
    <t>A1NQMLNT</t>
  </si>
  <si>
    <t>Maxicus</t>
  </si>
  <si>
    <t>Vadodra</t>
  </si>
  <si>
    <t>Murali</t>
  </si>
  <si>
    <t>Mohan</t>
  </si>
  <si>
    <t>muralimohan.5678j@gmail.com</t>
  </si>
  <si>
    <t>CSA</t>
  </si>
  <si>
    <t>Male</t>
  </si>
  <si>
    <t>Bikash</t>
  </si>
  <si>
    <t>A17RV7OK</t>
  </si>
  <si>
    <t>Activated</t>
  </si>
  <si>
    <t>Not activated</t>
  </si>
  <si>
    <t>Varun Bathla</t>
  </si>
  <si>
    <t>A1234567</t>
  </si>
  <si>
    <t>A1PYCMCB</t>
  </si>
  <si>
    <t>Madhu</t>
  </si>
  <si>
    <t>Sudhan</t>
  </si>
  <si>
    <t>msnasi877@gmail.com</t>
  </si>
  <si>
    <t>Wecare</t>
  </si>
  <si>
    <t>A1JNCCTJ</t>
  </si>
  <si>
    <t>Hanchate</t>
  </si>
  <si>
    <t>Kanaka</t>
  </si>
  <si>
    <t>kanakahanchate@gmail.com</t>
  </si>
  <si>
    <t>Trainee</t>
  </si>
  <si>
    <t>Female</t>
  </si>
  <si>
    <t>A1ZHJ0U2</t>
  </si>
  <si>
    <t>Aquila</t>
  </si>
  <si>
    <t>Thomas</t>
  </si>
  <si>
    <t>aquilathomas15@gmail.com</t>
  </si>
  <si>
    <t>Social Media</t>
  </si>
  <si>
    <t>Hasina</t>
  </si>
  <si>
    <t>A1SEQE3B</t>
  </si>
  <si>
    <t>A1BO6CZ2</t>
  </si>
  <si>
    <t>Gurugram</t>
  </si>
  <si>
    <t>N</t>
  </si>
  <si>
    <t>Prashanth</t>
  </si>
  <si>
    <t>Premprashanthkumar9959@gmail.com</t>
  </si>
  <si>
    <t>Email*</t>
  </si>
  <si>
    <t>Mobile Number*
(10 digit only)</t>
  </si>
  <si>
    <t>Skill Set 1*</t>
  </si>
  <si>
    <t>Skill Set 2</t>
  </si>
  <si>
    <t>Skill Set 3</t>
  </si>
  <si>
    <t>Int. QA</t>
  </si>
  <si>
    <t>Int. QA OLMS</t>
  </si>
  <si>
    <t>Supervisor Name</t>
  </si>
  <si>
    <t>Supervisor OLMS</t>
  </si>
  <si>
    <t>Business Manager (Airtel)*</t>
  </si>
  <si>
    <t>Batch Code
(Alfa-numeric)</t>
  </si>
  <si>
    <t>Certification date*</t>
  </si>
  <si>
    <t>Final Certification score*</t>
  </si>
  <si>
    <t>Floor Hit date*</t>
  </si>
  <si>
    <t>Days</t>
  </si>
  <si>
    <t>Bucket</t>
  </si>
  <si>
    <t>Odia</t>
  </si>
  <si>
    <t>Hindi</t>
  </si>
  <si>
    <t>Shaik Rafi</t>
  </si>
  <si>
    <t>A1I736JD</t>
  </si>
  <si>
    <t>D Bharath</t>
  </si>
  <si>
    <t>Certified</t>
  </si>
  <si>
    <t>&gt; 180 days</t>
  </si>
  <si>
    <t>Amol</t>
  </si>
  <si>
    <t>A1DUTMXW</t>
  </si>
  <si>
    <t>90-180 Days</t>
  </si>
  <si>
    <t>English</t>
  </si>
  <si>
    <t>Sandhya</t>
  </si>
  <si>
    <t>A19HSM6V</t>
  </si>
  <si>
    <t>Telugu</t>
  </si>
  <si>
    <t>Final Certification Status</t>
  </si>
  <si>
    <t>Training Manager</t>
  </si>
  <si>
    <t>Trainer</t>
  </si>
  <si>
    <t>Middle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</si>
</sst>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b/>
      <sz val="10"/>
      <name val="Times New Roman"/>
      <family val="1"/>
    </font>
    <font>
      <u/>
      <sz val="11"/>
      <color theme="10"/>
      <name val="Calibri"/>
      <family val="2"/>
      <scheme val="minor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0"/>
      <name val="Times New Roman"/>
      <family val="1"/>
    </font>
    <font>
      <sz val="9"/>
      <color rgb="FF000000"/>
      <name val="Calibri"/>
      <family val="2"/>
    </font>
    <font>
      <sz val="9"/>
      <color theme="1"/>
      <name val="Calibri"/>
      <family val="2"/>
    </font>
    <font>
      <b/>
      <sz val="10"/>
      <color theme="1"/>
      <name val="Times New Roman"/>
      <family val="1"/>
    </font>
    <font>
      <b/>
      <sz val="9"/>
      <color rgb="FF000000"/>
      <name val="Calibri"/>
      <family val="2"/>
    </font>
    <font>
      <b/>
      <sz val="9"/>
      <color theme="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b/>
      <sz val="10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/>
    </xf>
    <xf numFmtId="0" fontId="0" fillId="2" borderId="0" xfId="0" applyFill="1"/>
    <xf numFmtId="0" fontId="0" fillId="3" borderId="0" xfId="0" applyFill="1"/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7" fillId="0" borderId="1" xfId="1" applyFont="1" applyBorder="1" applyAlignment="1" applyProtection="1">
      <alignment horizontal="left" vertical="center"/>
    </xf>
    <xf numFmtId="0" fontId="5" fillId="0" borderId="1" xfId="0" applyFont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center" vertical="center"/>
      <protection locked="0"/>
    </xf>
    <xf numFmtId="0" fontId="5" fillId="3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164" fontId="10" fillId="0" borderId="1" xfId="0" applyNumberFormat="1" applyFont="1" applyFill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0" fontId="3" fillId="0" borderId="1" xfId="1" applyFont="1" applyBorder="1" applyAlignment="1" applyProtection="1">
      <alignment horizontal="left" vertical="center"/>
    </xf>
    <xf numFmtId="0" fontId="10" fillId="0" borderId="1" xfId="0" applyFont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1" fillId="0" borderId="0" xfId="0" applyFont="1"/>
    <xf numFmtId="0" fontId="16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5" fontId="9" fillId="0" borderId="1" xfId="0" applyNumberFormat="1" applyFont="1" applyBorder="1" applyAlignment="1">
      <alignment horizontal="center" vertical="center"/>
    </xf>
    <xf numFmtId="9" fontId="9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15" fontId="12" fillId="0" borderId="1" xfId="0" applyNumberFormat="1" applyFont="1" applyBorder="1" applyAlignment="1">
      <alignment horizontal="center" vertical="center"/>
    </xf>
    <xf numFmtId="9" fontId="12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mailto:kanakahanchate@gmail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msnasi877@gmail.com" TargetMode="External"/><Relationship Id="rId1" Type="http://schemas.openxmlformats.org/officeDocument/2006/relationships/hyperlink" Target="mailto:muralimohan.5678j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Premprashanthkumar9959@gmail.com" TargetMode="External"/><Relationship Id="rId4" Type="http://schemas.openxmlformats.org/officeDocument/2006/relationships/hyperlink" Target="mailto:aquilathomas1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34645-BCC6-4084-BB3D-7F01809D7B6A}">
  <dimension ref="A1:VJ6"/>
  <sheetViews>
    <sheetView tabSelected="1" workbookViewId="0">
      <selection activeCell="F3" sqref="F3"/>
    </sheetView>
  </sheetViews>
  <sheetFormatPr defaultColWidth="15.7109375" defaultRowHeight="15" x14ac:dyDescent="0.25"/>
  <cols>
    <col min="8" max="8" width="15.7109375" customWidth="1"/>
  </cols>
  <sheetData>
    <row r="1" spans="1:582" s="5" customFormat="1" ht="25.5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89</v>
      </c>
      <c r="G1" s="1" t="s">
        <v>5</v>
      </c>
      <c r="H1" s="3" t="s">
        <v>57</v>
      </c>
      <c r="I1" s="3" t="s">
        <v>6</v>
      </c>
      <c r="J1" s="3" t="s">
        <v>7</v>
      </c>
      <c r="K1" s="4" t="s">
        <v>56</v>
      </c>
      <c r="L1" s="1" t="s">
        <v>8</v>
      </c>
      <c r="M1" s="1" t="s">
        <v>9</v>
      </c>
      <c r="N1" s="1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9" t="s">
        <v>58</v>
      </c>
      <c r="X1" s="29" t="s">
        <v>59</v>
      </c>
      <c r="Y1" s="29" t="s">
        <v>60</v>
      </c>
      <c r="Z1" s="29" t="s">
        <v>61</v>
      </c>
      <c r="AA1" s="29" t="s">
        <v>62</v>
      </c>
      <c r="AB1" s="30" t="s">
        <v>63</v>
      </c>
      <c r="AC1" s="30" t="s">
        <v>64</v>
      </c>
      <c r="AD1" s="30" t="s">
        <v>65</v>
      </c>
      <c r="AE1" s="3" t="s">
        <v>66</v>
      </c>
      <c r="AF1" s="30" t="s">
        <v>67</v>
      </c>
      <c r="AG1" s="30" t="s">
        <v>68</v>
      </c>
      <c r="AH1" s="30" t="s">
        <v>86</v>
      </c>
      <c r="AI1" s="30" t="s">
        <v>69</v>
      </c>
      <c r="AJ1" s="30" t="s">
        <v>70</v>
      </c>
      <c r="AK1" s="30" t="s">
        <v>71</v>
      </c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</row>
    <row r="2" spans="1:582" x14ac:dyDescent="0.25">
      <c r="A2" s="7">
        <v>1</v>
      </c>
      <c r="B2" s="8" t="s">
        <v>19</v>
      </c>
      <c r="C2" s="7" t="s">
        <v>20</v>
      </c>
      <c r="D2" s="7" t="s">
        <v>21</v>
      </c>
      <c r="E2" s="7" t="s">
        <v>22</v>
      </c>
      <c r="F2" s="7" t="s">
        <v>23</v>
      </c>
      <c r="G2" s="7"/>
      <c r="H2" s="7">
        <v>6303232693</v>
      </c>
      <c r="I2" s="9">
        <v>36349</v>
      </c>
      <c r="J2" s="10">
        <v>45047</v>
      </c>
      <c r="K2" s="11" t="s">
        <v>24</v>
      </c>
      <c r="L2" s="12" t="s">
        <v>87</v>
      </c>
      <c r="M2" s="7" t="s">
        <v>26</v>
      </c>
      <c r="N2" s="12" t="s">
        <v>37</v>
      </c>
      <c r="O2" s="13">
        <v>130611614164</v>
      </c>
      <c r="P2" s="14" t="s">
        <v>27</v>
      </c>
      <c r="Q2" s="15" t="s">
        <v>28</v>
      </c>
      <c r="R2" s="16" t="s">
        <v>29</v>
      </c>
      <c r="S2" s="16" t="s">
        <v>30</v>
      </c>
      <c r="T2" s="16" t="s">
        <v>29</v>
      </c>
      <c r="U2" s="16" t="s">
        <v>31</v>
      </c>
      <c r="V2" s="16" t="s">
        <v>32</v>
      </c>
      <c r="W2" s="31" t="s">
        <v>72</v>
      </c>
      <c r="X2" s="14" t="s">
        <v>73</v>
      </c>
      <c r="Y2" s="14" t="s">
        <v>73</v>
      </c>
      <c r="Z2" s="14" t="s">
        <v>27</v>
      </c>
      <c r="AA2" s="15" t="s">
        <v>28</v>
      </c>
      <c r="AB2" s="32" t="s">
        <v>74</v>
      </c>
      <c r="AC2" s="32" t="s">
        <v>75</v>
      </c>
      <c r="AD2" s="33" t="s">
        <v>76</v>
      </c>
      <c r="AE2" s="12">
        <v>15</v>
      </c>
      <c r="AF2" s="34">
        <v>44931</v>
      </c>
      <c r="AG2" s="35">
        <v>0.85</v>
      </c>
      <c r="AH2" s="35" t="s">
        <v>77</v>
      </c>
      <c r="AI2" s="34">
        <v>44931</v>
      </c>
      <c r="AJ2" s="33">
        <f ca="1">TODAY()-AI2</f>
        <v>215</v>
      </c>
      <c r="AK2" s="33" t="s">
        <v>78</v>
      </c>
    </row>
    <row r="3" spans="1:582" x14ac:dyDescent="0.25">
      <c r="A3" s="7">
        <f>A2+1</f>
        <v>2</v>
      </c>
      <c r="B3" s="8" t="s">
        <v>33</v>
      </c>
      <c r="C3" s="7" t="s">
        <v>20</v>
      </c>
      <c r="D3" s="7" t="s">
        <v>21</v>
      </c>
      <c r="E3" s="17" t="s">
        <v>34</v>
      </c>
      <c r="F3" s="17"/>
      <c r="G3" s="17" t="s">
        <v>35</v>
      </c>
      <c r="H3" s="7">
        <v>9701425726</v>
      </c>
      <c r="I3" s="9">
        <v>37153</v>
      </c>
      <c r="J3" s="10">
        <v>45047</v>
      </c>
      <c r="K3" s="11" t="s">
        <v>36</v>
      </c>
      <c r="L3" s="12" t="s">
        <v>88</v>
      </c>
      <c r="M3" s="7" t="s">
        <v>26</v>
      </c>
      <c r="N3" s="12" t="s">
        <v>37</v>
      </c>
      <c r="O3" s="13">
        <v>130611614165</v>
      </c>
      <c r="P3" s="14" t="s">
        <v>27</v>
      </c>
      <c r="Q3" s="15" t="s">
        <v>28</v>
      </c>
      <c r="R3" s="16" t="s">
        <v>29</v>
      </c>
      <c r="S3" s="16" t="s">
        <v>30</v>
      </c>
      <c r="T3" s="16" t="s">
        <v>29</v>
      </c>
      <c r="U3" s="16" t="s">
        <v>31</v>
      </c>
      <c r="V3" s="16" t="s">
        <v>32</v>
      </c>
      <c r="W3" s="31" t="s">
        <v>72</v>
      </c>
      <c r="X3" s="14" t="s">
        <v>73</v>
      </c>
      <c r="Y3" s="14" t="s">
        <v>73</v>
      </c>
      <c r="Z3" s="14" t="s">
        <v>27</v>
      </c>
      <c r="AA3" s="15" t="s">
        <v>28</v>
      </c>
      <c r="AB3" s="32" t="s">
        <v>79</v>
      </c>
      <c r="AC3" s="15" t="s">
        <v>80</v>
      </c>
      <c r="AD3" s="33" t="s">
        <v>76</v>
      </c>
      <c r="AE3" s="31" t="s">
        <v>72</v>
      </c>
      <c r="AF3" s="34">
        <v>44978</v>
      </c>
      <c r="AG3" s="35">
        <v>0.85</v>
      </c>
      <c r="AH3" s="35" t="s">
        <v>77</v>
      </c>
      <c r="AI3" s="34">
        <v>44978</v>
      </c>
      <c r="AJ3" s="33">
        <f t="shared" ref="AJ3:AJ6" ca="1" si="0">TODAY()-AI3</f>
        <v>168</v>
      </c>
      <c r="AK3" s="33" t="s">
        <v>81</v>
      </c>
    </row>
    <row r="4" spans="1:582" s="28" customFormat="1" x14ac:dyDescent="0.25">
      <c r="A4" s="18">
        <f t="shared" ref="A4:A6" si="1">A3+1</f>
        <v>3</v>
      </c>
      <c r="B4" s="19" t="s">
        <v>38</v>
      </c>
      <c r="C4" s="18" t="s">
        <v>20</v>
      </c>
      <c r="D4" s="18" t="s">
        <v>21</v>
      </c>
      <c r="E4" s="18" t="s">
        <v>39</v>
      </c>
      <c r="F4" s="18"/>
      <c r="G4" s="18" t="s">
        <v>40</v>
      </c>
      <c r="H4" s="18">
        <v>9121489104</v>
      </c>
      <c r="I4" s="20">
        <v>36872</v>
      </c>
      <c r="J4" s="21">
        <v>45048</v>
      </c>
      <c r="K4" s="22" t="s">
        <v>41</v>
      </c>
      <c r="L4" s="23" t="s">
        <v>88</v>
      </c>
      <c r="M4" s="18" t="s">
        <v>43</v>
      </c>
      <c r="N4" s="23" t="s">
        <v>37</v>
      </c>
      <c r="O4" s="24">
        <v>130611614161</v>
      </c>
      <c r="P4" s="25" t="s">
        <v>27</v>
      </c>
      <c r="Q4" s="26" t="s">
        <v>28</v>
      </c>
      <c r="R4" s="27" t="s">
        <v>29</v>
      </c>
      <c r="S4" s="27" t="s">
        <v>30</v>
      </c>
      <c r="T4" s="27" t="s">
        <v>29</v>
      </c>
      <c r="U4" s="16" t="s">
        <v>31</v>
      </c>
      <c r="V4" s="16" t="s">
        <v>32</v>
      </c>
      <c r="W4" s="36" t="s">
        <v>72</v>
      </c>
      <c r="X4" s="25" t="s">
        <v>73</v>
      </c>
      <c r="Y4" s="25" t="s">
        <v>73</v>
      </c>
      <c r="Z4" s="25" t="s">
        <v>27</v>
      </c>
      <c r="AA4" s="26" t="s">
        <v>28</v>
      </c>
      <c r="AB4" s="37" t="s">
        <v>74</v>
      </c>
      <c r="AC4" s="37" t="s">
        <v>75</v>
      </c>
      <c r="AD4" s="38" t="s">
        <v>76</v>
      </c>
      <c r="AE4" s="23">
        <v>15</v>
      </c>
      <c r="AF4" s="39">
        <v>44931</v>
      </c>
      <c r="AG4" s="40">
        <v>0.85</v>
      </c>
      <c r="AH4" s="35" t="s">
        <v>77</v>
      </c>
      <c r="AI4" s="39">
        <v>44931</v>
      </c>
      <c r="AJ4" s="38">
        <f t="shared" ca="1" si="0"/>
        <v>215</v>
      </c>
      <c r="AK4" s="38" t="s">
        <v>78</v>
      </c>
    </row>
    <row r="5" spans="1:582" x14ac:dyDescent="0.25">
      <c r="A5" s="7">
        <f t="shared" si="1"/>
        <v>4</v>
      </c>
      <c r="B5" s="8" t="s">
        <v>44</v>
      </c>
      <c r="C5" s="7" t="s">
        <v>20</v>
      </c>
      <c r="D5" s="7" t="s">
        <v>21</v>
      </c>
      <c r="E5" s="7" t="s">
        <v>45</v>
      </c>
      <c r="F5" s="7"/>
      <c r="G5" s="7" t="s">
        <v>46</v>
      </c>
      <c r="H5" s="7">
        <v>8281820910</v>
      </c>
      <c r="I5" s="9">
        <v>35718</v>
      </c>
      <c r="J5" s="10">
        <v>45047</v>
      </c>
      <c r="K5" s="11" t="s">
        <v>47</v>
      </c>
      <c r="L5" s="12" t="s">
        <v>42</v>
      </c>
      <c r="M5" s="7" t="s">
        <v>43</v>
      </c>
      <c r="N5" s="12" t="s">
        <v>48</v>
      </c>
      <c r="O5" s="13">
        <v>130611614162</v>
      </c>
      <c r="P5" s="14" t="s">
        <v>49</v>
      </c>
      <c r="Q5" s="15" t="s">
        <v>50</v>
      </c>
      <c r="R5" s="16" t="s">
        <v>29</v>
      </c>
      <c r="S5" s="16" t="s">
        <v>30</v>
      </c>
      <c r="T5" s="16" t="s">
        <v>29</v>
      </c>
      <c r="U5" s="16" t="s">
        <v>31</v>
      </c>
      <c r="V5" s="16" t="s">
        <v>32</v>
      </c>
      <c r="W5" s="31" t="s">
        <v>73</v>
      </c>
      <c r="X5" s="14" t="s">
        <v>82</v>
      </c>
      <c r="Y5" s="14" t="s">
        <v>82</v>
      </c>
      <c r="Z5" s="14" t="s">
        <v>49</v>
      </c>
      <c r="AA5" s="15" t="s">
        <v>50</v>
      </c>
      <c r="AB5" s="32" t="s">
        <v>83</v>
      </c>
      <c r="AC5" s="15" t="s">
        <v>84</v>
      </c>
      <c r="AD5" s="33" t="s">
        <v>76</v>
      </c>
      <c r="AE5" s="12">
        <v>15</v>
      </c>
      <c r="AF5" s="34">
        <v>44918</v>
      </c>
      <c r="AG5" s="35">
        <v>0.85</v>
      </c>
      <c r="AH5" s="35" t="s">
        <v>77</v>
      </c>
      <c r="AI5" s="34">
        <v>44918</v>
      </c>
      <c r="AJ5" s="33">
        <f t="shared" ca="1" si="0"/>
        <v>228</v>
      </c>
      <c r="AK5" s="33" t="s">
        <v>78</v>
      </c>
    </row>
    <row r="6" spans="1:582" x14ac:dyDescent="0.25">
      <c r="A6" s="7">
        <f t="shared" si="1"/>
        <v>5</v>
      </c>
      <c r="B6" s="8" t="s">
        <v>51</v>
      </c>
      <c r="C6" s="7" t="s">
        <v>20</v>
      </c>
      <c r="D6" s="7" t="s">
        <v>52</v>
      </c>
      <c r="E6" s="7" t="s">
        <v>53</v>
      </c>
      <c r="F6" s="7"/>
      <c r="G6" s="7" t="s">
        <v>54</v>
      </c>
      <c r="H6" s="7">
        <v>6309640917</v>
      </c>
      <c r="I6" s="9">
        <v>36689</v>
      </c>
      <c r="J6" s="10">
        <v>45047</v>
      </c>
      <c r="K6" s="11" t="s">
        <v>55</v>
      </c>
      <c r="L6" s="12" t="s">
        <v>25</v>
      </c>
      <c r="M6" s="7" t="s">
        <v>26</v>
      </c>
      <c r="N6" s="12" t="s">
        <v>48</v>
      </c>
      <c r="O6" s="13">
        <v>130611614163</v>
      </c>
      <c r="P6" s="14" t="s">
        <v>49</v>
      </c>
      <c r="Q6" s="15" t="s">
        <v>50</v>
      </c>
      <c r="R6" s="16" t="s">
        <v>29</v>
      </c>
      <c r="S6" s="16" t="s">
        <v>30</v>
      </c>
      <c r="T6" s="16" t="s">
        <v>29</v>
      </c>
      <c r="U6" s="16" t="s">
        <v>31</v>
      </c>
      <c r="V6" s="16" t="s">
        <v>32</v>
      </c>
      <c r="W6" s="31" t="s">
        <v>85</v>
      </c>
      <c r="X6" s="14" t="s">
        <v>82</v>
      </c>
      <c r="Y6" s="14" t="s">
        <v>82</v>
      </c>
      <c r="Z6" s="14" t="s">
        <v>49</v>
      </c>
      <c r="AA6" s="15" t="s">
        <v>50</v>
      </c>
      <c r="AB6" s="32" t="s">
        <v>83</v>
      </c>
      <c r="AC6" s="15" t="s">
        <v>84</v>
      </c>
      <c r="AD6" s="33" t="s">
        <v>76</v>
      </c>
      <c r="AE6" s="12">
        <v>15</v>
      </c>
      <c r="AF6" s="34">
        <v>44950</v>
      </c>
      <c r="AG6" s="35">
        <v>0.85</v>
      </c>
      <c r="AH6" s="35" t="s">
        <v>77</v>
      </c>
      <c r="AI6" s="34">
        <v>44950</v>
      </c>
      <c r="AJ6" s="33">
        <f t="shared" ca="1" si="0"/>
        <v>196</v>
      </c>
      <c r="AK6" s="33" t="s">
        <v>81</v>
      </c>
    </row>
  </sheetData>
  <conditionalFormatting sqref="R2:T2">
    <cfRule type="cellIs" dxfId="13" priority="23" operator="equal">
      <formula>"not activated"</formula>
    </cfRule>
    <cfRule type="cellIs" dxfId="12" priority="24" operator="equal">
      <formula>"activated"</formula>
    </cfRule>
  </conditionalFormatting>
  <conditionalFormatting sqref="R3:T3">
    <cfRule type="cellIs" dxfId="11" priority="19" operator="equal">
      <formula>"not activated"</formula>
    </cfRule>
    <cfRule type="cellIs" dxfId="10" priority="20" operator="equal">
      <formula>"activated"</formula>
    </cfRule>
  </conditionalFormatting>
  <conditionalFormatting sqref="R4:T4">
    <cfRule type="cellIs" dxfId="9" priority="15" operator="equal">
      <formula>"not activated"</formula>
    </cfRule>
    <cfRule type="cellIs" dxfId="8" priority="16" operator="equal">
      <formula>"activated"</formula>
    </cfRule>
  </conditionalFormatting>
  <conditionalFormatting sqref="R5:T5">
    <cfRule type="cellIs" dxfId="7" priority="11" operator="equal">
      <formula>"not activated"</formula>
    </cfRule>
    <cfRule type="cellIs" dxfId="6" priority="12" operator="equal">
      <formula>"activated"</formula>
    </cfRule>
  </conditionalFormatting>
  <conditionalFormatting sqref="R6:T6">
    <cfRule type="cellIs" dxfId="5" priority="7" operator="equal">
      <formula>"not activated"</formula>
    </cfRule>
    <cfRule type="cellIs" dxfId="4" priority="8" operator="equal">
      <formula>"activated"</formula>
    </cfRule>
  </conditionalFormatting>
  <conditionalFormatting sqref="AH2:AH4">
    <cfRule type="cellIs" dxfId="3" priority="3" operator="equal">
      <formula>"not certified"</formula>
    </cfRule>
    <cfRule type="cellIs" dxfId="2" priority="4" operator="equal">
      <formula>"certified"</formula>
    </cfRule>
  </conditionalFormatting>
  <conditionalFormatting sqref="AH5:AH6">
    <cfRule type="cellIs" dxfId="1" priority="1" operator="equal">
      <formula>"not certified"</formula>
    </cfRule>
    <cfRule type="cellIs" dxfId="0" priority="2" operator="equal">
      <formula>"certified"</formula>
    </cfRule>
  </conditionalFormatting>
  <dataValidations count="1">
    <dataValidation type="list" allowBlank="1" showInputMessage="1" showErrorMessage="1" sqref="R2:T6" xr:uid="{EFF9E060-9C17-4592-B6A3-6E77709CB80B}">
      <formula1>"Activated, Not activated"</formula1>
    </dataValidation>
  </dataValidations>
  <hyperlinks>
    <hyperlink ref="K2" r:id="rId1" xr:uid="{F0697B49-2128-4894-B82A-BB36919A1E22}"/>
    <hyperlink ref="K3" r:id="rId2" xr:uid="{5029D8EA-7AA5-4712-9F0C-31E9506BA6FD}"/>
    <hyperlink ref="K4" r:id="rId3" xr:uid="{1A89E8F8-87F0-4378-9356-A4DAB23EC35B}"/>
    <hyperlink ref="K5" r:id="rId4" xr:uid="{B3E87372-3CC6-4F82-90A2-AC8AAB1FF77C}"/>
    <hyperlink ref="K6" r:id="rId5" xr:uid="{50F2751D-609E-4236-926E-FD86D5CBC55E}"/>
  </hyperlinks>
  <pageMargins left="0.7" right="0.7" top="0.75" bottom="0.75" header="0.3" footer="0.3"/>
  <pageSetup paperSize="9" orientation="portrait" r:id="rId6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KRISHAN GOPAL</dc:creator>
  <cp:lastModifiedBy>KRISHAN GOPAL</cp:lastModifiedBy>
  <dcterms:created xsi:type="dcterms:W3CDTF">2023-08-03T10:11:44Z</dcterms:created>
  <dcterms:modified xsi:type="dcterms:W3CDTF">2023-08-08T08:52:46Z</dcterms:modified>
</cp:coreProperties>
</file>