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18453" windowHeight="8680" tabRatio="889" activeTab="2"/>
  </bookViews>
  <sheets>
    <sheet name="Scoring Guide" sheetId="23" r:id="rId1"/>
    <sheet name="CUSTOMER FEEDBACK &amp; COMPLAINT " sheetId="3" r:id="rId2"/>
    <sheet name="HR &amp; Training" sheetId="28" r:id="rId3"/>
    <sheet name="Maitenance" sheetId="29" r:id="rId4"/>
    <sheet name="Marketing" sheetId="30" r:id="rId5"/>
    <sheet name="Production" sheetId="31" r:id="rId6"/>
    <sheet name="Purchase" sheetId="32" r:id="rId7"/>
    <sheet name="QA" sheetId="33" r:id="rId8"/>
    <sheet name="Top Management" sheetId="35" r:id="rId9"/>
    <sheet name="Stores" sheetId="34" r:id="rId10"/>
    <sheet name="QMS" sheetId="36" r:id="rId11"/>
    <sheet name="Customer Communication" sheetId="37" r:id="rId12"/>
    <sheet name="Sales" sheetId="38" r:id="rId13"/>
    <sheet name="Planning &amp; change control" sheetId="39" r:id="rId14"/>
    <sheet name="Design" sheetId="40" r:id="rId15"/>
  </sheets>
  <calcPr calcId="145621"/>
</workbook>
</file>

<file path=xl/calcChain.xml><?xml version="1.0" encoding="utf-8"?>
<calcChain xmlns="http://schemas.openxmlformats.org/spreadsheetml/2006/main">
  <c r="I14" i="35" l="1"/>
  <c r="O12" i="40" l="1"/>
  <c r="I12" i="40"/>
  <c r="O11" i="40"/>
  <c r="I11" i="40"/>
  <c r="O10" i="40"/>
  <c r="I10" i="40"/>
  <c r="O9" i="40"/>
  <c r="I9" i="40"/>
  <c r="O8" i="40"/>
  <c r="I8" i="40"/>
  <c r="O7" i="40"/>
  <c r="I7" i="40"/>
  <c r="O6" i="40"/>
  <c r="I6" i="40"/>
  <c r="I9" i="39" l="1"/>
  <c r="I14" i="36"/>
  <c r="I7" i="36"/>
  <c r="O12" i="35"/>
  <c r="I12" i="35"/>
  <c r="I11" i="35"/>
  <c r="O6" i="35"/>
  <c r="I6" i="35"/>
  <c r="I12" i="34"/>
  <c r="I11" i="34"/>
  <c r="I10" i="34"/>
  <c r="O15" i="33"/>
  <c r="I15" i="33"/>
  <c r="I7" i="33" l="1"/>
  <c r="I17" i="32"/>
  <c r="I16" i="32"/>
  <c r="I14" i="32"/>
  <c r="I13" i="32"/>
  <c r="O7" i="31"/>
  <c r="O8" i="31"/>
  <c r="O9" i="31"/>
  <c r="O10" i="31"/>
  <c r="O11" i="31"/>
  <c r="O12" i="31"/>
  <c r="O13" i="31"/>
  <c r="O14" i="31"/>
  <c r="O15" i="31"/>
  <c r="O16" i="31"/>
  <c r="O17" i="31"/>
  <c r="O18" i="31"/>
  <c r="O19" i="31"/>
  <c r="O20" i="31"/>
  <c r="O21" i="31"/>
  <c r="O22" i="31"/>
  <c r="O23" i="31"/>
  <c r="O24" i="31"/>
  <c r="O25" i="31"/>
  <c r="O26" i="31"/>
  <c r="O6" i="31"/>
  <c r="I13" i="31"/>
  <c r="I10" i="31"/>
  <c r="I16" i="31"/>
  <c r="I15" i="31"/>
  <c r="I14" i="31"/>
  <c r="I7" i="31"/>
  <c r="I21" i="30"/>
  <c r="I20" i="30"/>
  <c r="I16" i="30"/>
  <c r="I15" i="30"/>
  <c r="O13" i="30" l="1"/>
  <c r="O14" i="30"/>
  <c r="O15" i="30"/>
  <c r="O16" i="30"/>
  <c r="O17" i="30"/>
  <c r="O18" i="30"/>
  <c r="O19" i="30"/>
  <c r="O20" i="30"/>
  <c r="O7" i="30"/>
  <c r="O8" i="30"/>
  <c r="O9" i="30"/>
  <c r="O10" i="30"/>
  <c r="O11" i="30"/>
  <c r="O12" i="30"/>
  <c r="O6" i="30"/>
  <c r="I17" i="28"/>
  <c r="I15" i="28"/>
  <c r="I16" i="28"/>
  <c r="I18" i="28"/>
  <c r="I19" i="28"/>
  <c r="I20" i="28"/>
  <c r="I21" i="28"/>
  <c r="I11" i="28"/>
  <c r="O12" i="3"/>
  <c r="I12" i="3"/>
  <c r="I8" i="39" l="1"/>
  <c r="I10" i="39"/>
  <c r="I11" i="39"/>
  <c r="I12" i="39"/>
  <c r="I14" i="39"/>
  <c r="I15" i="39"/>
  <c r="I16" i="39"/>
  <c r="I7" i="39"/>
  <c r="O6" i="39"/>
  <c r="O9" i="38"/>
  <c r="O7" i="38"/>
  <c r="O8" i="38"/>
  <c r="O6" i="38"/>
  <c r="I7" i="38"/>
  <c r="I8" i="38"/>
  <c r="I9" i="38"/>
  <c r="I6" i="38"/>
  <c r="O7" i="37"/>
  <c r="O8" i="37"/>
  <c r="O9" i="37"/>
  <c r="O10" i="37"/>
  <c r="O6" i="37"/>
  <c r="I7" i="37"/>
  <c r="I8" i="37"/>
  <c r="I9" i="37"/>
  <c r="I10" i="37"/>
  <c r="I6" i="37"/>
  <c r="I8" i="36"/>
  <c r="I9" i="36"/>
  <c r="I10" i="36"/>
  <c r="I11" i="36"/>
  <c r="I12" i="36"/>
  <c r="I13" i="36"/>
  <c r="I6" i="36"/>
  <c r="O7" i="35"/>
  <c r="O8" i="35"/>
  <c r="O9" i="35"/>
  <c r="O10" i="35"/>
  <c r="O13" i="35"/>
  <c r="I7" i="35"/>
  <c r="I8" i="35"/>
  <c r="I9" i="35"/>
  <c r="I10" i="35"/>
  <c r="I13" i="35"/>
  <c r="I7" i="34"/>
  <c r="I8" i="34"/>
  <c r="I9" i="34"/>
  <c r="I13" i="34"/>
  <c r="I6" i="34"/>
  <c r="O7" i="33"/>
  <c r="O8" i="33"/>
  <c r="O9" i="33"/>
  <c r="O10" i="33"/>
  <c r="O11" i="33"/>
  <c r="O12" i="33"/>
  <c r="O13" i="33"/>
  <c r="O14" i="33"/>
  <c r="O16" i="33"/>
  <c r="O6" i="33"/>
  <c r="I8" i="33"/>
  <c r="I9" i="33"/>
  <c r="I10" i="33"/>
  <c r="I11" i="33"/>
  <c r="I12" i="33"/>
  <c r="I13" i="33"/>
  <c r="I14" i="33"/>
  <c r="I16" i="33"/>
  <c r="I6" i="33"/>
  <c r="I7" i="32"/>
  <c r="I8" i="32"/>
  <c r="I9" i="32"/>
  <c r="I10" i="32"/>
  <c r="I11" i="32"/>
  <c r="I12" i="32"/>
  <c r="I15" i="32"/>
  <c r="I6" i="32"/>
  <c r="I18" i="31"/>
  <c r="I19" i="31"/>
  <c r="I20" i="31"/>
  <c r="I22" i="31"/>
  <c r="I23" i="31"/>
  <c r="I25" i="31"/>
  <c r="I8" i="31"/>
  <c r="I9" i="31"/>
  <c r="I11" i="31"/>
  <c r="I12" i="31"/>
  <c r="I6" i="31"/>
  <c r="I7" i="30"/>
  <c r="I8" i="30"/>
  <c r="I9" i="30"/>
  <c r="I10" i="30"/>
  <c r="I11" i="30"/>
  <c r="I12" i="30"/>
  <c r="I13" i="30"/>
  <c r="I14" i="30"/>
  <c r="I17" i="30"/>
  <c r="I18" i="30"/>
  <c r="I19" i="30"/>
  <c r="I6" i="30"/>
  <c r="I7" i="29"/>
  <c r="I8" i="29"/>
  <c r="I9" i="29"/>
  <c r="I10" i="29"/>
  <c r="I11" i="29"/>
  <c r="I12" i="29"/>
  <c r="I6" i="29"/>
  <c r="I14" i="28" l="1"/>
  <c r="I13" i="28"/>
  <c r="I12" i="28"/>
  <c r="I10" i="28"/>
  <c r="I9" i="28"/>
  <c r="I8" i="28"/>
  <c r="I7" i="28"/>
  <c r="I6" i="28"/>
  <c r="I7" i="3"/>
  <c r="I8" i="3"/>
  <c r="I9" i="3"/>
  <c r="I10" i="3"/>
  <c r="I11" i="3"/>
  <c r="I13" i="3"/>
  <c r="I14" i="3"/>
  <c r="I6" i="3"/>
  <c r="O14" i="3" l="1"/>
  <c r="O13" i="3"/>
  <c r="O8" i="3"/>
  <c r="O7" i="3"/>
  <c r="O6" i="3"/>
</calcChain>
</file>

<file path=xl/sharedStrings.xml><?xml version="1.0" encoding="utf-8"?>
<sst xmlns="http://schemas.openxmlformats.org/spreadsheetml/2006/main" count="1402" uniqueCount="707">
  <si>
    <t>Risk Gradation</t>
  </si>
  <si>
    <t>Sr. No.</t>
  </si>
  <si>
    <t>Risk Event :Consequence</t>
  </si>
  <si>
    <t>Low</t>
  </si>
  <si>
    <t>Scale</t>
  </si>
  <si>
    <t>Meaning</t>
  </si>
  <si>
    <t>Medium</t>
  </si>
  <si>
    <t>High</t>
  </si>
  <si>
    <t>Failure of network</t>
  </si>
  <si>
    <t>No proper planning of training</t>
  </si>
  <si>
    <t>Deputation of unskilled employee</t>
  </si>
  <si>
    <t>Increase in customer complaints</t>
  </si>
  <si>
    <t>Customer dissatisfaction</t>
  </si>
  <si>
    <t>loss of business</t>
  </si>
  <si>
    <t>No competency of maintenance team</t>
  </si>
  <si>
    <t xml:space="preserve"> Lack of knowledge of product</t>
  </si>
  <si>
    <t>Lack of knowledge about customer Specific Requirement</t>
  </si>
  <si>
    <t>Failure of communication channel</t>
  </si>
  <si>
    <t xml:space="preserve">Decreased Sales 
</t>
  </si>
  <si>
    <t>No proper training to team</t>
  </si>
  <si>
    <t xml:space="preserve"> No effective implementation of QMS</t>
  </si>
  <si>
    <t xml:space="preserve"> increase in audit NC’s</t>
  </si>
  <si>
    <t>No proper establishment of QMS</t>
  </si>
  <si>
    <t>No production as per plan</t>
  </si>
  <si>
    <t>delay in receipt of material from supplier</t>
  </si>
  <si>
    <t>Quality issue in supplier supplied material</t>
  </si>
  <si>
    <t>customer complaint due quality problem in supplier supplied material</t>
  </si>
  <si>
    <t>No proper approval of supplier</t>
  </si>
  <si>
    <t>Use of non calibrated gauges</t>
  </si>
  <si>
    <t>Excess material</t>
  </si>
  <si>
    <t>Shortage of material, Production loss</t>
  </si>
  <si>
    <t xml:space="preserve">No proper accounting of material in stores </t>
  </si>
  <si>
    <t>No proper analysis of competitors data</t>
  </si>
  <si>
    <t>No proper review of organisations performance</t>
  </si>
  <si>
    <t>No proper resource management</t>
  </si>
  <si>
    <t>No prompt analysis of customer feedback concerns</t>
  </si>
  <si>
    <t>No prompt response to customer enquiry</t>
  </si>
  <si>
    <t>Mechanism in place but lead time to implement is more than 8 Hrs.</t>
  </si>
  <si>
    <t>Available &amp; effective at source (No effect in Quality &amp; Delivery)</t>
  </si>
  <si>
    <t>20-40</t>
  </si>
  <si>
    <t>R P N 
= P x I x C</t>
  </si>
  <si>
    <t>Low customer satisfaction index- below 90%</t>
  </si>
  <si>
    <t>Wrong analysis of root cause &amp; corrective action for customer complaints</t>
  </si>
  <si>
    <t>Increase in customer complaints due to incompetent man power</t>
  </si>
  <si>
    <t>Man turnover</t>
  </si>
  <si>
    <t>Lack of motivation</t>
  </si>
  <si>
    <t>Training not imparted as per plan</t>
  </si>
  <si>
    <t>Delay in dispatches due to B/D</t>
  </si>
  <si>
    <t>Less new enquiries generated in last one year</t>
  </si>
  <si>
    <t>Response lead time to new enquiry</t>
  </si>
  <si>
    <t>Incompetent person for feasibility review</t>
  </si>
  <si>
    <t>Dependability in one customer</t>
  </si>
  <si>
    <t>Internal audit not imparted as per plan</t>
  </si>
  <si>
    <t>MRM not Imparted as per plan</t>
  </si>
  <si>
    <t>No production plan</t>
  </si>
  <si>
    <t>No proper inspection &amp; testing at receipt, in-process &amp; final stage</t>
  </si>
  <si>
    <t>In-time updation of receipt &amp; issued of material</t>
  </si>
  <si>
    <t>Not follow FIFO system</t>
  </si>
  <si>
    <t>Control needs human Intervention / Contingency plan available / can get help from outsourced (No effect in quality &amp; Delivery)</t>
  </si>
  <si>
    <t>Absent or no effective control- Lead time to implement more than 2 working days- customer dissatisfied</t>
  </si>
  <si>
    <t>Absentness</t>
  </si>
  <si>
    <t>No proper planning of preventive maintenance of equipment</t>
  </si>
  <si>
    <t>Important relevant PM points not incorporated in PM Checklist</t>
  </si>
  <si>
    <t>Production plan not communicated down the level</t>
  </si>
  <si>
    <t>Inadequate material planning</t>
  </si>
  <si>
    <t>No individual person deputed for QA department</t>
  </si>
  <si>
    <t>Incompetent QA person</t>
  </si>
  <si>
    <t>Unavailability of Quality planning documents</t>
  </si>
  <si>
    <t>Inadequate measuring equipment's</t>
  </si>
  <si>
    <t>Reconciliation of shelf life materials</t>
  </si>
  <si>
    <t>Unavailability of MSDS</t>
  </si>
  <si>
    <t>Has in-built secondary control  / Contingency plan available at In-House (No effect in quality &amp; delivery)</t>
  </si>
  <si>
    <t>Top Management</t>
  </si>
  <si>
    <t>Delay in identifying the new employee</t>
  </si>
  <si>
    <t>Selection of incompetent person</t>
  </si>
  <si>
    <t>Orientation improper or no orientation</t>
  </si>
  <si>
    <t>Poor participation</t>
  </si>
  <si>
    <t>Ineffective training/ No skill development</t>
  </si>
  <si>
    <t>Inadequate data collection from customer</t>
  </si>
  <si>
    <t>Over commitment</t>
  </si>
  <si>
    <t xml:space="preserve">Quoting wrong price </t>
  </si>
  <si>
    <t>Inadequate review &amp; Wrong commitment</t>
  </si>
  <si>
    <t>Wrong communication</t>
  </si>
  <si>
    <t>Non entry of complaint</t>
  </si>
  <si>
    <t>Wrong feedback</t>
  </si>
  <si>
    <t>Repeat failure</t>
  </si>
  <si>
    <t>Non availability of  latest company profile</t>
  </si>
  <si>
    <t>Frequent updation / changes from customer related to product &amp; services</t>
  </si>
  <si>
    <t>Oral communication without acknowledgement by customer</t>
  </si>
  <si>
    <t>Missing customer property</t>
  </si>
  <si>
    <t>Delay in response</t>
  </si>
  <si>
    <t>Error in updation of finished stock</t>
  </si>
  <si>
    <t>Error in document preparation (Invoice &amp; PDIR)</t>
  </si>
  <si>
    <t>Wrong Identification of suppliers</t>
  </si>
  <si>
    <t>Delay in selection of external providers</t>
  </si>
  <si>
    <t>Wrong specification given to supplier</t>
  </si>
  <si>
    <t>Stock of existing products in stores</t>
  </si>
  <si>
    <t>Stock at supplier end</t>
  </si>
  <si>
    <t>Miss communication</t>
  </si>
  <si>
    <t>Cost of product may go up</t>
  </si>
  <si>
    <t>Organisation may not able to sell all stock</t>
  </si>
  <si>
    <t>Changes done without approving Engg. Change note</t>
  </si>
  <si>
    <t>Product Engineering Change</t>
  </si>
  <si>
    <t>QMS Change</t>
  </si>
  <si>
    <t>Inadequate supporting documents</t>
  </si>
  <si>
    <t>New risk  would arise</t>
  </si>
  <si>
    <t>Vague /incomplete Instruction</t>
  </si>
  <si>
    <t>Misunderstanding of customer requirements</t>
  </si>
  <si>
    <t>Mismatch between packing instructions</t>
  </si>
  <si>
    <t>Process Validation</t>
  </si>
  <si>
    <t>Preservation</t>
  </si>
  <si>
    <t>In-proper storage of materials</t>
  </si>
  <si>
    <t>Continual improvement projects not identified</t>
  </si>
  <si>
    <t>Customer Feedback &amp; Complaints</t>
  </si>
  <si>
    <t>Maintenance</t>
  </si>
  <si>
    <t>Production</t>
  </si>
  <si>
    <t>Purchase</t>
  </si>
  <si>
    <t>Sales</t>
  </si>
  <si>
    <t>Planning &amp; Change Control</t>
  </si>
  <si>
    <t>Identification</t>
  </si>
  <si>
    <t>1. Competency matrix not defined for Marketing function. 2. Selection criteria not defined. 3. Job profile not defined. 4. Inexperience person in Mkt. dept.</t>
  </si>
  <si>
    <t xml:space="preserve">1. Competency matrix defined for marketing function. 2. Selection criteria defined &amp; explained to HR function. 3. Job profile defined &amp; employees are recruited accordingly. 4. Only competent &amp; experienced person deputed. </t>
  </si>
  <si>
    <t>Mismatches between quotation &amp; order</t>
  </si>
  <si>
    <t xml:space="preserve">1. Competency matrix not defined for each designation. 2. Selection criteria not defined. 3. Job profile not defined. 4. ineffective coordination with HR &amp; other dept. </t>
  </si>
  <si>
    <t xml:space="preserve">Wrong taxation or address or improper documents </t>
  </si>
  <si>
    <t>Incoming, WIP &amp; finished parts not identification by Tags</t>
  </si>
  <si>
    <t>Inadequate verification of supplier capability (Inadequate Criteria)</t>
  </si>
  <si>
    <t>1. Verification &amp; Assessment criteria not defined 2.  Verification &amp; Assessment criteria ignore at the time of selection 3. Plant/ organization capability not verified during assessment.</t>
  </si>
  <si>
    <t>1. Verification &amp; Assessment criteria defined in QMS 2.  Verification &amp; Assessment criteria done as per procedure. 3. Comparison statement made for new suppliers. 4. QA dept. &amp; purchase dept. both shall be verified.</t>
  </si>
  <si>
    <t>Wrong delivery</t>
  </si>
  <si>
    <t>Errors in manufacturing &amp; testing of WIP products</t>
  </si>
  <si>
    <t>Identification label not puts on finished parts</t>
  </si>
  <si>
    <t>Quick response to customer needs</t>
  </si>
  <si>
    <t>Quick decision making</t>
  </si>
  <si>
    <t>Strong customer focus. Quick decision making. Young and motivated team. Strong technology backup &amp; Nil borrowing</t>
  </si>
  <si>
    <t>Multi skilled work force</t>
  </si>
  <si>
    <t>Employees motivation scheme.</t>
  </si>
  <si>
    <t>5 'S' system followed.</t>
  </si>
  <si>
    <t>Production loss due to non availability of material</t>
  </si>
  <si>
    <t>Supplier approval process</t>
  </si>
  <si>
    <t>Wrong packing</t>
  </si>
  <si>
    <t>Residual Risk Gradation</t>
  </si>
  <si>
    <r>
      <rPr>
        <b/>
        <sz val="11"/>
        <color theme="1"/>
        <rFont val="Calibri"/>
        <family val="2"/>
        <scheme val="minor"/>
      </rPr>
      <t>Document No. :</t>
    </r>
    <r>
      <rPr>
        <sz val="11"/>
        <color theme="1"/>
        <rFont val="Calibri"/>
        <family val="2"/>
        <scheme val="minor"/>
      </rPr>
      <t xml:space="preserve"> 
</t>
    </r>
    <r>
      <rPr>
        <b/>
        <sz val="11"/>
        <color theme="1"/>
        <rFont val="Calibri"/>
        <family val="2"/>
        <scheme val="minor"/>
      </rPr>
      <t>Rev. Date :</t>
    </r>
    <r>
      <rPr>
        <sz val="11"/>
        <color theme="1"/>
        <rFont val="Calibri"/>
        <family val="2"/>
        <scheme val="minor"/>
      </rPr>
      <t xml:space="preserve"> </t>
    </r>
  </si>
  <si>
    <t>Mitigation</t>
  </si>
  <si>
    <t>Opportunities identified ref</t>
  </si>
  <si>
    <t>Any Review Remarks (Ref. MRM MOM)</t>
  </si>
  <si>
    <t>Nil</t>
  </si>
  <si>
    <t>-</t>
  </si>
  <si>
    <t>Risk Assessment and Management</t>
  </si>
  <si>
    <t>HR &amp;Training</t>
  </si>
  <si>
    <t>Strong technology backup, 15 years of working experience.</t>
  </si>
  <si>
    <t>No achievement of MTBF as per objectives target</t>
  </si>
  <si>
    <t>Marketing &amp; Sales</t>
  </si>
  <si>
    <t>QA</t>
  </si>
  <si>
    <t>Stores</t>
  </si>
  <si>
    <t>Non-achievement of inventory turn ratio (KPI)</t>
  </si>
  <si>
    <t>Quality Management System</t>
  </si>
  <si>
    <t>Customer Communication</t>
  </si>
  <si>
    <t>Grading of Control/ Detection</t>
  </si>
  <si>
    <t>Failure/ Risk Event: Consequence</t>
  </si>
  <si>
    <t>Effect of Risk</t>
  </si>
  <si>
    <t>Cause of Risk/ Reason</t>
  </si>
  <si>
    <t>Detection/ Control ©</t>
  </si>
  <si>
    <t>Current Process Control / Prevention</t>
  </si>
  <si>
    <t>Recommended Action</t>
  </si>
  <si>
    <t>Young, competent, experience and motivated team. More than 15 years of experience in same scope.</t>
  </si>
  <si>
    <t xml:space="preserve">Rev. Date : </t>
  </si>
  <si>
    <r>
      <rPr>
        <b/>
        <sz val="11"/>
        <color theme="1"/>
        <rFont val="Calibri"/>
        <family val="2"/>
        <scheme val="minor"/>
      </rPr>
      <t>Document No. :</t>
    </r>
    <r>
      <rPr>
        <sz val="11"/>
        <color theme="1"/>
        <rFont val="Calibri"/>
        <family val="2"/>
        <scheme val="minor"/>
      </rPr>
      <t xml:space="preserve"> 
</t>
    </r>
    <r>
      <rPr>
        <b/>
        <sz val="11"/>
        <color theme="1"/>
        <rFont val="Calibri"/>
        <family val="2"/>
        <scheme val="minor"/>
      </rPr>
      <t/>
    </r>
  </si>
  <si>
    <t>Doc. No</t>
  </si>
  <si>
    <t>Rev. No:</t>
  </si>
  <si>
    <t xml:space="preserve">Updated On : </t>
  </si>
  <si>
    <t>Prepared By: Admn. Head with Core Team</t>
  </si>
  <si>
    <t>Prepared By: DH QA</t>
  </si>
  <si>
    <t>Prepared By:DH HR</t>
  </si>
  <si>
    <t>Prepared By: DH Maintenance</t>
  </si>
  <si>
    <t>Prepared By: DH Sales &amp; Marketing</t>
  </si>
  <si>
    <t>Prepared By: DH Production</t>
  </si>
  <si>
    <t>Prepared By: DH Purchase</t>
  </si>
  <si>
    <t>Prepared By: DH Stores</t>
  </si>
  <si>
    <t>Prepared By: Customer Representative</t>
  </si>
  <si>
    <t>Prepared By: DH Sales &amp; Mkt.</t>
  </si>
  <si>
    <t>Prepared By: DH QA with Core Team</t>
  </si>
  <si>
    <t>Almost NIL (Never occurred in Past)</t>
  </si>
  <si>
    <t xml:space="preserve">Low Chance - Unlikely.(Occurred in less than 5% of cases) </t>
  </si>
  <si>
    <t xml:space="preserve">Medium Chance- Unlikely.(Occurred in less than 10% of cases)  </t>
  </si>
  <si>
    <t xml:space="preserve">High Chance-(Occurred in less than 20% of cases)  </t>
  </si>
  <si>
    <t xml:space="preserve">Almost Certain-(Occurred in 50% of cases)  </t>
  </si>
  <si>
    <t>Increase in customer end rejection PPM. Repeat customer complaints. Poor quality performance rating.</t>
  </si>
  <si>
    <t>Customer specific requirements not addressed &amp; implemented. Increase customer complaints.</t>
  </si>
  <si>
    <t>Complaints not attend &amp; closed in specific time frame. Increase in customer complaints. Poor quality performance rating.</t>
  </si>
  <si>
    <t>Increase in Quality cost</t>
  </si>
  <si>
    <t>Increased response time</t>
  </si>
  <si>
    <t>Cost of components may increase. Revenue loss. Loss of business.</t>
  </si>
  <si>
    <t>Customer dissatisfied. Issue not get closed in stipulated time.</t>
  </si>
  <si>
    <t>Impact/ Severity (I)</t>
  </si>
  <si>
    <t>Probability/ Occurrence (P)</t>
  </si>
  <si>
    <t>Residual Risk Assessment</t>
  </si>
  <si>
    <t>Impact/ Severity ®</t>
  </si>
  <si>
    <t xml:space="preserve">Delay in communication, effect in in -time service to customer. Customer dissatisfy. </t>
  </si>
  <si>
    <t>Meaning (Delay)</t>
  </si>
  <si>
    <t>No Impact</t>
  </si>
  <si>
    <t>Extremely serious Problem/ Delay by more than 1 Week/ Customer highly dissatisfied</t>
  </si>
  <si>
    <t>Low Impact- delay by 1-2 Hrs./ Impact will not pass on up to customer</t>
  </si>
  <si>
    <t>Medium Impact- delay by 24 hrs./ manageable/ Impact may dissatisfy customer</t>
  </si>
  <si>
    <t>High Impact- delay by 3-5 days/ Customer dissatisfied</t>
  </si>
  <si>
    <t>Grading of Probability/ Occurrence</t>
  </si>
  <si>
    <t>Grading of Impact/ Severity</t>
  </si>
  <si>
    <t>Standby internet connection. UPS Backup.</t>
  </si>
  <si>
    <t>Uninterrupted external communication due to standby internet connection, no loss due to internet problem</t>
  </si>
  <si>
    <t>Mistake proofing / KAIZEN for process improvement.</t>
  </si>
  <si>
    <t>1. Competent person appointed for respective designations. 2. Skill matrix defined. 3. Analysis by respective dept. head along with CFT. Defect parts displayed &amp; explained.</t>
  </si>
  <si>
    <t>Lack of knowledge about customer specification requirements</t>
  </si>
  <si>
    <t>Customer specific requirements not understood &amp; documented during APQP stage.</t>
  </si>
  <si>
    <t>Customer specific requirements reviewed &amp; documented while APQP / contract review stage.</t>
  </si>
  <si>
    <t>1. Get supplier manual from customer. 2. Documented customer specific requirements &amp; approved by customer.</t>
  </si>
  <si>
    <t>Review &amp; update frequently</t>
  </si>
  <si>
    <t>Addressed in QMS. Reviewed by customer &amp; top management.</t>
  </si>
  <si>
    <t>1. Poor service. 2. High complaints 2. delay in delivery</t>
  </si>
  <si>
    <t>1. Analysis &amp; corrective action system is in place. 2. Survey done as per frequency. Discussed in MRM for improvement. Customer provided ratings performance monitored regularly.</t>
  </si>
  <si>
    <t>1. Responsibility to attend customer complaint not assigned. 2. System not in place.</t>
  </si>
  <si>
    <t>1. Complaints &amp; PPM trends monitored through customer site.</t>
  </si>
  <si>
    <t>1. Communication gap</t>
  </si>
  <si>
    <t>2. Insisted for written communication, through mail only.</t>
  </si>
  <si>
    <t>Monthly service visit at customer end.</t>
  </si>
  <si>
    <t>1. Handling customer complaints &amp; customer feedback is in place. Defined in QMS.</t>
  </si>
  <si>
    <t xml:space="preserve">1. Incompetent person 2. Lack of process knowledge </t>
  </si>
  <si>
    <t>1. Competent person appointed for respective designations. 2. Skill matrix defined. 3. Training needs identification as per process &amp; product requirements.</t>
  </si>
  <si>
    <t>Mistake proofing / KAIZEN for process improvement. Non-conforming product displayed &amp; explain to all at shop floor.</t>
  </si>
  <si>
    <t>1. Increase rejection PPM. 2. Repeat Failure.</t>
  </si>
  <si>
    <t>PMEA made during PPAP stage by CFT. CFT appointed at APQP stage. Complaint discussed during daily meeting.</t>
  </si>
  <si>
    <t>1. identification &amp; procurement of resources to improve product quality, discussed in every MRM.</t>
  </si>
  <si>
    <t>1. Responsibility no assigned for particular function. 2. Issue not review regularly</t>
  </si>
  <si>
    <t>1. Discussed in daily meeting 2. Communicated through email. 3. Management review status in daily meeting</t>
  </si>
  <si>
    <t>Displayed at Various Location and Available on LAN</t>
  </si>
  <si>
    <t xml:space="preserve">Displayed at Various Location and Available on LAN/ </t>
  </si>
  <si>
    <t>1. Written communication &amp; CC to all.</t>
  </si>
  <si>
    <t>Improper training evaluation/ No proper competency assessment</t>
  </si>
  <si>
    <t>Accident ratio higher than target</t>
  </si>
  <si>
    <t>1. Effect productivity &amp; Quality</t>
  </si>
  <si>
    <t>1. Employee requirement not received by HR from respective dept. head.</t>
  </si>
  <si>
    <t>Top management him self identifying &amp; recruiting new employees</t>
  </si>
  <si>
    <t>Final selection by management after final interview.</t>
  </si>
  <si>
    <t>1. Induction training to all new employees &amp; record will be updated for the same</t>
  </si>
  <si>
    <t>Induction training mechanism not in place</t>
  </si>
  <si>
    <t>Trainer competency not validated</t>
  </si>
  <si>
    <t>In-House trainer for technical trainings. Auditor certificated for QMS trainer.</t>
  </si>
  <si>
    <t xml:space="preserve">1. Lack of motivation. 2. not communicated for training. </t>
  </si>
  <si>
    <t>1. Training hrs below target. 2. Multi skilling development</t>
  </si>
  <si>
    <t>1. Plan well in advance. 2. Circulated to all. 3, Explained advantages of training</t>
  </si>
  <si>
    <t>1. Multi skilling development</t>
  </si>
  <si>
    <t>Retrained, in case of below rating</t>
  </si>
  <si>
    <t>No training plan made in advance</t>
  </si>
  <si>
    <t>1. Annual training plan made as per skill matrix</t>
  </si>
  <si>
    <t>1. Quality objectives defined for minimum training hrs/emp./year</t>
  </si>
  <si>
    <t xml:space="preserve">Skill matrix not evaluated </t>
  </si>
  <si>
    <t>Skill matrix defined for every employees</t>
  </si>
  <si>
    <t xml:space="preserve">1. Training plan made as per skill matrix only. </t>
  </si>
  <si>
    <t>Skill matrix displayed in respective locations</t>
  </si>
  <si>
    <t xml:space="preserve">Skill/ competency matrix not evaluated </t>
  </si>
  <si>
    <t>1. Deputed based on skill matrix only</t>
  </si>
  <si>
    <t>1. Motivation policy defined 2. Employees satisfaction survey performed &amp; necessary CA initiated.</t>
  </si>
  <si>
    <t>1. Trainer not finalised 2. Training hrs, not assigned</t>
  </si>
  <si>
    <t>Multi skill development for In-House training</t>
  </si>
  <si>
    <t>1. Training plan not made. 2. Training not imparted as per plan</t>
  </si>
  <si>
    <t>1. Lack of awareness of safety. 2. PPE not uses in shop floor</t>
  </si>
  <si>
    <t xml:space="preserve">1. Training for safety provided. 2. PPE provided to all </t>
  </si>
  <si>
    <t>1. Safety audit &amp; safety instruction</t>
  </si>
  <si>
    <t>Display of safety precautions &amp; safety instructions</t>
  </si>
  <si>
    <t>1. Preventive maintenance not done 2. Breakdown of machines</t>
  </si>
  <si>
    <t>1. No system defined for planning of preventive maintenance</t>
  </si>
  <si>
    <t>1. PM checklist made &amp; frequency defined for every machines</t>
  </si>
  <si>
    <t>1. Frequent Breakdown of machines</t>
  </si>
  <si>
    <t>1. Incompetent maintenance staff</t>
  </si>
  <si>
    <t>1. Competency validated 2. PM checklist made as per past B/D history &amp; machine manual</t>
  </si>
  <si>
    <t>Refer machine manual</t>
  </si>
  <si>
    <t>1. Competency matrix not defined</t>
  </si>
  <si>
    <t>1. Competency matrix defined for each designation &amp; verified through skill matrix</t>
  </si>
  <si>
    <t>Trained as per skill matrix</t>
  </si>
  <si>
    <t>Preventive Maintenance Scheduled not followed</t>
  </si>
  <si>
    <t>1. Production loss 2. Delay in dispatches</t>
  </si>
  <si>
    <t>Preventive Maintenance Scheduled Followed</t>
  </si>
  <si>
    <t>Monthly monitoring. Predictive maintenance &amp; Machine overall.</t>
  </si>
  <si>
    <t>1. Wrong analysis 2. In-proper action</t>
  </si>
  <si>
    <t>1. Adequate source of data collection. 2. In-proper mechanism of data collection</t>
  </si>
  <si>
    <t>1. Monthly monitoring of customer data.</t>
  </si>
  <si>
    <t>1. In-proper feasibility review</t>
  </si>
  <si>
    <t>1. Detail feasibility review during enquiry &amp; APQP stage</t>
  </si>
  <si>
    <t>1. Revenue loss 2. Business loss</t>
  </si>
  <si>
    <t>1. Process wise calculation made 2. Many cases costing offered by customer only</t>
  </si>
  <si>
    <t>More than 20 years of experience for same scope.</t>
  </si>
  <si>
    <t>1. Revenue loss 2. Business loss 2. Customer monopoly for costing &amp; other terms</t>
  </si>
  <si>
    <t>1. Three major customers. 2. Other are in pipe line, initial discussion for development</t>
  </si>
  <si>
    <t>1. New customer to be developed</t>
  </si>
  <si>
    <t xml:space="preserve">1. Revenue loss 2. Business loss </t>
  </si>
  <si>
    <t>1. Less business at customer 2. Our quality &amp; delivery performance declined</t>
  </si>
  <si>
    <t>Flexibility in products. New customer development.</t>
  </si>
  <si>
    <t>1. New product &amp; customer development</t>
  </si>
  <si>
    <t>1. Loss of order</t>
  </si>
  <si>
    <t>1. No system is in place for enquiry &amp; lead time monitoring</t>
  </si>
  <si>
    <t>1. New enquiry &amp; its status recorded in enquiry register</t>
  </si>
  <si>
    <t>1. Procedure &amp; process module made of enquiry handling</t>
  </si>
  <si>
    <t>1. Loss of order 2. Over commitment</t>
  </si>
  <si>
    <t>Increased processing time and response time for new development (Products &amp; Tools)</t>
  </si>
  <si>
    <t>1. Not adhere APQP timing chart 2. Proper responsibility not assigned during APQP</t>
  </si>
  <si>
    <t>1. APQP timing chart made in consultation with customer. 2. Responsibility for each stage defined in APQP.</t>
  </si>
  <si>
    <t>Delay in dispatches/ Failure in on-time delivery</t>
  </si>
  <si>
    <t>1. Wrong costing 2. Wrong tooling development 3. Delay in development</t>
  </si>
  <si>
    <t>1. Competency validation &amp; selection procedure defined.</t>
  </si>
  <si>
    <t>1. In-proper feasibility review 2. Customer specific requirements not reviewed at enquiry/ APQP stage</t>
  </si>
  <si>
    <t>1. Revenue loss</t>
  </si>
  <si>
    <t>1. Single customer 2. No business at customer end 3. Customer dissatisfied for quality &amp; delivery performance</t>
  </si>
  <si>
    <t>1. Purchase order not reviewed</t>
  </si>
  <si>
    <t>1. Order review / acceptance record against each P.O.</t>
  </si>
  <si>
    <t>Review remarks on purchase order</t>
  </si>
  <si>
    <t>1. Communication matrix defined in QMS</t>
  </si>
  <si>
    <t>1. Delay dispatches</t>
  </si>
  <si>
    <t>1. Customer schedule not reviewed. 2. Schedule not monitoring</t>
  </si>
  <si>
    <t>1. Schedule V/s. dispatch monitoring record</t>
  </si>
  <si>
    <t>1. Daily production plan</t>
  </si>
  <si>
    <t>1. On-time delivery performance monitoring 2. Customer data for delivery performance</t>
  </si>
  <si>
    <t>1. In-proper schedule / planning feasibility review</t>
  </si>
  <si>
    <t>1. Capacity planning 2. Daily production planning 3. Customer schedule monitoring</t>
  </si>
  <si>
    <t>1. Daily monitoring of customer schedule &amp; delivery requirement</t>
  </si>
  <si>
    <t>1. Plant capability planning</t>
  </si>
  <si>
    <t>1. No daily production plan</t>
  </si>
  <si>
    <t>1. Production of NC. Products 2. N.C. products dispatched to customer</t>
  </si>
  <si>
    <t>1. Only controlled copy doc. displayed 2. Competent programmer 3. Competency validated at the time of interview 4. 1st piece In-process &amp; final inspection is in place 5. Documents issue control record maintained.</t>
  </si>
  <si>
    <t>1. Wrong process sheet/ control plan displayed 2. Wrong/ Old drawings issued 3. Incompetent QA person 4. Purchase order not reviewed</t>
  </si>
  <si>
    <t>1. 1st piece / In-process inspection report 2. Daily production plan V/s. Actual</t>
  </si>
  <si>
    <t>1. KPI monitoring</t>
  </si>
  <si>
    <t>1. Customer schedule not reviewed. 2. Schedule not monitoring 3. Production plan not made</t>
  </si>
  <si>
    <t>1. Schedule V/s. dispatch monitoring record 2. Daily production plan</t>
  </si>
  <si>
    <t>1. Only controlled copy doc. displayed 2. Competent programmer 3. Competency validated at the time of interview 4. Customer schedule v/.s delivery monitoring.</t>
  </si>
  <si>
    <t>1. Wrong packing 2. Parts damaged</t>
  </si>
  <si>
    <t>1. Displayed at various station 2. Stock register</t>
  </si>
  <si>
    <t>1. Minimum inventory level 2. Product audit</t>
  </si>
  <si>
    <t>1. Manual entry 2. Wrong data entry in ERP/ Tally</t>
  </si>
  <si>
    <t>1. Invoice made in ERP/ Tally 2. Data entry as per purchase order</t>
  </si>
  <si>
    <t>Latest ver. Of ERP/ Tally</t>
  </si>
  <si>
    <t>1. No daily production plan made</t>
  </si>
  <si>
    <t>Production plan made &amp; issued</t>
  </si>
  <si>
    <t>1. Written product plan</t>
  </si>
  <si>
    <t>1. N.C. products produced</t>
  </si>
  <si>
    <t>1. Process validation not done 2. Process validation chart not displayed 3. Skill matrix not evaluated</t>
  </si>
  <si>
    <t>1. Process validation done for each products 2. Skill matrix evaluated for operators 3. Process chart displayed through control plan</t>
  </si>
  <si>
    <t>1. Displayed near every machines</t>
  </si>
  <si>
    <t>Inadequate competency validation of operators</t>
  </si>
  <si>
    <t>Improper operator training</t>
  </si>
  <si>
    <t>1. N.C. products produced 2. Customer Complaints</t>
  </si>
  <si>
    <t>1. Competency matrix &amp; skill matrix defined for operators</t>
  </si>
  <si>
    <t>1. Process validation report</t>
  </si>
  <si>
    <t>1. Irrelevant training topics 3. Training plan not made</t>
  </si>
  <si>
    <t>1. On-job training 2. Training plan as per skill matrix</t>
  </si>
  <si>
    <t>1. Annual training plan</t>
  </si>
  <si>
    <t>1. Area not demarcated 2. ID tags not defined in QMS</t>
  </si>
  <si>
    <t>1. Procedure for Identification &amp; traceability</t>
  </si>
  <si>
    <t>1. Rejected parts dispatched to customer 2. Traceability not maintained</t>
  </si>
  <si>
    <t>1. Identified with tags 2. Area demarcated</t>
  </si>
  <si>
    <t>Ensure PDIR for every lots</t>
  </si>
  <si>
    <t>1. Proper storage facility not provided</t>
  </si>
  <si>
    <t>1. Racks &amp; Bins made 2. Rust preventive oil used whenever needed</t>
  </si>
  <si>
    <t>FIFO System</t>
  </si>
  <si>
    <t>1. Selection of wrong supplier's</t>
  </si>
  <si>
    <t>1. Selection of wrong supplier's 2. Quality &amp; delivery issue</t>
  </si>
  <si>
    <t>1. Effected on-time delivery 2. Customer complaints</t>
  </si>
  <si>
    <t>1. Delay communication for new external provider from engg. Department</t>
  </si>
  <si>
    <t>1.Multiple source for one products</t>
  </si>
  <si>
    <t>1. N.C. Products delivery</t>
  </si>
  <si>
    <t>1. Wrong P.O. issue</t>
  </si>
  <si>
    <t>1. Material specifications/ Drawings ref. &amp; Quality plan ref. defined in supplier P.O.</t>
  </si>
  <si>
    <t>1. Cross verification by DH</t>
  </si>
  <si>
    <t>1. Delay delivery 2. Delay dispatch</t>
  </si>
  <si>
    <t xml:space="preserve">1. Refer legal documents for correct address </t>
  </si>
  <si>
    <t>1. Supplier assessment form</t>
  </si>
  <si>
    <t>1. In-proper planning 2. Single source external provider</t>
  </si>
  <si>
    <t>1. Delivery schedule issue along with P.O. 2. Multiple source for single parts</t>
  </si>
  <si>
    <t>1. List of approved suppliers</t>
  </si>
  <si>
    <t>Ref.Contigency plan</t>
  </si>
  <si>
    <t>Error in shipping detail in P.O / Material technical specification not communicated to supplier</t>
  </si>
  <si>
    <t>1.. Delay dispatch</t>
  </si>
  <si>
    <t>1. BOM/ Min. inventory status maintained 2. Regular updation of receipt &amp; issue record</t>
  </si>
  <si>
    <t>Poor supplier rating (below objective target)</t>
  </si>
  <si>
    <t xml:space="preserve">1. Selection of wrong supplier's 2. Quality &amp; delivery issue  </t>
  </si>
  <si>
    <t>1. Verification &amp; Assessment criteria not defined 2.  Verification &amp; Assessment criteria ignore at the time of selection 3. Plant/ organization capability not verified during assessment 3. Supplier products / PAPA not approved at the time of development.</t>
  </si>
  <si>
    <t xml:space="preserve">1. Competency / skill matrix defined.2.  Training as per skill matrix. 3. raining needs identification as per skill matrix </t>
  </si>
  <si>
    <t>1. Procedure for competency / skill validation, training needs &amp; training program</t>
  </si>
  <si>
    <t>Selection procedure for employees</t>
  </si>
  <si>
    <t>1. N.C. parts produced</t>
  </si>
  <si>
    <t>1. QA Engineers for receipt, In-process &amp; final inspection</t>
  </si>
  <si>
    <t>1. Responsibility &amp; authority matrix</t>
  </si>
  <si>
    <t>1. PPAP/ Control plan / Quality planning documents made as per customer drawings</t>
  </si>
  <si>
    <t>PPAP approved by customer</t>
  </si>
  <si>
    <t xml:space="preserve">APQP &amp; pilot lot approved by customer </t>
  </si>
  <si>
    <t>1. N.C. parts dispatched 2. Customer complaints</t>
  </si>
  <si>
    <t>Pilot lot approved by customer</t>
  </si>
  <si>
    <t>Frequently monitoring of calibration status</t>
  </si>
  <si>
    <t>MSA plan &amp; MSA record</t>
  </si>
  <si>
    <t>1. PAPAP submitted to customer with pilot lots</t>
  </si>
  <si>
    <t>Increase in customer complaints / rejection level at customer end beyond objective target</t>
  </si>
  <si>
    <t>1. Receipt inspection report 2. 1st piece in-process &amp; last piece insp. Report 3. PDIR</t>
  </si>
  <si>
    <t>1. N.C. parts produced 2. N.C. Parts dispatched 3. Customer complaints</t>
  </si>
  <si>
    <t>1. System not in place for receipt insp., in-process insp &amp; final inspection</t>
  </si>
  <si>
    <t>1. Process parameters defined/ process validation for all process 2. Process &amp; products parameters defined in QPD</t>
  </si>
  <si>
    <t>APQP / PAPA approved by customer</t>
  </si>
  <si>
    <t>1. Process parameters defined/ process validation for all process 2. Process &amp; products parameters defined in QPD 3. Receipt in-process &amp; final inspection 4. 8 'D' analysis</t>
  </si>
  <si>
    <t>1. Customer complaints tracking 2. Process improvement projects / KAIZEN</t>
  </si>
  <si>
    <t>1. Production delay 2. On-time delivery effected</t>
  </si>
  <si>
    <t>1. delay in procurement of material 2. On-time delivery effected</t>
  </si>
  <si>
    <t xml:space="preserve">1. Manual entry </t>
  </si>
  <si>
    <t>1. Preservation of materials 2. Expired shelf life</t>
  </si>
  <si>
    <t>1. Provision &amp; identification missing in store</t>
  </si>
  <si>
    <t>1. Direct link in software</t>
  </si>
  <si>
    <t>Verified during internal audit</t>
  </si>
  <si>
    <t>1. Impact in safety 2. Shelf life monitoring</t>
  </si>
  <si>
    <t>1. Identification of shelf life materials</t>
  </si>
  <si>
    <t>1. List of shelf life items</t>
  </si>
  <si>
    <t>1. In-proper inventory monitoring of shelf life items</t>
  </si>
  <si>
    <t>Increase in inventory turn ratios</t>
  </si>
  <si>
    <t>Minimum lead time of materials</t>
  </si>
  <si>
    <t>1.  On-time delivery effected 2. Customer dissatisfied</t>
  </si>
  <si>
    <t>1. Excess procurement of material 2. Minimum inventory level not defined</t>
  </si>
  <si>
    <t>1. Inventory cost increased</t>
  </si>
  <si>
    <t>1. Minimum inventory level defined 1. Purchased as per BOM</t>
  </si>
  <si>
    <t>1. Regular monitoring of inventory turn ratio</t>
  </si>
  <si>
    <t>1. Sales declined</t>
  </si>
  <si>
    <t>1. Long time &amp; short time Business plan not made</t>
  </si>
  <si>
    <t>1. Business plan made</t>
  </si>
  <si>
    <t>1. Regular review of business plan &amp; targets</t>
  </si>
  <si>
    <t>1. Business loss</t>
  </si>
  <si>
    <t>1. Effect in organisation growth</t>
  </si>
  <si>
    <t>1. Monthly data updates as per objectives &amp; business plan</t>
  </si>
  <si>
    <t>1. MRM record</t>
  </si>
  <si>
    <t>1. Effect in productivity &amp; quality 1. Customer dissatisfied</t>
  </si>
  <si>
    <t>1. Plant capability &amp; utilization data not reviewed</t>
  </si>
  <si>
    <t>1. Communication gap 2. Poor tracking of customer complaints &amp; concerns</t>
  </si>
  <si>
    <t>2. Insisted for written communication, through mail only. 2. Reviewed in MRM</t>
  </si>
  <si>
    <t xml:space="preserve"> No proper analysis of business projections/ business plan</t>
  </si>
  <si>
    <t>1. Single shift working, 50% spare capacity available. 2. 100% inspection done before dispatch, strong technology backup 3. management interact with customer for any issue &amp; to enhance customer satisfaction. 4. New customer development</t>
  </si>
  <si>
    <t>Regular review of business plan</t>
  </si>
  <si>
    <t>System breakdown</t>
  </si>
  <si>
    <t>Not reviewed wrt standard, CSR &amp; own requirements</t>
  </si>
  <si>
    <t>Internal audit</t>
  </si>
  <si>
    <t>Procedure, Manual, documents &amp; records made &amp; implemented</t>
  </si>
  <si>
    <t>1. System breakdown 2. Major NC's rose in external &amp; internal audit</t>
  </si>
  <si>
    <t>Reviewed in MRM</t>
  </si>
  <si>
    <t>1. No proper implementation of QMS</t>
  </si>
  <si>
    <t>1. Monitoring &amp; improvement in all process</t>
  </si>
  <si>
    <t>1. Lack of awareness</t>
  </si>
  <si>
    <t>1. Quality objectives / Business plan made</t>
  </si>
  <si>
    <t>1. Effect in improvement in process</t>
  </si>
  <si>
    <t>1. Poor tracking of customer complaints &amp; In-house NC's</t>
  </si>
  <si>
    <t>1. Continual improvement/ KAIZEN projects</t>
  </si>
  <si>
    <t>1. No proper implementation of QMS 2. System failure</t>
  </si>
  <si>
    <t>1. Poor tracking of internal audit frequency 2. Poor co-ordination of internal people</t>
  </si>
  <si>
    <t>1. Regular updation of IA plan 2. Timely internal audit as per plan</t>
  </si>
  <si>
    <t xml:space="preserve">1. No proper implementation of QMS 2. Performance data not reviewed for last six month 3. Poor / delay decision making </t>
  </si>
  <si>
    <t>1. Poor tracking of MRM audit frequency 2. Poor co-ordination of internal people</t>
  </si>
  <si>
    <t>1. Regular updation of MRM plan 2. Timely MRM as per plan</t>
  </si>
  <si>
    <t>1. Company profile &amp; website</t>
  </si>
  <si>
    <t>Regular updation of profile</t>
  </si>
  <si>
    <t>1. Cost of products increased</t>
  </si>
  <si>
    <t>1. Change in model &amp; products</t>
  </si>
  <si>
    <t>1. Engineering change note</t>
  </si>
  <si>
    <t>Regular updation of Quality Planning Documents</t>
  </si>
  <si>
    <t xml:space="preserve">1. Network failure </t>
  </si>
  <si>
    <t>1. Standby internet connection. UPS Backup.</t>
  </si>
  <si>
    <t>Written communication</t>
  </si>
  <si>
    <t>1. Debit note 2. Customer dissatisfied</t>
  </si>
  <si>
    <t>Regular communication to customer</t>
  </si>
  <si>
    <t>1. In-proper monitoring of customer issue</t>
  </si>
  <si>
    <t>Regular monitoring of customer issues</t>
  </si>
  <si>
    <t>1. Customer feed back &amp; customer complaints</t>
  </si>
  <si>
    <t>1. Packing standard defined during development stage</t>
  </si>
  <si>
    <t>1. Increase in inventory turn ratio 2. On-time delivery effected</t>
  </si>
  <si>
    <t>1. Stock record maintained</t>
  </si>
  <si>
    <t>1. Final inspection report attached with invoice</t>
  </si>
  <si>
    <t>1. Identification on final products</t>
  </si>
  <si>
    <t>1. Authorization on PDIR &amp; Invoice</t>
  </si>
  <si>
    <t>1. Products not verified wrt to Drawings, specifications &amp; Invoice</t>
  </si>
  <si>
    <t>1. Finally approved by DH dispatch</t>
  </si>
  <si>
    <t>1. Increase in inventory turn ration 2. Increase product cost 3. Revenue loss</t>
  </si>
  <si>
    <t>1. Product life while APQP</t>
  </si>
  <si>
    <t>1. Minimum inventory level</t>
  </si>
  <si>
    <t>1. Supplier schedule as per customer schedule 2.Weekly schedule communication</t>
  </si>
  <si>
    <t>1. Verbal schedule confirmation 2. Excess production 2. Excess inventory</t>
  </si>
  <si>
    <t>1. Production plan made as per customer schedule 2. communication from customer well in advance</t>
  </si>
  <si>
    <t>1. Written schedule confirmation 2. Production as per plan 3. Minimum inventory</t>
  </si>
  <si>
    <t>1. Regular inventory monitoring</t>
  </si>
  <si>
    <t>1. N.C. Products produced</t>
  </si>
  <si>
    <t>1. System failure</t>
  </si>
  <si>
    <t>1. Engineering change note procedure</t>
  </si>
  <si>
    <t>1. Communicated &amp; approved by customer</t>
  </si>
  <si>
    <t>1. System failure 2. N.C in internal audit</t>
  </si>
  <si>
    <t>1. Procedure not followed</t>
  </si>
  <si>
    <t>1. Procedure for QMS change</t>
  </si>
  <si>
    <t>1. Internal Audit</t>
  </si>
  <si>
    <t>1. N.C. Products &amp; process</t>
  </si>
  <si>
    <t>1. Risk assessment and management</t>
  </si>
  <si>
    <t>1. Mismatch delivery schedule 2. Communication gap from customer 3. Produced more than schedule</t>
  </si>
  <si>
    <t>1. Mismatch delivery schedule 2. Communication gap from supplier 3. Produced more than schedule 4. Excess schedule</t>
  </si>
  <si>
    <t>Availability of obsolete process related documents at the point of use</t>
  </si>
  <si>
    <t>1. Departmental Risk Assessment ans Management</t>
  </si>
  <si>
    <t>1. Regular updation of Risk assessment and management</t>
  </si>
  <si>
    <t>1. In proper verification</t>
  </si>
  <si>
    <t>1. Products damage 2. Customer dissatisfied</t>
  </si>
  <si>
    <t>1. Unavailability of packing list &amp; standard</t>
  </si>
  <si>
    <t>1. Packing list &amp; standard made available</t>
  </si>
  <si>
    <t>1. Irregular updation of stock record</t>
  </si>
  <si>
    <t>1. Customer dissatisfied 2. Line stoppage</t>
  </si>
  <si>
    <t xml:space="preserve">1. Inadequate information for customers </t>
  </si>
  <si>
    <t>1. Regular customers 2. Personnel demonstration of company information</t>
  </si>
  <si>
    <t>1. Reconciliation record not maintained</t>
  </si>
  <si>
    <t>1. Reconciliation record 2. List of customer supplied products</t>
  </si>
  <si>
    <t>1. Regular updation of reconciliation record</t>
  </si>
  <si>
    <t>1. Customer dissatisfied 2. Communication gap</t>
  </si>
  <si>
    <t>1. Incompetent trainer 2. In-proper way of training. 3. In-proper selection of trainer</t>
  </si>
  <si>
    <t>1. Evaluation of competency of trainer</t>
  </si>
  <si>
    <t>Trainer will be selected in the same field, related certificate will be verified.</t>
  </si>
  <si>
    <t>1. Irregular monitoring of QMS</t>
  </si>
  <si>
    <t>Poor tracking of corrective action reports closure status</t>
  </si>
  <si>
    <t>1. Repeat NC's</t>
  </si>
  <si>
    <t>1. No follow-up audit / verification of NC's</t>
  </si>
  <si>
    <t>Follow-up audit &amp; closure evidence</t>
  </si>
  <si>
    <t>Quality objectives not defined for all process &amp; dept.</t>
  </si>
  <si>
    <t>1. Effect to make accurate business plan &amp; resource planning</t>
  </si>
  <si>
    <t>1. Performance data not made available by respective department</t>
  </si>
  <si>
    <t>Customer dissatisfied, Business is on risk.</t>
  </si>
  <si>
    <t>Quality &amp; delivery issue. Issue not get closed in stipulated time. Line stoppage.</t>
  </si>
  <si>
    <t>1. Customer complaint not logged &amp; attend. 2. Issue not review regularly 3. In proper root cause analysis &amp; CA.</t>
  </si>
  <si>
    <t>1. Customer complain handling mechanism defined in QMS. 2. 8 'D' analysis &amp; closure monitored against complaints.</t>
  </si>
  <si>
    <t>1. No proper analysis of business projections/ business plan 2. Customer dissatisfied</t>
  </si>
  <si>
    <t>1. Customer dissatisfaction due to Quality, Delivery &amp; Service. 2. Dependability on single customer</t>
  </si>
  <si>
    <t>1. Business plan for three year 2. New customer &amp; products development 3. Technology growth</t>
  </si>
  <si>
    <t>1. In-proper/ irregular updation of inventory in stock record</t>
  </si>
  <si>
    <t>1. Stock register maintain for daily issue &amp; receipt</t>
  </si>
  <si>
    <t>1. Identification system follow in stores 2. Racks &amp; bins made for proper storage</t>
  </si>
  <si>
    <t>1. With ought identification marked treated as a suspect products</t>
  </si>
  <si>
    <t>1. Display in various locations</t>
  </si>
  <si>
    <t>1. Expiration od shelf life materials 2. Rejection of shelf life items</t>
  </si>
  <si>
    <t>1. Maintained in ERP system 2. Minimum inventory level defined</t>
  </si>
  <si>
    <t>1. Incompetent person 2. Lack of process knowledge 3. Communication gap between CFT members.</t>
  </si>
  <si>
    <t>1. In-proper inspection &amp; testing at receipt, In-process &amp; final stage 2. N.C products delivered to customer</t>
  </si>
  <si>
    <t>1. Competency / skill matrix not validated</t>
  </si>
  <si>
    <t>Major acceptance criterial not defined in Quality planning documents/ insp. Checklists</t>
  </si>
  <si>
    <t>1. Customer drawings not reviewed properly while making at PAPA stage/ making Quality planning documents 2. In-competent process design engineer</t>
  </si>
  <si>
    <t>1. Adequate measuring equipment's not identified while development stage</t>
  </si>
  <si>
    <t>1. Adequate measuring equipment's defined in control plan</t>
  </si>
  <si>
    <t>1. All measuring equipment's not incorporated in calibration plan 2. Calibrated equipment's not identified with calibration status</t>
  </si>
  <si>
    <t>1. List of measuring instruments with calibration plan made available 2. Identified with calibration sticker</t>
  </si>
  <si>
    <t>1. Quality panning documents/ control plan not made 2. Production started with ought PPAP</t>
  </si>
  <si>
    <t>1. Procedure defined for APQP &amp; PPAP</t>
  </si>
  <si>
    <t>Production process not approved with ought PAPA submition</t>
  </si>
  <si>
    <t>2. Procedure &amp; frequency defined for inspections</t>
  </si>
  <si>
    <t>Increase in internal rejection / Internal rejection beyond objectives target</t>
  </si>
  <si>
    <t xml:space="preserve">1. increased cost of poor quality 2. Not meeting with KPI targets </t>
  </si>
  <si>
    <t>1. Inadequate process control 2. Unavailability of Quality planning documents</t>
  </si>
  <si>
    <t>1. Process parameters defined while development stage</t>
  </si>
  <si>
    <t>1. increased cost of poor quality 2. Not meeting with KPI targets 3. Customer dissatisfied</t>
  </si>
  <si>
    <t>1. Inadequate process control 2. Unavailability of Quality planning documents 3. Inadequate corrective action tracking 3. In-proper inspection &amp; testing</t>
  </si>
  <si>
    <t>1. Procedure followed for selection &amp; approval of suppliers.</t>
  </si>
  <si>
    <t>Contingency plan made for second source</t>
  </si>
  <si>
    <t>1. Identification of external provider at the time of feasibility review/ new contract finalization</t>
  </si>
  <si>
    <t>1. Wrong address detail in system</t>
  </si>
  <si>
    <t>1. Delivery schedule no communicated in-time 2. Parts not available at supplier end</t>
  </si>
  <si>
    <t>1. Poor inventory monitoring system 2. Purchase requisition not received from stores</t>
  </si>
  <si>
    <t>1. ERP system for inventory monitoring</t>
  </si>
  <si>
    <t>1. Selection of wrong supplier's 2. Not properly inspection &amp; testing at supplier end</t>
  </si>
  <si>
    <t>1. Procedure followed for selection &amp; approval of suppliers. 2. Plant facility &amp; competency validated while assessment.</t>
  </si>
  <si>
    <t>1. Procedure followed for selection &amp; approval of suppliers. 2. Plant facility &amp; competency validated while assessment. 3. Supplier development by supplier audit</t>
  </si>
  <si>
    <t>Contingency plan made for second source. Supplier audit plan &amp; audit report</t>
  </si>
  <si>
    <t>1. Inadequate selection criteria 2. Selection criteria not followed</t>
  </si>
  <si>
    <t>1. Selection criteria defined in QMS. 2. Selection of supplier as per Assessment form</t>
  </si>
  <si>
    <t>1. Inadequate identification criteria 2. Selection criteria not followed</t>
  </si>
  <si>
    <t>1. Non fulfilment of production plan 3. Not meeting customer schedule</t>
  </si>
  <si>
    <t>1. Customer dissatisfied. 2. Issue not get closed in stipulated time. 3. Line stoppage.</t>
  </si>
  <si>
    <t>Criteria for validation &amp; revalidation defined</t>
  </si>
  <si>
    <t>1. Competency criteria not defined</t>
  </si>
  <si>
    <t>Validation &amp; revalidation criteria in QMS</t>
  </si>
  <si>
    <t xml:space="preserve">1. Processing of rejected parts 2. Mix-up </t>
  </si>
  <si>
    <t>Parts with ought having ID label treated as suspect products. FIFO System.</t>
  </si>
  <si>
    <t>Parts with ought having ID label treated as suspect products. F</t>
  </si>
  <si>
    <t>1. Rusty material 2. Material detoriate</t>
  </si>
  <si>
    <t>1. Not fulfilment of customer requirements</t>
  </si>
  <si>
    <t>1. Wrong process sheet/ control plan displayed 2. Wrong/ Old drawings issued 3. Incompetent QA person 4. Schedule order not reviewed</t>
  </si>
  <si>
    <t>1. Packing standard not communicated 2. Packing material not available in stores</t>
  </si>
  <si>
    <t>1. Packing standard defined during PPAP stage. 2. Inventory monitoring by store keeper</t>
  </si>
  <si>
    <t>1. Violence's of legal requirements 2. Wrong delivery</t>
  </si>
  <si>
    <t>Customer dissatisfied. Issue not get closed in stipulated time. Line stoppage.</t>
  </si>
  <si>
    <t>1. Customer complaint handling mechanism defined in QMS. 2. 8 'D' analysis &amp; closure monitored against complaints.</t>
  </si>
  <si>
    <t>Frequent Breakdowns/ Production loss due to breakdowns/ Increase breakdown hrs. / non-achievement of objectives targets</t>
  </si>
  <si>
    <t>Contingency plan available</t>
  </si>
  <si>
    <t>1. Customer dissatisfaction</t>
  </si>
  <si>
    <t>Non-achievement of MTTR as per objectives targets</t>
  </si>
  <si>
    <t>1. Frequent recurrence of machines breakdown</t>
  </si>
  <si>
    <t>Contingency plan made</t>
  </si>
  <si>
    <t>1. Increase machine breakdown</t>
  </si>
  <si>
    <t>1. Responsibility &amp; authority defined in QMS. 2. System to attend &amp; closed customer complaints defined in QMS.</t>
  </si>
  <si>
    <t>Monitored business growth</t>
  </si>
  <si>
    <t>Wrong analysis. Customer dissatisfy.</t>
  </si>
  <si>
    <t>Increase rejection PPM. Line rejection. Line interruption. Increase cost of poor quality.</t>
  </si>
  <si>
    <t>PMEA made during PPAP stage by CFT. Non-conforming issue handle by MDT.</t>
  </si>
  <si>
    <t>1. Various quality tools implemented. 2. Tracking of rejection PPM. 4. Tracking of Business plan. 5. 8'D' analysis of non-conforming issue.</t>
  </si>
  <si>
    <t>1. Power failure 2. Dependability on single network</t>
  </si>
  <si>
    <t>&lt;20</t>
  </si>
  <si>
    <t>&gt;40</t>
  </si>
  <si>
    <t xml:space="preserve">Updated On </t>
  </si>
  <si>
    <t>Second source available. Overtime as and when needed.</t>
  </si>
  <si>
    <t>1. Effect in productivity &amp; quality. 2. Customer complaints increased.</t>
  </si>
  <si>
    <t xml:space="preserve">Not deputed for respective function without proper induction training. </t>
  </si>
  <si>
    <t>Incompetent trainer</t>
  </si>
  <si>
    <t>1. Improper . Ineffective training.</t>
  </si>
  <si>
    <t xml:space="preserve">Annual training plan made available. In-House venue. </t>
  </si>
  <si>
    <t>In-proper criteria for training evaluation</t>
  </si>
  <si>
    <t>1. Effectiveness monitoring / scoring system defined &amp; implemented.</t>
  </si>
  <si>
    <t>1. Training effectiveness monitored as per criteria defined in documented information system against every training program.</t>
  </si>
  <si>
    <t>1. Effect in productivity &amp; quality. 2. Increase cost of poor quality</t>
  </si>
  <si>
    <t>1. Employees demotivated 2. Dissatisfaction of employees</t>
  </si>
  <si>
    <t>1. No motivation policy 2. Employees dissatisfaction system not defined in QMS.</t>
  </si>
  <si>
    <t>1. Various incentives &amp; schemes awarded for motivation.</t>
  </si>
  <si>
    <t>1. Effect in productivity &amp; quality. 2. Man turnover</t>
  </si>
  <si>
    <t>1. Trainers &amp; training hrs. decided during taring plan.</t>
  </si>
  <si>
    <t>1. Assigned M/s. AQMS for QMS training 1. In-house trainers for technical training.</t>
  </si>
  <si>
    <t>Training hrs./ below than objectives target</t>
  </si>
  <si>
    <t>1. Annual training plan made as per skill matrix 2. Trainers &amp; training hrs. decided during training plan</t>
  </si>
  <si>
    <t>Quality objectives defined for each process</t>
  </si>
  <si>
    <t>1. System defined for feasibility review i.e. system, manufacturing &amp; other requirements review while enquiry stage</t>
  </si>
  <si>
    <t>Wrong calculation</t>
  </si>
  <si>
    <t>1. Costing approved by management before submitting to customer</t>
  </si>
  <si>
    <t>1. Weak marketing 2. Not complying with other customer requirements/ criteria</t>
  </si>
  <si>
    <t>1. Two new customer is under development, at least 20% share of business offered by them.</t>
  </si>
  <si>
    <t>1. Proper system is in place to monitored quality &amp; delivery performance. 2. Proper 8 'D' analysis for customer complaints</t>
  </si>
  <si>
    <t>1. Finally feasibility status approved by management before commitment to supply.</t>
  </si>
  <si>
    <t>1. Delay in product development 2. Sample not submitted in time 3. Customer dissatisfied</t>
  </si>
  <si>
    <t>1. Considered sample approval target in APQP &amp; to be approved by customer.</t>
  </si>
  <si>
    <t>Resource planning while making APQP</t>
  </si>
  <si>
    <t>1. Competency matrix not defined for Marketing function. 2. Selection criteria not defined. 3. Job profile not defined. 4. Inexperience person in Mkt./ devolvement dept.</t>
  </si>
  <si>
    <t>1. System defined for feasibility review i.e. system, manufacturing &amp; other requirements review while enquiry stage 2. Customer specific requirements sheet made &amp; approved by customer</t>
  </si>
  <si>
    <t>1. Details review during enquiry &amp; APQP stage</t>
  </si>
  <si>
    <t>Demand for supplier manual from customer</t>
  </si>
  <si>
    <t>1. Three major customers. 2. Other are in pipe line, initial discussion for development 3. Prompt response to customer 4. Handling customer complaints</t>
  </si>
  <si>
    <t xml:space="preserve">1. Wrong commitment </t>
  </si>
  <si>
    <t xml:space="preserve"> 1.  In-process &amp; final inspection is in place. 2. No final products will be dispatched without having final inspection  with customer 3. Invoice will be verified wrt P.O &amp; final ready for dispatch equipment's</t>
  </si>
  <si>
    <t>Displayed at Various Location and Available on LAN/</t>
  </si>
  <si>
    <t>1. Single shift working, 50% spare capacity available. 2. Sampling inspection done before dispatch 3. Detail feasibility review imparted at the time of enquiry. 4. Management also interact with customer for any issue &amp; to enhance customer satisfaction.</t>
  </si>
  <si>
    <t>1. Competency matrix defined in QMS as per organization chart. 2. Selection criteria defined &amp; explained to HR function. 3. Job profile defined as per organization chart. 4. Final interview &amp; selection authority with management.</t>
  </si>
  <si>
    <t>Flexibility in products. More than 16 years of build market reputation. IATF 16949 is under implementation, requirements of customer for new business development.</t>
  </si>
  <si>
    <t>1. Verification &amp; Assessment criteria defined in QMS 2.  Verification &amp; Assessment criteria done as per procedure. 3. Comparison statement made for new suppliers. 4. QA dept. &amp; purchase dept. both shall be verified. 5. Supplier PPAPA approval 6. Supplier Audit</t>
  </si>
  <si>
    <t>1. Maintained in soft copy/ computer system</t>
  </si>
  <si>
    <t>Reduce cost of BD Maintenance.</t>
  </si>
  <si>
    <t>Reduce loss due to BD.</t>
  </si>
  <si>
    <t>Flexibility in products. More than 10 years of build market reputation. IATF 16949 is under implementation, requirements of customer for new business development.</t>
  </si>
  <si>
    <t>Zero descripency in quotation V/s. order.</t>
  </si>
  <si>
    <t>Prepared By: QMSR</t>
  </si>
  <si>
    <t>Effective implementation of QMS</t>
  </si>
  <si>
    <t>Effective QMS review system</t>
  </si>
  <si>
    <t>Approved by: Direcotr</t>
  </si>
  <si>
    <t>QMS/F/21/00/01.04.2018</t>
  </si>
  <si>
    <t>01.01.2017</t>
  </si>
  <si>
    <t>DESIGN &amp; DEVELOMENT</t>
  </si>
  <si>
    <t xml:space="preserve">Evaluation of effectiveness of Acton </t>
  </si>
  <si>
    <t>1. Delay in products delivery</t>
  </si>
  <si>
    <t>1. Customer schedule &amp; technical specifications not reviewed</t>
  </si>
  <si>
    <t>CFT review</t>
  </si>
  <si>
    <t>1. Specification sheet 2. BOM</t>
  </si>
  <si>
    <t>Verified effectiveness of Risk &amp; opportunity addressed in Risk management, as the evaluation are under monitoring stage, changes will be review &amp; discussed in MRM &amp; changes will be done accordingly.</t>
  </si>
  <si>
    <t>Vague /incomplete communication</t>
  </si>
  <si>
    <t>1. System not in place 2. Inadequate communication media</t>
  </si>
  <si>
    <t>1. Mail correspondence 2. MOM 3. Kick off meeting</t>
  </si>
  <si>
    <t>Optimistic timescale (Design Plan)</t>
  </si>
  <si>
    <t>1. Non fulfilment of execution plan 3. Not meeting customer schedule</t>
  </si>
  <si>
    <t>1. Not confirmed customer schedule</t>
  </si>
  <si>
    <t>Matured CFT review</t>
  </si>
  <si>
    <t>1. Monitoring of customer schedule &amp; delivery requirement</t>
  </si>
  <si>
    <t>1. Wrong design 2. Rework of products after production</t>
  </si>
  <si>
    <t xml:space="preserve">1. Wrong design in-put &amp; out-put review 2. Wrong/ Old drawings issued 3. Incompetent Design Headr </t>
  </si>
  <si>
    <t>Written communication from customer</t>
  </si>
  <si>
    <t>1. Customer inputs sheet</t>
  </si>
  <si>
    <t>Mismatch between input and output</t>
  </si>
  <si>
    <t>1. Non-conforming product produced</t>
  </si>
  <si>
    <t>1. Wrong data collection 2. Wrong specifications data sheet</t>
  </si>
  <si>
    <t>1. Specification sheet 2. BOM 3. Design in-put sheet</t>
  </si>
  <si>
    <t>1. No design plan will be started without having design in-put specifications sheet.</t>
  </si>
  <si>
    <t>Product not in sync with  design output</t>
  </si>
  <si>
    <t>Close review during product development to avoid such mishaps</t>
  </si>
  <si>
    <t>Improper understanding of change needs or impractical changes</t>
  </si>
  <si>
    <t>1. Non fulfilment of design execution plan 3. Not meeting customer requirements</t>
  </si>
  <si>
    <t>1. Wrong changes specification sheet from sales 2. Not communicated to customers regarding changes/ not reconfirmed for changes</t>
  </si>
  <si>
    <t>Comprehensive CFT review and effective customer communication</t>
  </si>
  <si>
    <t xml:space="preserve">1. Design change note </t>
  </si>
  <si>
    <t>Prepared By: DH Design with Core Team</t>
  </si>
  <si>
    <t>Approved by: Proprietor</t>
  </si>
  <si>
    <t>Kaizen Engineers</t>
  </si>
  <si>
    <t xml:space="preserve">  Kaizen Engineers </t>
  </si>
  <si>
    <t xml:space="preserve">  Kaizen Engineers   </t>
  </si>
  <si>
    <t>01.04.2018</t>
  </si>
  <si>
    <t>Approved by:Executive Proprietor</t>
  </si>
  <si>
    <t>Approved by:Proprietor</t>
  </si>
  <si>
    <t>Approved by:  Proprietor</t>
  </si>
  <si>
    <t>Prepared By: QMSR                                                                                                                                                                                       Approved by:Proprietor</t>
  </si>
  <si>
    <t>Lack of awareness of special Process validation   ( Welding )</t>
  </si>
  <si>
    <t>1. May Company shut down for Weeks.                                                      2. Affects the customer Schedule</t>
  </si>
  <si>
    <t xml:space="preserve">Following the  Government instruction regarding Covid 19  time to time </t>
  </si>
  <si>
    <t xml:space="preserve">Regular review of Government Policies &amp; Instructions  </t>
  </si>
  <si>
    <t>Pandemic  Issue -              COVID 19</t>
  </si>
  <si>
    <t xml:space="preserve">No precuasions taken on Corona  Disease </t>
  </si>
  <si>
    <t>10.06.2020</t>
  </si>
  <si>
    <t>1. No employee allowed from containment zone .                                     2. Hand wash / Sanitization of each Employee before entrance of the gate. 3. Thermal scanning of each Employee before going for Biometric Face Scan presenty machine. 4. Strict supervision for every person on Sneezing &amp; Coughing.                                                5. No external person allowed in company without Santization &amp; scanning .</t>
  </si>
</sst>
</file>

<file path=xl/styles.xml><?xml version="1.0" encoding="utf-8"?>
<styleSheet xmlns="http://schemas.openxmlformats.org/spreadsheetml/2006/main" xmlns:mc="http://schemas.openxmlformats.org/markup-compatibility/2006" xmlns:x14ac="http://schemas.microsoft.com/office/spreadsheetml/2009/9/ac" mc:Ignorable="x14ac">
  <fonts count="23" x14ac:knownFonts="1">
    <font>
      <sz val="11"/>
      <color theme="1"/>
      <name val="Calibri"/>
      <family val="2"/>
      <scheme val="minor"/>
    </font>
    <font>
      <b/>
      <sz val="11"/>
      <color theme="1"/>
      <name val="Arial"/>
      <family val="2"/>
    </font>
    <font>
      <b/>
      <sz val="11"/>
      <color theme="1"/>
      <name val="Calibri"/>
      <family val="2"/>
      <scheme val="minor"/>
    </font>
    <font>
      <sz val="11"/>
      <color theme="1"/>
      <name val="Calibri"/>
      <family val="2"/>
    </font>
    <font>
      <sz val="12"/>
      <color theme="1"/>
      <name val="Calibri"/>
      <family val="2"/>
    </font>
    <font>
      <sz val="11"/>
      <color theme="1"/>
      <name val="Arial"/>
      <family val="2"/>
    </font>
    <font>
      <sz val="11"/>
      <color theme="1"/>
      <name val="Arial"/>
      <family val="2"/>
      <charset val="1"/>
    </font>
    <font>
      <sz val="10"/>
      <color theme="1"/>
      <name val="Calibri"/>
      <family val="2"/>
      <scheme val="minor"/>
    </font>
    <font>
      <sz val="10"/>
      <color theme="1"/>
      <name val="Calibri"/>
      <family val="1"/>
      <scheme val="minor"/>
    </font>
    <font>
      <sz val="10"/>
      <color theme="1"/>
      <name val="Cambria"/>
      <family val="1"/>
      <scheme val="major"/>
    </font>
    <font>
      <sz val="14"/>
      <color theme="1"/>
      <name val="Calibri"/>
      <family val="2"/>
      <scheme val="minor"/>
    </font>
    <font>
      <b/>
      <sz val="8"/>
      <name val="Arial"/>
      <family val="2"/>
    </font>
    <font>
      <sz val="12"/>
      <color theme="1"/>
      <name val="Calibri"/>
      <family val="2"/>
      <scheme val="minor"/>
    </font>
    <font>
      <sz val="10"/>
      <color rgb="FF0070C0"/>
      <name val="Calibri"/>
      <family val="2"/>
      <scheme val="minor"/>
    </font>
    <font>
      <sz val="10"/>
      <color theme="1"/>
      <name val="Calibri"/>
      <family val="2"/>
    </font>
    <font>
      <sz val="10"/>
      <color rgb="FF0070C0"/>
      <name val="Calibri"/>
      <family val="2"/>
    </font>
    <font>
      <sz val="10"/>
      <color theme="1"/>
      <name val="Arial"/>
      <family val="2"/>
    </font>
    <font>
      <b/>
      <sz val="14"/>
      <color theme="1"/>
      <name val="Calibri"/>
      <family val="1"/>
      <scheme val="minor"/>
    </font>
    <font>
      <b/>
      <sz val="11"/>
      <color theme="1"/>
      <name val="Calibri"/>
      <family val="2"/>
    </font>
    <font>
      <sz val="11"/>
      <name val="Calibri"/>
      <family val="2"/>
    </font>
    <font>
      <b/>
      <sz val="14"/>
      <color theme="1"/>
      <name val="Calibri"/>
      <family val="2"/>
    </font>
    <font>
      <b/>
      <sz val="12"/>
      <color theme="1"/>
      <name val="Calibri"/>
      <family val="2"/>
    </font>
    <font>
      <b/>
      <sz val="10"/>
      <color theme="1"/>
      <name val="Calibri"/>
      <family val="2"/>
    </font>
  </fonts>
  <fills count="5">
    <fill>
      <patternFill patternType="none"/>
    </fill>
    <fill>
      <patternFill patternType="gray125"/>
    </fill>
    <fill>
      <patternFill patternType="solid">
        <fgColor theme="4" tint="0.79998168889431442"/>
        <bgColor indexed="64"/>
      </patternFill>
    </fill>
    <fill>
      <patternFill patternType="solid">
        <fgColor rgb="FFFFFF00"/>
        <bgColor indexed="64"/>
      </patternFill>
    </fill>
    <fill>
      <patternFill patternType="solid">
        <fgColor theme="0" tint="-0.14999847407452621"/>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style="thin">
        <color indexed="64"/>
      </left>
      <right/>
      <top/>
      <bottom/>
      <diagonal/>
    </border>
    <border>
      <left style="thin">
        <color indexed="64"/>
      </left>
      <right/>
      <top/>
      <bottom style="thin">
        <color indexed="64"/>
      </bottom>
      <diagonal/>
    </border>
  </borders>
  <cellStyleXfs count="1">
    <xf numFmtId="0" fontId="0" fillId="0" borderId="0"/>
  </cellStyleXfs>
  <cellXfs count="181">
    <xf numFmtId="0" fontId="0" fillId="0" borderId="0" xfId="0"/>
    <xf numFmtId="0" fontId="1" fillId="0" borderId="0" xfId="0" applyFont="1" applyAlignment="1">
      <alignment horizontal="center" vertical="center"/>
    </xf>
    <xf numFmtId="0" fontId="1" fillId="0" borderId="0" xfId="0" applyFont="1" applyAlignment="1">
      <alignment horizontal="center" vertical="center" wrapText="1"/>
    </xf>
    <xf numFmtId="0" fontId="0" fillId="0" borderId="0" xfId="0" applyFont="1"/>
    <xf numFmtId="0" fontId="2" fillId="0" borderId="0" xfId="0" applyFont="1"/>
    <xf numFmtId="49" fontId="0" fillId="0" borderId="0" xfId="0" applyNumberFormat="1" applyFont="1"/>
    <xf numFmtId="0" fontId="2" fillId="0" borderId="0" xfId="0" applyFont="1" applyAlignment="1">
      <alignment horizontal="center" vertical="center"/>
    </xf>
    <xf numFmtId="0" fontId="0" fillId="0" borderId="1" xfId="0" applyBorder="1" applyAlignment="1">
      <alignment horizontal="center" vertical="center"/>
    </xf>
    <xf numFmtId="0" fontId="0" fillId="0" borderId="1" xfId="0" applyBorder="1"/>
    <xf numFmtId="0" fontId="3" fillId="0" borderId="1" xfId="0" applyFont="1" applyBorder="1" applyAlignment="1">
      <alignment horizontal="center" vertical="center"/>
    </xf>
    <xf numFmtId="0" fontId="4" fillId="0" borderId="1" xfId="0" applyFont="1" applyBorder="1" applyAlignment="1">
      <alignment horizontal="left" vertical="center" wrapText="1"/>
    </xf>
    <xf numFmtId="0" fontId="3" fillId="0" borderId="1" xfId="0" applyFont="1" applyBorder="1" applyAlignment="1">
      <alignment horizontal="left"/>
    </xf>
    <xf numFmtId="0" fontId="3" fillId="0" borderId="1" xfId="0" applyFont="1" applyBorder="1"/>
    <xf numFmtId="0" fontId="3" fillId="0" borderId="1" xfId="0" applyFont="1" applyBorder="1" applyAlignment="1">
      <alignment wrapText="1"/>
    </xf>
    <xf numFmtId="0" fontId="3" fillId="0" borderId="1" xfId="0" applyFont="1" applyBorder="1" applyAlignment="1">
      <alignment vertical="center" wrapText="1"/>
    </xf>
    <xf numFmtId="0" fontId="4" fillId="0" borderId="1" xfId="0" applyFont="1" applyFill="1" applyBorder="1" applyAlignment="1">
      <alignment horizontal="left" vertical="center" wrapText="1"/>
    </xf>
    <xf numFmtId="0" fontId="5" fillId="0" borderId="1" xfId="0" applyFont="1" applyFill="1" applyBorder="1" applyAlignment="1">
      <alignment horizontal="left" vertical="center" wrapText="1"/>
    </xf>
    <xf numFmtId="0" fontId="6" fillId="0" borderId="1" xfId="0" applyFont="1" applyFill="1" applyBorder="1" applyAlignment="1">
      <alignment horizontal="center" vertical="center" wrapText="1"/>
    </xf>
    <xf numFmtId="0" fontId="3" fillId="0" borderId="0" xfId="0" applyFont="1" applyBorder="1" applyAlignment="1">
      <alignment horizontal="center" vertical="center"/>
    </xf>
    <xf numFmtId="0" fontId="0" fillId="0" borderId="1" xfId="0" applyBorder="1" applyAlignment="1">
      <alignment vertical="center" wrapText="1"/>
    </xf>
    <xf numFmtId="0" fontId="8" fillId="0" borderId="1" xfId="0" applyFont="1" applyFill="1" applyBorder="1" applyAlignment="1">
      <alignment horizontal="left" vertical="center" wrapText="1"/>
    </xf>
    <xf numFmtId="0" fontId="9" fillId="0" borderId="1" xfId="0" applyFont="1" applyFill="1" applyBorder="1" applyAlignment="1">
      <alignment horizontal="left" vertical="center" wrapText="1"/>
    </xf>
    <xf numFmtId="0" fontId="0" fillId="0" borderId="1" xfId="0" applyBorder="1" applyAlignment="1">
      <alignment wrapText="1"/>
    </xf>
    <xf numFmtId="0" fontId="0" fillId="0" borderId="1" xfId="0" applyBorder="1" applyAlignment="1">
      <alignment horizontal="center"/>
    </xf>
    <xf numFmtId="0" fontId="1" fillId="0" borderId="0" xfId="0" applyFont="1" applyFill="1" applyBorder="1" applyAlignment="1">
      <alignment horizontal="center" vertical="center" wrapText="1"/>
    </xf>
    <xf numFmtId="0" fontId="2" fillId="0" borderId="0" xfId="0" applyFont="1" applyFill="1" applyBorder="1" applyAlignment="1">
      <alignment vertical="center" wrapText="1"/>
    </xf>
    <xf numFmtId="0" fontId="11" fillId="0" borderId="0" xfId="0" applyFont="1" applyBorder="1" applyAlignment="1">
      <alignment vertical="center" wrapText="1"/>
    </xf>
    <xf numFmtId="0" fontId="2" fillId="2" borderId="1" xfId="0" applyFont="1" applyFill="1" applyBorder="1" applyAlignment="1">
      <alignment horizontal="center" vertical="center" wrapText="1"/>
    </xf>
    <xf numFmtId="0" fontId="2" fillId="0" borderId="1" xfId="0" applyFont="1" applyBorder="1"/>
    <xf numFmtId="0" fontId="7" fillId="0" borderId="1" xfId="0" applyFont="1" applyBorder="1" applyAlignment="1">
      <alignment horizontal="center"/>
    </xf>
    <xf numFmtId="0" fontId="7" fillId="0" borderId="1" xfId="0" applyFont="1" applyBorder="1"/>
    <xf numFmtId="0" fontId="13" fillId="0" borderId="1" xfId="0" applyFont="1" applyBorder="1" applyAlignment="1">
      <alignment horizontal="center" vertical="center" wrapText="1"/>
    </xf>
    <xf numFmtId="0" fontId="13" fillId="0" borderId="1" xfId="0" applyFont="1" applyBorder="1" applyAlignment="1">
      <alignment horizontal="center" vertical="center"/>
    </xf>
    <xf numFmtId="0" fontId="7" fillId="0" borderId="1" xfId="0" applyFont="1" applyBorder="1" applyAlignment="1">
      <alignment vertical="center" wrapText="1"/>
    </xf>
    <xf numFmtId="0" fontId="7" fillId="0" borderId="0" xfId="0" applyFont="1"/>
    <xf numFmtId="0" fontId="7" fillId="0" borderId="2" xfId="0" applyFont="1" applyBorder="1" applyAlignment="1">
      <alignment vertical="center" wrapText="1"/>
    </xf>
    <xf numFmtId="0" fontId="7" fillId="0" borderId="2" xfId="0" applyFont="1" applyBorder="1"/>
    <xf numFmtId="0" fontId="2" fillId="0" borderId="1" xfId="0" applyFont="1" applyBorder="1" applyAlignment="1">
      <alignment horizontal="center" vertical="center"/>
    </xf>
    <xf numFmtId="0" fontId="12" fillId="0" borderId="1" xfId="0" applyFont="1" applyBorder="1" applyAlignment="1">
      <alignment horizontal="left" vertical="center" wrapText="1"/>
    </xf>
    <xf numFmtId="0" fontId="0" fillId="0" borderId="1" xfId="0" applyFont="1" applyBorder="1" applyAlignment="1">
      <alignment horizontal="center" vertical="center"/>
    </xf>
    <xf numFmtId="0" fontId="0" fillId="0" borderId="1" xfId="0" applyFont="1" applyBorder="1"/>
    <xf numFmtId="0" fontId="0" fillId="0" borderId="1" xfId="0" applyFont="1" applyBorder="1" applyAlignment="1">
      <alignment horizontal="center"/>
    </xf>
    <xf numFmtId="0" fontId="0" fillId="0" borderId="1" xfId="0" applyFont="1" applyBorder="1" applyAlignment="1">
      <alignment vertical="center" wrapText="1"/>
    </xf>
    <xf numFmtId="0" fontId="12" fillId="3" borderId="0" xfId="0" applyFont="1" applyFill="1" applyBorder="1" applyAlignment="1">
      <alignment horizontal="center" vertical="center"/>
    </xf>
    <xf numFmtId="0" fontId="11" fillId="0" borderId="1" xfId="0" applyFont="1" applyBorder="1" applyAlignment="1">
      <alignment vertical="center" wrapText="1"/>
    </xf>
    <xf numFmtId="0" fontId="2" fillId="2" borderId="1" xfId="0" applyFont="1" applyFill="1" applyBorder="1" applyAlignment="1">
      <alignment horizontal="center" vertical="center" textRotation="90" wrapText="1"/>
    </xf>
    <xf numFmtId="0" fontId="0" fillId="0" borderId="1" xfId="0" applyFont="1" applyBorder="1" applyAlignment="1">
      <alignment horizontal="center" vertical="center" wrapText="1"/>
    </xf>
    <xf numFmtId="0" fontId="0" fillId="3" borderId="1" xfId="0" applyFont="1" applyFill="1" applyBorder="1" applyAlignment="1">
      <alignment horizontal="center" vertical="center" wrapText="1"/>
    </xf>
    <xf numFmtId="0" fontId="2" fillId="0" borderId="1" xfId="0" applyFont="1" applyBorder="1" applyAlignment="1">
      <alignment vertical="center" wrapText="1"/>
    </xf>
    <xf numFmtId="0" fontId="11" fillId="0" borderId="1" xfId="0" applyFont="1" applyFill="1" applyBorder="1" applyAlignment="1">
      <alignment vertical="center" wrapText="1"/>
    </xf>
    <xf numFmtId="0" fontId="12" fillId="0" borderId="1" xfId="0" applyFont="1" applyFill="1" applyBorder="1" applyAlignment="1">
      <alignment vertical="center" wrapText="1"/>
    </xf>
    <xf numFmtId="0" fontId="0" fillId="0" borderId="1" xfId="0" applyFont="1" applyFill="1" applyBorder="1" applyAlignment="1">
      <alignment vertical="center" wrapText="1"/>
    </xf>
    <xf numFmtId="0" fontId="2" fillId="0" borderId="1" xfId="0" applyFont="1" applyFill="1" applyBorder="1"/>
    <xf numFmtId="0" fontId="0" fillId="0" borderId="1" xfId="0" applyFill="1" applyBorder="1"/>
    <xf numFmtId="0" fontId="2" fillId="4" borderId="1" xfId="0" applyFont="1" applyFill="1" applyBorder="1" applyAlignment="1">
      <alignment horizontal="center" vertical="center" textRotation="90" wrapText="1"/>
    </xf>
    <xf numFmtId="0" fontId="2" fillId="4" borderId="1" xfId="0" applyFont="1" applyFill="1" applyBorder="1" applyAlignment="1">
      <alignment horizontal="center" vertical="center" wrapText="1"/>
    </xf>
    <xf numFmtId="0" fontId="12" fillId="0" borderId="0" xfId="0" applyFont="1" applyFill="1" applyBorder="1" applyAlignment="1">
      <alignment horizontal="center" vertical="center"/>
    </xf>
    <xf numFmtId="0" fontId="0" fillId="0" borderId="0" xfId="0" applyBorder="1"/>
    <xf numFmtId="0" fontId="0" fillId="0" borderId="1" xfId="0" applyBorder="1" applyAlignment="1">
      <alignment vertical="center" wrapText="1"/>
    </xf>
    <xf numFmtId="0" fontId="14" fillId="0" borderId="1" xfId="0" applyFont="1" applyBorder="1" applyAlignment="1">
      <alignment horizontal="left" vertical="center" wrapText="1"/>
    </xf>
    <xf numFmtId="0" fontId="7" fillId="0" borderId="1" xfId="0" applyFont="1" applyBorder="1" applyAlignment="1">
      <alignment wrapText="1"/>
    </xf>
    <xf numFmtId="0" fontId="14" fillId="0" borderId="1" xfId="0" applyFont="1" applyBorder="1" applyAlignment="1">
      <alignment vertical="center" wrapText="1"/>
    </xf>
    <xf numFmtId="0" fontId="15" fillId="0" borderId="1" xfId="0" applyFont="1" applyBorder="1" applyAlignment="1">
      <alignment horizontal="center" vertical="center" wrapText="1"/>
    </xf>
    <xf numFmtId="0" fontId="14" fillId="0" borderId="1" xfId="0" applyFont="1" applyBorder="1"/>
    <xf numFmtId="0" fontId="15" fillId="0" borderId="2" xfId="0" applyFont="1" applyBorder="1" applyAlignment="1">
      <alignment horizontal="center" vertical="center" wrapText="1"/>
    </xf>
    <xf numFmtId="0" fontId="14" fillId="0" borderId="1" xfId="0" applyFont="1" applyBorder="1" applyAlignment="1">
      <alignment wrapText="1"/>
    </xf>
    <xf numFmtId="0" fontId="3" fillId="0" borderId="1" xfId="0" applyFont="1" applyBorder="1" applyAlignment="1">
      <alignment horizontal="left" wrapText="1"/>
    </xf>
    <xf numFmtId="0" fontId="7" fillId="0" borderId="1" xfId="0" applyFont="1" applyBorder="1" applyAlignment="1"/>
    <xf numFmtId="0" fontId="16" fillId="0" borderId="1" xfId="0" applyFont="1" applyFill="1" applyBorder="1" applyAlignment="1">
      <alignment horizontal="center" vertical="center" wrapText="1"/>
    </xf>
    <xf numFmtId="0" fontId="16" fillId="0" borderId="1" xfId="0" applyFont="1" applyFill="1" applyBorder="1" applyAlignment="1">
      <alignment horizontal="left" vertical="center" wrapText="1"/>
    </xf>
    <xf numFmtId="0" fontId="5" fillId="0" borderId="1" xfId="0" applyFont="1" applyFill="1" applyBorder="1" applyAlignment="1">
      <alignment horizontal="center" vertical="center" wrapText="1"/>
    </xf>
    <xf numFmtId="0" fontId="5" fillId="3" borderId="1" xfId="0" applyFont="1" applyFill="1" applyBorder="1" applyAlignment="1">
      <alignment horizontal="center" vertical="center" wrapText="1"/>
    </xf>
    <xf numFmtId="0" fontId="3" fillId="0" borderId="1" xfId="0" applyFont="1" applyFill="1" applyBorder="1"/>
    <xf numFmtId="0" fontId="7" fillId="0" borderId="1" xfId="0" applyFont="1" applyFill="1" applyBorder="1"/>
    <xf numFmtId="0" fontId="3" fillId="0" borderId="1" xfId="0" applyFont="1" applyBorder="1" applyAlignment="1">
      <alignment horizontal="center"/>
    </xf>
    <xf numFmtId="0" fontId="3" fillId="0" borderId="1" xfId="0" applyFont="1" applyFill="1" applyBorder="1" applyAlignment="1">
      <alignment horizontal="left" vertical="center" wrapText="1"/>
    </xf>
    <xf numFmtId="0" fontId="7" fillId="0" borderId="1" xfId="0" applyFont="1" applyBorder="1" applyAlignment="1">
      <alignment horizontal="center" vertical="center"/>
    </xf>
    <xf numFmtId="0" fontId="3" fillId="0" borderId="1" xfId="0" applyFont="1" applyBorder="1" applyAlignment="1">
      <alignment horizontal="left" vertical="center" wrapText="1"/>
    </xf>
    <xf numFmtId="0" fontId="7" fillId="0" borderId="1" xfId="0" applyFont="1" applyBorder="1" applyAlignment="1">
      <alignment vertical="center"/>
    </xf>
    <xf numFmtId="0" fontId="0" fillId="0" borderId="1" xfId="0" applyBorder="1" applyAlignment="1">
      <alignment horizontal="center" vertical="center" wrapText="1"/>
    </xf>
    <xf numFmtId="0" fontId="10" fillId="0" borderId="1" xfId="0" applyFont="1" applyFill="1" applyBorder="1" applyAlignment="1">
      <alignment horizontal="center" vertical="center" wrapText="1"/>
    </xf>
    <xf numFmtId="0" fontId="3" fillId="0" borderId="1" xfId="0" applyFont="1" applyFill="1" applyBorder="1" applyAlignment="1">
      <alignment vertical="center" wrapText="1"/>
    </xf>
    <xf numFmtId="0" fontId="7" fillId="0" borderId="1" xfId="0" applyFont="1" applyFill="1" applyBorder="1" applyAlignment="1">
      <alignment vertical="center" wrapText="1"/>
    </xf>
    <xf numFmtId="0" fontId="0" fillId="0" borderId="1" xfId="0" applyBorder="1" applyAlignment="1">
      <alignment vertical="center" wrapText="1"/>
    </xf>
    <xf numFmtId="0" fontId="2" fillId="2" borderId="1" xfId="0" applyFont="1" applyFill="1" applyBorder="1" applyAlignment="1">
      <alignment horizontal="center" vertical="center" wrapText="1"/>
    </xf>
    <xf numFmtId="0" fontId="0" fillId="0" borderId="1" xfId="0" applyBorder="1" applyAlignment="1">
      <alignment vertical="center" wrapText="1"/>
    </xf>
    <xf numFmtId="0" fontId="0" fillId="0" borderId="0" xfId="0" applyFill="1"/>
    <xf numFmtId="0" fontId="19" fillId="0" borderId="1" xfId="0" applyFont="1" applyFill="1" applyBorder="1" applyAlignment="1">
      <alignment vertical="center" wrapText="1"/>
    </xf>
    <xf numFmtId="0" fontId="3" fillId="0" borderId="1" xfId="0" applyFont="1" applyBorder="1" applyAlignment="1">
      <alignment vertical="center" wrapText="1"/>
    </xf>
    <xf numFmtId="0" fontId="3" fillId="0" borderId="1" xfId="0" applyFont="1" applyBorder="1" applyAlignment="1">
      <alignment vertical="center" wrapText="1"/>
    </xf>
    <xf numFmtId="0" fontId="3" fillId="0" borderId="1" xfId="0" applyFont="1" applyBorder="1" applyAlignment="1">
      <alignment vertical="center"/>
    </xf>
    <xf numFmtId="0" fontId="0" fillId="0" borderId="1" xfId="0" applyFill="1" applyBorder="1" applyAlignment="1">
      <alignment vertical="center"/>
    </xf>
    <xf numFmtId="0" fontId="20" fillId="0" borderId="1" xfId="0" applyFont="1" applyBorder="1" applyAlignment="1">
      <alignment horizontal="left" vertical="center" wrapText="1"/>
    </xf>
    <xf numFmtId="0" fontId="7" fillId="0" borderId="1" xfId="0" applyFont="1" applyBorder="1" applyAlignment="1">
      <alignment horizontal="center" vertical="center" wrapText="1"/>
    </xf>
    <xf numFmtId="0" fontId="0" fillId="0" borderId="1" xfId="0" applyFill="1" applyBorder="1" applyAlignment="1">
      <alignment horizontal="center" vertical="center"/>
    </xf>
    <xf numFmtId="0" fontId="10" fillId="3" borderId="1" xfId="0" applyFont="1" applyFill="1" applyBorder="1" applyAlignment="1">
      <alignment horizontal="center" vertical="center" wrapText="1"/>
    </xf>
    <xf numFmtId="0" fontId="18" fillId="3" borderId="1" xfId="0" applyFont="1" applyFill="1" applyBorder="1"/>
    <xf numFmtId="0" fontId="18" fillId="3" borderId="1" xfId="0" applyFont="1" applyFill="1" applyBorder="1" applyAlignment="1">
      <alignment horizontal="center" vertical="center"/>
    </xf>
    <xf numFmtId="0" fontId="21" fillId="3" borderId="1" xfId="0" applyFont="1" applyFill="1" applyBorder="1" applyAlignment="1">
      <alignment horizontal="left" vertical="center" wrapText="1"/>
    </xf>
    <xf numFmtId="0" fontId="18" fillId="3" borderId="1" xfId="0" applyFont="1" applyFill="1" applyBorder="1" applyAlignment="1">
      <alignment vertical="center" wrapText="1"/>
    </xf>
    <xf numFmtId="0" fontId="18" fillId="3" borderId="1" xfId="0" applyFont="1" applyFill="1" applyBorder="1" applyAlignment="1">
      <alignment horizontal="center" vertical="center" wrapText="1"/>
    </xf>
    <xf numFmtId="0" fontId="20" fillId="3" borderId="1" xfId="0" applyFont="1" applyFill="1" applyBorder="1" applyAlignment="1">
      <alignment horizontal="left" vertical="top" wrapText="1"/>
    </xf>
    <xf numFmtId="0" fontId="22" fillId="3" borderId="1" xfId="0" applyFont="1" applyFill="1" applyBorder="1" applyAlignment="1">
      <alignment horizontal="center" vertical="center"/>
    </xf>
    <xf numFmtId="0" fontId="2" fillId="0" borderId="1" xfId="0" applyFont="1" applyBorder="1" applyAlignment="1">
      <alignment horizontal="center" vertical="center"/>
    </xf>
    <xf numFmtId="0" fontId="2" fillId="0" borderId="0" xfId="0" applyFont="1" applyAlignment="1">
      <alignment horizontal="center" vertical="center"/>
    </xf>
    <xf numFmtId="0" fontId="2" fillId="3" borderId="7" xfId="0" applyFont="1" applyFill="1" applyBorder="1" applyAlignment="1">
      <alignment horizontal="center" vertical="center"/>
    </xf>
    <xf numFmtId="0" fontId="2" fillId="3" borderId="9" xfId="0" applyFont="1" applyFill="1" applyBorder="1" applyAlignment="1">
      <alignment horizontal="center" vertical="center"/>
    </xf>
    <xf numFmtId="0" fontId="2" fillId="3" borderId="13" xfId="0" applyFont="1" applyFill="1" applyBorder="1" applyAlignment="1">
      <alignment horizontal="center" vertical="center"/>
    </xf>
    <xf numFmtId="0" fontId="2" fillId="3" borderId="11" xfId="0" applyFont="1" applyFill="1" applyBorder="1" applyAlignment="1">
      <alignment horizontal="center" vertical="center"/>
    </xf>
    <xf numFmtId="0" fontId="2" fillId="0" borderId="1" xfId="0" applyFont="1" applyBorder="1" applyAlignment="1">
      <alignment horizontal="center" vertical="center" wrapText="1"/>
    </xf>
    <xf numFmtId="0" fontId="0" fillId="0" borderId="1" xfId="0" applyBorder="1" applyAlignment="1">
      <alignment vertical="center" wrapText="1"/>
    </xf>
    <xf numFmtId="0" fontId="0" fillId="0" borderId="1" xfId="0" applyFont="1" applyBorder="1" applyAlignment="1">
      <alignment horizontal="center" vertical="center" wrapText="1"/>
    </xf>
    <xf numFmtId="0" fontId="2" fillId="0" borderId="7" xfId="0" applyFont="1" applyBorder="1" applyAlignment="1">
      <alignment horizontal="center" vertical="center"/>
    </xf>
    <xf numFmtId="0" fontId="2" fillId="0" borderId="8" xfId="0" applyFont="1" applyBorder="1" applyAlignment="1">
      <alignment horizontal="center" vertical="center"/>
    </xf>
    <xf numFmtId="0" fontId="2" fillId="0" borderId="9" xfId="0" applyFont="1" applyBorder="1" applyAlignment="1">
      <alignment horizontal="center" vertical="center"/>
    </xf>
    <xf numFmtId="0" fontId="2" fillId="0" borderId="13" xfId="0" applyFont="1" applyBorder="1" applyAlignment="1">
      <alignment horizontal="center" vertical="center"/>
    </xf>
    <xf numFmtId="0" fontId="2" fillId="0" borderId="10" xfId="0" applyFont="1" applyBorder="1" applyAlignment="1">
      <alignment horizontal="center" vertical="center"/>
    </xf>
    <xf numFmtId="0" fontId="2" fillId="0" borderId="11" xfId="0" applyFont="1" applyBorder="1" applyAlignment="1">
      <alignment horizontal="center" vertical="center"/>
    </xf>
    <xf numFmtId="0" fontId="2" fillId="2" borderId="6" xfId="0" applyFont="1" applyFill="1" applyBorder="1" applyAlignment="1">
      <alignment horizontal="center" vertical="center" wrapText="1"/>
    </xf>
    <xf numFmtId="0" fontId="2" fillId="0" borderId="1" xfId="0" applyFont="1" applyBorder="1" applyAlignment="1">
      <alignment horizontal="center" vertical="center" textRotation="90" wrapText="1"/>
    </xf>
    <xf numFmtId="0" fontId="2" fillId="0" borderId="6" xfId="0" applyFont="1" applyBorder="1" applyAlignment="1">
      <alignment horizontal="center" vertical="center" textRotation="90" wrapText="1"/>
    </xf>
    <xf numFmtId="0" fontId="2" fillId="0" borderId="5" xfId="0" applyFont="1" applyBorder="1" applyAlignment="1">
      <alignment horizontal="center" vertical="center" wrapText="1"/>
    </xf>
    <xf numFmtId="0" fontId="2" fillId="0" borderId="6" xfId="0" applyFont="1" applyBorder="1" applyAlignment="1">
      <alignment horizontal="center" vertical="center" wrapText="1"/>
    </xf>
    <xf numFmtId="0" fontId="2" fillId="2" borderId="5" xfId="0" applyFont="1" applyFill="1" applyBorder="1" applyAlignment="1">
      <alignment horizontal="center" vertical="center" wrapText="1"/>
    </xf>
    <xf numFmtId="0" fontId="17" fillId="0" borderId="1" xfId="0" applyFont="1" applyBorder="1" applyAlignment="1">
      <alignment horizontal="center" vertical="center"/>
    </xf>
    <xf numFmtId="0" fontId="17" fillId="0" borderId="2" xfId="0" applyFont="1" applyBorder="1" applyAlignment="1">
      <alignment horizontal="center" vertical="center"/>
    </xf>
    <xf numFmtId="0" fontId="2" fillId="0" borderId="7" xfId="0" applyFont="1" applyBorder="1" applyAlignment="1">
      <alignment horizontal="center" vertical="center" wrapText="1"/>
    </xf>
    <xf numFmtId="0" fontId="0" fillId="0" borderId="13" xfId="0" applyBorder="1" applyAlignment="1">
      <alignment vertical="center" wrapText="1"/>
    </xf>
    <xf numFmtId="0" fontId="2" fillId="2" borderId="1" xfId="0" applyFont="1" applyFill="1" applyBorder="1" applyAlignment="1">
      <alignment horizontal="center" vertical="center" wrapText="1"/>
    </xf>
    <xf numFmtId="0" fontId="2" fillId="2" borderId="12" xfId="0" applyFont="1" applyFill="1" applyBorder="1" applyAlignment="1">
      <alignment horizontal="center" vertical="center" wrapText="1"/>
    </xf>
    <xf numFmtId="0" fontId="10" fillId="0" borderId="1" xfId="0" applyFont="1" applyBorder="1" applyAlignment="1">
      <alignment horizontal="center"/>
    </xf>
    <xf numFmtId="0" fontId="10" fillId="0" borderId="2" xfId="0" applyFont="1" applyBorder="1" applyAlignment="1">
      <alignment horizontal="center"/>
    </xf>
    <xf numFmtId="0" fontId="12" fillId="3" borderId="3" xfId="0" applyFont="1" applyFill="1" applyBorder="1" applyAlignment="1">
      <alignment horizontal="center" vertical="center"/>
    </xf>
    <xf numFmtId="0" fontId="2" fillId="2" borderId="0" xfId="0" applyFont="1" applyFill="1" applyBorder="1" applyAlignment="1">
      <alignment horizontal="center" vertical="center" wrapText="1"/>
    </xf>
    <xf numFmtId="0" fontId="2" fillId="0" borderId="10" xfId="0" applyFont="1" applyBorder="1" applyAlignment="1">
      <alignment vertical="center"/>
    </xf>
    <xf numFmtId="0" fontId="2" fillId="0" borderId="2" xfId="0" applyFont="1" applyBorder="1" applyAlignment="1">
      <alignment horizontal="center" vertical="center"/>
    </xf>
    <xf numFmtId="0" fontId="2" fillId="0" borderId="3" xfId="0" applyFont="1" applyBorder="1" applyAlignment="1">
      <alignment horizontal="center" vertical="center"/>
    </xf>
    <xf numFmtId="0" fontId="2" fillId="0" borderId="4" xfId="0" applyFont="1" applyBorder="1" applyAlignment="1">
      <alignment horizontal="center" vertical="center"/>
    </xf>
    <xf numFmtId="0" fontId="12" fillId="3" borderId="8" xfId="0" applyFont="1" applyFill="1" applyBorder="1" applyAlignment="1">
      <alignment horizontal="center" vertical="center"/>
    </xf>
    <xf numFmtId="0" fontId="0" fillId="3" borderId="1" xfId="0" applyFont="1" applyFill="1" applyBorder="1" applyAlignment="1">
      <alignment horizontal="center" vertical="center" wrapText="1"/>
    </xf>
    <xf numFmtId="0" fontId="2" fillId="0" borderId="1" xfId="0" applyFont="1" applyBorder="1" applyAlignment="1">
      <alignment vertical="center"/>
    </xf>
    <xf numFmtId="0" fontId="12" fillId="0" borderId="1" xfId="0" applyFont="1" applyFill="1" applyBorder="1" applyAlignment="1">
      <alignment horizontal="center" vertical="center" wrapText="1"/>
    </xf>
    <xf numFmtId="0" fontId="10" fillId="0" borderId="2" xfId="0" applyFont="1" applyFill="1" applyBorder="1" applyAlignment="1">
      <alignment horizontal="center" vertical="center" wrapText="1"/>
    </xf>
    <xf numFmtId="0" fontId="10" fillId="0" borderId="4" xfId="0" applyFont="1" applyFill="1" applyBorder="1" applyAlignment="1">
      <alignment horizontal="center" vertical="center" wrapText="1"/>
    </xf>
    <xf numFmtId="0" fontId="4" fillId="3" borderId="2" xfId="0" applyFont="1" applyFill="1" applyBorder="1" applyAlignment="1">
      <alignment horizontal="center" vertical="center" wrapText="1"/>
    </xf>
    <xf numFmtId="0" fontId="4" fillId="3" borderId="3" xfId="0" applyFont="1" applyFill="1" applyBorder="1" applyAlignment="1">
      <alignment horizontal="center" vertical="center" wrapText="1"/>
    </xf>
    <xf numFmtId="0" fontId="4" fillId="3" borderId="4" xfId="0" applyFont="1" applyFill="1" applyBorder="1" applyAlignment="1">
      <alignment horizontal="center" vertical="center" wrapText="1"/>
    </xf>
    <xf numFmtId="0" fontId="4" fillId="0" borderId="1" xfId="0" applyFont="1" applyFill="1" applyBorder="1" applyAlignment="1">
      <alignment horizontal="center" vertical="center" wrapText="1"/>
    </xf>
    <xf numFmtId="0" fontId="0" fillId="0" borderId="8" xfId="0" applyBorder="1" applyAlignment="1">
      <alignment horizontal="center"/>
    </xf>
    <xf numFmtId="0" fontId="0" fillId="0" borderId="0" xfId="0" applyAlignment="1">
      <alignment horizontal="center"/>
    </xf>
    <xf numFmtId="0" fontId="0" fillId="0" borderId="7" xfId="0" applyBorder="1" applyAlignment="1">
      <alignment horizontal="center"/>
    </xf>
    <xf numFmtId="0" fontId="2" fillId="0" borderId="2" xfId="0" applyFont="1" applyBorder="1" applyAlignment="1">
      <alignment horizontal="center" vertical="center" wrapText="1"/>
    </xf>
    <xf numFmtId="0" fontId="2" fillId="0" borderId="3" xfId="0" applyFont="1" applyBorder="1" applyAlignment="1">
      <alignment horizontal="center" vertical="center" wrapText="1"/>
    </xf>
    <xf numFmtId="0" fontId="2" fillId="0" borderId="4" xfId="0" applyFont="1" applyBorder="1" applyAlignment="1">
      <alignment horizontal="center" vertical="center" wrapText="1"/>
    </xf>
    <xf numFmtId="0" fontId="10" fillId="0" borderId="1" xfId="0" applyFont="1" applyBorder="1" applyAlignment="1">
      <alignment horizontal="center" vertical="center"/>
    </xf>
    <xf numFmtId="0" fontId="2" fillId="0" borderId="12" xfId="0" applyFont="1" applyBorder="1" applyAlignment="1">
      <alignment horizontal="center" vertical="center"/>
    </xf>
    <xf numFmtId="0" fontId="2" fillId="0" borderId="0" xfId="0" applyFont="1" applyBorder="1" applyAlignment="1">
      <alignment horizontal="center" vertical="center"/>
    </xf>
    <xf numFmtId="0" fontId="0" fillId="0" borderId="8" xfId="0" applyBorder="1" applyAlignment="1">
      <alignment horizontal="left" vertical="center"/>
    </xf>
    <xf numFmtId="0" fontId="2" fillId="0" borderId="12" xfId="0" applyFont="1" applyBorder="1" applyAlignment="1">
      <alignment horizontal="left" vertical="center"/>
    </xf>
    <xf numFmtId="0" fontId="2" fillId="0" borderId="0" xfId="0" applyFont="1" applyBorder="1" applyAlignment="1">
      <alignment horizontal="left" vertical="center"/>
    </xf>
    <xf numFmtId="0" fontId="2" fillId="4" borderId="5" xfId="0" applyFont="1" applyFill="1" applyBorder="1" applyAlignment="1">
      <alignment horizontal="center" vertical="center" wrapText="1"/>
    </xf>
    <xf numFmtId="0" fontId="2" fillId="4" borderId="6" xfId="0" applyFont="1" applyFill="1" applyBorder="1" applyAlignment="1">
      <alignment horizontal="center" vertical="center" wrapText="1"/>
    </xf>
    <xf numFmtId="0" fontId="1" fillId="3" borderId="2" xfId="0" applyFont="1" applyFill="1" applyBorder="1" applyAlignment="1">
      <alignment horizontal="center" vertical="center" wrapText="1"/>
    </xf>
    <xf numFmtId="0" fontId="1" fillId="3" borderId="3" xfId="0" applyFont="1" applyFill="1" applyBorder="1" applyAlignment="1">
      <alignment horizontal="center" vertical="center" wrapText="1"/>
    </xf>
    <xf numFmtId="0" fontId="1" fillId="3" borderId="4" xfId="0" applyFont="1" applyFill="1" applyBorder="1" applyAlignment="1">
      <alignment horizontal="center" vertical="center" wrapText="1"/>
    </xf>
    <xf numFmtId="0" fontId="1" fillId="3" borderId="1" xfId="0" applyFont="1" applyFill="1" applyBorder="1" applyAlignment="1">
      <alignment horizontal="center" vertical="center" wrapText="1"/>
    </xf>
    <xf numFmtId="0" fontId="2" fillId="4" borderId="1" xfId="0" applyFont="1" applyFill="1" applyBorder="1" applyAlignment="1">
      <alignment horizontal="center" vertical="center" wrapText="1"/>
    </xf>
    <xf numFmtId="0" fontId="2" fillId="4" borderId="1" xfId="0" applyFont="1" applyFill="1" applyBorder="1" applyAlignment="1">
      <alignment vertical="center"/>
    </xf>
    <xf numFmtId="0" fontId="2" fillId="4" borderId="1" xfId="0" applyFont="1" applyFill="1" applyBorder="1" applyAlignment="1">
      <alignment horizontal="center" vertical="center" textRotation="90" wrapText="1"/>
    </xf>
    <xf numFmtId="0" fontId="2" fillId="4" borderId="1" xfId="0" applyFont="1" applyFill="1" applyBorder="1" applyAlignment="1">
      <alignment horizontal="center" vertical="center"/>
    </xf>
    <xf numFmtId="0" fontId="2" fillId="4" borderId="7" xfId="0" applyFont="1" applyFill="1" applyBorder="1" applyAlignment="1">
      <alignment horizontal="center" vertical="center" wrapText="1"/>
    </xf>
    <xf numFmtId="0" fontId="0" fillId="4" borderId="13" xfId="0" applyFill="1" applyBorder="1" applyAlignment="1">
      <alignment vertical="center" wrapText="1"/>
    </xf>
    <xf numFmtId="0" fontId="18" fillId="0" borderId="1" xfId="0" applyFont="1" applyBorder="1" applyAlignment="1">
      <alignment horizontal="center" vertical="center" wrapText="1"/>
    </xf>
    <xf numFmtId="0" fontId="3" fillId="0" borderId="1" xfId="0" applyFont="1" applyBorder="1" applyAlignment="1">
      <alignment vertical="center" wrapText="1"/>
    </xf>
    <xf numFmtId="0" fontId="3" fillId="0" borderId="5" xfId="0" applyFont="1" applyBorder="1" applyAlignment="1">
      <alignment horizontal="center" vertical="center" wrapText="1"/>
    </xf>
    <xf numFmtId="0" fontId="3" fillId="0" borderId="6" xfId="0" applyFont="1" applyBorder="1" applyAlignment="1">
      <alignment horizontal="center" vertical="center" wrapText="1"/>
    </xf>
    <xf numFmtId="0" fontId="10" fillId="0" borderId="13" xfId="0" applyFont="1" applyFill="1" applyBorder="1" applyAlignment="1">
      <alignment horizontal="center" vertical="center" wrapText="1"/>
    </xf>
    <xf numFmtId="0" fontId="10" fillId="0" borderId="11" xfId="0" applyFont="1" applyFill="1" applyBorder="1" applyAlignment="1">
      <alignment horizontal="center" vertical="center" wrapText="1"/>
    </xf>
    <xf numFmtId="0" fontId="12" fillId="3" borderId="2" xfId="0" applyFont="1" applyFill="1" applyBorder="1" applyAlignment="1">
      <alignment horizontal="center" vertical="center"/>
    </xf>
    <xf numFmtId="0" fontId="12" fillId="3" borderId="4" xfId="0" applyFont="1" applyFill="1" applyBorder="1" applyAlignment="1">
      <alignment horizontal="center" vertical="center"/>
    </xf>
    <xf numFmtId="0" fontId="0" fillId="0" borderId="0" xfId="0" applyAlignment="1">
      <alignment horizontal="center" vertical="center"/>
    </xf>
  </cellXfs>
  <cellStyles count="1">
    <cellStyle name="Normal" xfId="0" builtinId="0"/>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24"/>
  <sheetViews>
    <sheetView workbookViewId="0">
      <selection activeCell="E26" sqref="E26"/>
    </sheetView>
  </sheetViews>
  <sheetFormatPr defaultRowHeight="15.35" x14ac:dyDescent="0.3"/>
  <cols>
    <col min="2" max="2" width="25.109375" customWidth="1"/>
    <col min="3" max="3" width="9.44140625" customWidth="1"/>
    <col min="4" max="4" width="11" customWidth="1"/>
    <col min="5" max="5" width="30" customWidth="1"/>
    <col min="6" max="6" width="1.5546875" customWidth="1"/>
    <col min="7" max="7" width="11.6640625" customWidth="1"/>
    <col min="8" max="8" width="42.33203125" customWidth="1"/>
  </cols>
  <sheetData>
    <row r="2" spans="1:8" x14ac:dyDescent="0.3">
      <c r="A2" s="105" t="s">
        <v>205</v>
      </c>
      <c r="B2" s="106"/>
      <c r="C2" s="3"/>
      <c r="D2" s="105" t="s">
        <v>206</v>
      </c>
      <c r="E2" s="106"/>
      <c r="F2" s="6"/>
      <c r="G2" s="105" t="s">
        <v>158</v>
      </c>
      <c r="H2" s="106"/>
    </row>
    <row r="3" spans="1:8" x14ac:dyDescent="0.3">
      <c r="A3" s="107"/>
      <c r="B3" s="108"/>
      <c r="C3" s="3"/>
      <c r="D3" s="107"/>
      <c r="E3" s="108"/>
      <c r="F3" s="3"/>
      <c r="G3" s="107"/>
      <c r="H3" s="108"/>
    </row>
    <row r="4" spans="1:8" ht="15" x14ac:dyDescent="0.25">
      <c r="A4" s="37" t="s">
        <v>4</v>
      </c>
      <c r="B4" s="28" t="s">
        <v>5</v>
      </c>
      <c r="C4" s="3"/>
      <c r="D4" s="37" t="s">
        <v>4</v>
      </c>
      <c r="E4" s="28" t="s">
        <v>199</v>
      </c>
      <c r="F4" s="4"/>
      <c r="G4" s="37" t="s">
        <v>4</v>
      </c>
      <c r="H4" s="28" t="s">
        <v>5</v>
      </c>
    </row>
    <row r="5" spans="1:8" ht="30" x14ac:dyDescent="0.25">
      <c r="A5" s="39">
        <v>1</v>
      </c>
      <c r="B5" s="42" t="s">
        <v>182</v>
      </c>
      <c r="C5" s="3"/>
      <c r="D5" s="39">
        <v>1</v>
      </c>
      <c r="E5" s="40" t="s">
        <v>200</v>
      </c>
      <c r="F5" s="3"/>
      <c r="G5" s="39">
        <v>1</v>
      </c>
      <c r="H5" s="42" t="s">
        <v>38</v>
      </c>
    </row>
    <row r="6" spans="1:8" ht="45" x14ac:dyDescent="0.25">
      <c r="A6" s="39">
        <v>2</v>
      </c>
      <c r="B6" s="42" t="s">
        <v>183</v>
      </c>
      <c r="C6" s="3"/>
      <c r="D6" s="39">
        <v>2</v>
      </c>
      <c r="E6" s="42" t="s">
        <v>202</v>
      </c>
      <c r="F6" s="3"/>
      <c r="G6" s="39">
        <v>2</v>
      </c>
      <c r="H6" s="42" t="s">
        <v>71</v>
      </c>
    </row>
    <row r="7" spans="1:8" ht="60" x14ac:dyDescent="0.25">
      <c r="A7" s="41">
        <v>3</v>
      </c>
      <c r="B7" s="42" t="s">
        <v>184</v>
      </c>
      <c r="C7" s="3"/>
      <c r="D7" s="41">
        <v>3</v>
      </c>
      <c r="E7" s="42" t="s">
        <v>203</v>
      </c>
      <c r="F7" s="3"/>
      <c r="G7" s="41">
        <v>3</v>
      </c>
      <c r="H7" s="42" t="s">
        <v>58</v>
      </c>
    </row>
    <row r="8" spans="1:8" ht="30" x14ac:dyDescent="0.25">
      <c r="A8" s="39">
        <v>4</v>
      </c>
      <c r="B8" s="42" t="s">
        <v>185</v>
      </c>
      <c r="C8" s="3"/>
      <c r="D8" s="39">
        <v>4</v>
      </c>
      <c r="E8" s="42" t="s">
        <v>204</v>
      </c>
      <c r="F8" s="3"/>
      <c r="G8" s="39">
        <v>4</v>
      </c>
      <c r="H8" s="42" t="s">
        <v>37</v>
      </c>
    </row>
    <row r="9" spans="1:8" ht="45" x14ac:dyDescent="0.25">
      <c r="A9" s="39">
        <v>5</v>
      </c>
      <c r="B9" s="42" t="s">
        <v>186</v>
      </c>
      <c r="C9" s="3"/>
      <c r="D9" s="39">
        <v>5</v>
      </c>
      <c r="E9" s="42" t="s">
        <v>201</v>
      </c>
      <c r="F9" s="3"/>
      <c r="G9" s="39">
        <v>5</v>
      </c>
      <c r="H9" s="42" t="s">
        <v>59</v>
      </c>
    </row>
    <row r="10" spans="1:8" ht="15" x14ac:dyDescent="0.25">
      <c r="A10" s="40"/>
      <c r="B10" s="40"/>
      <c r="C10" s="3"/>
      <c r="D10" s="40"/>
      <c r="E10" s="40"/>
      <c r="F10" s="3"/>
      <c r="G10" s="40"/>
      <c r="H10" s="40"/>
    </row>
    <row r="11" spans="1:8" ht="15" x14ac:dyDescent="0.25">
      <c r="C11" s="104"/>
      <c r="D11" s="104"/>
    </row>
    <row r="12" spans="1:8" ht="15" x14ac:dyDescent="0.25">
      <c r="C12" s="104" t="s">
        <v>0</v>
      </c>
      <c r="D12" s="104"/>
    </row>
    <row r="13" spans="1:8" x14ac:dyDescent="0.3">
      <c r="C13" s="6" t="s">
        <v>4</v>
      </c>
      <c r="D13" s="4" t="s">
        <v>5</v>
      </c>
    </row>
    <row r="14" spans="1:8" x14ac:dyDescent="0.3">
      <c r="B14" s="86"/>
      <c r="C14" s="3" t="s">
        <v>603</v>
      </c>
      <c r="D14" s="3" t="s">
        <v>3</v>
      </c>
    </row>
    <row r="15" spans="1:8" x14ac:dyDescent="0.3">
      <c r="B15" s="3"/>
      <c r="C15" s="5" t="s">
        <v>39</v>
      </c>
      <c r="D15" s="3" t="s">
        <v>6</v>
      </c>
    </row>
    <row r="16" spans="1:8" x14ac:dyDescent="0.3">
      <c r="C16" s="3" t="s">
        <v>604</v>
      </c>
      <c r="D16" s="3" t="s">
        <v>7</v>
      </c>
    </row>
    <row r="18" spans="2:8" x14ac:dyDescent="0.3">
      <c r="B18" t="s">
        <v>656</v>
      </c>
    </row>
    <row r="21" spans="2:8" x14ac:dyDescent="0.3">
      <c r="B21" s="103" t="s">
        <v>171</v>
      </c>
      <c r="C21" s="103"/>
      <c r="D21" s="103"/>
      <c r="E21" s="103"/>
      <c r="F21" s="103"/>
      <c r="G21" s="103"/>
      <c r="H21" s="103"/>
    </row>
    <row r="22" spans="2:8" x14ac:dyDescent="0.3">
      <c r="B22" s="103"/>
      <c r="C22" s="103"/>
      <c r="D22" s="103"/>
      <c r="E22" s="103"/>
      <c r="F22" s="103"/>
      <c r="G22" s="103"/>
      <c r="H22" s="103"/>
    </row>
    <row r="23" spans="2:8" x14ac:dyDescent="0.3">
      <c r="B23" s="103" t="s">
        <v>690</v>
      </c>
      <c r="C23" s="103"/>
      <c r="D23" s="103"/>
      <c r="E23" s="103"/>
      <c r="F23" s="103"/>
      <c r="G23" s="103"/>
      <c r="H23" s="103"/>
    </row>
    <row r="24" spans="2:8" x14ac:dyDescent="0.3">
      <c r="B24" s="103"/>
      <c r="C24" s="103"/>
      <c r="D24" s="103"/>
      <c r="E24" s="103"/>
      <c r="F24" s="103"/>
      <c r="G24" s="103"/>
      <c r="H24" s="103"/>
    </row>
  </sheetData>
  <mergeCells count="7">
    <mergeCell ref="B21:H22"/>
    <mergeCell ref="B23:H24"/>
    <mergeCell ref="C11:D11"/>
    <mergeCell ref="C12:D12"/>
    <mergeCell ref="A2:B3"/>
    <mergeCell ref="D2:E3"/>
    <mergeCell ref="G2:H3"/>
  </mergeCells>
  <pageMargins left="0.2" right="0" top="0.5" bottom="0" header="0.3" footer="0.3"/>
  <pageSetup paperSize="9"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9"/>
  <sheetViews>
    <sheetView topLeftCell="B1" zoomScale="76" zoomScaleNormal="76" workbookViewId="0">
      <pane ySplit="5" topLeftCell="A6" activePane="bottomLeft" state="frozen"/>
      <selection pane="bottomLeft" activeCell="C6" sqref="C6"/>
    </sheetView>
  </sheetViews>
  <sheetFormatPr defaultRowHeight="15.35" x14ac:dyDescent="0.3"/>
  <cols>
    <col min="1" max="1" width="7.44140625" customWidth="1"/>
    <col min="2" max="2" width="27.33203125" customWidth="1"/>
    <col min="3" max="3" width="26.44140625" customWidth="1"/>
    <col min="4" max="4" width="10.6640625" customWidth="1"/>
    <col min="5" max="5" width="16.88671875" customWidth="1"/>
    <col min="6" max="6" width="9.6640625" customWidth="1"/>
    <col min="7" max="8" width="13.6640625" customWidth="1"/>
    <col min="9" max="9" width="9.6640625" customWidth="1"/>
    <col min="10" max="10" width="12" customWidth="1"/>
    <col min="11" max="11" width="15.6640625" customWidth="1"/>
    <col min="12" max="12" width="9" customWidth="1"/>
    <col min="13" max="13" width="8.33203125" customWidth="1"/>
    <col min="14" max="14" width="8.5546875" customWidth="1"/>
    <col min="15" max="15" width="7.109375" customWidth="1"/>
    <col min="16" max="16" width="10.6640625" customWidth="1"/>
    <col min="17" max="17" width="18.109375" customWidth="1"/>
    <col min="18" max="18" width="16.88671875" customWidth="1"/>
    <col min="19" max="19" width="12.44140625" customWidth="1"/>
  </cols>
  <sheetData>
    <row r="1" spans="1:19" ht="27" customHeight="1" x14ac:dyDescent="0.25">
      <c r="A1" s="154" t="s">
        <v>692</v>
      </c>
      <c r="B1" s="154"/>
      <c r="C1" s="154"/>
      <c r="D1" s="154"/>
      <c r="E1" s="154"/>
      <c r="F1" s="154"/>
      <c r="G1" s="154"/>
      <c r="H1" s="154"/>
      <c r="I1" s="154"/>
      <c r="J1" s="154"/>
      <c r="K1" s="154"/>
      <c r="L1" s="154"/>
      <c r="M1" s="154"/>
      <c r="N1" s="154"/>
      <c r="O1" s="154"/>
      <c r="P1" s="154"/>
      <c r="Q1" s="51" t="s">
        <v>170</v>
      </c>
      <c r="R1" s="80" t="s">
        <v>694</v>
      </c>
      <c r="S1" s="80"/>
    </row>
    <row r="2" spans="1:19" s="1" customFormat="1" ht="25.5" customHeight="1" x14ac:dyDescent="0.3">
      <c r="A2" s="130" t="s">
        <v>148</v>
      </c>
      <c r="B2" s="130"/>
      <c r="C2" s="130"/>
      <c r="D2" s="130"/>
      <c r="E2" s="130"/>
      <c r="F2" s="130"/>
      <c r="G2" s="130"/>
      <c r="H2" s="130"/>
      <c r="I2" s="130"/>
      <c r="J2" s="130"/>
      <c r="K2" s="130"/>
      <c r="L2" s="130"/>
      <c r="M2" s="130"/>
      <c r="N2" s="130"/>
      <c r="O2" s="130"/>
      <c r="P2" s="130"/>
      <c r="Q2" s="50" t="s">
        <v>168</v>
      </c>
      <c r="R2" s="80"/>
      <c r="S2" s="80"/>
    </row>
    <row r="3" spans="1:19" s="1" customFormat="1" ht="26.2" customHeight="1" x14ac:dyDescent="0.25">
      <c r="A3" s="138" t="s">
        <v>154</v>
      </c>
      <c r="B3" s="138"/>
      <c r="C3" s="138"/>
      <c r="D3" s="2"/>
      <c r="F3" s="43"/>
      <c r="G3" s="43"/>
      <c r="H3" s="43"/>
      <c r="L3" s="24"/>
      <c r="M3" s="24"/>
      <c r="N3" s="24"/>
      <c r="O3" s="24"/>
      <c r="P3" s="24"/>
      <c r="Q3" s="50" t="s">
        <v>169</v>
      </c>
      <c r="R3" s="80">
        <v>0</v>
      </c>
      <c r="S3" s="80"/>
    </row>
    <row r="4" spans="1:19" s="1" customFormat="1" ht="26.2" customHeight="1" x14ac:dyDescent="0.3">
      <c r="A4" s="133" t="s">
        <v>1</v>
      </c>
      <c r="B4" s="128" t="s">
        <v>2</v>
      </c>
      <c r="C4" s="128" t="s">
        <v>160</v>
      </c>
      <c r="D4" s="119" t="s">
        <v>194</v>
      </c>
      <c r="E4" s="119" t="s">
        <v>161</v>
      </c>
      <c r="F4" s="119" t="s">
        <v>195</v>
      </c>
      <c r="G4" s="119" t="s">
        <v>163</v>
      </c>
      <c r="H4" s="121" t="s">
        <v>162</v>
      </c>
      <c r="I4" s="123" t="s">
        <v>40</v>
      </c>
      <c r="J4" s="128" t="s">
        <v>0</v>
      </c>
      <c r="K4" s="128" t="s">
        <v>143</v>
      </c>
      <c r="L4" s="103" t="s">
        <v>196</v>
      </c>
      <c r="M4" s="103"/>
      <c r="N4" s="103"/>
      <c r="O4" s="103"/>
      <c r="P4" s="128" t="s">
        <v>141</v>
      </c>
      <c r="Q4" s="126" t="s">
        <v>164</v>
      </c>
      <c r="R4" s="126" t="s">
        <v>144</v>
      </c>
      <c r="S4" s="109" t="s">
        <v>145</v>
      </c>
    </row>
    <row r="5" spans="1:19" s="2" customFormat="1" ht="75.349999999999994" x14ac:dyDescent="0.3">
      <c r="A5" s="134"/>
      <c r="B5" s="109"/>
      <c r="C5" s="109"/>
      <c r="D5" s="109"/>
      <c r="E5" s="109"/>
      <c r="F5" s="109"/>
      <c r="G5" s="109"/>
      <c r="H5" s="122"/>
      <c r="I5" s="118"/>
      <c r="J5" s="109"/>
      <c r="K5" s="109"/>
      <c r="L5" s="45" t="s">
        <v>194</v>
      </c>
      <c r="M5" s="45" t="s">
        <v>195</v>
      </c>
      <c r="N5" s="45" t="s">
        <v>162</v>
      </c>
      <c r="O5" s="27" t="s">
        <v>40</v>
      </c>
      <c r="P5" s="109"/>
      <c r="Q5" s="127"/>
      <c r="R5" s="127"/>
      <c r="S5" s="110"/>
    </row>
    <row r="6" spans="1:19" s="2" customFormat="1" ht="78.849999999999994" x14ac:dyDescent="0.25">
      <c r="A6" s="9">
        <v>1</v>
      </c>
      <c r="B6" s="10" t="s">
        <v>31</v>
      </c>
      <c r="C6" s="10" t="s">
        <v>406</v>
      </c>
      <c r="D6" s="12">
        <v>3</v>
      </c>
      <c r="E6" s="10" t="s">
        <v>533</v>
      </c>
      <c r="F6" s="12">
        <v>3</v>
      </c>
      <c r="G6" s="10" t="s">
        <v>534</v>
      </c>
      <c r="H6" s="12">
        <v>3</v>
      </c>
      <c r="I6" s="30">
        <f>D6*F6*H6</f>
        <v>27</v>
      </c>
      <c r="J6" s="12" t="s">
        <v>6</v>
      </c>
      <c r="K6" s="10" t="s">
        <v>647</v>
      </c>
      <c r="L6" s="29"/>
      <c r="M6" s="29"/>
      <c r="N6" s="29"/>
      <c r="O6" s="30"/>
      <c r="P6" s="30"/>
      <c r="Q6" s="31"/>
      <c r="R6" s="19"/>
      <c r="S6" s="28"/>
    </row>
    <row r="7" spans="1:19" s="2" customFormat="1" ht="63" x14ac:dyDescent="0.25">
      <c r="A7" s="9">
        <v>2</v>
      </c>
      <c r="B7" s="10" t="s">
        <v>56</v>
      </c>
      <c r="C7" s="10" t="s">
        <v>407</v>
      </c>
      <c r="D7" s="12">
        <v>3</v>
      </c>
      <c r="E7" s="12" t="s">
        <v>408</v>
      </c>
      <c r="F7" s="12">
        <v>3</v>
      </c>
      <c r="G7" s="10" t="s">
        <v>411</v>
      </c>
      <c r="H7" s="12">
        <v>3</v>
      </c>
      <c r="I7" s="30">
        <f t="shared" ref="I7:I13" si="0">D7*F7*H7</f>
        <v>27</v>
      </c>
      <c r="J7" s="12" t="s">
        <v>6</v>
      </c>
      <c r="K7" s="10" t="s">
        <v>647</v>
      </c>
      <c r="L7" s="30"/>
      <c r="M7" s="30"/>
      <c r="N7" s="30"/>
      <c r="O7" s="30"/>
      <c r="P7" s="30"/>
      <c r="Q7" s="31"/>
      <c r="R7" s="8"/>
      <c r="S7" s="28"/>
    </row>
    <row r="8" spans="1:19" s="2" customFormat="1" ht="120" x14ac:dyDescent="0.25">
      <c r="A8" s="9">
        <v>3</v>
      </c>
      <c r="B8" s="10" t="s">
        <v>57</v>
      </c>
      <c r="C8" s="10" t="s">
        <v>409</v>
      </c>
      <c r="D8" s="12">
        <v>3</v>
      </c>
      <c r="E8" s="14" t="s">
        <v>410</v>
      </c>
      <c r="F8" s="12">
        <v>3</v>
      </c>
      <c r="G8" s="14" t="s">
        <v>535</v>
      </c>
      <c r="H8" s="12">
        <v>3</v>
      </c>
      <c r="I8" s="30">
        <f t="shared" si="0"/>
        <v>27</v>
      </c>
      <c r="J8" s="12" t="s">
        <v>6</v>
      </c>
      <c r="K8" s="10" t="s">
        <v>536</v>
      </c>
      <c r="L8" s="12"/>
      <c r="M8" s="12"/>
      <c r="N8" s="12"/>
      <c r="O8" s="30"/>
      <c r="P8" s="30"/>
      <c r="Q8" s="32"/>
      <c r="R8" s="10" t="s">
        <v>412</v>
      </c>
      <c r="S8" s="28"/>
    </row>
    <row r="9" spans="1:19" s="2" customFormat="1" ht="45" x14ac:dyDescent="0.25">
      <c r="A9" s="9">
        <v>4</v>
      </c>
      <c r="B9" s="10" t="s">
        <v>70</v>
      </c>
      <c r="C9" s="10" t="s">
        <v>413</v>
      </c>
      <c r="D9" s="12">
        <v>3</v>
      </c>
      <c r="E9" s="14" t="s">
        <v>414</v>
      </c>
      <c r="F9" s="12">
        <v>3</v>
      </c>
      <c r="G9" s="14" t="s">
        <v>415</v>
      </c>
      <c r="H9" s="12">
        <v>3</v>
      </c>
      <c r="I9" s="30">
        <f t="shared" si="0"/>
        <v>27</v>
      </c>
      <c r="J9" s="12" t="s">
        <v>6</v>
      </c>
      <c r="K9" s="33" t="s">
        <v>537</v>
      </c>
      <c r="L9" s="33"/>
      <c r="M9" s="33"/>
      <c r="N9" s="33"/>
      <c r="O9" s="30"/>
      <c r="P9" s="33"/>
      <c r="Q9" s="35"/>
      <c r="R9" s="8"/>
      <c r="S9" s="28"/>
    </row>
    <row r="10" spans="1:19" s="2" customFormat="1" ht="78.849999999999994" x14ac:dyDescent="0.25">
      <c r="A10" s="9">
        <v>5</v>
      </c>
      <c r="B10" s="10" t="s">
        <v>69</v>
      </c>
      <c r="C10" s="10" t="s">
        <v>538</v>
      </c>
      <c r="D10" s="12">
        <v>3</v>
      </c>
      <c r="E10" s="14" t="s">
        <v>416</v>
      </c>
      <c r="F10" s="12">
        <v>3</v>
      </c>
      <c r="G10" s="10" t="s">
        <v>534</v>
      </c>
      <c r="H10" s="12">
        <v>3</v>
      </c>
      <c r="I10" s="30">
        <f>D10*F10*H10</f>
        <v>27</v>
      </c>
      <c r="J10" s="12" t="s">
        <v>6</v>
      </c>
      <c r="K10" s="10" t="s">
        <v>647</v>
      </c>
      <c r="L10" s="30"/>
      <c r="M10" s="30"/>
      <c r="N10" s="30"/>
      <c r="O10" s="30"/>
      <c r="P10" s="30"/>
      <c r="Q10" s="36"/>
      <c r="R10" s="8"/>
      <c r="S10" s="28"/>
    </row>
    <row r="11" spans="1:19" s="2" customFormat="1" ht="78.849999999999994" x14ac:dyDescent="0.25">
      <c r="A11" s="9">
        <v>6</v>
      </c>
      <c r="B11" s="10" t="s">
        <v>29</v>
      </c>
      <c r="C11" s="10" t="s">
        <v>417</v>
      </c>
      <c r="D11" s="12">
        <v>3</v>
      </c>
      <c r="E11" s="10" t="s">
        <v>533</v>
      </c>
      <c r="F11" s="12">
        <v>3</v>
      </c>
      <c r="G11" s="10" t="s">
        <v>534</v>
      </c>
      <c r="H11" s="12">
        <v>3</v>
      </c>
      <c r="I11" s="30">
        <f>D11*F11*H11</f>
        <v>27</v>
      </c>
      <c r="J11" s="12" t="s">
        <v>6</v>
      </c>
      <c r="K11" s="10" t="s">
        <v>539</v>
      </c>
      <c r="L11" s="30"/>
      <c r="M11" s="30"/>
      <c r="N11" s="30"/>
      <c r="O11" s="30"/>
      <c r="P11" s="30"/>
      <c r="Q11" s="36"/>
      <c r="R11" s="10" t="s">
        <v>418</v>
      </c>
      <c r="S11" s="28"/>
    </row>
    <row r="12" spans="1:19" s="2" customFormat="1" ht="80" x14ac:dyDescent="0.3">
      <c r="A12" s="9">
        <v>7</v>
      </c>
      <c r="B12" s="10" t="s">
        <v>30</v>
      </c>
      <c r="C12" s="10" t="s">
        <v>419</v>
      </c>
      <c r="D12" s="12">
        <v>3</v>
      </c>
      <c r="E12" s="10" t="s">
        <v>533</v>
      </c>
      <c r="F12" s="12">
        <v>3</v>
      </c>
      <c r="G12" s="10" t="s">
        <v>534</v>
      </c>
      <c r="H12" s="12">
        <v>3</v>
      </c>
      <c r="I12" s="30">
        <f>D12*F12*H12</f>
        <v>27</v>
      </c>
      <c r="J12" s="12" t="s">
        <v>6</v>
      </c>
      <c r="K12" s="10" t="s">
        <v>647</v>
      </c>
      <c r="L12" s="29"/>
      <c r="M12" s="29"/>
      <c r="N12" s="29"/>
      <c r="O12" s="30"/>
      <c r="P12" s="30"/>
      <c r="Q12" s="31"/>
      <c r="R12" s="58"/>
      <c r="S12" s="28"/>
    </row>
    <row r="13" spans="1:19" s="2" customFormat="1" ht="80" x14ac:dyDescent="0.3">
      <c r="A13" s="9">
        <v>8</v>
      </c>
      <c r="B13" s="10" t="s">
        <v>155</v>
      </c>
      <c r="C13" s="10" t="s">
        <v>421</v>
      </c>
      <c r="D13" s="12">
        <v>3</v>
      </c>
      <c r="E13" s="10" t="s">
        <v>420</v>
      </c>
      <c r="F13" s="12">
        <v>3</v>
      </c>
      <c r="G13" s="10" t="s">
        <v>422</v>
      </c>
      <c r="H13" s="12">
        <v>3</v>
      </c>
      <c r="I13" s="30">
        <f t="shared" si="0"/>
        <v>27</v>
      </c>
      <c r="J13" s="12" t="s">
        <v>6</v>
      </c>
      <c r="K13" s="10" t="s">
        <v>423</v>
      </c>
      <c r="L13" s="30"/>
      <c r="M13" s="30"/>
      <c r="N13" s="30"/>
      <c r="O13" s="30"/>
      <c r="P13" s="30"/>
      <c r="Q13" s="36"/>
      <c r="R13" s="8"/>
      <c r="S13" s="28"/>
    </row>
    <row r="14" spans="1:19" s="2" customFormat="1" ht="16" x14ac:dyDescent="0.3">
      <c r="A14" s="9"/>
      <c r="B14" s="10"/>
      <c r="C14" s="10"/>
      <c r="D14" s="12"/>
      <c r="E14" s="12"/>
      <c r="F14" s="12"/>
      <c r="G14" s="12"/>
      <c r="H14" s="12"/>
      <c r="I14" s="30"/>
      <c r="J14" s="12"/>
      <c r="K14" s="30"/>
      <c r="L14" s="30"/>
      <c r="M14" s="30"/>
      <c r="N14" s="30"/>
      <c r="O14" s="30"/>
      <c r="P14" s="30"/>
      <c r="Q14" s="36"/>
      <c r="R14" s="19"/>
      <c r="S14" s="28"/>
    </row>
    <row r="15" spans="1:19" s="2" customFormat="1" ht="16" x14ac:dyDescent="0.3">
      <c r="A15" s="9"/>
      <c r="B15" s="10"/>
      <c r="C15" s="53"/>
      <c r="D15" s="12"/>
      <c r="E15" s="12"/>
      <c r="F15" s="12"/>
      <c r="G15" s="12"/>
      <c r="H15" s="12"/>
      <c r="I15" s="30"/>
      <c r="J15" s="12"/>
      <c r="K15" s="53"/>
      <c r="L15" s="53"/>
      <c r="M15" s="53"/>
      <c r="N15" s="53"/>
      <c r="O15" s="30"/>
      <c r="P15" s="53"/>
      <c r="Q15" s="53"/>
      <c r="R15" s="8"/>
      <c r="S15" s="28"/>
    </row>
    <row r="16" spans="1:19" s="2" customFormat="1" ht="16" x14ac:dyDescent="0.3">
      <c r="A16" s="9"/>
      <c r="B16" s="10"/>
      <c r="C16" s="53"/>
      <c r="D16" s="12"/>
      <c r="E16" s="12"/>
      <c r="F16" s="12"/>
      <c r="G16" s="12"/>
      <c r="H16" s="12"/>
      <c r="I16" s="30"/>
      <c r="J16" s="12"/>
      <c r="K16" s="53"/>
      <c r="L16" s="53"/>
      <c r="M16" s="53"/>
      <c r="N16" s="53"/>
      <c r="O16" s="30"/>
      <c r="P16" s="53"/>
      <c r="Q16" s="53"/>
      <c r="R16" s="8"/>
      <c r="S16" s="28"/>
    </row>
    <row r="17" spans="1:19" ht="40.200000000000003" customHeight="1" x14ac:dyDescent="0.3">
      <c r="A17" s="9"/>
      <c r="B17" s="10"/>
      <c r="C17" s="53"/>
      <c r="D17" s="12"/>
      <c r="E17" s="12"/>
      <c r="F17" s="12"/>
      <c r="G17" s="12"/>
      <c r="H17" s="12"/>
      <c r="I17" s="30"/>
      <c r="J17" s="12"/>
      <c r="K17" s="53"/>
      <c r="L17" s="53"/>
      <c r="M17" s="53"/>
      <c r="N17" s="53"/>
      <c r="O17" s="30"/>
      <c r="P17" s="53"/>
      <c r="Q17" s="53"/>
      <c r="R17" s="8"/>
      <c r="S17" s="8"/>
    </row>
    <row r="18" spans="1:19" ht="23.35" customHeight="1" x14ac:dyDescent="0.3">
      <c r="A18" s="157" t="s">
        <v>656</v>
      </c>
      <c r="B18" s="157"/>
      <c r="C18" s="112" t="s">
        <v>178</v>
      </c>
      <c r="D18" s="113"/>
      <c r="E18" s="113"/>
      <c r="F18" s="113"/>
      <c r="G18" s="113"/>
      <c r="H18" s="113"/>
      <c r="I18" s="113"/>
      <c r="J18" s="113"/>
      <c r="K18" s="113"/>
      <c r="L18" s="113"/>
      <c r="M18" s="113"/>
      <c r="N18" s="113"/>
      <c r="O18" s="113"/>
      <c r="P18" s="113"/>
      <c r="Q18" s="113"/>
      <c r="R18" s="113"/>
    </row>
    <row r="19" spans="1:19" x14ac:dyDescent="0.3">
      <c r="C19" s="155" t="s">
        <v>655</v>
      </c>
      <c r="D19" s="156"/>
      <c r="E19" s="156"/>
      <c r="F19" s="156"/>
      <c r="G19" s="156"/>
      <c r="H19" s="156"/>
      <c r="I19" s="156"/>
      <c r="J19" s="156"/>
      <c r="K19" s="156"/>
      <c r="L19" s="156"/>
      <c r="M19" s="156"/>
      <c r="N19" s="156"/>
      <c r="O19" s="156"/>
      <c r="P19" s="156"/>
      <c r="Q19" s="156"/>
      <c r="R19" s="156"/>
    </row>
  </sheetData>
  <mergeCells count="22">
    <mergeCell ref="R4:R5"/>
    <mergeCell ref="Q4:Q5"/>
    <mergeCell ref="S4:S5"/>
    <mergeCell ref="A1:P1"/>
    <mergeCell ref="A2:P2"/>
    <mergeCell ref="A3:C3"/>
    <mergeCell ref="C19:R19"/>
    <mergeCell ref="A4:A5"/>
    <mergeCell ref="B4:B5"/>
    <mergeCell ref="C4:C5"/>
    <mergeCell ref="D4:D5"/>
    <mergeCell ref="E4:E5"/>
    <mergeCell ref="F4:F5"/>
    <mergeCell ref="G4:G5"/>
    <mergeCell ref="H4:H5"/>
    <mergeCell ref="I4:I5"/>
    <mergeCell ref="J4:J5"/>
    <mergeCell ref="K4:K5"/>
    <mergeCell ref="L4:O4"/>
    <mergeCell ref="A18:B18"/>
    <mergeCell ref="C18:R18"/>
    <mergeCell ref="P4:P5"/>
  </mergeCells>
  <pageMargins left="0.5" right="0" top="0.75" bottom="0" header="0.3" footer="0.3"/>
  <pageSetup paperSize="9" scale="50"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8"/>
  <sheetViews>
    <sheetView zoomScale="70" zoomScaleNormal="70" workbookViewId="0">
      <pane ySplit="5" topLeftCell="A12" activePane="bottomLeft" state="frozen"/>
      <selection pane="bottomLeft" activeCell="I21" sqref="I21"/>
    </sheetView>
  </sheetViews>
  <sheetFormatPr defaultRowHeight="15.35" x14ac:dyDescent="0.3"/>
  <cols>
    <col min="1" max="1" width="7.44140625" customWidth="1"/>
    <col min="2" max="2" width="27.33203125" customWidth="1"/>
    <col min="3" max="3" width="26.44140625" customWidth="1"/>
    <col min="4" max="4" width="10.6640625" customWidth="1"/>
    <col min="5" max="5" width="16.88671875" customWidth="1"/>
    <col min="6" max="6" width="9.6640625" customWidth="1"/>
    <col min="7" max="7" width="19.88671875" customWidth="1"/>
    <col min="8" max="8" width="13.6640625" customWidth="1"/>
    <col min="9" max="9" width="9.6640625" customWidth="1"/>
    <col min="10" max="10" width="15.109375" customWidth="1"/>
    <col min="11" max="11" width="11.109375" customWidth="1"/>
    <col min="12" max="12" width="9" customWidth="1"/>
    <col min="13" max="13" width="8.33203125" customWidth="1"/>
    <col min="14" max="14" width="8.5546875" customWidth="1"/>
    <col min="15" max="15" width="7.109375" customWidth="1"/>
    <col min="16" max="16" width="10.6640625" customWidth="1"/>
    <col min="17" max="17" width="18.109375" customWidth="1"/>
    <col min="18" max="18" width="16.88671875" customWidth="1"/>
  </cols>
  <sheetData>
    <row r="1" spans="1:19" ht="27" customHeight="1" x14ac:dyDescent="0.25">
      <c r="A1" s="154" t="s">
        <v>692</v>
      </c>
      <c r="B1" s="154"/>
      <c r="C1" s="154"/>
      <c r="D1" s="154"/>
      <c r="E1" s="154"/>
      <c r="F1" s="154"/>
      <c r="G1" s="154"/>
      <c r="H1" s="154"/>
      <c r="I1" s="154"/>
      <c r="J1" s="154"/>
      <c r="K1" s="154"/>
      <c r="L1" s="154"/>
      <c r="M1" s="154"/>
      <c r="N1" s="154"/>
      <c r="O1" s="154"/>
      <c r="P1" s="154"/>
      <c r="Q1" s="51" t="s">
        <v>170</v>
      </c>
      <c r="R1" s="80" t="s">
        <v>694</v>
      </c>
      <c r="S1" s="80"/>
    </row>
    <row r="2" spans="1:19" s="1" customFormat="1" ht="25.5" customHeight="1" x14ac:dyDescent="0.3">
      <c r="A2" s="130" t="s">
        <v>148</v>
      </c>
      <c r="B2" s="130"/>
      <c r="C2" s="130"/>
      <c r="D2" s="130"/>
      <c r="E2" s="130"/>
      <c r="F2" s="130"/>
      <c r="G2" s="130"/>
      <c r="H2" s="130"/>
      <c r="I2" s="130"/>
      <c r="J2" s="130"/>
      <c r="K2" s="130"/>
      <c r="L2" s="130"/>
      <c r="M2" s="130"/>
      <c r="N2" s="130"/>
      <c r="O2" s="130"/>
      <c r="P2" s="130"/>
      <c r="Q2" s="50" t="s">
        <v>168</v>
      </c>
      <c r="R2" s="80"/>
      <c r="S2" s="80"/>
    </row>
    <row r="3" spans="1:19" s="1" customFormat="1" ht="26.2" customHeight="1" x14ac:dyDescent="0.25">
      <c r="A3" s="138" t="s">
        <v>156</v>
      </c>
      <c r="B3" s="138"/>
      <c r="C3" s="138"/>
      <c r="D3" s="2"/>
      <c r="F3" s="43"/>
      <c r="G3" s="43"/>
      <c r="H3" s="43"/>
      <c r="L3" s="24"/>
      <c r="M3" s="24"/>
      <c r="N3" s="24"/>
      <c r="O3" s="24"/>
      <c r="P3" s="24"/>
      <c r="Q3" s="50" t="s">
        <v>169</v>
      </c>
      <c r="R3" s="80">
        <v>0</v>
      </c>
      <c r="S3" s="80"/>
    </row>
    <row r="4" spans="1:19" s="1" customFormat="1" ht="26.2" customHeight="1" x14ac:dyDescent="0.3">
      <c r="A4" s="133" t="s">
        <v>1</v>
      </c>
      <c r="B4" s="128" t="s">
        <v>2</v>
      </c>
      <c r="C4" s="128" t="s">
        <v>160</v>
      </c>
      <c r="D4" s="119" t="s">
        <v>194</v>
      </c>
      <c r="E4" s="119" t="s">
        <v>161</v>
      </c>
      <c r="F4" s="119" t="s">
        <v>195</v>
      </c>
      <c r="G4" s="119" t="s">
        <v>163</v>
      </c>
      <c r="H4" s="121" t="s">
        <v>162</v>
      </c>
      <c r="I4" s="123" t="s">
        <v>40</v>
      </c>
      <c r="J4" s="128" t="s">
        <v>0</v>
      </c>
      <c r="K4" s="128" t="s">
        <v>143</v>
      </c>
      <c r="L4" s="103" t="s">
        <v>196</v>
      </c>
      <c r="M4" s="103"/>
      <c r="N4" s="103"/>
      <c r="O4" s="103"/>
      <c r="P4" s="128" t="s">
        <v>141</v>
      </c>
      <c r="Q4" s="126" t="s">
        <v>164</v>
      </c>
      <c r="R4" s="121" t="s">
        <v>144</v>
      </c>
      <c r="S4" s="121" t="s">
        <v>145</v>
      </c>
    </row>
    <row r="5" spans="1:19" s="2" customFormat="1" ht="69" customHeight="1" x14ac:dyDescent="0.3">
      <c r="A5" s="134"/>
      <c r="B5" s="109"/>
      <c r="C5" s="109"/>
      <c r="D5" s="109"/>
      <c r="E5" s="109"/>
      <c r="F5" s="109"/>
      <c r="G5" s="109"/>
      <c r="H5" s="122"/>
      <c r="I5" s="118"/>
      <c r="J5" s="109"/>
      <c r="K5" s="109"/>
      <c r="L5" s="45" t="s">
        <v>194</v>
      </c>
      <c r="M5" s="45" t="s">
        <v>195</v>
      </c>
      <c r="N5" s="45" t="s">
        <v>162</v>
      </c>
      <c r="O5" s="27" t="s">
        <v>40</v>
      </c>
      <c r="P5" s="109"/>
      <c r="Q5" s="127"/>
      <c r="R5" s="122"/>
      <c r="S5" s="122"/>
    </row>
    <row r="6" spans="1:19" s="2" customFormat="1" ht="58.85" customHeight="1" x14ac:dyDescent="0.25">
      <c r="A6" s="9">
        <v>1</v>
      </c>
      <c r="B6" s="10" t="s">
        <v>22</v>
      </c>
      <c r="C6" s="59" t="s">
        <v>439</v>
      </c>
      <c r="D6" s="12">
        <v>5</v>
      </c>
      <c r="E6" s="14" t="s">
        <v>440</v>
      </c>
      <c r="F6" s="12">
        <v>3</v>
      </c>
      <c r="G6" s="14" t="s">
        <v>442</v>
      </c>
      <c r="H6" s="12">
        <v>3</v>
      </c>
      <c r="I6" s="30">
        <f>D6*F6*H6</f>
        <v>45</v>
      </c>
      <c r="J6" s="12" t="s">
        <v>6</v>
      </c>
      <c r="K6" s="30" t="s">
        <v>441</v>
      </c>
      <c r="L6" s="29"/>
      <c r="M6" s="29"/>
      <c r="N6" s="29"/>
      <c r="O6" s="30"/>
      <c r="P6" s="30"/>
      <c r="Q6" s="31"/>
      <c r="R6" s="19"/>
      <c r="S6" s="28"/>
    </row>
    <row r="7" spans="1:19" s="2" customFormat="1" ht="89.35" x14ac:dyDescent="0.2">
      <c r="A7" s="9">
        <v>2</v>
      </c>
      <c r="B7" s="10" t="s">
        <v>19</v>
      </c>
      <c r="C7" s="59" t="s">
        <v>515</v>
      </c>
      <c r="D7" s="30">
        <v>2</v>
      </c>
      <c r="E7" s="59" t="s">
        <v>244</v>
      </c>
      <c r="F7" s="30">
        <v>2</v>
      </c>
      <c r="G7" s="68" t="s">
        <v>516</v>
      </c>
      <c r="H7" s="30">
        <v>2</v>
      </c>
      <c r="I7" s="30">
        <f t="shared" ref="I7" si="0">D7*F7*H7</f>
        <v>8</v>
      </c>
      <c r="J7" s="33" t="s">
        <v>3</v>
      </c>
      <c r="K7" s="69" t="s">
        <v>517</v>
      </c>
      <c r="L7" s="30"/>
      <c r="M7" s="30"/>
      <c r="N7" s="30"/>
      <c r="O7" s="30"/>
      <c r="P7" s="30"/>
      <c r="Q7" s="31" t="s">
        <v>147</v>
      </c>
      <c r="R7" s="30"/>
      <c r="S7" s="30"/>
    </row>
    <row r="8" spans="1:19" s="2" customFormat="1" ht="38.35" x14ac:dyDescent="0.25">
      <c r="A8" s="9">
        <v>3</v>
      </c>
      <c r="B8" s="10" t="s">
        <v>20</v>
      </c>
      <c r="C8" s="59" t="s">
        <v>443</v>
      </c>
      <c r="D8" s="12">
        <v>4</v>
      </c>
      <c r="E8" s="59" t="s">
        <v>518</v>
      </c>
      <c r="F8" s="12">
        <v>3</v>
      </c>
      <c r="G8" s="12" t="s">
        <v>441</v>
      </c>
      <c r="H8" s="12">
        <v>3</v>
      </c>
      <c r="I8" s="30">
        <f t="shared" ref="I8:I13" si="1">D8*F8*H8</f>
        <v>36</v>
      </c>
      <c r="J8" s="12" t="s">
        <v>6</v>
      </c>
      <c r="K8" s="59" t="s">
        <v>444</v>
      </c>
      <c r="L8" s="12"/>
      <c r="M8" s="12"/>
      <c r="N8" s="12"/>
      <c r="O8" s="30"/>
      <c r="P8" s="30"/>
      <c r="Q8" s="32"/>
      <c r="R8" s="8"/>
      <c r="S8" s="28"/>
    </row>
    <row r="9" spans="1:19" s="2" customFormat="1" ht="26.7" x14ac:dyDescent="0.3">
      <c r="A9" s="9">
        <v>4</v>
      </c>
      <c r="B9" s="10" t="s">
        <v>21</v>
      </c>
      <c r="C9" s="59" t="s">
        <v>445</v>
      </c>
      <c r="D9" s="12">
        <v>4</v>
      </c>
      <c r="E9" s="59" t="s">
        <v>518</v>
      </c>
      <c r="F9" s="12">
        <v>3</v>
      </c>
      <c r="G9" s="12" t="s">
        <v>441</v>
      </c>
      <c r="H9" s="12">
        <v>3</v>
      </c>
      <c r="I9" s="30">
        <f t="shared" si="1"/>
        <v>36</v>
      </c>
      <c r="J9" s="12" t="s">
        <v>6</v>
      </c>
      <c r="K9" s="59" t="s">
        <v>444</v>
      </c>
      <c r="L9" s="33"/>
      <c r="M9" s="33"/>
      <c r="N9" s="33"/>
      <c r="O9" s="30"/>
      <c r="P9" s="33"/>
      <c r="Q9" s="35"/>
      <c r="R9" s="8"/>
      <c r="S9" s="28"/>
    </row>
    <row r="10" spans="1:19" s="2" customFormat="1" ht="46.85" customHeight="1" x14ac:dyDescent="0.25">
      <c r="A10" s="9">
        <v>5</v>
      </c>
      <c r="B10" s="10" t="s">
        <v>519</v>
      </c>
      <c r="C10" s="10" t="s">
        <v>520</v>
      </c>
      <c r="D10" s="12">
        <v>4</v>
      </c>
      <c r="E10" s="59" t="s">
        <v>521</v>
      </c>
      <c r="F10" s="12">
        <v>3</v>
      </c>
      <c r="G10" s="59" t="s">
        <v>522</v>
      </c>
      <c r="H10" s="12">
        <v>3</v>
      </c>
      <c r="I10" s="30">
        <f t="shared" si="1"/>
        <v>36</v>
      </c>
      <c r="J10" s="12" t="s">
        <v>6</v>
      </c>
      <c r="K10" s="59" t="s">
        <v>444</v>
      </c>
      <c r="L10" s="30"/>
      <c r="M10" s="30"/>
      <c r="N10" s="30"/>
      <c r="O10" s="30"/>
      <c r="P10" s="30"/>
      <c r="Q10" s="36"/>
      <c r="R10" s="8"/>
      <c r="S10" s="28"/>
    </row>
    <row r="11" spans="1:19" s="2" customFormat="1" ht="47.35" x14ac:dyDescent="0.25">
      <c r="A11" s="9">
        <v>6</v>
      </c>
      <c r="B11" s="10" t="s">
        <v>523</v>
      </c>
      <c r="C11" s="59" t="s">
        <v>446</v>
      </c>
      <c r="D11" s="12">
        <v>4</v>
      </c>
      <c r="E11" s="12" t="s">
        <v>447</v>
      </c>
      <c r="F11" s="12">
        <v>3</v>
      </c>
      <c r="G11" s="59" t="s">
        <v>448</v>
      </c>
      <c r="H11" s="12">
        <v>3</v>
      </c>
      <c r="I11" s="30">
        <f t="shared" si="1"/>
        <v>36</v>
      </c>
      <c r="J11" s="12" t="s">
        <v>6</v>
      </c>
      <c r="K11" s="59" t="s">
        <v>444</v>
      </c>
      <c r="L11" s="30"/>
      <c r="M11" s="30"/>
      <c r="N11" s="30"/>
      <c r="O11" s="30"/>
      <c r="P11" s="30"/>
      <c r="Q11" s="36"/>
      <c r="R11" s="8"/>
      <c r="S11" s="28"/>
    </row>
    <row r="12" spans="1:19" s="2" customFormat="1" ht="51" x14ac:dyDescent="0.25">
      <c r="A12" s="9">
        <v>7</v>
      </c>
      <c r="B12" s="10" t="s">
        <v>112</v>
      </c>
      <c r="C12" s="10" t="s">
        <v>449</v>
      </c>
      <c r="D12" s="12">
        <v>4</v>
      </c>
      <c r="E12" s="59" t="s">
        <v>450</v>
      </c>
      <c r="F12" s="12">
        <v>3</v>
      </c>
      <c r="G12" s="59" t="s">
        <v>451</v>
      </c>
      <c r="H12" s="12">
        <v>3</v>
      </c>
      <c r="I12" s="30">
        <f t="shared" si="1"/>
        <v>36</v>
      </c>
      <c r="J12" s="12" t="s">
        <v>6</v>
      </c>
      <c r="K12" s="59" t="s">
        <v>444</v>
      </c>
      <c r="L12" s="30"/>
      <c r="M12" s="30"/>
      <c r="N12" s="30"/>
      <c r="O12" s="30"/>
      <c r="P12" s="30"/>
      <c r="Q12" s="36"/>
      <c r="R12" s="8"/>
      <c r="S12" s="28"/>
    </row>
    <row r="13" spans="1:19" s="2" customFormat="1" ht="63.85" x14ac:dyDescent="0.25">
      <c r="A13" s="9">
        <v>8</v>
      </c>
      <c r="B13" s="10" t="s">
        <v>52</v>
      </c>
      <c r="C13" s="59" t="s">
        <v>452</v>
      </c>
      <c r="D13" s="12">
        <v>4</v>
      </c>
      <c r="E13" s="59" t="s">
        <v>453</v>
      </c>
      <c r="F13" s="12">
        <v>4</v>
      </c>
      <c r="G13" s="59" t="s">
        <v>454</v>
      </c>
      <c r="H13" s="12">
        <v>3</v>
      </c>
      <c r="I13" s="30">
        <f t="shared" si="1"/>
        <v>48</v>
      </c>
      <c r="J13" s="12" t="s">
        <v>6</v>
      </c>
      <c r="K13" s="59" t="s">
        <v>444</v>
      </c>
      <c r="L13" s="53"/>
      <c r="M13" s="53"/>
      <c r="N13" s="53"/>
      <c r="O13" s="30"/>
      <c r="P13" s="53"/>
      <c r="Q13" s="53"/>
      <c r="R13" s="59" t="s">
        <v>653</v>
      </c>
      <c r="S13" s="28"/>
    </row>
    <row r="14" spans="1:19" s="2" customFormat="1" ht="63.85" x14ac:dyDescent="0.25">
      <c r="A14" s="9">
        <v>9</v>
      </c>
      <c r="B14" s="10" t="s">
        <v>53</v>
      </c>
      <c r="C14" s="59" t="s">
        <v>455</v>
      </c>
      <c r="D14" s="12">
        <v>4</v>
      </c>
      <c r="E14" s="59" t="s">
        <v>456</v>
      </c>
      <c r="F14" s="12">
        <v>4</v>
      </c>
      <c r="G14" s="59" t="s">
        <v>457</v>
      </c>
      <c r="H14" s="12">
        <v>3</v>
      </c>
      <c r="I14" s="30">
        <f t="shared" ref="I14" si="2">D14*F14*H14</f>
        <v>48</v>
      </c>
      <c r="J14" s="12" t="s">
        <v>6</v>
      </c>
      <c r="K14" s="59"/>
      <c r="L14" s="53"/>
      <c r="M14" s="53"/>
      <c r="N14" s="53"/>
      <c r="O14" s="30"/>
      <c r="P14" s="53"/>
      <c r="Q14" s="53"/>
      <c r="R14" s="59" t="s">
        <v>654</v>
      </c>
      <c r="S14" s="28"/>
    </row>
    <row r="15" spans="1:19" ht="40.200000000000003" customHeight="1" x14ac:dyDescent="0.25">
      <c r="A15" s="9"/>
      <c r="B15" s="10"/>
      <c r="C15" s="53"/>
      <c r="D15" s="12"/>
      <c r="E15" s="12"/>
      <c r="F15" s="12"/>
      <c r="G15" s="12"/>
      <c r="H15" s="12"/>
      <c r="I15" s="30"/>
      <c r="J15" s="12"/>
      <c r="K15" s="53"/>
      <c r="L15" s="53"/>
      <c r="M15" s="53"/>
      <c r="N15" s="53"/>
      <c r="O15" s="30"/>
      <c r="P15" s="53"/>
      <c r="Q15" s="53"/>
      <c r="R15" s="8"/>
      <c r="S15" s="8"/>
    </row>
    <row r="16" spans="1:19" ht="15" x14ac:dyDescent="0.25">
      <c r="A16" s="34"/>
      <c r="B16" s="34"/>
    </row>
    <row r="17" spans="2:19" ht="15" x14ac:dyDescent="0.25">
      <c r="B17" t="s">
        <v>656</v>
      </c>
      <c r="C17" s="158"/>
      <c r="D17" s="159"/>
      <c r="E17" s="159"/>
      <c r="F17" s="159"/>
      <c r="G17" s="159"/>
      <c r="H17" s="159"/>
      <c r="I17" s="159"/>
      <c r="J17" s="159"/>
      <c r="K17" s="159"/>
      <c r="L17" s="159"/>
      <c r="M17" s="159"/>
      <c r="N17" s="159"/>
      <c r="O17" s="159"/>
      <c r="P17" s="159"/>
      <c r="Q17" s="159"/>
      <c r="R17" s="159"/>
      <c r="S17" s="159"/>
    </row>
    <row r="18" spans="2:19" ht="15" x14ac:dyDescent="0.25">
      <c r="C18" s="155" t="s">
        <v>698</v>
      </c>
      <c r="D18" s="156"/>
      <c r="E18" s="156"/>
      <c r="F18" s="156"/>
      <c r="G18" s="156"/>
      <c r="H18" s="156"/>
      <c r="I18" s="156"/>
      <c r="J18" s="156"/>
      <c r="K18" s="156"/>
      <c r="L18" s="156"/>
      <c r="M18" s="156"/>
      <c r="N18" s="156"/>
      <c r="O18" s="156"/>
      <c r="P18" s="156"/>
      <c r="Q18" s="156"/>
      <c r="R18" s="156"/>
      <c r="S18" s="156"/>
    </row>
  </sheetData>
  <mergeCells count="21">
    <mergeCell ref="A1:P1"/>
    <mergeCell ref="A2:P2"/>
    <mergeCell ref="A3:C3"/>
    <mergeCell ref="K4:K5"/>
    <mergeCell ref="L4:O4"/>
    <mergeCell ref="A4:A5"/>
    <mergeCell ref="B4:B5"/>
    <mergeCell ref="C17:S17"/>
    <mergeCell ref="C18:S18"/>
    <mergeCell ref="S4:S5"/>
    <mergeCell ref="P4:P5"/>
    <mergeCell ref="R4:R5"/>
    <mergeCell ref="Q4:Q5"/>
    <mergeCell ref="F4:F5"/>
    <mergeCell ref="G4:G5"/>
    <mergeCell ref="H4:H5"/>
    <mergeCell ref="I4:I5"/>
    <mergeCell ref="J4:J5"/>
    <mergeCell ref="C4:C5"/>
    <mergeCell ref="D4:D5"/>
    <mergeCell ref="E4:E5"/>
  </mergeCells>
  <pageMargins left="0.5" right="0" top="1" bottom="0" header="0.3" footer="0.3"/>
  <pageSetup paperSize="9" scale="50"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7"/>
  <sheetViews>
    <sheetView zoomScale="82" zoomScaleNormal="82" workbookViewId="0">
      <pane ySplit="5" topLeftCell="A6" activePane="bottomLeft" state="frozen"/>
      <selection pane="bottomLeft" activeCell="B6" sqref="B6"/>
    </sheetView>
  </sheetViews>
  <sheetFormatPr defaultRowHeight="15.35" x14ac:dyDescent="0.3"/>
  <cols>
    <col min="1" max="1" width="7.44140625" customWidth="1"/>
    <col min="2" max="2" width="27.33203125" customWidth="1"/>
    <col min="3" max="3" width="26.44140625" customWidth="1"/>
    <col min="4" max="4" width="10.6640625" customWidth="1"/>
    <col min="5" max="5" width="16.88671875" customWidth="1"/>
    <col min="6" max="6" width="9.6640625" customWidth="1"/>
    <col min="7" max="7" width="33.88671875" customWidth="1"/>
    <col min="8" max="8" width="13.6640625" customWidth="1"/>
    <col min="9" max="9" width="9.6640625" customWidth="1"/>
    <col min="10" max="10" width="15.109375" customWidth="1"/>
    <col min="11" max="11" width="13.44140625" customWidth="1"/>
    <col min="12" max="12" width="9" customWidth="1"/>
    <col min="13" max="13" width="8.33203125" customWidth="1"/>
    <col min="14" max="14" width="8.5546875" customWidth="1"/>
    <col min="15" max="15" width="7.109375" customWidth="1"/>
    <col min="16" max="16" width="10.6640625" customWidth="1"/>
    <col min="17" max="17" width="18.109375" customWidth="1"/>
    <col min="18" max="18" width="16.88671875" customWidth="1"/>
  </cols>
  <sheetData>
    <row r="1" spans="1:19" ht="27" customHeight="1" x14ac:dyDescent="0.25">
      <c r="A1" s="124" t="s">
        <v>692</v>
      </c>
      <c r="B1" s="124"/>
      <c r="C1" s="124"/>
      <c r="D1" s="124"/>
      <c r="E1" s="124"/>
      <c r="F1" s="124"/>
      <c r="G1" s="124"/>
      <c r="H1" s="124"/>
      <c r="I1" s="124"/>
      <c r="J1" s="124"/>
      <c r="K1" s="124"/>
      <c r="L1" s="124"/>
      <c r="M1" s="124"/>
      <c r="N1" s="124"/>
      <c r="O1" s="124"/>
      <c r="P1" s="124"/>
      <c r="Q1" s="51" t="s">
        <v>170</v>
      </c>
      <c r="R1" s="80" t="s">
        <v>694</v>
      </c>
      <c r="S1" s="80"/>
    </row>
    <row r="2" spans="1:19" s="1" customFormat="1" ht="25.5" customHeight="1" x14ac:dyDescent="0.3">
      <c r="A2" s="130" t="s">
        <v>148</v>
      </c>
      <c r="B2" s="130"/>
      <c r="C2" s="130"/>
      <c r="D2" s="130"/>
      <c r="E2" s="130"/>
      <c r="F2" s="130"/>
      <c r="G2" s="130"/>
      <c r="H2" s="130"/>
      <c r="I2" s="130"/>
      <c r="J2" s="130"/>
      <c r="K2" s="130"/>
      <c r="L2" s="130"/>
      <c r="M2" s="130"/>
      <c r="N2" s="130"/>
      <c r="O2" s="130"/>
      <c r="P2" s="130"/>
      <c r="Q2" s="50" t="s">
        <v>168</v>
      </c>
      <c r="R2" s="80"/>
      <c r="S2" s="80"/>
    </row>
    <row r="3" spans="1:19" s="1" customFormat="1" ht="26.2" customHeight="1" x14ac:dyDescent="0.25">
      <c r="A3" s="138" t="s">
        <v>157</v>
      </c>
      <c r="B3" s="138"/>
      <c r="C3" s="138"/>
      <c r="D3" s="2"/>
      <c r="F3" s="43"/>
      <c r="G3" s="43"/>
      <c r="H3" s="43"/>
      <c r="L3" s="24"/>
      <c r="M3" s="24"/>
      <c r="N3" s="24"/>
      <c r="O3" s="24"/>
      <c r="P3" s="24"/>
      <c r="Q3" s="50" t="s">
        <v>169</v>
      </c>
      <c r="R3" s="80">
        <v>0</v>
      </c>
      <c r="S3" s="80"/>
    </row>
    <row r="4" spans="1:19" s="1" customFormat="1" ht="26.2" customHeight="1" x14ac:dyDescent="0.3">
      <c r="A4" s="133" t="s">
        <v>1</v>
      </c>
      <c r="B4" s="128" t="s">
        <v>2</v>
      </c>
      <c r="C4" s="128" t="s">
        <v>160</v>
      </c>
      <c r="D4" s="119" t="s">
        <v>194</v>
      </c>
      <c r="E4" s="119" t="s">
        <v>161</v>
      </c>
      <c r="F4" s="119" t="s">
        <v>195</v>
      </c>
      <c r="G4" s="119" t="s">
        <v>163</v>
      </c>
      <c r="H4" s="121" t="s">
        <v>162</v>
      </c>
      <c r="I4" s="123" t="s">
        <v>40</v>
      </c>
      <c r="J4" s="128" t="s">
        <v>0</v>
      </c>
      <c r="K4" s="128" t="s">
        <v>143</v>
      </c>
      <c r="L4" s="103" t="s">
        <v>196</v>
      </c>
      <c r="M4" s="103"/>
      <c r="N4" s="103"/>
      <c r="O4" s="103"/>
      <c r="P4" s="128" t="s">
        <v>141</v>
      </c>
      <c r="Q4" s="126" t="s">
        <v>164</v>
      </c>
      <c r="R4" s="121" t="s">
        <v>144</v>
      </c>
      <c r="S4" s="121" t="s">
        <v>145</v>
      </c>
    </row>
    <row r="5" spans="1:19" s="2" customFormat="1" ht="75.349999999999994" x14ac:dyDescent="0.3">
      <c r="A5" s="134"/>
      <c r="B5" s="109"/>
      <c r="C5" s="109"/>
      <c r="D5" s="109"/>
      <c r="E5" s="109"/>
      <c r="F5" s="109"/>
      <c r="G5" s="109"/>
      <c r="H5" s="122"/>
      <c r="I5" s="118"/>
      <c r="J5" s="109"/>
      <c r="K5" s="109"/>
      <c r="L5" s="45" t="s">
        <v>194</v>
      </c>
      <c r="M5" s="45" t="s">
        <v>195</v>
      </c>
      <c r="N5" s="45" t="s">
        <v>162</v>
      </c>
      <c r="O5" s="45" t="s">
        <v>40</v>
      </c>
      <c r="P5" s="109"/>
      <c r="Q5" s="127"/>
      <c r="R5" s="122"/>
      <c r="S5" s="122"/>
    </row>
    <row r="6" spans="1:19" s="2" customFormat="1" ht="76.5" x14ac:dyDescent="0.25">
      <c r="A6" s="9">
        <v>1</v>
      </c>
      <c r="B6" s="10" t="s">
        <v>86</v>
      </c>
      <c r="C6" s="59" t="s">
        <v>509</v>
      </c>
      <c r="D6" s="23">
        <v>3</v>
      </c>
      <c r="E6" s="59" t="s">
        <v>510</v>
      </c>
      <c r="F6" s="23">
        <v>2</v>
      </c>
      <c r="G6" s="59" t="s">
        <v>458</v>
      </c>
      <c r="H6" s="23">
        <v>3</v>
      </c>
      <c r="I6" s="30">
        <f>D6*F6*H6</f>
        <v>18</v>
      </c>
      <c r="J6" s="8" t="s">
        <v>6</v>
      </c>
      <c r="K6" s="59" t="s">
        <v>459</v>
      </c>
      <c r="L6" s="29"/>
      <c r="M6" s="29"/>
      <c r="N6" s="29"/>
      <c r="O6" s="30">
        <f>L6*M6*N6</f>
        <v>0</v>
      </c>
      <c r="P6" s="30"/>
      <c r="Q6" s="31"/>
      <c r="R6" s="19"/>
      <c r="S6" s="28"/>
    </row>
    <row r="7" spans="1:19" s="2" customFormat="1" ht="63.85" x14ac:dyDescent="0.25">
      <c r="A7" s="9">
        <v>2</v>
      </c>
      <c r="B7" s="10" t="s">
        <v>87</v>
      </c>
      <c r="C7" s="59" t="s">
        <v>460</v>
      </c>
      <c r="D7" s="23">
        <v>4</v>
      </c>
      <c r="E7" s="59" t="s">
        <v>461</v>
      </c>
      <c r="F7" s="23">
        <v>3</v>
      </c>
      <c r="G7" s="59" t="s">
        <v>462</v>
      </c>
      <c r="H7" s="23">
        <v>3</v>
      </c>
      <c r="I7" s="30">
        <f t="shared" ref="I7:I10" si="0">D7*F7*H7</f>
        <v>36</v>
      </c>
      <c r="J7" s="8" t="s">
        <v>6</v>
      </c>
      <c r="K7" s="59" t="s">
        <v>463</v>
      </c>
      <c r="L7" s="30"/>
      <c r="M7" s="30"/>
      <c r="N7" s="30"/>
      <c r="O7" s="30">
        <f t="shared" ref="O7:O10" si="1">L7*M7*N7</f>
        <v>0</v>
      </c>
      <c r="P7" s="30"/>
      <c r="Q7" s="31"/>
      <c r="R7" s="8"/>
      <c r="S7" s="28"/>
    </row>
    <row r="8" spans="1:19" s="2" customFormat="1" ht="47.35" x14ac:dyDescent="0.25">
      <c r="A8" s="9">
        <v>3</v>
      </c>
      <c r="B8" s="10" t="s">
        <v>88</v>
      </c>
      <c r="C8" s="10" t="s">
        <v>221</v>
      </c>
      <c r="D8" s="23">
        <v>3</v>
      </c>
      <c r="E8" s="59" t="s">
        <v>464</v>
      </c>
      <c r="F8" s="23">
        <v>3</v>
      </c>
      <c r="G8" s="59" t="s">
        <v>465</v>
      </c>
      <c r="H8" s="23">
        <v>3</v>
      </c>
      <c r="I8" s="30">
        <f t="shared" si="0"/>
        <v>27</v>
      </c>
      <c r="J8" s="8" t="s">
        <v>6</v>
      </c>
      <c r="K8" s="59" t="s">
        <v>466</v>
      </c>
      <c r="L8" s="12"/>
      <c r="M8" s="12"/>
      <c r="N8" s="12"/>
      <c r="O8" s="30">
        <f t="shared" si="1"/>
        <v>0</v>
      </c>
      <c r="P8" s="30"/>
      <c r="Q8" s="32"/>
      <c r="R8" s="8"/>
      <c r="S8" s="28"/>
    </row>
    <row r="9" spans="1:19" s="2" customFormat="1" ht="51" x14ac:dyDescent="0.25">
      <c r="A9" s="9">
        <v>4</v>
      </c>
      <c r="B9" s="10" t="s">
        <v>89</v>
      </c>
      <c r="C9" s="10" t="s">
        <v>467</v>
      </c>
      <c r="D9" s="23">
        <v>4</v>
      </c>
      <c r="E9" s="59" t="s">
        <v>511</v>
      </c>
      <c r="F9" s="23">
        <v>3</v>
      </c>
      <c r="G9" s="59" t="s">
        <v>512</v>
      </c>
      <c r="H9" s="23">
        <v>3</v>
      </c>
      <c r="I9" s="30">
        <f t="shared" si="0"/>
        <v>36</v>
      </c>
      <c r="J9" s="8" t="s">
        <v>6</v>
      </c>
      <c r="K9" s="59" t="s">
        <v>513</v>
      </c>
      <c r="L9" s="33"/>
      <c r="M9" s="33"/>
      <c r="N9" s="33"/>
      <c r="O9" s="30">
        <f t="shared" si="1"/>
        <v>0</v>
      </c>
      <c r="P9" s="33"/>
      <c r="Q9" s="35"/>
      <c r="R9" s="59" t="s">
        <v>468</v>
      </c>
      <c r="S9" s="28"/>
    </row>
    <row r="10" spans="1:19" s="2" customFormat="1" ht="51" x14ac:dyDescent="0.25">
      <c r="A10" s="9">
        <v>5</v>
      </c>
      <c r="B10" s="10" t="s">
        <v>90</v>
      </c>
      <c r="C10" s="10" t="s">
        <v>514</v>
      </c>
      <c r="D10" s="23">
        <v>4</v>
      </c>
      <c r="E10" s="59" t="s">
        <v>469</v>
      </c>
      <c r="F10" s="23">
        <v>3</v>
      </c>
      <c r="G10" s="59" t="s">
        <v>470</v>
      </c>
      <c r="H10" s="23">
        <v>3</v>
      </c>
      <c r="I10" s="30">
        <f t="shared" si="0"/>
        <v>36</v>
      </c>
      <c r="J10" s="8" t="s">
        <v>6</v>
      </c>
      <c r="K10" s="59" t="s">
        <v>471</v>
      </c>
      <c r="L10" s="30"/>
      <c r="M10" s="30"/>
      <c r="N10" s="30"/>
      <c r="O10" s="30">
        <f t="shared" si="1"/>
        <v>0</v>
      </c>
      <c r="P10" s="30"/>
      <c r="Q10" s="36"/>
      <c r="R10" s="19" t="s">
        <v>132</v>
      </c>
      <c r="S10" s="28"/>
    </row>
    <row r="11" spans="1:19" ht="15" x14ac:dyDescent="0.25">
      <c r="A11" s="34"/>
      <c r="B11" s="34"/>
    </row>
    <row r="12" spans="1:19" ht="15" x14ac:dyDescent="0.25">
      <c r="B12" t="s">
        <v>656</v>
      </c>
    </row>
    <row r="14" spans="1:19" x14ac:dyDescent="0.3">
      <c r="C14" s="103" t="s">
        <v>179</v>
      </c>
      <c r="D14" s="103"/>
      <c r="E14" s="103"/>
      <c r="F14" s="103"/>
      <c r="G14" s="103"/>
      <c r="H14" s="103"/>
      <c r="I14" s="103"/>
      <c r="J14" s="103"/>
      <c r="K14" s="103"/>
      <c r="L14" s="103"/>
      <c r="M14" s="103"/>
    </row>
    <row r="15" spans="1:19" x14ac:dyDescent="0.3">
      <c r="C15" s="103"/>
      <c r="D15" s="103"/>
      <c r="E15" s="103"/>
      <c r="F15" s="103"/>
      <c r="G15" s="103"/>
      <c r="H15" s="103"/>
      <c r="I15" s="103"/>
      <c r="J15" s="103"/>
      <c r="K15" s="103"/>
      <c r="L15" s="103"/>
      <c r="M15" s="103"/>
    </row>
    <row r="16" spans="1:19" x14ac:dyDescent="0.3">
      <c r="C16" s="112" t="s">
        <v>690</v>
      </c>
      <c r="D16" s="113"/>
      <c r="E16" s="113"/>
      <c r="F16" s="113"/>
      <c r="G16" s="113"/>
      <c r="H16" s="113"/>
      <c r="I16" s="113"/>
      <c r="J16" s="113"/>
      <c r="K16" s="113"/>
      <c r="L16" s="113"/>
      <c r="M16" s="114"/>
    </row>
    <row r="17" spans="3:13" x14ac:dyDescent="0.3">
      <c r="C17" s="115"/>
      <c r="D17" s="116"/>
      <c r="E17" s="116"/>
      <c r="F17" s="116"/>
      <c r="G17" s="116"/>
      <c r="H17" s="116"/>
      <c r="I17" s="116"/>
      <c r="J17" s="116"/>
      <c r="K17" s="116"/>
      <c r="L17" s="116"/>
      <c r="M17" s="117"/>
    </row>
  </sheetData>
  <mergeCells count="21">
    <mergeCell ref="P4:P5"/>
    <mergeCell ref="R4:R5"/>
    <mergeCell ref="Q4:Q5"/>
    <mergeCell ref="S4:S5"/>
    <mergeCell ref="A1:P1"/>
    <mergeCell ref="A2:P2"/>
    <mergeCell ref="A3:C3"/>
    <mergeCell ref="C14:M15"/>
    <mergeCell ref="C16:M17"/>
    <mergeCell ref="A4:A5"/>
    <mergeCell ref="B4:B5"/>
    <mergeCell ref="C4:C5"/>
    <mergeCell ref="D4:D5"/>
    <mergeCell ref="E4:E5"/>
    <mergeCell ref="F4:F5"/>
    <mergeCell ref="G4:G5"/>
    <mergeCell ref="H4:H5"/>
    <mergeCell ref="I4:I5"/>
    <mergeCell ref="J4:J5"/>
    <mergeCell ref="K4:K5"/>
    <mergeCell ref="L4:O4"/>
  </mergeCells>
  <pageMargins left="0.2" right="0" top="1.25" bottom="0" header="0.3" footer="0.3"/>
  <pageSetup paperSize="9" scale="50" orientation="landscape"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7"/>
  <sheetViews>
    <sheetView zoomScale="89" zoomScaleNormal="89" workbookViewId="0">
      <pane ySplit="5" topLeftCell="A6" activePane="bottomLeft" state="frozen"/>
      <selection pane="bottomLeft" activeCell="B12" sqref="B12"/>
    </sheetView>
  </sheetViews>
  <sheetFormatPr defaultRowHeight="15.35" x14ac:dyDescent="0.3"/>
  <cols>
    <col min="1" max="1" width="7.44140625" customWidth="1"/>
    <col min="2" max="2" width="27.33203125" customWidth="1"/>
    <col min="3" max="3" width="26.44140625" customWidth="1"/>
    <col min="4" max="4" width="10.6640625" customWidth="1"/>
    <col min="5" max="5" width="16.88671875" customWidth="1"/>
    <col min="6" max="6" width="9.6640625" customWidth="1"/>
    <col min="7" max="7" width="24.88671875" customWidth="1"/>
    <col min="8" max="8" width="13.6640625" customWidth="1"/>
    <col min="9" max="9" width="9.6640625" customWidth="1"/>
    <col min="10" max="10" width="15.109375" customWidth="1"/>
    <col min="11" max="11" width="15.5546875" customWidth="1"/>
    <col min="12" max="12" width="9" customWidth="1"/>
    <col min="13" max="13" width="8.33203125" customWidth="1"/>
    <col min="14" max="14" width="8.5546875" customWidth="1"/>
    <col min="15" max="15" width="7.109375" customWidth="1"/>
    <col min="16" max="16" width="10.6640625" customWidth="1"/>
    <col min="17" max="17" width="18.109375" customWidth="1"/>
    <col min="18" max="18" width="16.88671875" customWidth="1"/>
    <col min="19" max="19" width="23.6640625" customWidth="1"/>
  </cols>
  <sheetData>
    <row r="1" spans="1:19" ht="27" customHeight="1" x14ac:dyDescent="0.25">
      <c r="A1" s="124" t="s">
        <v>693</v>
      </c>
      <c r="B1" s="124"/>
      <c r="C1" s="124"/>
      <c r="D1" s="124"/>
      <c r="E1" s="124"/>
      <c r="F1" s="124"/>
      <c r="G1" s="124"/>
      <c r="H1" s="124"/>
      <c r="I1" s="124"/>
      <c r="J1" s="124"/>
      <c r="K1" s="124"/>
      <c r="L1" s="124"/>
      <c r="M1" s="124"/>
      <c r="N1" s="124"/>
      <c r="O1" s="124"/>
      <c r="P1" s="124"/>
      <c r="Q1" s="124"/>
      <c r="R1" s="51" t="s">
        <v>170</v>
      </c>
      <c r="S1" s="80" t="s">
        <v>694</v>
      </c>
    </row>
    <row r="2" spans="1:19" s="1" customFormat="1" ht="25.5" customHeight="1" x14ac:dyDescent="0.3">
      <c r="A2" s="130" t="s">
        <v>148</v>
      </c>
      <c r="B2" s="130"/>
      <c r="C2" s="130"/>
      <c r="D2" s="130"/>
      <c r="E2" s="130"/>
      <c r="F2" s="130"/>
      <c r="G2" s="130"/>
      <c r="H2" s="130"/>
      <c r="I2" s="130"/>
      <c r="J2" s="130"/>
      <c r="K2" s="130"/>
      <c r="L2" s="130"/>
      <c r="M2" s="130"/>
      <c r="N2" s="130"/>
      <c r="O2" s="130"/>
      <c r="P2" s="130"/>
      <c r="Q2" s="130"/>
      <c r="R2" s="50" t="s">
        <v>168</v>
      </c>
      <c r="S2" s="80"/>
    </row>
    <row r="3" spans="1:19" s="1" customFormat="1" ht="26.2" customHeight="1" x14ac:dyDescent="0.25">
      <c r="A3" s="138" t="s">
        <v>117</v>
      </c>
      <c r="B3" s="138"/>
      <c r="C3" s="138"/>
      <c r="D3" s="138"/>
      <c r="F3" s="43"/>
      <c r="G3" s="43"/>
      <c r="H3" s="43"/>
      <c r="L3" s="24"/>
      <c r="M3" s="24"/>
      <c r="N3" s="24"/>
      <c r="O3" s="24"/>
      <c r="P3" s="24"/>
      <c r="Q3" s="50" t="s">
        <v>169</v>
      </c>
      <c r="R3" s="50" t="s">
        <v>169</v>
      </c>
      <c r="S3" s="80">
        <v>0</v>
      </c>
    </row>
    <row r="4" spans="1:19" s="1" customFormat="1" ht="26.2" customHeight="1" x14ac:dyDescent="0.3">
      <c r="A4" s="128" t="s">
        <v>1</v>
      </c>
      <c r="B4" s="128" t="s">
        <v>2</v>
      </c>
      <c r="C4" s="128" t="s">
        <v>160</v>
      </c>
      <c r="D4" s="119" t="s">
        <v>194</v>
      </c>
      <c r="E4" s="119" t="s">
        <v>161</v>
      </c>
      <c r="F4" s="119" t="s">
        <v>195</v>
      </c>
      <c r="G4" s="119" t="s">
        <v>163</v>
      </c>
      <c r="H4" s="121" t="s">
        <v>162</v>
      </c>
      <c r="I4" s="123" t="s">
        <v>40</v>
      </c>
      <c r="J4" s="128" t="s">
        <v>0</v>
      </c>
      <c r="K4" s="128" t="s">
        <v>143</v>
      </c>
      <c r="L4" s="103" t="s">
        <v>196</v>
      </c>
      <c r="M4" s="103"/>
      <c r="N4" s="103"/>
      <c r="O4" s="103"/>
      <c r="P4" s="128" t="s">
        <v>141</v>
      </c>
      <c r="Q4" s="126" t="s">
        <v>164</v>
      </c>
      <c r="R4" s="121" t="s">
        <v>144</v>
      </c>
      <c r="S4" s="121" t="s">
        <v>145</v>
      </c>
    </row>
    <row r="5" spans="1:19" s="2" customFormat="1" ht="95.35" x14ac:dyDescent="0.3">
      <c r="A5" s="140"/>
      <c r="B5" s="109"/>
      <c r="C5" s="109"/>
      <c r="D5" s="109"/>
      <c r="E5" s="109"/>
      <c r="F5" s="109"/>
      <c r="G5" s="109"/>
      <c r="H5" s="122"/>
      <c r="I5" s="118"/>
      <c r="J5" s="109"/>
      <c r="K5" s="109"/>
      <c r="L5" s="45" t="s">
        <v>194</v>
      </c>
      <c r="M5" s="45" t="s">
        <v>195</v>
      </c>
      <c r="N5" s="45" t="s">
        <v>162</v>
      </c>
      <c r="O5" s="27" t="s">
        <v>40</v>
      </c>
      <c r="P5" s="109"/>
      <c r="Q5" s="127"/>
      <c r="R5" s="122"/>
      <c r="S5" s="122"/>
    </row>
    <row r="6" spans="1:19" s="2" customFormat="1" ht="63.85" x14ac:dyDescent="0.25">
      <c r="A6" s="9">
        <v>1</v>
      </c>
      <c r="B6" s="10" t="s">
        <v>140</v>
      </c>
      <c r="C6" s="59" t="s">
        <v>504</v>
      </c>
      <c r="D6" s="23">
        <v>3</v>
      </c>
      <c r="E6" s="59" t="s">
        <v>505</v>
      </c>
      <c r="F6" s="23">
        <v>3</v>
      </c>
      <c r="G6" s="59" t="s">
        <v>506</v>
      </c>
      <c r="H6" s="23">
        <v>3</v>
      </c>
      <c r="I6" s="30">
        <f>D6*F6*H6</f>
        <v>27</v>
      </c>
      <c r="J6" s="8" t="s">
        <v>6</v>
      </c>
      <c r="K6" s="59" t="s">
        <v>472</v>
      </c>
      <c r="L6" s="29"/>
      <c r="M6" s="29"/>
      <c r="N6" s="29"/>
      <c r="O6" s="30">
        <f>L6*M6*N6</f>
        <v>0</v>
      </c>
      <c r="P6" s="30"/>
      <c r="Q6" s="31"/>
      <c r="R6" s="19"/>
      <c r="S6" s="28"/>
    </row>
    <row r="7" spans="1:19" s="2" customFormat="1" ht="38.35" x14ac:dyDescent="0.25">
      <c r="A7" s="9">
        <v>2</v>
      </c>
      <c r="B7" s="10" t="s">
        <v>91</v>
      </c>
      <c r="C7" s="59" t="s">
        <v>473</v>
      </c>
      <c r="D7" s="23">
        <v>4</v>
      </c>
      <c r="E7" s="59" t="s">
        <v>507</v>
      </c>
      <c r="F7" s="23">
        <v>3</v>
      </c>
      <c r="G7" s="59" t="s">
        <v>474</v>
      </c>
      <c r="H7" s="23">
        <v>3</v>
      </c>
      <c r="I7" s="30">
        <f t="shared" ref="I7:I9" si="0">D7*F7*H7</f>
        <v>36</v>
      </c>
      <c r="J7" s="8" t="s">
        <v>6</v>
      </c>
      <c r="K7" s="59" t="s">
        <v>647</v>
      </c>
      <c r="L7" s="30"/>
      <c r="M7" s="30"/>
      <c r="N7" s="30"/>
      <c r="O7" s="30">
        <f t="shared" ref="O7:O8" si="1">L7*M7*N7</f>
        <v>0</v>
      </c>
      <c r="P7" s="30"/>
      <c r="Q7" s="31"/>
      <c r="R7" s="8"/>
      <c r="S7" s="28"/>
    </row>
    <row r="8" spans="1:19" s="2" customFormat="1" ht="142.19999999999999" customHeight="1" x14ac:dyDescent="0.25">
      <c r="A8" s="9">
        <v>3</v>
      </c>
      <c r="B8" s="10" t="s">
        <v>129</v>
      </c>
      <c r="C8" s="10" t="s">
        <v>508</v>
      </c>
      <c r="D8" s="79">
        <v>4</v>
      </c>
      <c r="E8" s="14" t="s">
        <v>478</v>
      </c>
      <c r="F8" s="79">
        <v>3</v>
      </c>
      <c r="G8" s="14" t="s">
        <v>641</v>
      </c>
      <c r="H8" s="79">
        <v>4</v>
      </c>
      <c r="I8" s="79">
        <f t="shared" si="0"/>
        <v>48</v>
      </c>
      <c r="J8" s="79" t="s">
        <v>7</v>
      </c>
      <c r="K8" s="59" t="s">
        <v>475</v>
      </c>
      <c r="L8" s="79">
        <v>4</v>
      </c>
      <c r="M8" s="79">
        <v>3</v>
      </c>
      <c r="N8" s="79">
        <v>3</v>
      </c>
      <c r="O8" s="79">
        <f t="shared" si="1"/>
        <v>36</v>
      </c>
      <c r="P8" s="79" t="s">
        <v>6</v>
      </c>
      <c r="Q8" s="32"/>
      <c r="R8" s="59" t="s">
        <v>476</v>
      </c>
      <c r="S8" s="28"/>
    </row>
    <row r="9" spans="1:19" s="2" customFormat="1" ht="47.35" x14ac:dyDescent="0.25">
      <c r="A9" s="9">
        <v>4</v>
      </c>
      <c r="B9" s="10" t="s">
        <v>92</v>
      </c>
      <c r="C9" s="10" t="s">
        <v>467</v>
      </c>
      <c r="D9" s="23">
        <v>4</v>
      </c>
      <c r="E9" s="8" t="s">
        <v>503</v>
      </c>
      <c r="F9" s="23">
        <v>3</v>
      </c>
      <c r="G9" s="14" t="s">
        <v>477</v>
      </c>
      <c r="H9" s="23">
        <v>3</v>
      </c>
      <c r="I9" s="30">
        <f t="shared" si="0"/>
        <v>36</v>
      </c>
      <c r="J9" s="8" t="s">
        <v>6</v>
      </c>
      <c r="K9" s="59" t="s">
        <v>479</v>
      </c>
      <c r="L9" s="33"/>
      <c r="M9" s="33"/>
      <c r="N9" s="33"/>
      <c r="O9" s="30">
        <f>L9*M9*N9</f>
        <v>0</v>
      </c>
      <c r="P9" s="33"/>
      <c r="Q9" s="35"/>
      <c r="R9" s="8"/>
      <c r="S9" s="28"/>
    </row>
    <row r="10" spans="1:19" s="2" customFormat="1" ht="15.85" x14ac:dyDescent="0.25">
      <c r="A10" s="9"/>
      <c r="B10" s="10"/>
      <c r="C10" s="10"/>
      <c r="D10" s="23"/>
      <c r="E10" s="8"/>
      <c r="F10" s="23"/>
      <c r="G10" s="8"/>
      <c r="H10" s="23"/>
      <c r="I10" s="30"/>
      <c r="J10" s="8"/>
      <c r="K10" s="30"/>
      <c r="L10" s="30"/>
      <c r="M10" s="30"/>
      <c r="N10" s="30"/>
      <c r="O10" s="30"/>
      <c r="P10" s="30"/>
      <c r="Q10" s="36"/>
      <c r="R10" s="19"/>
      <c r="S10" s="28"/>
    </row>
    <row r="11" spans="1:19" ht="15" x14ac:dyDescent="0.25">
      <c r="A11" s="34"/>
      <c r="B11" s="34"/>
    </row>
    <row r="12" spans="1:19" ht="15" x14ac:dyDescent="0.25">
      <c r="B12" t="s">
        <v>656</v>
      </c>
    </row>
    <row r="14" spans="1:19" x14ac:dyDescent="0.3">
      <c r="D14" s="103" t="s">
        <v>180</v>
      </c>
      <c r="E14" s="103"/>
      <c r="F14" s="103"/>
      <c r="G14" s="103"/>
      <c r="H14" s="103"/>
      <c r="I14" s="103"/>
      <c r="J14" s="103"/>
      <c r="K14" s="103"/>
      <c r="L14" s="103"/>
      <c r="M14" s="103"/>
      <c r="N14" s="103"/>
    </row>
    <row r="15" spans="1:19" x14ac:dyDescent="0.3">
      <c r="D15" s="103"/>
      <c r="E15" s="103"/>
      <c r="F15" s="103"/>
      <c r="G15" s="103"/>
      <c r="H15" s="103"/>
      <c r="I15" s="103"/>
      <c r="J15" s="103"/>
      <c r="K15" s="103"/>
      <c r="L15" s="103"/>
      <c r="M15" s="103"/>
      <c r="N15" s="103"/>
    </row>
    <row r="16" spans="1:19" x14ac:dyDescent="0.3">
      <c r="D16" s="112" t="s">
        <v>697</v>
      </c>
      <c r="E16" s="113"/>
      <c r="F16" s="113"/>
      <c r="G16" s="113"/>
      <c r="H16" s="113"/>
      <c r="I16" s="113"/>
      <c r="J16" s="113"/>
      <c r="K16" s="113"/>
      <c r="L16" s="113"/>
      <c r="M16" s="113"/>
      <c r="N16" s="114"/>
    </row>
    <row r="17" spans="4:14" x14ac:dyDescent="0.3">
      <c r="D17" s="115"/>
      <c r="E17" s="116"/>
      <c r="F17" s="116"/>
      <c r="G17" s="116"/>
      <c r="H17" s="116"/>
      <c r="I17" s="116"/>
      <c r="J17" s="116"/>
      <c r="K17" s="116"/>
      <c r="L17" s="116"/>
      <c r="M17" s="116"/>
      <c r="N17" s="117"/>
    </row>
  </sheetData>
  <mergeCells count="21">
    <mergeCell ref="S4:S5"/>
    <mergeCell ref="R4:R5"/>
    <mergeCell ref="A1:Q1"/>
    <mergeCell ref="A2:Q2"/>
    <mergeCell ref="A3:D3"/>
    <mergeCell ref="J4:J5"/>
    <mergeCell ref="K4:K5"/>
    <mergeCell ref="Q4:Q5"/>
    <mergeCell ref="L4:O4"/>
    <mergeCell ref="P4:P5"/>
    <mergeCell ref="C4:C5"/>
    <mergeCell ref="D14:N15"/>
    <mergeCell ref="D16:N17"/>
    <mergeCell ref="A4:A5"/>
    <mergeCell ref="B4:B5"/>
    <mergeCell ref="D4:D5"/>
    <mergeCell ref="E4:E5"/>
    <mergeCell ref="F4:F5"/>
    <mergeCell ref="G4:G5"/>
    <mergeCell ref="H4:H5"/>
    <mergeCell ref="I4:I5"/>
  </mergeCells>
  <pageMargins left="0.25" right="0" top="1.25" bottom="0" header="0.3" footer="0.3"/>
  <pageSetup paperSize="9" scale="50" orientation="landscape"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2"/>
  <sheetViews>
    <sheetView zoomScale="79" zoomScaleNormal="79" workbookViewId="0">
      <pane ySplit="5" topLeftCell="A6" activePane="bottomLeft" state="frozen"/>
      <selection pane="bottomLeft" activeCell="E8" sqref="E8"/>
    </sheetView>
  </sheetViews>
  <sheetFormatPr defaultRowHeight="15.35" x14ac:dyDescent="0.3"/>
  <cols>
    <col min="1" max="1" width="7.44140625" customWidth="1"/>
    <col min="2" max="2" width="27.33203125" customWidth="1"/>
    <col min="3" max="3" width="26.44140625" customWidth="1"/>
    <col min="4" max="4" width="7.88671875" customWidth="1"/>
    <col min="5" max="5" width="23" customWidth="1"/>
    <col min="6" max="6" width="8.44140625" customWidth="1"/>
    <col min="7" max="7" width="24.88671875" customWidth="1"/>
    <col min="8" max="9" width="9.6640625" customWidth="1"/>
    <col min="10" max="10" width="15.109375" customWidth="1"/>
    <col min="11" max="11" width="16.88671875" customWidth="1"/>
    <col min="12" max="12" width="9" customWidth="1"/>
    <col min="13" max="13" width="8.33203125" customWidth="1"/>
    <col min="14" max="14" width="8.5546875" customWidth="1"/>
    <col min="15" max="15" width="7.109375" customWidth="1"/>
    <col min="16" max="16" width="10.6640625" customWidth="1"/>
    <col min="17" max="17" width="14.6640625" customWidth="1"/>
    <col min="18" max="18" width="16.88671875" customWidth="1"/>
    <col min="19" max="19" width="22.5546875" customWidth="1"/>
  </cols>
  <sheetData>
    <row r="1" spans="1:20" ht="27" customHeight="1" x14ac:dyDescent="0.25">
      <c r="A1" s="124" t="s">
        <v>692</v>
      </c>
      <c r="B1" s="124"/>
      <c r="C1" s="124"/>
      <c r="D1" s="124"/>
      <c r="E1" s="124"/>
      <c r="F1" s="124"/>
      <c r="G1" s="124"/>
      <c r="H1" s="124"/>
      <c r="I1" s="124"/>
      <c r="J1" s="124"/>
      <c r="K1" s="124"/>
      <c r="L1" s="124"/>
      <c r="M1" s="124"/>
      <c r="N1" s="124"/>
      <c r="O1" s="124"/>
      <c r="P1" s="124"/>
      <c r="Q1" s="124"/>
      <c r="R1" s="51" t="s">
        <v>170</v>
      </c>
      <c r="S1" s="142" t="s">
        <v>694</v>
      </c>
      <c r="T1" s="143"/>
    </row>
    <row r="2" spans="1:20" s="1" customFormat="1" ht="25.5" customHeight="1" x14ac:dyDescent="0.3">
      <c r="A2" s="130" t="s">
        <v>148</v>
      </c>
      <c r="B2" s="130"/>
      <c r="C2" s="130"/>
      <c r="D2" s="130"/>
      <c r="E2" s="130"/>
      <c r="F2" s="130"/>
      <c r="G2" s="130"/>
      <c r="H2" s="130"/>
      <c r="I2" s="130"/>
      <c r="J2" s="130"/>
      <c r="K2" s="130"/>
      <c r="L2" s="130"/>
      <c r="M2" s="130"/>
      <c r="N2" s="130"/>
      <c r="O2" s="130"/>
      <c r="P2" s="130"/>
      <c r="Q2" s="130"/>
      <c r="R2" s="50" t="s">
        <v>168</v>
      </c>
      <c r="S2" s="142"/>
      <c r="T2" s="143"/>
    </row>
    <row r="3" spans="1:20" s="1" customFormat="1" ht="26.2" customHeight="1" x14ac:dyDescent="0.25">
      <c r="A3" s="138" t="s">
        <v>118</v>
      </c>
      <c r="B3" s="138"/>
      <c r="C3" s="138"/>
      <c r="D3" s="138"/>
      <c r="F3" s="56"/>
      <c r="G3" s="43"/>
      <c r="H3" s="43"/>
      <c r="L3" s="24"/>
      <c r="M3" s="24"/>
      <c r="N3" s="24"/>
      <c r="O3" s="24"/>
      <c r="P3" s="24"/>
      <c r="Q3" s="50" t="s">
        <v>169</v>
      </c>
      <c r="R3" s="50" t="s">
        <v>169</v>
      </c>
      <c r="S3" s="142">
        <v>0</v>
      </c>
      <c r="T3" s="143"/>
    </row>
    <row r="4" spans="1:20" s="1" customFormat="1" ht="26.2" customHeight="1" x14ac:dyDescent="0.3">
      <c r="A4" s="166" t="s">
        <v>1</v>
      </c>
      <c r="B4" s="166" t="s">
        <v>2</v>
      </c>
      <c r="C4" s="166" t="s">
        <v>160</v>
      </c>
      <c r="D4" s="168" t="s">
        <v>194</v>
      </c>
      <c r="E4" s="168" t="s">
        <v>161</v>
      </c>
      <c r="F4" s="168" t="s">
        <v>195</v>
      </c>
      <c r="G4" s="168" t="s">
        <v>163</v>
      </c>
      <c r="H4" s="160" t="s">
        <v>162</v>
      </c>
      <c r="I4" s="160" t="s">
        <v>40</v>
      </c>
      <c r="J4" s="166" t="s">
        <v>0</v>
      </c>
      <c r="K4" s="166" t="s">
        <v>143</v>
      </c>
      <c r="L4" s="169" t="s">
        <v>196</v>
      </c>
      <c r="M4" s="169"/>
      <c r="N4" s="169"/>
      <c r="O4" s="169"/>
      <c r="P4" s="166" t="s">
        <v>141</v>
      </c>
      <c r="Q4" s="170" t="s">
        <v>164</v>
      </c>
      <c r="R4" s="160" t="s">
        <v>144</v>
      </c>
      <c r="S4" s="160" t="s">
        <v>145</v>
      </c>
      <c r="T4" s="160" t="s">
        <v>145</v>
      </c>
    </row>
    <row r="5" spans="1:20" s="2" customFormat="1" ht="95.35" x14ac:dyDescent="0.3">
      <c r="A5" s="167"/>
      <c r="B5" s="166"/>
      <c r="C5" s="166"/>
      <c r="D5" s="166"/>
      <c r="E5" s="166"/>
      <c r="F5" s="166"/>
      <c r="G5" s="166"/>
      <c r="H5" s="161"/>
      <c r="I5" s="161"/>
      <c r="J5" s="166"/>
      <c r="K5" s="166"/>
      <c r="L5" s="54" t="s">
        <v>194</v>
      </c>
      <c r="M5" s="54" t="s">
        <v>195</v>
      </c>
      <c r="N5" s="54" t="s">
        <v>162</v>
      </c>
      <c r="O5" s="55" t="s">
        <v>40</v>
      </c>
      <c r="P5" s="166"/>
      <c r="Q5" s="171"/>
      <c r="R5" s="161"/>
      <c r="S5" s="161"/>
      <c r="T5" s="161"/>
    </row>
    <row r="6" spans="1:20" s="2" customFormat="1" ht="15" x14ac:dyDescent="0.25">
      <c r="A6" s="162" t="s">
        <v>102</v>
      </c>
      <c r="B6" s="163"/>
      <c r="C6" s="163"/>
      <c r="D6" s="163"/>
      <c r="E6" s="164"/>
      <c r="F6" s="23"/>
      <c r="G6" s="8"/>
      <c r="H6" s="23"/>
      <c r="I6" s="30"/>
      <c r="J6" s="8"/>
      <c r="K6" s="30"/>
      <c r="L6" s="29"/>
      <c r="M6" s="29"/>
      <c r="N6" s="29"/>
      <c r="O6" s="30">
        <f>L6*M6*N6</f>
        <v>0</v>
      </c>
      <c r="P6" s="30"/>
      <c r="Q6" s="31"/>
      <c r="R6" s="19"/>
      <c r="S6" s="28"/>
    </row>
    <row r="7" spans="1:20" s="2" customFormat="1" ht="78" customHeight="1" x14ac:dyDescent="0.25">
      <c r="A7" s="9">
        <v>1</v>
      </c>
      <c r="B7" s="10" t="s">
        <v>96</v>
      </c>
      <c r="C7" s="59" t="s">
        <v>480</v>
      </c>
      <c r="D7" s="23">
        <v>4</v>
      </c>
      <c r="E7" s="59" t="s">
        <v>498</v>
      </c>
      <c r="F7" s="23">
        <v>2</v>
      </c>
      <c r="G7" s="59" t="s">
        <v>485</v>
      </c>
      <c r="H7" s="23">
        <v>3</v>
      </c>
      <c r="I7" s="30">
        <f>D7*F7*H7</f>
        <v>24</v>
      </c>
      <c r="J7" s="8" t="s">
        <v>6</v>
      </c>
      <c r="K7" s="59" t="s">
        <v>482</v>
      </c>
      <c r="L7" s="30"/>
      <c r="M7" s="30"/>
      <c r="N7" s="30"/>
      <c r="O7" s="30"/>
      <c r="P7" s="30"/>
      <c r="Q7" s="31"/>
      <c r="R7" s="59" t="s">
        <v>481</v>
      </c>
      <c r="S7" s="28"/>
      <c r="T7" s="28"/>
    </row>
    <row r="8" spans="1:20" s="2" customFormat="1" ht="87.85" customHeight="1" x14ac:dyDescent="0.25">
      <c r="A8" s="9">
        <v>2</v>
      </c>
      <c r="B8" s="10" t="s">
        <v>97</v>
      </c>
      <c r="C8" s="59" t="s">
        <v>480</v>
      </c>
      <c r="D8" s="23">
        <v>4</v>
      </c>
      <c r="E8" s="59" t="s">
        <v>499</v>
      </c>
      <c r="F8" s="23">
        <v>3</v>
      </c>
      <c r="G8" s="59" t="s">
        <v>483</v>
      </c>
      <c r="H8" s="23">
        <v>3</v>
      </c>
      <c r="I8" s="30">
        <f t="shared" ref="I8:I16" si="0">D8*F8*H8</f>
        <v>36</v>
      </c>
      <c r="J8" s="8" t="s">
        <v>6</v>
      </c>
      <c r="K8" s="59" t="s">
        <v>482</v>
      </c>
      <c r="L8" s="12"/>
      <c r="M8" s="12"/>
      <c r="N8" s="12"/>
      <c r="O8" s="30"/>
      <c r="P8" s="30"/>
      <c r="Q8" s="32"/>
      <c r="R8" s="8"/>
      <c r="S8" s="28"/>
      <c r="T8" s="28"/>
    </row>
    <row r="9" spans="1:20" s="2" customFormat="1" ht="90" customHeight="1" x14ac:dyDescent="0.25">
      <c r="A9" s="9">
        <v>3</v>
      </c>
      <c r="B9" s="10" t="s">
        <v>98</v>
      </c>
      <c r="C9" s="59" t="s">
        <v>480</v>
      </c>
      <c r="D9" s="23">
        <v>4</v>
      </c>
      <c r="E9" s="59" t="s">
        <v>498</v>
      </c>
      <c r="F9" s="23">
        <v>2</v>
      </c>
      <c r="G9" s="59" t="s">
        <v>485</v>
      </c>
      <c r="H9" s="23">
        <v>3</v>
      </c>
      <c r="I9" s="30">
        <f>D9*F9*H9</f>
        <v>24</v>
      </c>
      <c r="J9" s="8" t="s">
        <v>6</v>
      </c>
      <c r="K9" s="59" t="s">
        <v>482</v>
      </c>
      <c r="L9" s="33"/>
      <c r="M9" s="33"/>
      <c r="N9" s="33"/>
      <c r="O9" s="30"/>
      <c r="P9" s="33"/>
      <c r="Q9" s="35"/>
      <c r="R9" s="8"/>
      <c r="S9" s="28"/>
      <c r="T9" s="28"/>
    </row>
    <row r="10" spans="1:20" s="2" customFormat="1" ht="51" x14ac:dyDescent="0.25">
      <c r="A10" s="9">
        <v>4</v>
      </c>
      <c r="B10" s="10" t="s">
        <v>99</v>
      </c>
      <c r="C10" s="10" t="s">
        <v>309</v>
      </c>
      <c r="D10" s="23">
        <v>4</v>
      </c>
      <c r="E10" s="59" t="s">
        <v>484</v>
      </c>
      <c r="F10" s="23">
        <v>3</v>
      </c>
      <c r="G10" s="59" t="s">
        <v>486</v>
      </c>
      <c r="H10" s="23">
        <v>3</v>
      </c>
      <c r="I10" s="30">
        <f t="shared" si="0"/>
        <v>36</v>
      </c>
      <c r="J10" s="8" t="s">
        <v>6</v>
      </c>
      <c r="K10" s="59" t="s">
        <v>487</v>
      </c>
      <c r="L10" s="30"/>
      <c r="M10" s="30"/>
      <c r="N10" s="30"/>
      <c r="O10" s="30"/>
      <c r="P10" s="30"/>
      <c r="Q10" s="36"/>
      <c r="R10" s="19"/>
      <c r="S10" s="28"/>
      <c r="T10" s="28"/>
    </row>
    <row r="11" spans="1:20" s="2" customFormat="1" ht="51" x14ac:dyDescent="0.25">
      <c r="A11" s="9">
        <v>5</v>
      </c>
      <c r="B11" s="10" t="s">
        <v>100</v>
      </c>
      <c r="C11" s="10" t="s">
        <v>309</v>
      </c>
      <c r="D11" s="23">
        <v>4</v>
      </c>
      <c r="E11" s="59" t="s">
        <v>484</v>
      </c>
      <c r="F11" s="23">
        <v>3</v>
      </c>
      <c r="G11" s="59" t="s">
        <v>486</v>
      </c>
      <c r="H11" s="23">
        <v>3</v>
      </c>
      <c r="I11" s="30">
        <f t="shared" si="0"/>
        <v>36</v>
      </c>
      <c r="J11" s="8" t="s">
        <v>6</v>
      </c>
      <c r="K11" s="59" t="s">
        <v>482</v>
      </c>
      <c r="L11" s="8"/>
      <c r="M11" s="8"/>
      <c r="N11" s="8"/>
      <c r="O11" s="8"/>
      <c r="P11" s="8"/>
      <c r="Q11" s="8"/>
      <c r="R11" s="8"/>
      <c r="S11" s="8"/>
      <c r="T11" s="28"/>
    </row>
    <row r="12" spans="1:20" s="2" customFormat="1" ht="47.35" x14ac:dyDescent="0.25">
      <c r="A12" s="9">
        <v>7</v>
      </c>
      <c r="B12" s="10" t="s">
        <v>101</v>
      </c>
      <c r="C12" s="10" t="s">
        <v>488</v>
      </c>
      <c r="D12" s="23">
        <v>4</v>
      </c>
      <c r="E12" s="59" t="s">
        <v>489</v>
      </c>
      <c r="F12" s="23">
        <v>3</v>
      </c>
      <c r="G12" s="59" t="s">
        <v>490</v>
      </c>
      <c r="H12" s="23">
        <v>3</v>
      </c>
      <c r="I12" s="30">
        <f t="shared" si="0"/>
        <v>36</v>
      </c>
      <c r="J12" s="8" t="s">
        <v>6</v>
      </c>
      <c r="K12" s="59" t="s">
        <v>491</v>
      </c>
      <c r="L12" s="8"/>
      <c r="M12" s="8"/>
      <c r="N12" s="8"/>
      <c r="O12" s="8"/>
      <c r="P12" s="8"/>
      <c r="Q12" s="8"/>
      <c r="R12" s="8"/>
      <c r="S12" s="8"/>
      <c r="T12" s="28"/>
    </row>
    <row r="13" spans="1:20" ht="39.85" customHeight="1" x14ac:dyDescent="0.3">
      <c r="A13" s="165" t="s">
        <v>103</v>
      </c>
      <c r="B13" s="165"/>
      <c r="C13" s="165"/>
      <c r="D13" s="165"/>
      <c r="E13" s="165"/>
      <c r="F13" s="8"/>
      <c r="G13" s="8"/>
      <c r="H13" s="8"/>
      <c r="I13" s="30"/>
      <c r="J13" s="8"/>
      <c r="K13" s="8"/>
      <c r="L13" s="8"/>
      <c r="M13" s="8"/>
      <c r="N13" s="8"/>
      <c r="O13" s="8"/>
      <c r="P13" s="8"/>
      <c r="Q13" s="8"/>
      <c r="R13" s="8"/>
      <c r="S13" s="8"/>
      <c r="T13" s="8"/>
    </row>
    <row r="14" spans="1:20" s="2" customFormat="1" ht="32" x14ac:dyDescent="0.3">
      <c r="A14" s="9">
        <v>1</v>
      </c>
      <c r="B14" s="10" t="s">
        <v>104</v>
      </c>
      <c r="C14" s="10" t="s">
        <v>492</v>
      </c>
      <c r="D14" s="23">
        <v>4</v>
      </c>
      <c r="E14" s="59" t="s">
        <v>493</v>
      </c>
      <c r="F14" s="23">
        <v>3</v>
      </c>
      <c r="G14" s="59" t="s">
        <v>494</v>
      </c>
      <c r="H14" s="23">
        <v>3</v>
      </c>
      <c r="I14" s="30">
        <f t="shared" si="0"/>
        <v>36</v>
      </c>
      <c r="J14" s="8" t="s">
        <v>6</v>
      </c>
      <c r="K14" s="59" t="s">
        <v>495</v>
      </c>
      <c r="L14" s="8"/>
      <c r="M14" s="8"/>
      <c r="N14" s="8"/>
      <c r="O14" s="8"/>
      <c r="P14" s="8"/>
      <c r="Q14" s="8"/>
      <c r="R14" s="8"/>
      <c r="S14" s="8"/>
      <c r="T14" s="28"/>
    </row>
    <row r="15" spans="1:20" s="2" customFormat="1" ht="48" x14ac:dyDescent="0.3">
      <c r="A15" s="9">
        <v>2</v>
      </c>
      <c r="B15" s="10" t="s">
        <v>500</v>
      </c>
      <c r="C15" s="10" t="s">
        <v>496</v>
      </c>
      <c r="D15" s="23">
        <v>4</v>
      </c>
      <c r="E15" s="59" t="s">
        <v>493</v>
      </c>
      <c r="F15" s="23">
        <v>3</v>
      </c>
      <c r="G15" s="59" t="s">
        <v>494</v>
      </c>
      <c r="H15" s="23">
        <v>3</v>
      </c>
      <c r="I15" s="30">
        <f t="shared" si="0"/>
        <v>36</v>
      </c>
      <c r="J15" s="8" t="s">
        <v>6</v>
      </c>
      <c r="K15" s="59" t="s">
        <v>495</v>
      </c>
      <c r="L15" s="8"/>
      <c r="M15" s="8"/>
      <c r="N15" s="8"/>
      <c r="O15" s="8"/>
      <c r="P15" s="8"/>
      <c r="Q15" s="8"/>
      <c r="R15" s="8"/>
      <c r="S15" s="8"/>
      <c r="T15" s="28"/>
    </row>
    <row r="16" spans="1:20" s="2" customFormat="1" ht="45.85" customHeight="1" x14ac:dyDescent="0.3">
      <c r="A16" s="9">
        <v>3</v>
      </c>
      <c r="B16" s="10" t="s">
        <v>105</v>
      </c>
      <c r="C16" s="8"/>
      <c r="D16" s="23">
        <v>4</v>
      </c>
      <c r="E16" s="59" t="s">
        <v>497</v>
      </c>
      <c r="F16" s="23">
        <v>3</v>
      </c>
      <c r="G16" s="59" t="s">
        <v>501</v>
      </c>
      <c r="H16" s="23">
        <v>3</v>
      </c>
      <c r="I16" s="30">
        <f t="shared" si="0"/>
        <v>36</v>
      </c>
      <c r="J16" s="8" t="s">
        <v>6</v>
      </c>
      <c r="K16" s="59" t="s">
        <v>502</v>
      </c>
      <c r="L16" s="8"/>
      <c r="M16" s="8"/>
      <c r="N16" s="8"/>
      <c r="O16" s="8"/>
      <c r="P16" s="8"/>
      <c r="Q16" s="8"/>
      <c r="R16" s="59" t="s">
        <v>444</v>
      </c>
      <c r="S16" s="8"/>
      <c r="T16" s="28"/>
    </row>
    <row r="17" spans="1:20" s="2" customFormat="1" ht="16" x14ac:dyDescent="0.3">
      <c r="A17" s="9"/>
      <c r="B17" s="10"/>
      <c r="C17" s="8"/>
      <c r="D17" s="8"/>
      <c r="E17" s="8"/>
      <c r="F17" s="8"/>
      <c r="G17" s="8"/>
      <c r="H17" s="8"/>
      <c r="I17" s="8"/>
      <c r="J17" s="8"/>
      <c r="K17" s="8"/>
      <c r="L17" s="8"/>
      <c r="M17" s="8"/>
      <c r="N17" s="8"/>
      <c r="O17" s="8"/>
      <c r="P17" s="8"/>
      <c r="Q17" s="8"/>
      <c r="R17" s="8"/>
      <c r="S17" s="8"/>
      <c r="T17" s="28"/>
    </row>
    <row r="18" spans="1:20" x14ac:dyDescent="0.3">
      <c r="A18" s="34"/>
      <c r="B18" s="34"/>
    </row>
    <row r="19" spans="1:20" x14ac:dyDescent="0.3">
      <c r="B19" t="s">
        <v>656</v>
      </c>
      <c r="E19" s="103" t="s">
        <v>181</v>
      </c>
      <c r="F19" s="103"/>
      <c r="G19" s="103"/>
      <c r="H19" s="103"/>
      <c r="I19" s="103"/>
      <c r="J19" s="103"/>
      <c r="K19" s="103"/>
      <c r="L19" s="103"/>
      <c r="M19" s="103"/>
      <c r="N19" s="103"/>
      <c r="O19" s="103"/>
    </row>
    <row r="20" spans="1:20" x14ac:dyDescent="0.3">
      <c r="E20" s="103"/>
      <c r="F20" s="103"/>
      <c r="G20" s="103"/>
      <c r="H20" s="103"/>
      <c r="I20" s="103"/>
      <c r="J20" s="103"/>
      <c r="K20" s="103"/>
      <c r="L20" s="103"/>
      <c r="M20" s="103"/>
      <c r="N20" s="103"/>
      <c r="O20" s="103"/>
    </row>
    <row r="21" spans="1:20" x14ac:dyDescent="0.3">
      <c r="E21" s="112" t="s">
        <v>690</v>
      </c>
      <c r="F21" s="113"/>
      <c r="G21" s="113"/>
      <c r="H21" s="113"/>
      <c r="I21" s="113"/>
      <c r="J21" s="113"/>
      <c r="K21" s="113"/>
      <c r="L21" s="113"/>
      <c r="M21" s="113"/>
      <c r="N21" s="113"/>
      <c r="O21" s="114"/>
    </row>
    <row r="22" spans="1:20" x14ac:dyDescent="0.3">
      <c r="E22" s="115"/>
      <c r="F22" s="116"/>
      <c r="G22" s="116"/>
      <c r="H22" s="116"/>
      <c r="I22" s="116"/>
      <c r="J22" s="116"/>
      <c r="K22" s="116"/>
      <c r="L22" s="116"/>
      <c r="M22" s="116"/>
      <c r="N22" s="116"/>
      <c r="O22" s="117"/>
    </row>
  </sheetData>
  <mergeCells count="27">
    <mergeCell ref="C4:C5"/>
    <mergeCell ref="L4:O4"/>
    <mergeCell ref="S4:S5"/>
    <mergeCell ref="Q4:Q5"/>
    <mergeCell ref="R4:R5"/>
    <mergeCell ref="P4:P5"/>
    <mergeCell ref="E4:E5"/>
    <mergeCell ref="F4:F5"/>
    <mergeCell ref="G4:G5"/>
    <mergeCell ref="H4:H5"/>
    <mergeCell ref="I4:I5"/>
    <mergeCell ref="E19:O20"/>
    <mergeCell ref="E21:O22"/>
    <mergeCell ref="T4:T5"/>
    <mergeCell ref="S1:T1"/>
    <mergeCell ref="S2:T2"/>
    <mergeCell ref="S3:T3"/>
    <mergeCell ref="A1:Q1"/>
    <mergeCell ref="A2:Q2"/>
    <mergeCell ref="A3:D3"/>
    <mergeCell ref="A6:E6"/>
    <mergeCell ref="A13:E13"/>
    <mergeCell ref="J4:J5"/>
    <mergeCell ref="K4:K5"/>
    <mergeCell ref="A4:A5"/>
    <mergeCell ref="B4:B5"/>
    <mergeCell ref="D4:D5"/>
  </mergeCells>
  <pageMargins left="0" right="0" top="1.25" bottom="0" header="0.3" footer="0.3"/>
  <pageSetup paperSize="9" scale="50" orientation="landscape"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8"/>
  <sheetViews>
    <sheetView topLeftCell="A13" workbookViewId="0">
      <selection activeCell="F9" sqref="F9"/>
    </sheetView>
  </sheetViews>
  <sheetFormatPr defaultRowHeight="15.35" x14ac:dyDescent="0.3"/>
  <cols>
    <col min="1" max="1" width="7.44140625" customWidth="1"/>
    <col min="2" max="2" width="27.33203125" customWidth="1"/>
    <col min="3" max="3" width="26.44140625" customWidth="1"/>
    <col min="4" max="4" width="10.6640625" customWidth="1"/>
    <col min="5" max="5" width="16.88671875" customWidth="1"/>
    <col min="6" max="6" width="9.6640625" customWidth="1"/>
    <col min="7" max="7" width="16.33203125" customWidth="1"/>
    <col min="8" max="8" width="13.6640625" customWidth="1"/>
    <col min="9" max="9" width="9.6640625" customWidth="1"/>
    <col min="10" max="10" width="15.109375" customWidth="1"/>
    <col min="11" max="11" width="14" customWidth="1"/>
    <col min="12" max="12" width="9" customWidth="1"/>
    <col min="13" max="13" width="8.33203125" customWidth="1"/>
    <col min="14" max="14" width="8.5546875" customWidth="1"/>
    <col min="15" max="15" width="7.109375" customWidth="1"/>
    <col min="16" max="16" width="10.6640625" customWidth="1"/>
    <col min="17" max="17" width="18.109375" customWidth="1"/>
    <col min="18" max="18" width="16.88671875" customWidth="1"/>
    <col min="19" max="19" width="13.109375" customWidth="1"/>
    <col min="20" max="20" width="23.88671875" customWidth="1"/>
  </cols>
  <sheetData>
    <row r="1" spans="1:20" ht="18.850000000000001" x14ac:dyDescent="0.25">
      <c r="A1" s="124" t="s">
        <v>691</v>
      </c>
      <c r="B1" s="124"/>
      <c r="C1" s="124"/>
      <c r="D1" s="124"/>
      <c r="E1" s="124"/>
      <c r="F1" s="124"/>
      <c r="G1" s="124"/>
      <c r="H1" s="124"/>
      <c r="I1" s="124"/>
      <c r="J1" s="124"/>
      <c r="K1" s="124"/>
      <c r="L1" s="124"/>
      <c r="M1" s="124"/>
      <c r="N1" s="124"/>
      <c r="O1" s="124"/>
      <c r="P1" s="124"/>
      <c r="Q1" s="51" t="s">
        <v>170</v>
      </c>
      <c r="R1" s="176" t="s">
        <v>657</v>
      </c>
      <c r="S1" s="177"/>
    </row>
    <row r="2" spans="1:20" s="1" customFormat="1" ht="18.850000000000001" x14ac:dyDescent="0.3">
      <c r="A2" s="130" t="s">
        <v>148</v>
      </c>
      <c r="B2" s="130"/>
      <c r="C2" s="130"/>
      <c r="D2" s="130"/>
      <c r="E2" s="130"/>
      <c r="F2" s="130"/>
      <c r="G2" s="130"/>
      <c r="H2" s="130"/>
      <c r="I2" s="130"/>
      <c r="J2" s="130"/>
      <c r="K2" s="130"/>
      <c r="L2" s="130"/>
      <c r="M2" s="130"/>
      <c r="N2" s="130"/>
      <c r="O2" s="130"/>
      <c r="P2" s="130"/>
      <c r="Q2" s="50" t="s">
        <v>168</v>
      </c>
      <c r="R2" s="141"/>
      <c r="S2" s="141"/>
    </row>
    <row r="3" spans="1:20" s="1" customFormat="1" ht="15.85" x14ac:dyDescent="0.25">
      <c r="A3" s="178" t="s">
        <v>658</v>
      </c>
      <c r="B3" s="132"/>
      <c r="C3" s="179"/>
      <c r="D3" s="2"/>
      <c r="F3" s="43"/>
      <c r="G3" s="43"/>
      <c r="H3" s="43"/>
      <c r="L3" s="24"/>
      <c r="M3" s="24"/>
      <c r="N3" s="24"/>
      <c r="O3" s="24"/>
      <c r="P3" s="24"/>
      <c r="Q3" s="50" t="s">
        <v>169</v>
      </c>
      <c r="R3" s="141">
        <v>0</v>
      </c>
      <c r="S3" s="141"/>
    </row>
    <row r="4" spans="1:20" s="1" customFormat="1" x14ac:dyDescent="0.3">
      <c r="A4" s="133" t="s">
        <v>1</v>
      </c>
      <c r="B4" s="118" t="s">
        <v>2</v>
      </c>
      <c r="C4" s="118" t="s">
        <v>160</v>
      </c>
      <c r="D4" s="119" t="s">
        <v>194</v>
      </c>
      <c r="E4" s="119" t="s">
        <v>161</v>
      </c>
      <c r="F4" s="119" t="s">
        <v>195</v>
      </c>
      <c r="G4" s="119" t="s">
        <v>163</v>
      </c>
      <c r="H4" s="121" t="s">
        <v>162</v>
      </c>
      <c r="I4" s="123" t="s">
        <v>40</v>
      </c>
      <c r="J4" s="128" t="s">
        <v>0</v>
      </c>
      <c r="K4" s="128" t="s">
        <v>143</v>
      </c>
      <c r="L4" s="103" t="s">
        <v>196</v>
      </c>
      <c r="M4" s="103"/>
      <c r="N4" s="103"/>
      <c r="O4" s="103"/>
      <c r="P4" s="128" t="s">
        <v>141</v>
      </c>
      <c r="Q4" s="126" t="s">
        <v>164</v>
      </c>
      <c r="R4" s="126" t="s">
        <v>144</v>
      </c>
      <c r="S4" s="109" t="s">
        <v>145</v>
      </c>
      <c r="T4" s="172" t="s">
        <v>659</v>
      </c>
    </row>
    <row r="5" spans="1:20" s="2" customFormat="1" ht="95.35" x14ac:dyDescent="0.3">
      <c r="A5" s="134"/>
      <c r="B5" s="109"/>
      <c r="C5" s="109"/>
      <c r="D5" s="109"/>
      <c r="E5" s="109"/>
      <c r="F5" s="109"/>
      <c r="G5" s="109"/>
      <c r="H5" s="122"/>
      <c r="I5" s="118"/>
      <c r="J5" s="109"/>
      <c r="K5" s="109"/>
      <c r="L5" s="45" t="s">
        <v>197</v>
      </c>
      <c r="M5" s="45" t="s">
        <v>195</v>
      </c>
      <c r="N5" s="45" t="s">
        <v>162</v>
      </c>
      <c r="O5" s="84" t="s">
        <v>40</v>
      </c>
      <c r="P5" s="109"/>
      <c r="Q5" s="127"/>
      <c r="R5" s="127"/>
      <c r="S5" s="110"/>
      <c r="T5" s="173"/>
    </row>
    <row r="6" spans="1:20" s="2" customFormat="1" ht="76.7" x14ac:dyDescent="0.3">
      <c r="A6" s="9">
        <v>1</v>
      </c>
      <c r="B6" s="10" t="s">
        <v>79</v>
      </c>
      <c r="C6" s="10" t="s">
        <v>660</v>
      </c>
      <c r="D6" s="12">
        <v>3</v>
      </c>
      <c r="E6" s="14" t="s">
        <v>661</v>
      </c>
      <c r="F6" s="12">
        <v>2</v>
      </c>
      <c r="G6" s="12" t="s">
        <v>662</v>
      </c>
      <c r="H6" s="12">
        <v>3</v>
      </c>
      <c r="I6" s="30">
        <f>D6*F6*H6</f>
        <v>18</v>
      </c>
      <c r="J6" s="12" t="s">
        <v>6</v>
      </c>
      <c r="K6" s="60" t="s">
        <v>663</v>
      </c>
      <c r="L6" s="29"/>
      <c r="M6" s="29"/>
      <c r="N6" s="29"/>
      <c r="O6" s="30">
        <f>L6*M6*N6</f>
        <v>0</v>
      </c>
      <c r="P6" s="30"/>
      <c r="Q6" s="31"/>
      <c r="R6" s="14"/>
      <c r="S6" s="28"/>
      <c r="T6" s="174" t="s">
        <v>664</v>
      </c>
    </row>
    <row r="7" spans="1:20" s="2" customFormat="1" ht="73.349999999999994" x14ac:dyDescent="0.3">
      <c r="A7" s="9">
        <v>2</v>
      </c>
      <c r="B7" s="10" t="s">
        <v>665</v>
      </c>
      <c r="C7" s="10" t="s">
        <v>582</v>
      </c>
      <c r="D7" s="12">
        <v>4</v>
      </c>
      <c r="E7" s="70" t="s">
        <v>666</v>
      </c>
      <c r="F7" s="12">
        <v>3</v>
      </c>
      <c r="G7" s="12" t="s">
        <v>662</v>
      </c>
      <c r="H7" s="12">
        <v>3</v>
      </c>
      <c r="I7" s="30">
        <f t="shared" ref="I7:I12" si="0">D7*F7*H7</f>
        <v>36</v>
      </c>
      <c r="J7" s="12" t="s">
        <v>6</v>
      </c>
      <c r="K7" s="70" t="s">
        <v>667</v>
      </c>
      <c r="L7" s="30"/>
      <c r="M7" s="30"/>
      <c r="N7" s="30"/>
      <c r="O7" s="30">
        <f t="shared" ref="O7:O12" si="1">L7*M7*N7</f>
        <v>0</v>
      </c>
      <c r="P7" s="30"/>
      <c r="Q7" s="31"/>
      <c r="R7" s="14"/>
      <c r="S7" s="28"/>
      <c r="T7" s="175"/>
    </row>
    <row r="8" spans="1:20" s="2" customFormat="1" ht="71.349999999999994" x14ac:dyDescent="0.25">
      <c r="A8" s="9">
        <v>3</v>
      </c>
      <c r="B8" s="10" t="s">
        <v>668</v>
      </c>
      <c r="C8" s="10" t="s">
        <v>669</v>
      </c>
      <c r="D8" s="12">
        <v>3</v>
      </c>
      <c r="E8" s="70" t="s">
        <v>670</v>
      </c>
      <c r="F8" s="12">
        <v>3</v>
      </c>
      <c r="G8" s="12" t="s">
        <v>671</v>
      </c>
      <c r="H8" s="12">
        <v>3</v>
      </c>
      <c r="I8" s="30">
        <f t="shared" si="0"/>
        <v>27</v>
      </c>
      <c r="J8" s="12" t="s">
        <v>6</v>
      </c>
      <c r="K8" s="70" t="s">
        <v>672</v>
      </c>
      <c r="L8" s="30"/>
      <c r="M8" s="30"/>
      <c r="N8" s="30"/>
      <c r="O8" s="30">
        <f t="shared" si="1"/>
        <v>0</v>
      </c>
      <c r="P8" s="30"/>
      <c r="Q8" s="32"/>
      <c r="R8" s="8"/>
      <c r="S8" s="28"/>
      <c r="T8" s="8"/>
    </row>
    <row r="9" spans="1:20" s="2" customFormat="1" ht="105" x14ac:dyDescent="0.25">
      <c r="A9" s="9">
        <v>4</v>
      </c>
      <c r="B9" s="10" t="s">
        <v>107</v>
      </c>
      <c r="C9" s="10" t="s">
        <v>673</v>
      </c>
      <c r="D9" s="12">
        <v>4</v>
      </c>
      <c r="E9" s="14" t="s">
        <v>674</v>
      </c>
      <c r="F9" s="12">
        <v>3</v>
      </c>
      <c r="G9" s="14" t="s">
        <v>675</v>
      </c>
      <c r="H9" s="12">
        <v>3</v>
      </c>
      <c r="I9" s="30">
        <f t="shared" si="0"/>
        <v>36</v>
      </c>
      <c r="J9" s="12" t="s">
        <v>6</v>
      </c>
      <c r="K9" s="82" t="s">
        <v>676</v>
      </c>
      <c r="L9" s="33"/>
      <c r="M9" s="33"/>
      <c r="N9" s="33"/>
      <c r="O9" s="30">
        <f t="shared" si="1"/>
        <v>0</v>
      </c>
      <c r="P9" s="33"/>
      <c r="Q9" s="35"/>
      <c r="R9" s="14"/>
      <c r="S9" s="28"/>
      <c r="T9" s="8"/>
    </row>
    <row r="10" spans="1:20" s="2" customFormat="1" ht="90" x14ac:dyDescent="0.25">
      <c r="A10" s="9">
        <v>5</v>
      </c>
      <c r="B10" s="10" t="s">
        <v>677</v>
      </c>
      <c r="C10" s="10" t="s">
        <v>678</v>
      </c>
      <c r="D10" s="12">
        <v>4</v>
      </c>
      <c r="E10" s="14" t="s">
        <v>679</v>
      </c>
      <c r="F10" s="12">
        <v>3</v>
      </c>
      <c r="G10" s="14" t="s">
        <v>662</v>
      </c>
      <c r="H10" s="12">
        <v>3</v>
      </c>
      <c r="I10" s="30">
        <f t="shared" si="0"/>
        <v>36</v>
      </c>
      <c r="J10" s="12" t="s">
        <v>6</v>
      </c>
      <c r="K10" s="60" t="s">
        <v>680</v>
      </c>
      <c r="L10" s="30"/>
      <c r="M10" s="30"/>
      <c r="N10" s="30"/>
      <c r="O10" s="30">
        <f t="shared" si="1"/>
        <v>0</v>
      </c>
      <c r="P10" s="30"/>
      <c r="Q10" s="36"/>
      <c r="R10" s="14" t="s">
        <v>681</v>
      </c>
      <c r="S10" s="28"/>
      <c r="T10" s="8"/>
    </row>
    <row r="11" spans="1:20" s="2" customFormat="1" ht="75" x14ac:dyDescent="0.25">
      <c r="A11" s="9">
        <v>6</v>
      </c>
      <c r="B11" s="10" t="s">
        <v>682</v>
      </c>
      <c r="C11" s="10" t="s">
        <v>678</v>
      </c>
      <c r="D11" s="12">
        <v>4</v>
      </c>
      <c r="E11" s="14" t="s">
        <v>679</v>
      </c>
      <c r="F11" s="12">
        <v>3</v>
      </c>
      <c r="G11" s="14" t="s">
        <v>683</v>
      </c>
      <c r="H11" s="12">
        <v>3</v>
      </c>
      <c r="I11" s="30">
        <f t="shared" si="0"/>
        <v>36</v>
      </c>
      <c r="J11" s="12" t="s">
        <v>6</v>
      </c>
      <c r="K11" s="60" t="s">
        <v>680</v>
      </c>
      <c r="L11" s="30"/>
      <c r="M11" s="30"/>
      <c r="N11" s="30"/>
      <c r="O11" s="30">
        <f t="shared" si="1"/>
        <v>0</v>
      </c>
      <c r="P11" s="30"/>
      <c r="Q11" s="36"/>
      <c r="R11" s="8"/>
      <c r="S11" s="28"/>
      <c r="T11" s="8"/>
    </row>
    <row r="12" spans="1:20" s="2" customFormat="1" ht="150" x14ac:dyDescent="0.25">
      <c r="A12" s="9">
        <v>7</v>
      </c>
      <c r="B12" s="10" t="s">
        <v>684</v>
      </c>
      <c r="C12" s="10" t="s">
        <v>685</v>
      </c>
      <c r="D12" s="12">
        <v>3</v>
      </c>
      <c r="E12" s="14" t="s">
        <v>686</v>
      </c>
      <c r="F12" s="12">
        <v>3</v>
      </c>
      <c r="G12" s="14" t="s">
        <v>687</v>
      </c>
      <c r="H12" s="12">
        <v>3</v>
      </c>
      <c r="I12" s="30">
        <f t="shared" si="0"/>
        <v>27</v>
      </c>
      <c r="J12" s="12" t="s">
        <v>6</v>
      </c>
      <c r="K12" s="70" t="s">
        <v>688</v>
      </c>
      <c r="L12" s="30"/>
      <c r="M12" s="30"/>
      <c r="N12" s="30"/>
      <c r="O12" s="30">
        <f t="shared" si="1"/>
        <v>0</v>
      </c>
      <c r="P12" s="30"/>
      <c r="Q12" s="32"/>
      <c r="R12" s="8"/>
      <c r="S12" s="28"/>
      <c r="T12" s="8"/>
    </row>
    <row r="13" spans="1:20" ht="15" x14ac:dyDescent="0.25">
      <c r="A13" s="34"/>
      <c r="B13" t="s">
        <v>656</v>
      </c>
    </row>
    <row r="15" spans="1:20" x14ac:dyDescent="0.3">
      <c r="C15" s="103" t="s">
        <v>689</v>
      </c>
      <c r="D15" s="103"/>
      <c r="E15" s="103"/>
      <c r="F15" s="103"/>
      <c r="G15" s="103"/>
      <c r="H15" s="103"/>
      <c r="I15" s="103"/>
      <c r="J15" s="103"/>
      <c r="K15" s="103"/>
      <c r="L15" s="103"/>
      <c r="M15" s="103"/>
    </row>
    <row r="16" spans="1:20" x14ac:dyDescent="0.3">
      <c r="C16" s="103"/>
      <c r="D16" s="103"/>
      <c r="E16" s="103"/>
      <c r="F16" s="103"/>
      <c r="G16" s="103"/>
      <c r="H16" s="103"/>
      <c r="I16" s="103"/>
      <c r="J16" s="103"/>
      <c r="K16" s="103"/>
      <c r="L16" s="103"/>
      <c r="M16" s="103"/>
    </row>
    <row r="17" spans="3:13" x14ac:dyDescent="0.3">
      <c r="C17" s="112" t="s">
        <v>690</v>
      </c>
      <c r="D17" s="113"/>
      <c r="E17" s="113"/>
      <c r="F17" s="113"/>
      <c r="G17" s="113"/>
      <c r="H17" s="113"/>
      <c r="I17" s="113"/>
      <c r="J17" s="113"/>
      <c r="K17" s="113"/>
      <c r="L17" s="113"/>
      <c r="M17" s="114"/>
    </row>
    <row r="18" spans="3:13" x14ac:dyDescent="0.3">
      <c r="C18" s="115"/>
      <c r="D18" s="116"/>
      <c r="E18" s="116"/>
      <c r="F18" s="116"/>
      <c r="G18" s="116"/>
      <c r="H18" s="116"/>
      <c r="I18" s="116"/>
      <c r="J18" s="116"/>
      <c r="K18" s="116"/>
      <c r="L18" s="116"/>
      <c r="M18" s="117"/>
    </row>
  </sheetData>
  <mergeCells count="26">
    <mergeCell ref="A1:P1"/>
    <mergeCell ref="R1:S1"/>
    <mergeCell ref="A2:P2"/>
    <mergeCell ref="R2:S2"/>
    <mergeCell ref="A3:C3"/>
    <mergeCell ref="R3:S3"/>
    <mergeCell ref="A4:A5"/>
    <mergeCell ref="B4:B5"/>
    <mergeCell ref="C4:C5"/>
    <mergeCell ref="D4:D5"/>
    <mergeCell ref="E4:E5"/>
    <mergeCell ref="S4:S5"/>
    <mergeCell ref="T4:T5"/>
    <mergeCell ref="T6:T7"/>
    <mergeCell ref="G4:G5"/>
    <mergeCell ref="H4:H5"/>
    <mergeCell ref="I4:I5"/>
    <mergeCell ref="J4:J5"/>
    <mergeCell ref="K4:K5"/>
    <mergeCell ref="L4:O4"/>
    <mergeCell ref="C15:M16"/>
    <mergeCell ref="C17:M18"/>
    <mergeCell ref="P4:P5"/>
    <mergeCell ref="Q4:Q5"/>
    <mergeCell ref="R4:R5"/>
    <mergeCell ref="F4:F5"/>
  </mergeCells>
  <pageMargins left="0" right="0" top="1.25" bottom="0" header="0.3" footer="0.3"/>
  <pageSetup paperSize="9" scale="50" orientation="landscape"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1"/>
  <sheetViews>
    <sheetView workbookViewId="0">
      <pane ySplit="5" topLeftCell="A12" activePane="bottomLeft" state="frozen"/>
      <selection pane="bottomLeft" activeCell="R1" sqref="R1:S1"/>
    </sheetView>
  </sheetViews>
  <sheetFormatPr defaultRowHeight="15.35" x14ac:dyDescent="0.3"/>
  <cols>
    <col min="1" max="1" width="4.88671875" customWidth="1"/>
    <col min="2" max="2" width="25.33203125" customWidth="1"/>
    <col min="3" max="3" width="26.44140625" customWidth="1"/>
    <col min="4" max="4" width="5.88671875" customWidth="1"/>
    <col min="5" max="5" width="23.44140625" customWidth="1"/>
    <col min="6" max="6" width="6.88671875" customWidth="1"/>
    <col min="7" max="7" width="24.44140625" customWidth="1"/>
    <col min="8" max="8" width="9.88671875" customWidth="1"/>
    <col min="9" max="9" width="9.6640625" customWidth="1"/>
    <col min="10" max="10" width="10.44140625" customWidth="1"/>
    <col min="11" max="11" width="18.88671875" customWidth="1"/>
    <col min="12" max="12" width="9" customWidth="1"/>
    <col min="13" max="13" width="8.33203125" customWidth="1"/>
    <col min="14" max="14" width="8.5546875" customWidth="1"/>
    <col min="15" max="15" width="7.109375" customWidth="1"/>
    <col min="16" max="16" width="10.6640625" customWidth="1"/>
    <col min="17" max="17" width="16.33203125" customWidth="1"/>
    <col min="18" max="18" width="19.44140625" customWidth="1"/>
    <col min="19" max="19" width="12" customWidth="1"/>
  </cols>
  <sheetData>
    <row r="1" spans="1:19" ht="27" customHeight="1" x14ac:dyDescent="0.25">
      <c r="A1" s="124" t="s">
        <v>692</v>
      </c>
      <c r="B1" s="124"/>
      <c r="C1" s="124"/>
      <c r="D1" s="124"/>
      <c r="E1" s="124"/>
      <c r="F1" s="124"/>
      <c r="G1" s="124"/>
      <c r="H1" s="124"/>
      <c r="I1" s="124"/>
      <c r="J1" s="124"/>
      <c r="K1" s="124"/>
      <c r="L1" s="124"/>
      <c r="M1" s="124"/>
      <c r="N1" s="124"/>
      <c r="O1" s="124"/>
      <c r="P1" s="125"/>
      <c r="Q1" s="47" t="s">
        <v>170</v>
      </c>
      <c r="R1" s="111" t="s">
        <v>694</v>
      </c>
      <c r="S1" s="111"/>
    </row>
    <row r="2" spans="1:19" s="1" customFormat="1" ht="25.5" customHeight="1" x14ac:dyDescent="0.3">
      <c r="A2" s="130" t="s">
        <v>148</v>
      </c>
      <c r="B2" s="130"/>
      <c r="C2" s="130"/>
      <c r="D2" s="130"/>
      <c r="E2" s="130"/>
      <c r="F2" s="130"/>
      <c r="G2" s="130"/>
      <c r="H2" s="130"/>
      <c r="I2" s="130"/>
      <c r="J2" s="130"/>
      <c r="K2" s="130"/>
      <c r="L2" s="130"/>
      <c r="M2" s="130"/>
      <c r="N2" s="130"/>
      <c r="O2" s="130"/>
      <c r="P2" s="131"/>
      <c r="Q2" s="46" t="s">
        <v>167</v>
      </c>
      <c r="R2" s="44"/>
      <c r="S2" s="44"/>
    </row>
    <row r="3" spans="1:19" s="1" customFormat="1" ht="26.2" customHeight="1" x14ac:dyDescent="0.25">
      <c r="A3" s="132" t="s">
        <v>113</v>
      </c>
      <c r="B3" s="132"/>
      <c r="C3" s="132"/>
      <c r="D3" s="132"/>
      <c r="E3" s="132"/>
      <c r="F3" s="43"/>
      <c r="G3" s="43"/>
      <c r="H3" s="43"/>
      <c r="L3" s="24"/>
      <c r="M3" s="24"/>
      <c r="N3" s="24"/>
      <c r="O3" s="24"/>
      <c r="P3" s="24"/>
      <c r="Q3" s="48" t="s">
        <v>166</v>
      </c>
      <c r="R3" s="44"/>
      <c r="S3" s="44"/>
    </row>
    <row r="4" spans="1:19" s="1" customFormat="1" ht="26.2" customHeight="1" x14ac:dyDescent="0.3">
      <c r="A4" s="133" t="s">
        <v>1</v>
      </c>
      <c r="B4" s="118" t="s">
        <v>159</v>
      </c>
      <c r="C4" s="118" t="s">
        <v>160</v>
      </c>
      <c r="D4" s="120" t="s">
        <v>194</v>
      </c>
      <c r="E4" s="120" t="s">
        <v>161</v>
      </c>
      <c r="F4" s="119" t="s">
        <v>195</v>
      </c>
      <c r="G4" s="119" t="s">
        <v>163</v>
      </c>
      <c r="H4" s="121" t="s">
        <v>162</v>
      </c>
      <c r="I4" s="123" t="s">
        <v>40</v>
      </c>
      <c r="J4" s="128" t="s">
        <v>0</v>
      </c>
      <c r="K4" s="128" t="s">
        <v>143</v>
      </c>
      <c r="L4" s="103" t="s">
        <v>196</v>
      </c>
      <c r="M4" s="103"/>
      <c r="N4" s="103"/>
      <c r="O4" s="103"/>
      <c r="P4" s="129" t="s">
        <v>141</v>
      </c>
      <c r="Q4" s="126" t="s">
        <v>164</v>
      </c>
      <c r="R4" s="126" t="s">
        <v>144</v>
      </c>
      <c r="S4" s="109" t="s">
        <v>145</v>
      </c>
    </row>
    <row r="5" spans="1:19" s="2" customFormat="1" ht="94.85" customHeight="1" x14ac:dyDescent="0.3">
      <c r="A5" s="134"/>
      <c r="B5" s="109"/>
      <c r="C5" s="109"/>
      <c r="D5" s="109"/>
      <c r="E5" s="109"/>
      <c r="F5" s="109"/>
      <c r="G5" s="109"/>
      <c r="H5" s="122"/>
      <c r="I5" s="118"/>
      <c r="J5" s="109"/>
      <c r="K5" s="109"/>
      <c r="L5" s="45" t="s">
        <v>197</v>
      </c>
      <c r="M5" s="45" t="s">
        <v>195</v>
      </c>
      <c r="N5" s="45" t="s">
        <v>162</v>
      </c>
      <c r="O5" s="27" t="s">
        <v>40</v>
      </c>
      <c r="P5" s="122"/>
      <c r="Q5" s="127"/>
      <c r="R5" s="127"/>
      <c r="S5" s="110"/>
    </row>
    <row r="6" spans="1:19" ht="73.2" customHeight="1" x14ac:dyDescent="0.25">
      <c r="A6" s="9">
        <v>1</v>
      </c>
      <c r="B6" s="10" t="s">
        <v>8</v>
      </c>
      <c r="C6" s="59" t="s">
        <v>198</v>
      </c>
      <c r="D6" s="29">
        <v>2</v>
      </c>
      <c r="E6" s="59" t="s">
        <v>602</v>
      </c>
      <c r="F6" s="29">
        <v>2</v>
      </c>
      <c r="G6" s="33" t="s">
        <v>207</v>
      </c>
      <c r="H6" s="29">
        <v>2</v>
      </c>
      <c r="I6" s="30">
        <f>D6*F6*H6</f>
        <v>8</v>
      </c>
      <c r="J6" s="30" t="s">
        <v>3</v>
      </c>
      <c r="K6" s="30" t="s">
        <v>146</v>
      </c>
      <c r="L6" s="29"/>
      <c r="M6" s="29"/>
      <c r="N6" s="29"/>
      <c r="O6" s="30">
        <f>L6*M6*N6</f>
        <v>0</v>
      </c>
      <c r="P6" s="30"/>
      <c r="Q6" s="62" t="s">
        <v>147</v>
      </c>
      <c r="R6" s="61" t="s">
        <v>208</v>
      </c>
      <c r="S6" s="63"/>
    </row>
    <row r="7" spans="1:19" ht="81.7" customHeight="1" x14ac:dyDescent="0.25">
      <c r="A7" s="9">
        <v>2</v>
      </c>
      <c r="B7" s="10" t="s">
        <v>42</v>
      </c>
      <c r="C7" s="59" t="s">
        <v>187</v>
      </c>
      <c r="D7" s="29">
        <v>4</v>
      </c>
      <c r="E7" s="59" t="s">
        <v>540</v>
      </c>
      <c r="F7" s="29">
        <v>3</v>
      </c>
      <c r="G7" s="59" t="s">
        <v>210</v>
      </c>
      <c r="H7" s="29">
        <v>3</v>
      </c>
      <c r="I7" s="30">
        <f t="shared" ref="I7:I14" si="0">D7*F7*H7</f>
        <v>36</v>
      </c>
      <c r="J7" s="30" t="s">
        <v>6</v>
      </c>
      <c r="K7" s="59" t="s">
        <v>229</v>
      </c>
      <c r="L7" s="30"/>
      <c r="M7" s="30"/>
      <c r="N7" s="30"/>
      <c r="O7" s="30">
        <f t="shared" ref="O7:O14" si="1">L7*M7*N7</f>
        <v>0</v>
      </c>
      <c r="P7" s="30"/>
      <c r="Q7" s="62" t="s">
        <v>147</v>
      </c>
      <c r="R7" s="61" t="s">
        <v>209</v>
      </c>
      <c r="S7" s="63"/>
    </row>
    <row r="8" spans="1:19" ht="70.2" customHeight="1" x14ac:dyDescent="0.25">
      <c r="A8" s="9">
        <v>3</v>
      </c>
      <c r="B8" s="10" t="s">
        <v>211</v>
      </c>
      <c r="C8" s="59" t="s">
        <v>188</v>
      </c>
      <c r="D8" s="29">
        <v>4</v>
      </c>
      <c r="E8" s="59" t="s">
        <v>212</v>
      </c>
      <c r="F8" s="29">
        <v>3</v>
      </c>
      <c r="G8" s="59" t="s">
        <v>213</v>
      </c>
      <c r="H8" s="29">
        <v>4</v>
      </c>
      <c r="I8" s="30">
        <f t="shared" si="0"/>
        <v>48</v>
      </c>
      <c r="J8" s="30" t="s">
        <v>7</v>
      </c>
      <c r="K8" s="59" t="s">
        <v>214</v>
      </c>
      <c r="L8" s="30">
        <v>4</v>
      </c>
      <c r="M8" s="30">
        <v>3</v>
      </c>
      <c r="N8" s="30">
        <v>3</v>
      </c>
      <c r="O8" s="30">
        <f t="shared" si="1"/>
        <v>36</v>
      </c>
      <c r="P8" s="30" t="s">
        <v>6</v>
      </c>
      <c r="Q8" s="64" t="s">
        <v>215</v>
      </c>
      <c r="R8" s="61" t="s">
        <v>216</v>
      </c>
      <c r="S8" s="63"/>
    </row>
    <row r="9" spans="1:19" ht="148.19999999999999" customHeight="1" x14ac:dyDescent="0.25">
      <c r="A9" s="9">
        <v>4</v>
      </c>
      <c r="B9" s="10" t="s">
        <v>41</v>
      </c>
      <c r="C9" s="59" t="s">
        <v>526</v>
      </c>
      <c r="D9" s="33">
        <v>4</v>
      </c>
      <c r="E9" s="59" t="s">
        <v>217</v>
      </c>
      <c r="F9" s="33">
        <v>3</v>
      </c>
      <c r="G9" s="59" t="s">
        <v>643</v>
      </c>
      <c r="H9" s="33">
        <v>3</v>
      </c>
      <c r="I9" s="30">
        <f t="shared" si="0"/>
        <v>36</v>
      </c>
      <c r="J9" s="33" t="s">
        <v>6</v>
      </c>
      <c r="K9" s="59" t="s">
        <v>218</v>
      </c>
      <c r="L9" s="33"/>
      <c r="M9" s="33"/>
      <c r="N9" s="33"/>
      <c r="O9" s="33"/>
      <c r="P9" s="33"/>
      <c r="Q9" s="64" t="s">
        <v>215</v>
      </c>
      <c r="R9" s="65" t="s">
        <v>134</v>
      </c>
      <c r="S9" s="63"/>
    </row>
    <row r="10" spans="1:19" ht="65.5" customHeight="1" x14ac:dyDescent="0.25">
      <c r="A10" s="9">
        <v>5</v>
      </c>
      <c r="B10" s="10" t="s">
        <v>83</v>
      </c>
      <c r="C10" s="59" t="s">
        <v>189</v>
      </c>
      <c r="D10" s="29">
        <v>4</v>
      </c>
      <c r="E10" s="59" t="s">
        <v>219</v>
      </c>
      <c r="F10" s="29">
        <v>2</v>
      </c>
      <c r="G10" s="59" t="s">
        <v>596</v>
      </c>
      <c r="H10" s="29">
        <v>3</v>
      </c>
      <c r="I10" s="30">
        <f t="shared" si="0"/>
        <v>24</v>
      </c>
      <c r="J10" s="30" t="s">
        <v>6</v>
      </c>
      <c r="K10" s="59" t="s">
        <v>220</v>
      </c>
      <c r="L10" s="30"/>
      <c r="M10" s="30"/>
      <c r="N10" s="30"/>
      <c r="O10" s="30"/>
      <c r="P10" s="30"/>
      <c r="Q10" s="62" t="s">
        <v>147</v>
      </c>
      <c r="R10" s="65" t="s">
        <v>597</v>
      </c>
      <c r="S10" s="63"/>
    </row>
    <row r="11" spans="1:19" ht="39.85" customHeight="1" x14ac:dyDescent="0.25">
      <c r="A11" s="9">
        <v>6</v>
      </c>
      <c r="B11" s="10" t="s">
        <v>84</v>
      </c>
      <c r="C11" s="59" t="s">
        <v>598</v>
      </c>
      <c r="D11" s="29">
        <v>3</v>
      </c>
      <c r="E11" s="59" t="s">
        <v>221</v>
      </c>
      <c r="F11" s="29">
        <v>2</v>
      </c>
      <c r="G11" s="59" t="s">
        <v>224</v>
      </c>
      <c r="H11" s="29">
        <v>3</v>
      </c>
      <c r="I11" s="30">
        <f t="shared" si="0"/>
        <v>18</v>
      </c>
      <c r="J11" s="30" t="s">
        <v>6</v>
      </c>
      <c r="K11" s="59" t="s">
        <v>222</v>
      </c>
      <c r="L11" s="30"/>
      <c r="M11" s="30"/>
      <c r="N11" s="30"/>
      <c r="O11" s="30"/>
      <c r="P11" s="30"/>
      <c r="Q11" s="62" t="s">
        <v>147</v>
      </c>
      <c r="R11" s="65" t="s">
        <v>223</v>
      </c>
      <c r="S11" s="63"/>
    </row>
    <row r="12" spans="1:19" ht="79.849999999999994" customHeight="1" x14ac:dyDescent="0.25">
      <c r="A12" s="9">
        <v>7</v>
      </c>
      <c r="B12" s="10" t="s">
        <v>85</v>
      </c>
      <c r="C12" s="59" t="s">
        <v>599</v>
      </c>
      <c r="D12" s="29">
        <v>4</v>
      </c>
      <c r="E12" s="59" t="s">
        <v>225</v>
      </c>
      <c r="F12" s="29">
        <v>3</v>
      </c>
      <c r="G12" s="59" t="s">
        <v>226</v>
      </c>
      <c r="H12" s="29">
        <v>3</v>
      </c>
      <c r="I12" s="30">
        <f t="shared" ref="I12" si="2">D12*F12*H12</f>
        <v>36</v>
      </c>
      <c r="J12" s="30" t="s">
        <v>6</v>
      </c>
      <c r="K12" s="59" t="s">
        <v>600</v>
      </c>
      <c r="L12" s="30"/>
      <c r="M12" s="30"/>
      <c r="N12" s="30"/>
      <c r="O12" s="30">
        <f t="shared" ref="O12" si="3">L12*M12*N12</f>
        <v>0</v>
      </c>
      <c r="P12" s="30"/>
      <c r="Q12" s="62" t="s">
        <v>147</v>
      </c>
      <c r="R12" s="61" t="s">
        <v>227</v>
      </c>
      <c r="S12" s="63"/>
    </row>
    <row r="13" spans="1:19" ht="70.849999999999994" customHeight="1" x14ac:dyDescent="0.25">
      <c r="A13" s="9">
        <v>10</v>
      </c>
      <c r="B13" s="10" t="s">
        <v>190</v>
      </c>
      <c r="C13" s="59" t="s">
        <v>192</v>
      </c>
      <c r="D13" s="29">
        <v>3</v>
      </c>
      <c r="E13" s="59" t="s">
        <v>228</v>
      </c>
      <c r="F13" s="29">
        <v>3</v>
      </c>
      <c r="G13" s="59" t="s">
        <v>601</v>
      </c>
      <c r="H13" s="29">
        <v>3</v>
      </c>
      <c r="I13" s="30">
        <f t="shared" si="0"/>
        <v>27</v>
      </c>
      <c r="J13" s="30" t="s">
        <v>6</v>
      </c>
      <c r="K13" s="59" t="s">
        <v>230</v>
      </c>
      <c r="L13" s="30"/>
      <c r="M13" s="30"/>
      <c r="N13" s="30"/>
      <c r="O13" s="30">
        <f t="shared" si="1"/>
        <v>0</v>
      </c>
      <c r="P13" s="30"/>
      <c r="Q13" s="63"/>
      <c r="R13" s="65" t="s">
        <v>150</v>
      </c>
      <c r="S13" s="63"/>
    </row>
    <row r="14" spans="1:19" ht="39" customHeight="1" x14ac:dyDescent="0.25">
      <c r="A14" s="9">
        <v>11</v>
      </c>
      <c r="B14" s="10" t="s">
        <v>191</v>
      </c>
      <c r="C14" s="59" t="s">
        <v>193</v>
      </c>
      <c r="D14" s="29">
        <v>3</v>
      </c>
      <c r="E14" s="59" t="s">
        <v>231</v>
      </c>
      <c r="F14" s="29">
        <v>2</v>
      </c>
      <c r="G14" s="59" t="s">
        <v>232</v>
      </c>
      <c r="H14" s="29">
        <v>2</v>
      </c>
      <c r="I14" s="30">
        <f t="shared" si="0"/>
        <v>12</v>
      </c>
      <c r="J14" s="30" t="s">
        <v>3</v>
      </c>
      <c r="K14" s="59" t="s">
        <v>235</v>
      </c>
      <c r="L14" s="30"/>
      <c r="M14" s="30"/>
      <c r="N14" s="30"/>
      <c r="O14" s="30">
        <f t="shared" si="1"/>
        <v>0</v>
      </c>
      <c r="P14" s="30"/>
      <c r="Q14" s="63"/>
      <c r="R14" s="59" t="s">
        <v>233</v>
      </c>
      <c r="S14" s="63"/>
    </row>
    <row r="15" spans="1:19" ht="15" x14ac:dyDescent="0.25">
      <c r="A15" s="34"/>
      <c r="B15" s="34"/>
      <c r="C15" s="34"/>
      <c r="D15" s="34"/>
      <c r="E15" s="34"/>
      <c r="F15" s="34"/>
      <c r="G15" s="34"/>
      <c r="H15" s="34"/>
      <c r="I15" s="34"/>
      <c r="J15" s="34"/>
      <c r="K15" s="34"/>
      <c r="L15" s="34"/>
      <c r="M15" s="34"/>
      <c r="N15" s="34"/>
      <c r="O15" s="34"/>
      <c r="P15" s="34"/>
      <c r="Q15" s="34"/>
      <c r="R15" s="34"/>
      <c r="S15" s="34"/>
    </row>
    <row r="16" spans="1:19" ht="15" x14ac:dyDescent="0.25">
      <c r="A16" t="s">
        <v>656</v>
      </c>
      <c r="E16" s="57"/>
      <c r="F16" s="57"/>
      <c r="G16" s="57"/>
      <c r="H16" s="57"/>
      <c r="I16" s="57"/>
      <c r="J16" s="57"/>
      <c r="K16" s="57"/>
      <c r="L16" s="57"/>
      <c r="M16" s="57"/>
      <c r="N16" s="57"/>
    </row>
    <row r="17" spans="5:15" x14ac:dyDescent="0.3">
      <c r="E17" s="103" t="s">
        <v>172</v>
      </c>
      <c r="F17" s="103"/>
      <c r="G17" s="103"/>
      <c r="H17" s="103"/>
      <c r="I17" s="103"/>
      <c r="J17" s="103"/>
      <c r="K17" s="103"/>
      <c r="L17" s="103"/>
      <c r="M17" s="103"/>
      <c r="N17" s="103"/>
      <c r="O17" s="103"/>
    </row>
    <row r="18" spans="5:15" x14ac:dyDescent="0.3">
      <c r="E18" s="103"/>
      <c r="F18" s="103"/>
      <c r="G18" s="103"/>
      <c r="H18" s="103"/>
      <c r="I18" s="103"/>
      <c r="J18" s="103"/>
      <c r="K18" s="103"/>
      <c r="L18" s="103"/>
      <c r="M18" s="103"/>
      <c r="N18" s="103"/>
      <c r="O18" s="103"/>
    </row>
    <row r="19" spans="5:15" x14ac:dyDescent="0.3">
      <c r="E19" s="112" t="s">
        <v>695</v>
      </c>
      <c r="F19" s="113"/>
      <c r="G19" s="113"/>
      <c r="H19" s="113"/>
      <c r="I19" s="113"/>
      <c r="J19" s="113"/>
      <c r="K19" s="113"/>
      <c r="L19" s="113"/>
      <c r="M19" s="113"/>
      <c r="N19" s="113"/>
      <c r="O19" s="114"/>
    </row>
    <row r="20" spans="5:15" x14ac:dyDescent="0.3">
      <c r="E20" s="115"/>
      <c r="F20" s="116"/>
      <c r="G20" s="116"/>
      <c r="H20" s="116"/>
      <c r="I20" s="116"/>
      <c r="J20" s="116"/>
      <c r="K20" s="116"/>
      <c r="L20" s="116"/>
      <c r="M20" s="116"/>
      <c r="N20" s="116"/>
      <c r="O20" s="117"/>
    </row>
    <row r="21" spans="5:15" ht="15" x14ac:dyDescent="0.25">
      <c r="E21" s="57"/>
      <c r="F21" s="57"/>
      <c r="G21" s="57"/>
      <c r="H21" s="57"/>
      <c r="I21" s="57"/>
      <c r="J21" s="57"/>
      <c r="K21" s="57"/>
      <c r="L21" s="57"/>
      <c r="M21" s="57"/>
      <c r="N21" s="57"/>
    </row>
  </sheetData>
  <mergeCells count="22">
    <mergeCell ref="Q4:Q5"/>
    <mergeCell ref="A3:E3"/>
    <mergeCell ref="A4:A5"/>
    <mergeCell ref="B4:B5"/>
    <mergeCell ref="E4:E5"/>
    <mergeCell ref="J4:J5"/>
    <mergeCell ref="S4:S5"/>
    <mergeCell ref="R1:S1"/>
    <mergeCell ref="E17:O18"/>
    <mergeCell ref="E19:O20"/>
    <mergeCell ref="C4:C5"/>
    <mergeCell ref="F4:F5"/>
    <mergeCell ref="G4:G5"/>
    <mergeCell ref="D4:D5"/>
    <mergeCell ref="H4:H5"/>
    <mergeCell ref="I4:I5"/>
    <mergeCell ref="L4:O4"/>
    <mergeCell ref="A1:P1"/>
    <mergeCell ref="R4:R5"/>
    <mergeCell ref="K4:K5"/>
    <mergeCell ref="P4:P5"/>
    <mergeCell ref="A2:P2"/>
  </mergeCells>
  <pageMargins left="0.75" right="0" top="1" bottom="0.75" header="0.3" footer="0.3"/>
  <pageSetup paperSize="9" scale="5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4"/>
  <sheetViews>
    <sheetView tabSelected="1" zoomScale="79" zoomScaleNormal="79" workbookViewId="0">
      <pane ySplit="5" topLeftCell="A12" activePane="bottomLeft" state="frozen"/>
      <selection pane="bottomLeft" activeCell="E12" sqref="E12"/>
    </sheetView>
  </sheetViews>
  <sheetFormatPr defaultRowHeight="15.35" x14ac:dyDescent="0.3"/>
  <cols>
    <col min="1" max="1" width="7.44140625" customWidth="1"/>
    <col min="2" max="2" width="27.33203125" customWidth="1"/>
    <col min="3" max="3" width="26.44140625" customWidth="1"/>
    <col min="4" max="4" width="10.6640625" style="180" customWidth="1"/>
    <col min="5" max="5" width="27.33203125" customWidth="1"/>
    <col min="6" max="6" width="9.6640625" customWidth="1"/>
    <col min="7" max="7" width="23.88671875" customWidth="1"/>
    <col min="8" max="8" width="10.5546875" customWidth="1"/>
    <col min="9" max="9" width="9.6640625" customWidth="1"/>
    <col min="10" max="10" width="15.109375" customWidth="1"/>
    <col min="11" max="11" width="24.5546875" customWidth="1"/>
    <col min="12" max="12" width="9" customWidth="1"/>
    <col min="13" max="13" width="8.33203125" customWidth="1"/>
    <col min="14" max="14" width="8.5546875" customWidth="1"/>
    <col min="15" max="15" width="7.109375" customWidth="1"/>
    <col min="16" max="16" width="10.6640625" customWidth="1"/>
    <col min="18" max="18" width="14.6640625" customWidth="1"/>
    <col min="19" max="19" width="13.88671875" customWidth="1"/>
  </cols>
  <sheetData>
    <row r="1" spans="1:19" ht="27" customHeight="1" x14ac:dyDescent="0.25">
      <c r="A1" s="124" t="s">
        <v>692</v>
      </c>
      <c r="B1" s="124"/>
      <c r="C1" s="124"/>
      <c r="D1" s="124"/>
      <c r="E1" s="124"/>
      <c r="F1" s="124"/>
      <c r="G1" s="124"/>
      <c r="H1" s="124"/>
      <c r="I1" s="124"/>
      <c r="J1" s="124"/>
      <c r="K1" s="124"/>
      <c r="L1" s="124"/>
      <c r="M1" s="139" t="s">
        <v>605</v>
      </c>
      <c r="N1" s="139"/>
      <c r="O1" s="139"/>
      <c r="P1" s="111" t="s">
        <v>694</v>
      </c>
      <c r="Q1" s="111"/>
      <c r="R1" s="111"/>
      <c r="S1" s="3"/>
    </row>
    <row r="2" spans="1:19" s="1" customFormat="1" ht="25.5" customHeight="1" x14ac:dyDescent="0.35">
      <c r="A2" s="130" t="s">
        <v>148</v>
      </c>
      <c r="B2" s="130"/>
      <c r="C2" s="130"/>
      <c r="D2" s="130"/>
      <c r="E2" s="130"/>
      <c r="F2" s="130"/>
      <c r="G2" s="130"/>
      <c r="H2" s="130"/>
      <c r="I2" s="130"/>
      <c r="J2" s="130"/>
      <c r="K2" s="130"/>
      <c r="L2" s="130"/>
      <c r="M2" s="111" t="s">
        <v>142</v>
      </c>
      <c r="N2" s="111"/>
      <c r="O2" s="111"/>
      <c r="P2" s="119"/>
      <c r="Q2" s="119"/>
      <c r="R2" s="119"/>
      <c r="S2" s="26"/>
    </row>
    <row r="3" spans="1:19" s="1" customFormat="1" ht="26.2" customHeight="1" x14ac:dyDescent="0.3">
      <c r="A3" s="138" t="s">
        <v>149</v>
      </c>
      <c r="B3" s="138"/>
      <c r="C3" s="138"/>
      <c r="D3" s="2"/>
      <c r="F3" s="43"/>
      <c r="G3" s="43"/>
      <c r="H3" s="43"/>
      <c r="L3" s="24"/>
      <c r="M3" s="24"/>
      <c r="N3" s="24"/>
      <c r="O3" s="24"/>
      <c r="P3" s="24"/>
      <c r="Q3" s="25"/>
      <c r="R3" s="26"/>
      <c r="S3" s="26"/>
    </row>
    <row r="4" spans="1:19" s="1" customFormat="1" ht="26.2" customHeight="1" x14ac:dyDescent="0.3">
      <c r="A4" s="128" t="s">
        <v>1</v>
      </c>
      <c r="B4" s="128" t="s">
        <v>159</v>
      </c>
      <c r="C4" s="128" t="s">
        <v>160</v>
      </c>
      <c r="D4" s="119" t="s">
        <v>194</v>
      </c>
      <c r="E4" s="119" t="s">
        <v>161</v>
      </c>
      <c r="F4" s="119" t="s">
        <v>195</v>
      </c>
      <c r="G4" s="119" t="s">
        <v>163</v>
      </c>
      <c r="H4" s="121" t="s">
        <v>162</v>
      </c>
      <c r="I4" s="123" t="s">
        <v>40</v>
      </c>
      <c r="J4" s="128" t="s">
        <v>0</v>
      </c>
      <c r="K4" s="128" t="s">
        <v>143</v>
      </c>
      <c r="L4" s="103" t="s">
        <v>196</v>
      </c>
      <c r="M4" s="103"/>
      <c r="N4" s="103"/>
      <c r="O4" s="103"/>
      <c r="P4" s="128" t="s">
        <v>141</v>
      </c>
      <c r="Q4" s="126" t="s">
        <v>164</v>
      </c>
      <c r="R4" s="126" t="s">
        <v>144</v>
      </c>
      <c r="S4" s="109" t="s">
        <v>145</v>
      </c>
    </row>
    <row r="5" spans="1:19" s="2" customFormat="1" ht="51" customHeight="1" x14ac:dyDescent="0.3">
      <c r="A5" s="140"/>
      <c r="B5" s="109"/>
      <c r="C5" s="109"/>
      <c r="D5" s="109"/>
      <c r="E5" s="109"/>
      <c r="F5" s="109"/>
      <c r="G5" s="109"/>
      <c r="H5" s="122"/>
      <c r="I5" s="118"/>
      <c r="J5" s="109"/>
      <c r="K5" s="109"/>
      <c r="L5" s="45" t="s">
        <v>197</v>
      </c>
      <c r="M5" s="45" t="s">
        <v>195</v>
      </c>
      <c r="N5" s="45" t="s">
        <v>162</v>
      </c>
      <c r="O5" s="27" t="s">
        <v>40</v>
      </c>
      <c r="P5" s="109"/>
      <c r="Q5" s="127"/>
      <c r="R5" s="127"/>
      <c r="S5" s="110"/>
    </row>
    <row r="6" spans="1:19" ht="53.5" customHeight="1" x14ac:dyDescent="0.3">
      <c r="A6" s="9">
        <v>1</v>
      </c>
      <c r="B6" s="15" t="s">
        <v>73</v>
      </c>
      <c r="C6" s="59" t="s">
        <v>238</v>
      </c>
      <c r="D6" s="76">
        <v>3</v>
      </c>
      <c r="E6" s="69" t="s">
        <v>239</v>
      </c>
      <c r="F6" s="30">
        <v>2</v>
      </c>
      <c r="G6" s="69" t="s">
        <v>240</v>
      </c>
      <c r="H6" s="30">
        <v>3</v>
      </c>
      <c r="I6" s="30">
        <f>D6*F6*H6</f>
        <v>18</v>
      </c>
      <c r="J6" s="30" t="s">
        <v>3</v>
      </c>
      <c r="K6" s="69" t="s">
        <v>606</v>
      </c>
      <c r="L6" s="29"/>
      <c r="M6" s="29"/>
      <c r="N6" s="29"/>
      <c r="O6" s="30"/>
      <c r="P6" s="30"/>
      <c r="Q6" s="31" t="s">
        <v>147</v>
      </c>
      <c r="R6" s="33" t="s">
        <v>135</v>
      </c>
      <c r="S6" s="30"/>
    </row>
    <row r="7" spans="1:19" ht="144" customHeight="1" x14ac:dyDescent="0.3">
      <c r="A7" s="9">
        <v>2</v>
      </c>
      <c r="B7" s="15" t="s">
        <v>74</v>
      </c>
      <c r="C7" s="59" t="s">
        <v>607</v>
      </c>
      <c r="D7" s="76">
        <v>4</v>
      </c>
      <c r="E7" s="69" t="s">
        <v>123</v>
      </c>
      <c r="F7" s="30">
        <v>3</v>
      </c>
      <c r="G7" s="69" t="s">
        <v>644</v>
      </c>
      <c r="H7" s="30">
        <v>2</v>
      </c>
      <c r="I7" s="30">
        <f t="shared" ref="I7:I21" si="0">D7*F7*H7</f>
        <v>24</v>
      </c>
      <c r="J7" s="30" t="s">
        <v>6</v>
      </c>
      <c r="K7" s="69" t="s">
        <v>241</v>
      </c>
      <c r="L7" s="30"/>
      <c r="M7" s="30"/>
      <c r="N7" s="30"/>
      <c r="O7" s="30"/>
      <c r="P7" s="30"/>
      <c r="Q7" s="31" t="s">
        <v>147</v>
      </c>
      <c r="R7" s="33" t="s">
        <v>135</v>
      </c>
      <c r="S7" s="30"/>
    </row>
    <row r="8" spans="1:19" ht="64" customHeight="1" x14ac:dyDescent="0.3">
      <c r="A8" s="9">
        <v>3</v>
      </c>
      <c r="B8" s="15" t="s">
        <v>75</v>
      </c>
      <c r="C8" s="59" t="s">
        <v>607</v>
      </c>
      <c r="D8" s="76">
        <v>2</v>
      </c>
      <c r="E8" s="68" t="s">
        <v>243</v>
      </c>
      <c r="F8" s="30">
        <v>3</v>
      </c>
      <c r="G8" s="68" t="s">
        <v>242</v>
      </c>
      <c r="H8" s="30">
        <v>2</v>
      </c>
      <c r="I8" s="30">
        <f t="shared" si="0"/>
        <v>12</v>
      </c>
      <c r="J8" s="30" t="s">
        <v>6</v>
      </c>
      <c r="K8" s="69" t="s">
        <v>608</v>
      </c>
      <c r="L8" s="30"/>
      <c r="M8" s="30"/>
      <c r="N8" s="30"/>
      <c r="O8" s="30"/>
      <c r="P8" s="30"/>
      <c r="Q8" s="31" t="s">
        <v>147</v>
      </c>
      <c r="R8" s="30" t="s">
        <v>146</v>
      </c>
      <c r="S8" s="30"/>
    </row>
    <row r="9" spans="1:19" ht="110.5" customHeight="1" x14ac:dyDescent="0.3">
      <c r="A9" s="9">
        <v>4</v>
      </c>
      <c r="B9" s="15" t="s">
        <v>609</v>
      </c>
      <c r="C9" s="59" t="s">
        <v>610</v>
      </c>
      <c r="D9" s="76">
        <v>2</v>
      </c>
      <c r="E9" s="68" t="s">
        <v>244</v>
      </c>
      <c r="F9" s="30">
        <v>2</v>
      </c>
      <c r="G9" s="68" t="s">
        <v>516</v>
      </c>
      <c r="H9" s="30">
        <v>2</v>
      </c>
      <c r="I9" s="30">
        <f t="shared" si="0"/>
        <v>8</v>
      </c>
      <c r="J9" s="33" t="s">
        <v>3</v>
      </c>
      <c r="K9" s="69" t="s">
        <v>517</v>
      </c>
      <c r="L9" s="33"/>
      <c r="M9" s="33"/>
      <c r="N9" s="33"/>
      <c r="O9" s="33"/>
      <c r="P9" s="33"/>
      <c r="Q9" s="31" t="s">
        <v>147</v>
      </c>
      <c r="R9" s="60" t="s">
        <v>245</v>
      </c>
      <c r="S9" s="30"/>
    </row>
    <row r="10" spans="1:19" ht="39.85" customHeight="1" x14ac:dyDescent="0.3">
      <c r="A10" s="9">
        <v>5</v>
      </c>
      <c r="B10" s="15" t="s">
        <v>76</v>
      </c>
      <c r="C10" s="59" t="s">
        <v>247</v>
      </c>
      <c r="D10" s="76">
        <v>2</v>
      </c>
      <c r="E10" s="59" t="s">
        <v>246</v>
      </c>
      <c r="F10" s="30">
        <v>3</v>
      </c>
      <c r="G10" s="68" t="s">
        <v>248</v>
      </c>
      <c r="H10" s="30">
        <v>2</v>
      </c>
      <c r="I10" s="30">
        <f t="shared" si="0"/>
        <v>12</v>
      </c>
      <c r="J10" s="30" t="s">
        <v>3</v>
      </c>
      <c r="K10" s="69" t="s">
        <v>611</v>
      </c>
      <c r="L10" s="30"/>
      <c r="M10" s="30"/>
      <c r="N10" s="30"/>
      <c r="O10" s="30"/>
      <c r="P10" s="30"/>
      <c r="Q10" s="31" t="s">
        <v>147</v>
      </c>
      <c r="R10" s="30"/>
      <c r="S10" s="30"/>
    </row>
    <row r="11" spans="1:19" ht="39.85" customHeight="1" x14ac:dyDescent="0.3">
      <c r="A11" s="9">
        <v>6</v>
      </c>
      <c r="B11" s="15" t="s">
        <v>77</v>
      </c>
      <c r="C11" s="59" t="s">
        <v>515</v>
      </c>
      <c r="D11" s="76">
        <v>2</v>
      </c>
      <c r="E11" s="68" t="s">
        <v>244</v>
      </c>
      <c r="F11" s="30">
        <v>2</v>
      </c>
      <c r="G11" s="68" t="s">
        <v>516</v>
      </c>
      <c r="H11" s="30">
        <v>2</v>
      </c>
      <c r="I11" s="30">
        <f t="shared" ref="I11" si="1">D11*F11*H11</f>
        <v>8</v>
      </c>
      <c r="J11" s="33" t="s">
        <v>3</v>
      </c>
      <c r="K11" s="69" t="s">
        <v>517</v>
      </c>
      <c r="L11" s="30"/>
      <c r="M11" s="30"/>
      <c r="N11" s="30"/>
      <c r="O11" s="30"/>
      <c r="P11" s="30"/>
      <c r="Q11" s="31" t="s">
        <v>147</v>
      </c>
      <c r="R11" s="30"/>
      <c r="S11" s="30"/>
    </row>
    <row r="12" spans="1:19" ht="69" customHeight="1" x14ac:dyDescent="0.3">
      <c r="A12" s="9">
        <v>7</v>
      </c>
      <c r="B12" s="15" t="s">
        <v>236</v>
      </c>
      <c r="C12" s="59" t="s">
        <v>249</v>
      </c>
      <c r="D12" s="76">
        <v>3</v>
      </c>
      <c r="E12" s="68" t="s">
        <v>612</v>
      </c>
      <c r="F12" s="30">
        <v>2</v>
      </c>
      <c r="G12" s="68" t="s">
        <v>613</v>
      </c>
      <c r="H12" s="30">
        <v>3</v>
      </c>
      <c r="I12" s="30">
        <f t="shared" si="0"/>
        <v>18</v>
      </c>
      <c r="J12" s="30" t="s">
        <v>6</v>
      </c>
      <c r="K12" s="69" t="s">
        <v>614</v>
      </c>
      <c r="L12" s="30"/>
      <c r="M12" s="30"/>
      <c r="N12" s="30"/>
      <c r="O12" s="30"/>
      <c r="P12" s="30"/>
      <c r="Q12" s="31" t="s">
        <v>147</v>
      </c>
      <c r="R12" s="60" t="s">
        <v>250</v>
      </c>
      <c r="S12" s="30"/>
    </row>
    <row r="13" spans="1:19" ht="39.85" customHeight="1" x14ac:dyDescent="0.3">
      <c r="A13" s="9">
        <v>8</v>
      </c>
      <c r="B13" s="10" t="s">
        <v>9</v>
      </c>
      <c r="C13" s="59" t="s">
        <v>247</v>
      </c>
      <c r="D13" s="76">
        <v>3</v>
      </c>
      <c r="E13" s="30" t="s">
        <v>251</v>
      </c>
      <c r="F13" s="30">
        <v>3</v>
      </c>
      <c r="G13" s="68" t="s">
        <v>252</v>
      </c>
      <c r="H13" s="30">
        <v>3</v>
      </c>
      <c r="I13" s="30">
        <f t="shared" si="0"/>
        <v>27</v>
      </c>
      <c r="J13" s="30" t="s">
        <v>6</v>
      </c>
      <c r="K13" s="69" t="s">
        <v>253</v>
      </c>
      <c r="L13" s="30"/>
      <c r="M13" s="30"/>
      <c r="N13" s="30"/>
      <c r="O13" s="30"/>
      <c r="P13" s="30"/>
      <c r="Q13" s="31" t="s">
        <v>147</v>
      </c>
      <c r="R13" s="30"/>
      <c r="S13" s="30"/>
    </row>
    <row r="14" spans="1:19" ht="39.85" customHeight="1" x14ac:dyDescent="0.3">
      <c r="A14" s="9">
        <v>9</v>
      </c>
      <c r="B14" s="10" t="s">
        <v>10</v>
      </c>
      <c r="C14" s="59" t="s">
        <v>607</v>
      </c>
      <c r="D14" s="76">
        <v>4</v>
      </c>
      <c r="E14" s="30" t="s">
        <v>254</v>
      </c>
      <c r="F14" s="30">
        <v>2</v>
      </c>
      <c r="G14" s="68" t="s">
        <v>255</v>
      </c>
      <c r="H14" s="30">
        <v>3</v>
      </c>
      <c r="I14" s="30">
        <f t="shared" si="0"/>
        <v>24</v>
      </c>
      <c r="J14" s="30" t="s">
        <v>6</v>
      </c>
      <c r="K14" s="69" t="s">
        <v>256</v>
      </c>
      <c r="L14" s="30"/>
      <c r="M14" s="30"/>
      <c r="N14" s="30"/>
      <c r="O14" s="30"/>
      <c r="P14" s="30"/>
      <c r="Q14" s="31" t="s">
        <v>147</v>
      </c>
      <c r="R14" s="69" t="s">
        <v>257</v>
      </c>
      <c r="S14" s="30"/>
    </row>
    <row r="15" spans="1:19" ht="48.7" customHeight="1" x14ac:dyDescent="0.3">
      <c r="A15" s="9">
        <v>10</v>
      </c>
      <c r="B15" s="10" t="s">
        <v>43</v>
      </c>
      <c r="C15" s="59" t="s">
        <v>615</v>
      </c>
      <c r="D15" s="76">
        <v>4</v>
      </c>
      <c r="E15" s="68" t="s">
        <v>258</v>
      </c>
      <c r="F15" s="30">
        <v>3</v>
      </c>
      <c r="G15" s="68" t="s">
        <v>255</v>
      </c>
      <c r="H15" s="30">
        <v>3</v>
      </c>
      <c r="I15" s="30">
        <f t="shared" si="0"/>
        <v>36</v>
      </c>
      <c r="J15" s="30" t="s">
        <v>6</v>
      </c>
      <c r="K15" s="69" t="s">
        <v>259</v>
      </c>
      <c r="L15" s="30"/>
      <c r="M15" s="30"/>
      <c r="N15" s="30"/>
      <c r="O15" s="30"/>
      <c r="P15" s="30"/>
      <c r="Q15" s="31" t="s">
        <v>147</v>
      </c>
      <c r="R15" s="69" t="s">
        <v>165</v>
      </c>
      <c r="S15" s="30"/>
    </row>
    <row r="16" spans="1:19" ht="56.5" customHeight="1" x14ac:dyDescent="0.3">
      <c r="A16" s="9">
        <v>11</v>
      </c>
      <c r="B16" s="10" t="s">
        <v>44</v>
      </c>
      <c r="C16" s="59" t="s">
        <v>616</v>
      </c>
      <c r="D16" s="76">
        <v>3</v>
      </c>
      <c r="E16" s="68" t="s">
        <v>617</v>
      </c>
      <c r="F16" s="30">
        <v>3</v>
      </c>
      <c r="G16" s="68" t="s">
        <v>260</v>
      </c>
      <c r="H16" s="30">
        <v>3</v>
      </c>
      <c r="I16" s="30">
        <f t="shared" si="0"/>
        <v>27</v>
      </c>
      <c r="J16" s="30" t="s">
        <v>6</v>
      </c>
      <c r="K16" s="69" t="s">
        <v>618</v>
      </c>
      <c r="L16" s="30"/>
      <c r="M16" s="30"/>
      <c r="N16" s="30"/>
      <c r="O16" s="30"/>
      <c r="P16" s="30"/>
      <c r="Q16" s="31" t="s">
        <v>147</v>
      </c>
      <c r="R16" s="30"/>
      <c r="S16" s="30"/>
    </row>
    <row r="17" spans="1:19" ht="52.85" customHeight="1" x14ac:dyDescent="0.3">
      <c r="A17" s="9">
        <v>12</v>
      </c>
      <c r="B17" s="10" t="s">
        <v>60</v>
      </c>
      <c r="C17" s="59" t="s">
        <v>616</v>
      </c>
      <c r="D17" s="76">
        <v>3</v>
      </c>
      <c r="E17" s="68" t="s">
        <v>617</v>
      </c>
      <c r="F17" s="30">
        <v>3</v>
      </c>
      <c r="G17" s="68" t="s">
        <v>260</v>
      </c>
      <c r="H17" s="30">
        <v>3</v>
      </c>
      <c r="I17" s="30">
        <f t="shared" ref="I17" si="2">D17*F17*H17</f>
        <v>27</v>
      </c>
      <c r="J17" s="30" t="s">
        <v>6</v>
      </c>
      <c r="K17" s="69" t="s">
        <v>618</v>
      </c>
      <c r="L17" s="67"/>
      <c r="M17" s="67"/>
      <c r="N17" s="30"/>
      <c r="O17" s="30"/>
      <c r="P17" s="30"/>
      <c r="Q17" s="31" t="s">
        <v>147</v>
      </c>
      <c r="R17" s="69" t="s">
        <v>136</v>
      </c>
      <c r="S17" s="30"/>
    </row>
    <row r="18" spans="1:19" ht="56.2" customHeight="1" x14ac:dyDescent="0.3">
      <c r="A18" s="9">
        <v>13</v>
      </c>
      <c r="B18" s="10" t="s">
        <v>45</v>
      </c>
      <c r="C18" s="59" t="s">
        <v>619</v>
      </c>
      <c r="D18" s="76">
        <v>3</v>
      </c>
      <c r="E18" s="68" t="s">
        <v>617</v>
      </c>
      <c r="F18" s="30">
        <v>3</v>
      </c>
      <c r="G18" s="68" t="s">
        <v>260</v>
      </c>
      <c r="H18" s="30">
        <v>3</v>
      </c>
      <c r="I18" s="30">
        <f t="shared" si="0"/>
        <v>27</v>
      </c>
      <c r="J18" s="30" t="s">
        <v>6</v>
      </c>
      <c r="K18" s="69" t="s">
        <v>618</v>
      </c>
      <c r="L18" s="67"/>
      <c r="M18" s="67"/>
      <c r="N18" s="30"/>
      <c r="O18" s="30"/>
      <c r="P18" s="30"/>
      <c r="Q18" s="31" t="s">
        <v>147</v>
      </c>
      <c r="R18" s="30"/>
      <c r="S18" s="30"/>
    </row>
    <row r="19" spans="1:19" ht="49.5" customHeight="1" x14ac:dyDescent="0.3">
      <c r="A19" s="9">
        <v>14</v>
      </c>
      <c r="B19" s="11" t="s">
        <v>46</v>
      </c>
      <c r="C19" s="59" t="s">
        <v>247</v>
      </c>
      <c r="D19" s="76">
        <v>3</v>
      </c>
      <c r="E19" s="59" t="s">
        <v>261</v>
      </c>
      <c r="F19" s="30">
        <v>3</v>
      </c>
      <c r="G19" s="68" t="s">
        <v>620</v>
      </c>
      <c r="H19" s="30">
        <v>3</v>
      </c>
      <c r="I19" s="30">
        <f t="shared" si="0"/>
        <v>27</v>
      </c>
      <c r="J19" s="30" t="s">
        <v>6</v>
      </c>
      <c r="K19" s="69" t="s">
        <v>621</v>
      </c>
      <c r="L19" s="30"/>
      <c r="M19" s="30"/>
      <c r="N19" s="30"/>
      <c r="O19" s="30"/>
      <c r="P19" s="30"/>
      <c r="Q19" s="31" t="s">
        <v>147</v>
      </c>
      <c r="R19" s="69" t="s">
        <v>262</v>
      </c>
      <c r="S19" s="30"/>
    </row>
    <row r="20" spans="1:19" ht="43.85" customHeight="1" x14ac:dyDescent="0.3">
      <c r="A20" s="9">
        <v>15</v>
      </c>
      <c r="B20" s="66" t="s">
        <v>622</v>
      </c>
      <c r="C20" s="59" t="s">
        <v>249</v>
      </c>
      <c r="D20" s="76">
        <v>3</v>
      </c>
      <c r="E20" s="59" t="s">
        <v>263</v>
      </c>
      <c r="F20" s="30">
        <v>3</v>
      </c>
      <c r="G20" s="68" t="s">
        <v>623</v>
      </c>
      <c r="H20" s="30">
        <v>3</v>
      </c>
      <c r="I20" s="30">
        <f t="shared" si="0"/>
        <v>27</v>
      </c>
      <c r="J20" s="30" t="s">
        <v>6</v>
      </c>
      <c r="K20" s="69" t="s">
        <v>621</v>
      </c>
      <c r="L20" s="30"/>
      <c r="M20" s="30"/>
      <c r="N20" s="30"/>
      <c r="O20" s="30"/>
      <c r="P20" s="30"/>
      <c r="Q20" s="31" t="s">
        <v>147</v>
      </c>
      <c r="R20" s="30"/>
      <c r="S20" s="30"/>
    </row>
    <row r="21" spans="1:19" ht="49.5" customHeight="1" x14ac:dyDescent="0.3">
      <c r="A21" s="9">
        <v>16</v>
      </c>
      <c r="B21" s="66" t="s">
        <v>237</v>
      </c>
      <c r="C21" s="30" t="s">
        <v>264</v>
      </c>
      <c r="D21" s="76">
        <v>4</v>
      </c>
      <c r="E21" s="59" t="s">
        <v>264</v>
      </c>
      <c r="F21" s="30">
        <v>3</v>
      </c>
      <c r="G21" s="68" t="s">
        <v>265</v>
      </c>
      <c r="H21" s="30">
        <v>3</v>
      </c>
      <c r="I21" s="30">
        <f t="shared" si="0"/>
        <v>36</v>
      </c>
      <c r="J21" s="30" t="s">
        <v>6</v>
      </c>
      <c r="K21" s="69" t="s">
        <v>266</v>
      </c>
      <c r="L21" s="30"/>
      <c r="M21" s="30"/>
      <c r="N21" s="30"/>
      <c r="O21" s="30"/>
      <c r="P21" s="30"/>
      <c r="Q21" s="31" t="s">
        <v>147</v>
      </c>
      <c r="R21" s="69" t="s">
        <v>267</v>
      </c>
      <c r="S21" s="30"/>
    </row>
    <row r="23" spans="1:19" x14ac:dyDescent="0.3">
      <c r="B23" t="s">
        <v>656</v>
      </c>
      <c r="C23" s="135" t="s">
        <v>173</v>
      </c>
      <c r="D23" s="136"/>
      <c r="E23" s="136"/>
      <c r="F23" s="136"/>
      <c r="G23" s="136"/>
      <c r="H23" s="136"/>
      <c r="I23" s="136"/>
      <c r="J23" s="136"/>
      <c r="K23" s="136"/>
      <c r="L23" s="136"/>
      <c r="M23" s="137"/>
    </row>
    <row r="24" spans="1:19" x14ac:dyDescent="0.3">
      <c r="C24" s="112" t="s">
        <v>696</v>
      </c>
      <c r="D24" s="113"/>
      <c r="E24" s="113"/>
      <c r="F24" s="113"/>
      <c r="G24" s="113"/>
      <c r="H24" s="113"/>
      <c r="I24" s="113"/>
      <c r="J24" s="113"/>
      <c r="K24" s="113"/>
      <c r="L24" s="113"/>
      <c r="M24" s="114"/>
    </row>
  </sheetData>
  <mergeCells count="25">
    <mergeCell ref="S4:S5"/>
    <mergeCell ref="P1:R1"/>
    <mergeCell ref="P2:R2"/>
    <mergeCell ref="I4:I5"/>
    <mergeCell ref="J4:J5"/>
    <mergeCell ref="K4:K5"/>
    <mergeCell ref="L4:O4"/>
    <mergeCell ref="P4:P5"/>
    <mergeCell ref="Q4:Q5"/>
    <mergeCell ref="R4:R5"/>
    <mergeCell ref="A1:L1"/>
    <mergeCell ref="A2:L2"/>
    <mergeCell ref="A3:C3"/>
    <mergeCell ref="M2:O2"/>
    <mergeCell ref="M1:O1"/>
    <mergeCell ref="A4:A5"/>
    <mergeCell ref="G4:G5"/>
    <mergeCell ref="H4:H5"/>
    <mergeCell ref="C23:M23"/>
    <mergeCell ref="C24:M24"/>
    <mergeCell ref="B4:B5"/>
    <mergeCell ref="C4:C5"/>
    <mergeCell ref="D4:D5"/>
    <mergeCell ref="E4:E5"/>
    <mergeCell ref="F4:F5"/>
  </mergeCells>
  <pageMargins left="0" right="0" top="0.25" bottom="0" header="0.3" footer="0.3"/>
  <pageSetup paperSize="9" scale="5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7"/>
  <sheetViews>
    <sheetView zoomScale="83" zoomScaleNormal="83" workbookViewId="0">
      <pane ySplit="5" topLeftCell="A6" activePane="bottomLeft" state="frozen"/>
      <selection pane="bottomLeft" activeCell="R7" sqref="R7"/>
    </sheetView>
  </sheetViews>
  <sheetFormatPr defaultRowHeight="15.35" x14ac:dyDescent="0.3"/>
  <cols>
    <col min="1" max="1" width="7.44140625" customWidth="1"/>
    <col min="2" max="2" width="27.33203125" customWidth="1"/>
    <col min="3" max="3" width="26.44140625" customWidth="1"/>
    <col min="4" max="4" width="6.6640625" customWidth="1"/>
    <col min="5" max="5" width="20.88671875" customWidth="1"/>
    <col min="6" max="6" width="7.6640625" customWidth="1"/>
    <col min="7" max="7" width="18.33203125" customWidth="1"/>
    <col min="8" max="8" width="11.109375" customWidth="1"/>
    <col min="9" max="9" width="9.6640625" customWidth="1"/>
    <col min="10" max="10" width="11.6640625" customWidth="1"/>
    <col min="11" max="11" width="18.33203125" customWidth="1"/>
    <col min="12" max="12" width="9" customWidth="1"/>
    <col min="13" max="13" width="8.33203125" customWidth="1"/>
    <col min="14" max="14" width="8.5546875" customWidth="1"/>
    <col min="15" max="15" width="7.109375" customWidth="1"/>
    <col min="16" max="16" width="10.6640625" customWidth="1"/>
    <col min="17" max="17" width="14.6640625" customWidth="1"/>
    <col min="18" max="18" width="20" customWidth="1"/>
    <col min="19" max="19" width="16.88671875" customWidth="1"/>
  </cols>
  <sheetData>
    <row r="1" spans="1:19" ht="27" customHeight="1" x14ac:dyDescent="0.25">
      <c r="A1" s="124" t="s">
        <v>692</v>
      </c>
      <c r="B1" s="124"/>
      <c r="C1" s="124"/>
      <c r="D1" s="124"/>
      <c r="E1" s="124"/>
      <c r="F1" s="124"/>
      <c r="G1" s="124"/>
      <c r="H1" s="124"/>
      <c r="I1" s="124"/>
      <c r="J1" s="124"/>
      <c r="K1" s="124"/>
      <c r="L1" s="124"/>
      <c r="M1" s="124"/>
      <c r="N1" s="124"/>
      <c r="O1" s="124"/>
      <c r="P1" s="124"/>
      <c r="Q1" s="141" t="s">
        <v>170</v>
      </c>
      <c r="R1" s="141"/>
      <c r="S1" s="42" t="s">
        <v>694</v>
      </c>
    </row>
    <row r="2" spans="1:19" s="1" customFormat="1" ht="25.5" customHeight="1" x14ac:dyDescent="0.3">
      <c r="A2" s="130" t="s">
        <v>148</v>
      </c>
      <c r="B2" s="130"/>
      <c r="C2" s="130"/>
      <c r="D2" s="130"/>
      <c r="E2" s="130"/>
      <c r="F2" s="130"/>
      <c r="G2" s="130"/>
      <c r="H2" s="130"/>
      <c r="I2" s="130"/>
      <c r="J2" s="130"/>
      <c r="K2" s="130"/>
      <c r="L2" s="130"/>
      <c r="M2" s="130"/>
      <c r="N2" s="130"/>
      <c r="O2" s="130"/>
      <c r="P2" s="130"/>
      <c r="Q2" s="141" t="s">
        <v>168</v>
      </c>
      <c r="R2" s="141"/>
      <c r="S2" s="49"/>
    </row>
    <row r="3" spans="1:19" s="1" customFormat="1" ht="26.2" customHeight="1" x14ac:dyDescent="0.25">
      <c r="A3" s="138" t="s">
        <v>114</v>
      </c>
      <c r="B3" s="138"/>
      <c r="C3" s="138"/>
      <c r="D3" s="2"/>
      <c r="F3" s="43"/>
      <c r="G3" s="43"/>
      <c r="H3" s="43"/>
      <c r="L3" s="24"/>
      <c r="M3" s="24"/>
      <c r="N3" s="24"/>
      <c r="O3" s="24"/>
      <c r="P3" s="24"/>
      <c r="Q3" s="141" t="s">
        <v>169</v>
      </c>
      <c r="R3" s="141"/>
      <c r="S3" s="49">
        <v>0</v>
      </c>
    </row>
    <row r="4" spans="1:19" s="1" customFormat="1" ht="26.2" customHeight="1" x14ac:dyDescent="0.3">
      <c r="A4" s="133" t="s">
        <v>1</v>
      </c>
      <c r="B4" s="128" t="s">
        <v>159</v>
      </c>
      <c r="C4" s="128" t="s">
        <v>160</v>
      </c>
      <c r="D4" s="119" t="s">
        <v>194</v>
      </c>
      <c r="E4" s="119" t="s">
        <v>161</v>
      </c>
      <c r="F4" s="119" t="s">
        <v>195</v>
      </c>
      <c r="G4" s="119" t="s">
        <v>163</v>
      </c>
      <c r="H4" s="121" t="s">
        <v>162</v>
      </c>
      <c r="I4" s="123" t="s">
        <v>40</v>
      </c>
      <c r="J4" s="128" t="s">
        <v>0</v>
      </c>
      <c r="K4" s="128" t="s">
        <v>143</v>
      </c>
      <c r="L4" s="103" t="s">
        <v>196</v>
      </c>
      <c r="M4" s="103"/>
      <c r="N4" s="103"/>
      <c r="O4" s="103"/>
      <c r="P4" s="128" t="s">
        <v>141</v>
      </c>
      <c r="Q4" s="126" t="s">
        <v>164</v>
      </c>
      <c r="R4" s="126" t="s">
        <v>144</v>
      </c>
      <c r="S4" s="109" t="s">
        <v>145</v>
      </c>
    </row>
    <row r="5" spans="1:19" s="2" customFormat="1" ht="75.349999999999994" x14ac:dyDescent="0.3">
      <c r="A5" s="134"/>
      <c r="B5" s="109"/>
      <c r="C5" s="109"/>
      <c r="D5" s="109"/>
      <c r="E5" s="109"/>
      <c r="F5" s="109"/>
      <c r="G5" s="109"/>
      <c r="H5" s="122"/>
      <c r="I5" s="118"/>
      <c r="J5" s="109"/>
      <c r="K5" s="109"/>
      <c r="L5" s="45" t="s">
        <v>197</v>
      </c>
      <c r="M5" s="45" t="s">
        <v>195</v>
      </c>
      <c r="N5" s="45" t="s">
        <v>162</v>
      </c>
      <c r="O5" s="27" t="s">
        <v>40</v>
      </c>
      <c r="P5" s="109"/>
      <c r="Q5" s="127"/>
      <c r="R5" s="127"/>
      <c r="S5" s="110"/>
    </row>
    <row r="6" spans="1:19" ht="46.2" customHeight="1" x14ac:dyDescent="0.25">
      <c r="A6" s="9">
        <v>1</v>
      </c>
      <c r="B6" s="10" t="s">
        <v>61</v>
      </c>
      <c r="C6" s="10" t="s">
        <v>268</v>
      </c>
      <c r="D6" s="12">
        <v>4</v>
      </c>
      <c r="E6" s="70" t="s">
        <v>269</v>
      </c>
      <c r="F6" s="12">
        <v>2</v>
      </c>
      <c r="G6" s="70" t="s">
        <v>270</v>
      </c>
      <c r="H6" s="12">
        <v>2</v>
      </c>
      <c r="I6" s="30">
        <f>D6*F6*H6</f>
        <v>16</v>
      </c>
      <c r="J6" s="12" t="s">
        <v>6</v>
      </c>
      <c r="K6" s="70" t="s">
        <v>594</v>
      </c>
      <c r="L6" s="29"/>
      <c r="M6" s="29"/>
      <c r="N6" s="29"/>
      <c r="O6" s="30"/>
      <c r="P6" s="30"/>
      <c r="Q6" s="31"/>
      <c r="R6" s="70"/>
      <c r="S6" s="8"/>
    </row>
    <row r="7" spans="1:19" ht="64.5" customHeight="1" x14ac:dyDescent="0.25">
      <c r="A7" s="9">
        <v>2</v>
      </c>
      <c r="B7" s="10" t="s">
        <v>62</v>
      </c>
      <c r="C7" s="10" t="s">
        <v>271</v>
      </c>
      <c r="D7" s="12">
        <v>4</v>
      </c>
      <c r="E7" s="70" t="s">
        <v>272</v>
      </c>
      <c r="F7" s="12">
        <v>3</v>
      </c>
      <c r="G7" s="70" t="s">
        <v>273</v>
      </c>
      <c r="H7" s="12">
        <v>3</v>
      </c>
      <c r="I7" s="30">
        <f t="shared" ref="I7:I12" si="0">D7*F7*H7</f>
        <v>36</v>
      </c>
      <c r="J7" s="12" t="s">
        <v>6</v>
      </c>
      <c r="K7" s="70" t="s">
        <v>274</v>
      </c>
      <c r="L7" s="30"/>
      <c r="M7" s="30"/>
      <c r="N7" s="30"/>
      <c r="O7" s="30"/>
      <c r="P7" s="30"/>
      <c r="Q7" s="31"/>
      <c r="R7" s="70" t="s">
        <v>233</v>
      </c>
      <c r="S7" s="8"/>
    </row>
    <row r="8" spans="1:19" ht="64" customHeight="1" x14ac:dyDescent="0.25">
      <c r="A8" s="9">
        <v>3</v>
      </c>
      <c r="B8" s="10" t="s">
        <v>14</v>
      </c>
      <c r="C8" s="10" t="s">
        <v>595</v>
      </c>
      <c r="D8" s="12">
        <v>3</v>
      </c>
      <c r="E8" s="70" t="s">
        <v>275</v>
      </c>
      <c r="F8" s="12">
        <v>3</v>
      </c>
      <c r="G8" s="70" t="s">
        <v>276</v>
      </c>
      <c r="H8" s="12">
        <v>3</v>
      </c>
      <c r="I8" s="30">
        <f t="shared" si="0"/>
        <v>27</v>
      </c>
      <c r="J8" s="12" t="s">
        <v>6</v>
      </c>
      <c r="K8" s="70" t="s">
        <v>277</v>
      </c>
      <c r="L8" s="30"/>
      <c r="M8" s="30"/>
      <c r="N8" s="30"/>
      <c r="O8" s="30"/>
      <c r="P8" s="30"/>
      <c r="Q8" s="32"/>
      <c r="R8" s="8"/>
      <c r="S8" s="8"/>
    </row>
    <row r="9" spans="1:19" ht="90.7" customHeight="1" x14ac:dyDescent="0.25">
      <c r="A9" s="9">
        <v>4</v>
      </c>
      <c r="B9" s="10" t="s">
        <v>589</v>
      </c>
      <c r="C9" s="10" t="s">
        <v>279</v>
      </c>
      <c r="D9" s="12">
        <v>4</v>
      </c>
      <c r="E9" s="70" t="s">
        <v>278</v>
      </c>
      <c r="F9" s="12">
        <v>3</v>
      </c>
      <c r="G9" s="70" t="s">
        <v>280</v>
      </c>
      <c r="H9" s="12">
        <v>2</v>
      </c>
      <c r="I9" s="30">
        <f t="shared" si="0"/>
        <v>24</v>
      </c>
      <c r="J9" s="12" t="s">
        <v>6</v>
      </c>
      <c r="K9" s="70" t="s">
        <v>590</v>
      </c>
      <c r="L9" s="33"/>
      <c r="M9" s="33"/>
      <c r="N9" s="33"/>
      <c r="O9" s="33"/>
      <c r="P9" s="33"/>
      <c r="Q9" s="35"/>
      <c r="R9" s="22" t="s">
        <v>648</v>
      </c>
      <c r="S9" s="8"/>
    </row>
    <row r="10" spans="1:19" ht="39.85" customHeight="1" x14ac:dyDescent="0.25">
      <c r="A10" s="9">
        <v>5</v>
      </c>
      <c r="B10" s="10" t="s">
        <v>47</v>
      </c>
      <c r="C10" s="10" t="s">
        <v>591</v>
      </c>
      <c r="D10" s="12">
        <v>4</v>
      </c>
      <c r="E10" s="70" t="s">
        <v>278</v>
      </c>
      <c r="F10" s="12">
        <v>3</v>
      </c>
      <c r="G10" s="70" t="s">
        <v>280</v>
      </c>
      <c r="H10" s="12">
        <v>3</v>
      </c>
      <c r="I10" s="30">
        <f t="shared" si="0"/>
        <v>36</v>
      </c>
      <c r="J10" s="12" t="s">
        <v>6</v>
      </c>
      <c r="K10" s="70" t="s">
        <v>590</v>
      </c>
      <c r="L10" s="30"/>
      <c r="M10" s="30"/>
      <c r="N10" s="30"/>
      <c r="O10" s="30"/>
      <c r="P10" s="30"/>
      <c r="Q10" s="36"/>
      <c r="R10" s="83" t="s">
        <v>649</v>
      </c>
      <c r="S10" s="8"/>
    </row>
    <row r="11" spans="1:19" ht="39.85" customHeight="1" x14ac:dyDescent="0.25">
      <c r="A11" s="9">
        <v>6</v>
      </c>
      <c r="B11" s="10" t="s">
        <v>592</v>
      </c>
      <c r="C11" s="10" t="s">
        <v>271</v>
      </c>
      <c r="D11" s="8">
        <v>4</v>
      </c>
      <c r="E11" s="70" t="s">
        <v>278</v>
      </c>
      <c r="F11" s="12">
        <v>3</v>
      </c>
      <c r="G11" s="70" t="s">
        <v>280</v>
      </c>
      <c r="H11" s="8">
        <v>3</v>
      </c>
      <c r="I11" s="30">
        <f t="shared" si="0"/>
        <v>36</v>
      </c>
      <c r="J11" s="30" t="s">
        <v>6</v>
      </c>
      <c r="K11" s="70" t="s">
        <v>281</v>
      </c>
      <c r="L11" s="30"/>
      <c r="M11" s="30"/>
      <c r="N11" s="30"/>
      <c r="O11" s="30"/>
      <c r="P11" s="30"/>
      <c r="Q11" s="36"/>
      <c r="R11" s="8"/>
      <c r="S11" s="8"/>
    </row>
    <row r="12" spans="1:19" ht="39.85" customHeight="1" x14ac:dyDescent="0.25">
      <c r="A12" s="9">
        <v>7</v>
      </c>
      <c r="B12" s="15" t="s">
        <v>151</v>
      </c>
      <c r="C12" s="10" t="s">
        <v>593</v>
      </c>
      <c r="D12" s="8">
        <v>4</v>
      </c>
      <c r="E12" s="70" t="s">
        <v>278</v>
      </c>
      <c r="F12" s="12">
        <v>3</v>
      </c>
      <c r="G12" s="70" t="s">
        <v>280</v>
      </c>
      <c r="H12" s="8">
        <v>3</v>
      </c>
      <c r="I12" s="30">
        <f t="shared" si="0"/>
        <v>36</v>
      </c>
      <c r="J12" s="30" t="s">
        <v>6</v>
      </c>
      <c r="K12" s="70" t="s">
        <v>281</v>
      </c>
      <c r="L12" s="30"/>
      <c r="M12" s="30"/>
      <c r="N12" s="30"/>
      <c r="O12" s="30"/>
      <c r="P12" s="30"/>
      <c r="Q12" s="36"/>
      <c r="R12" s="19"/>
      <c r="S12" s="8"/>
    </row>
    <row r="14" spans="1:19" x14ac:dyDescent="0.3">
      <c r="B14" t="s">
        <v>656</v>
      </c>
      <c r="C14" s="103" t="s">
        <v>174</v>
      </c>
      <c r="D14" s="103"/>
      <c r="E14" s="103"/>
      <c r="F14" s="103"/>
      <c r="G14" s="103"/>
      <c r="H14" s="103"/>
      <c r="I14" s="103"/>
      <c r="J14" s="103"/>
      <c r="K14" s="103"/>
      <c r="L14" s="103"/>
      <c r="M14" s="103"/>
    </row>
    <row r="15" spans="1:19" x14ac:dyDescent="0.3">
      <c r="C15" s="103"/>
      <c r="D15" s="103"/>
      <c r="E15" s="103"/>
      <c r="F15" s="103"/>
      <c r="G15" s="103"/>
      <c r="H15" s="103"/>
      <c r="I15" s="103"/>
      <c r="J15" s="103"/>
      <c r="K15" s="103"/>
      <c r="L15" s="103"/>
      <c r="M15" s="103"/>
    </row>
    <row r="16" spans="1:19" x14ac:dyDescent="0.3">
      <c r="C16" s="112" t="s">
        <v>696</v>
      </c>
      <c r="D16" s="113"/>
      <c r="E16" s="113"/>
      <c r="F16" s="113"/>
      <c r="G16" s="113"/>
      <c r="H16" s="113"/>
      <c r="I16" s="113"/>
      <c r="J16" s="113"/>
      <c r="K16" s="113"/>
      <c r="L16" s="113"/>
      <c r="M16" s="114"/>
    </row>
    <row r="17" spans="3:13" x14ac:dyDescent="0.3">
      <c r="C17" s="115"/>
      <c r="D17" s="116"/>
      <c r="E17" s="116"/>
      <c r="F17" s="116"/>
      <c r="G17" s="116"/>
      <c r="H17" s="116"/>
      <c r="I17" s="116"/>
      <c r="J17" s="116"/>
      <c r="K17" s="116"/>
      <c r="L17" s="116"/>
      <c r="M17" s="117"/>
    </row>
  </sheetData>
  <mergeCells count="24">
    <mergeCell ref="Q3:R3"/>
    <mergeCell ref="Q4:Q5"/>
    <mergeCell ref="S4:S5"/>
    <mergeCell ref="A4:A5"/>
    <mergeCell ref="B4:B5"/>
    <mergeCell ref="C4:C5"/>
    <mergeCell ref="D4:D5"/>
    <mergeCell ref="E4:E5"/>
    <mergeCell ref="C14:M15"/>
    <mergeCell ref="C16:M17"/>
    <mergeCell ref="Q1:R1"/>
    <mergeCell ref="Q2:R2"/>
    <mergeCell ref="F4:F5"/>
    <mergeCell ref="G4:G5"/>
    <mergeCell ref="H4:H5"/>
    <mergeCell ref="A1:P1"/>
    <mergeCell ref="A2:P2"/>
    <mergeCell ref="A3:C3"/>
    <mergeCell ref="I4:I5"/>
    <mergeCell ref="J4:J5"/>
    <mergeCell ref="K4:K5"/>
    <mergeCell ref="L4:O4"/>
    <mergeCell ref="P4:P5"/>
    <mergeCell ref="R4:R5"/>
  </mergeCells>
  <pageMargins left="0" right="0" top="1" bottom="0" header="0.3" footer="0.3"/>
  <pageSetup paperSize="9" scale="55"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7"/>
  <sheetViews>
    <sheetView zoomScale="78" zoomScaleNormal="78" workbookViewId="0">
      <pane ySplit="5" topLeftCell="A15" activePane="bottomLeft" state="frozen"/>
      <selection pane="bottomLeft" activeCell="G17" sqref="G17"/>
    </sheetView>
  </sheetViews>
  <sheetFormatPr defaultRowHeight="15.35" x14ac:dyDescent="0.3"/>
  <cols>
    <col min="1" max="1" width="7.44140625" customWidth="1"/>
    <col min="2" max="2" width="27.33203125" customWidth="1"/>
    <col min="3" max="3" width="26.44140625" customWidth="1"/>
    <col min="4" max="4" width="7.5546875" customWidth="1"/>
    <col min="5" max="5" width="31.33203125" customWidth="1"/>
    <col min="6" max="6" width="9.6640625" customWidth="1"/>
    <col min="7" max="7" width="20.44140625" customWidth="1"/>
    <col min="8" max="8" width="12" customWidth="1"/>
    <col min="9" max="9" width="9.6640625" customWidth="1"/>
    <col min="10" max="10" width="12.6640625" customWidth="1"/>
    <col min="11" max="11" width="22.44140625" customWidth="1"/>
    <col min="12" max="12" width="9" customWidth="1"/>
    <col min="13" max="13" width="8.33203125" customWidth="1"/>
    <col min="14" max="14" width="8.5546875" customWidth="1"/>
    <col min="15" max="15" width="7.109375" customWidth="1"/>
    <col min="16" max="16" width="10.6640625" customWidth="1"/>
    <col min="17" max="17" width="18.109375" customWidth="1"/>
    <col min="18" max="18" width="17.88671875" customWidth="1"/>
    <col min="19" max="19" width="13.109375" customWidth="1"/>
  </cols>
  <sheetData>
    <row r="1" spans="1:19" ht="27" customHeight="1" x14ac:dyDescent="0.25">
      <c r="A1" s="124" t="s">
        <v>692</v>
      </c>
      <c r="B1" s="124"/>
      <c r="C1" s="124"/>
      <c r="D1" s="124"/>
      <c r="E1" s="124"/>
      <c r="F1" s="124"/>
      <c r="G1" s="124"/>
      <c r="H1" s="124"/>
      <c r="I1" s="124"/>
      <c r="J1" s="124"/>
      <c r="K1" s="124"/>
      <c r="L1" s="124"/>
      <c r="M1" s="124"/>
      <c r="N1" s="124"/>
      <c r="O1" s="124"/>
      <c r="P1" s="124"/>
      <c r="Q1" s="51" t="s">
        <v>170</v>
      </c>
      <c r="R1" s="142" t="s">
        <v>694</v>
      </c>
      <c r="S1" s="143"/>
    </row>
    <row r="2" spans="1:19" s="1" customFormat="1" ht="25.5" customHeight="1" x14ac:dyDescent="0.3">
      <c r="A2" s="130" t="s">
        <v>148</v>
      </c>
      <c r="B2" s="130"/>
      <c r="C2" s="130"/>
      <c r="D2" s="130"/>
      <c r="E2" s="130"/>
      <c r="F2" s="130"/>
      <c r="G2" s="130"/>
      <c r="H2" s="130"/>
      <c r="I2" s="130"/>
      <c r="J2" s="130"/>
      <c r="K2" s="130"/>
      <c r="L2" s="130"/>
      <c r="M2" s="130"/>
      <c r="N2" s="130"/>
      <c r="O2" s="130"/>
      <c r="P2" s="130"/>
      <c r="Q2" s="50" t="s">
        <v>168</v>
      </c>
      <c r="R2" s="141"/>
      <c r="S2" s="141"/>
    </row>
    <row r="3" spans="1:19" s="1" customFormat="1" ht="26.2" customHeight="1" x14ac:dyDescent="0.25">
      <c r="A3" s="138" t="s">
        <v>152</v>
      </c>
      <c r="B3" s="138"/>
      <c r="C3" s="138"/>
      <c r="D3" s="2"/>
      <c r="F3" s="43"/>
      <c r="G3" s="43"/>
      <c r="H3" s="43"/>
      <c r="L3" s="24"/>
      <c r="M3" s="24"/>
      <c r="N3" s="24"/>
      <c r="O3" s="24"/>
      <c r="P3" s="24"/>
      <c r="Q3" s="50" t="s">
        <v>169</v>
      </c>
      <c r="R3" s="141">
        <v>0</v>
      </c>
      <c r="S3" s="141"/>
    </row>
    <row r="4" spans="1:19" s="1" customFormat="1" ht="26.2" customHeight="1" x14ac:dyDescent="0.3">
      <c r="A4" s="133" t="s">
        <v>1</v>
      </c>
      <c r="B4" s="128" t="s">
        <v>159</v>
      </c>
      <c r="C4" s="128" t="s">
        <v>160</v>
      </c>
      <c r="D4" s="119" t="s">
        <v>194</v>
      </c>
      <c r="E4" s="119" t="s">
        <v>161</v>
      </c>
      <c r="F4" s="119" t="s">
        <v>195</v>
      </c>
      <c r="G4" s="119" t="s">
        <v>163</v>
      </c>
      <c r="H4" s="121" t="s">
        <v>162</v>
      </c>
      <c r="I4" s="123" t="s">
        <v>40</v>
      </c>
      <c r="J4" s="128" t="s">
        <v>0</v>
      </c>
      <c r="K4" s="128" t="s">
        <v>143</v>
      </c>
      <c r="L4" s="103" t="s">
        <v>196</v>
      </c>
      <c r="M4" s="103"/>
      <c r="N4" s="103"/>
      <c r="O4" s="103"/>
      <c r="P4" s="128" t="s">
        <v>141</v>
      </c>
      <c r="Q4" s="126" t="s">
        <v>164</v>
      </c>
      <c r="R4" s="126" t="s">
        <v>144</v>
      </c>
      <c r="S4" s="109" t="s">
        <v>145</v>
      </c>
    </row>
    <row r="5" spans="1:19" s="2" customFormat="1" ht="69" customHeight="1" x14ac:dyDescent="0.3">
      <c r="A5" s="134"/>
      <c r="B5" s="109"/>
      <c r="C5" s="109"/>
      <c r="D5" s="109"/>
      <c r="E5" s="109"/>
      <c r="F5" s="109"/>
      <c r="G5" s="109"/>
      <c r="H5" s="122"/>
      <c r="I5" s="118"/>
      <c r="J5" s="109"/>
      <c r="K5" s="109"/>
      <c r="L5" s="45" t="s">
        <v>197</v>
      </c>
      <c r="M5" s="45" t="s">
        <v>195</v>
      </c>
      <c r="N5" s="45" t="s">
        <v>162</v>
      </c>
      <c r="O5" s="27" t="s">
        <v>40</v>
      </c>
      <c r="P5" s="109"/>
      <c r="Q5" s="127"/>
      <c r="R5" s="127"/>
      <c r="S5" s="110"/>
    </row>
    <row r="6" spans="1:19" s="2" customFormat="1" ht="45" x14ac:dyDescent="0.25">
      <c r="A6" s="17">
        <v>1</v>
      </c>
      <c r="B6" s="16" t="s">
        <v>78</v>
      </c>
      <c r="C6" s="10" t="s">
        <v>282</v>
      </c>
      <c r="D6" s="12">
        <v>4</v>
      </c>
      <c r="E6" s="70" t="s">
        <v>283</v>
      </c>
      <c r="F6" s="12">
        <v>2</v>
      </c>
      <c r="G6" s="70" t="s">
        <v>284</v>
      </c>
      <c r="H6" s="12">
        <v>3</v>
      </c>
      <c r="I6" s="30">
        <f>D6*F6*H6</f>
        <v>24</v>
      </c>
      <c r="J6" s="12" t="s">
        <v>6</v>
      </c>
      <c r="K6" s="70" t="s">
        <v>233</v>
      </c>
      <c r="L6" s="29"/>
      <c r="M6" s="29"/>
      <c r="N6" s="29"/>
      <c r="O6" s="30">
        <f>L6*M6*N6</f>
        <v>0</v>
      </c>
      <c r="P6" s="30"/>
      <c r="Q6" s="31"/>
      <c r="R6" s="19" t="s">
        <v>624</v>
      </c>
      <c r="S6" s="28"/>
    </row>
    <row r="7" spans="1:19" s="2" customFormat="1" ht="106.2" customHeight="1" x14ac:dyDescent="0.25">
      <c r="A7" s="17">
        <v>2</v>
      </c>
      <c r="B7" s="16" t="s">
        <v>79</v>
      </c>
      <c r="C7" s="10" t="s">
        <v>582</v>
      </c>
      <c r="D7" s="12">
        <v>4</v>
      </c>
      <c r="E7" s="70" t="s">
        <v>285</v>
      </c>
      <c r="F7" s="12">
        <v>3</v>
      </c>
      <c r="G7" s="70" t="s">
        <v>625</v>
      </c>
      <c r="H7" s="12">
        <v>3</v>
      </c>
      <c r="I7" s="30">
        <f t="shared" ref="I7:I19" si="0">D7*F7*H7</f>
        <v>36</v>
      </c>
      <c r="J7" s="12" t="s">
        <v>6</v>
      </c>
      <c r="K7" s="70" t="s">
        <v>286</v>
      </c>
      <c r="L7" s="30"/>
      <c r="M7" s="30"/>
      <c r="N7" s="30"/>
      <c r="O7" s="30">
        <f t="shared" ref="O7:O20" si="1">L7*M7*N7</f>
        <v>0</v>
      </c>
      <c r="P7" s="30"/>
      <c r="Q7" s="31"/>
      <c r="R7" s="8"/>
      <c r="S7" s="28"/>
    </row>
    <row r="8" spans="1:19" s="2" customFormat="1" ht="71.349999999999994" x14ac:dyDescent="0.25">
      <c r="A8" s="17">
        <v>3</v>
      </c>
      <c r="B8" s="16" t="s">
        <v>80</v>
      </c>
      <c r="C8" s="10" t="s">
        <v>287</v>
      </c>
      <c r="D8" s="12">
        <v>4</v>
      </c>
      <c r="E8" s="70" t="s">
        <v>626</v>
      </c>
      <c r="F8" s="12">
        <v>2</v>
      </c>
      <c r="G8" s="70" t="s">
        <v>288</v>
      </c>
      <c r="H8" s="12">
        <v>3</v>
      </c>
      <c r="I8" s="30">
        <f t="shared" si="0"/>
        <v>24</v>
      </c>
      <c r="J8" s="12" t="s">
        <v>6</v>
      </c>
      <c r="K8" s="70" t="s">
        <v>627</v>
      </c>
      <c r="L8" s="30"/>
      <c r="M8" s="30"/>
      <c r="N8" s="30"/>
      <c r="O8" s="30">
        <f t="shared" si="1"/>
        <v>0</v>
      </c>
      <c r="P8" s="30"/>
      <c r="Q8" s="32"/>
      <c r="R8" s="70" t="s">
        <v>289</v>
      </c>
      <c r="S8" s="28"/>
    </row>
    <row r="9" spans="1:19" s="2" customFormat="1" ht="156.85" x14ac:dyDescent="0.25">
      <c r="A9" s="17">
        <v>4</v>
      </c>
      <c r="B9" s="10" t="s">
        <v>51</v>
      </c>
      <c r="C9" s="10" t="s">
        <v>290</v>
      </c>
      <c r="D9" s="12">
        <v>4</v>
      </c>
      <c r="E9" s="13" t="s">
        <v>628</v>
      </c>
      <c r="F9" s="12">
        <v>4</v>
      </c>
      <c r="G9" s="87" t="s">
        <v>291</v>
      </c>
      <c r="H9" s="12">
        <v>3</v>
      </c>
      <c r="I9" s="30">
        <f t="shared" si="0"/>
        <v>48</v>
      </c>
      <c r="J9" s="12" t="s">
        <v>7</v>
      </c>
      <c r="K9" s="33" t="s">
        <v>629</v>
      </c>
      <c r="L9" s="33">
        <v>3</v>
      </c>
      <c r="M9" s="33">
        <v>3</v>
      </c>
      <c r="N9" s="33">
        <v>3</v>
      </c>
      <c r="O9" s="76">
        <f t="shared" si="1"/>
        <v>27</v>
      </c>
      <c r="P9" s="33"/>
      <c r="Q9" s="35" t="s">
        <v>292</v>
      </c>
      <c r="R9" s="71" t="s">
        <v>645</v>
      </c>
      <c r="S9" s="28"/>
    </row>
    <row r="10" spans="1:19" s="2" customFormat="1" ht="81" customHeight="1" x14ac:dyDescent="0.25">
      <c r="A10" s="17">
        <v>5</v>
      </c>
      <c r="B10" s="10" t="s">
        <v>48</v>
      </c>
      <c r="C10" s="10" t="s">
        <v>293</v>
      </c>
      <c r="D10" s="12">
        <v>4</v>
      </c>
      <c r="E10" s="13" t="s">
        <v>294</v>
      </c>
      <c r="F10" s="12">
        <v>3</v>
      </c>
      <c r="G10" s="13" t="s">
        <v>630</v>
      </c>
      <c r="H10" s="12">
        <v>3</v>
      </c>
      <c r="I10" s="30">
        <f t="shared" si="0"/>
        <v>36</v>
      </c>
      <c r="J10" s="12" t="s">
        <v>6</v>
      </c>
      <c r="K10" s="33" t="s">
        <v>296</v>
      </c>
      <c r="L10" s="30"/>
      <c r="M10" s="30"/>
      <c r="N10" s="30"/>
      <c r="O10" s="30">
        <f t="shared" si="1"/>
        <v>0</v>
      </c>
      <c r="P10" s="30"/>
      <c r="Q10" s="36"/>
      <c r="R10" s="13" t="s">
        <v>295</v>
      </c>
      <c r="S10" s="28"/>
    </row>
    <row r="11" spans="1:19" s="2" customFormat="1" ht="45" x14ac:dyDescent="0.25">
      <c r="A11" s="17">
        <v>6</v>
      </c>
      <c r="B11" s="10" t="s">
        <v>49</v>
      </c>
      <c r="C11" s="10" t="s">
        <v>297</v>
      </c>
      <c r="D11" s="12">
        <v>4</v>
      </c>
      <c r="E11" s="13" t="s">
        <v>298</v>
      </c>
      <c r="F11" s="12">
        <v>3</v>
      </c>
      <c r="G11" s="13" t="s">
        <v>299</v>
      </c>
      <c r="H11" s="12">
        <v>3</v>
      </c>
      <c r="I11" s="30">
        <f t="shared" si="0"/>
        <v>36</v>
      </c>
      <c r="J11" s="12" t="s">
        <v>6</v>
      </c>
      <c r="K11" s="70" t="s">
        <v>300</v>
      </c>
      <c r="L11" s="30"/>
      <c r="M11" s="30"/>
      <c r="N11" s="30"/>
      <c r="O11" s="30">
        <f t="shared" si="1"/>
        <v>0</v>
      </c>
      <c r="P11" s="30"/>
      <c r="Q11" s="36"/>
      <c r="R11" s="13" t="s">
        <v>133</v>
      </c>
      <c r="S11" s="28"/>
    </row>
    <row r="12" spans="1:19" s="2" customFormat="1" ht="153" x14ac:dyDescent="0.25">
      <c r="A12" s="17">
        <v>7</v>
      </c>
      <c r="B12" s="10" t="s">
        <v>50</v>
      </c>
      <c r="C12" s="10" t="s">
        <v>301</v>
      </c>
      <c r="D12" s="12">
        <v>4</v>
      </c>
      <c r="E12" s="70" t="s">
        <v>120</v>
      </c>
      <c r="F12" s="12">
        <v>3</v>
      </c>
      <c r="G12" s="21" t="s">
        <v>121</v>
      </c>
      <c r="H12" s="30">
        <v>3</v>
      </c>
      <c r="I12" s="30">
        <f t="shared" si="0"/>
        <v>36</v>
      </c>
      <c r="J12" s="12" t="s">
        <v>6</v>
      </c>
      <c r="K12" s="70" t="s">
        <v>631</v>
      </c>
      <c r="L12" s="30"/>
      <c r="M12" s="30"/>
      <c r="N12" s="30"/>
      <c r="O12" s="30">
        <f t="shared" si="1"/>
        <v>0</v>
      </c>
      <c r="P12" s="30"/>
      <c r="Q12" s="36"/>
      <c r="R12" s="8"/>
      <c r="S12" s="28"/>
    </row>
    <row r="13" spans="1:19" s="2" customFormat="1" ht="90" x14ac:dyDescent="0.25">
      <c r="A13" s="17">
        <v>8</v>
      </c>
      <c r="B13" s="15" t="s">
        <v>302</v>
      </c>
      <c r="C13" s="15" t="s">
        <v>632</v>
      </c>
      <c r="D13" s="72">
        <v>5</v>
      </c>
      <c r="E13" s="70" t="s">
        <v>303</v>
      </c>
      <c r="F13" s="72">
        <v>3</v>
      </c>
      <c r="G13" s="13" t="s">
        <v>304</v>
      </c>
      <c r="H13" s="72">
        <v>3</v>
      </c>
      <c r="I13" s="73">
        <f t="shared" si="0"/>
        <v>45</v>
      </c>
      <c r="J13" s="12" t="s">
        <v>7</v>
      </c>
      <c r="K13" s="70" t="s">
        <v>633</v>
      </c>
      <c r="L13" s="30">
        <v>4</v>
      </c>
      <c r="M13" s="30">
        <v>3</v>
      </c>
      <c r="N13" s="30">
        <v>3</v>
      </c>
      <c r="O13" s="30">
        <f t="shared" si="1"/>
        <v>36</v>
      </c>
      <c r="P13" s="30" t="s">
        <v>6</v>
      </c>
      <c r="Q13" s="36"/>
      <c r="R13" s="13" t="s">
        <v>634</v>
      </c>
      <c r="S13" s="28"/>
    </row>
    <row r="14" spans="1:19" ht="157.19999999999999" customHeight="1" x14ac:dyDescent="0.25">
      <c r="A14" s="17">
        <v>9</v>
      </c>
      <c r="B14" s="10" t="s">
        <v>15</v>
      </c>
      <c r="C14" s="15" t="s">
        <v>306</v>
      </c>
      <c r="D14" s="12">
        <v>4</v>
      </c>
      <c r="E14" s="20" t="s">
        <v>635</v>
      </c>
      <c r="F14" s="12">
        <v>3</v>
      </c>
      <c r="G14" s="21" t="s">
        <v>121</v>
      </c>
      <c r="H14" s="12">
        <v>3</v>
      </c>
      <c r="I14" s="30">
        <f t="shared" si="0"/>
        <v>36</v>
      </c>
      <c r="J14" s="12" t="s">
        <v>7</v>
      </c>
      <c r="K14" s="70" t="s">
        <v>307</v>
      </c>
      <c r="L14" s="53"/>
      <c r="M14" s="53"/>
      <c r="N14" s="53"/>
      <c r="O14" s="30">
        <f t="shared" si="1"/>
        <v>0</v>
      </c>
      <c r="P14" s="53"/>
      <c r="Q14" s="53"/>
      <c r="R14" s="8"/>
      <c r="S14" s="53"/>
    </row>
    <row r="15" spans="1:19" ht="118.2" customHeight="1" x14ac:dyDescent="0.25">
      <c r="A15" s="17">
        <v>10</v>
      </c>
      <c r="B15" s="10" t="s">
        <v>16</v>
      </c>
      <c r="C15" s="15" t="s">
        <v>582</v>
      </c>
      <c r="D15" s="12">
        <v>4</v>
      </c>
      <c r="E15" s="70" t="s">
        <v>308</v>
      </c>
      <c r="F15" s="12">
        <v>3</v>
      </c>
      <c r="G15" s="70" t="s">
        <v>636</v>
      </c>
      <c r="H15" s="12">
        <v>3</v>
      </c>
      <c r="I15" s="30">
        <f t="shared" ref="I15" si="2">D15*F15*H15</f>
        <v>36</v>
      </c>
      <c r="J15" s="12" t="s">
        <v>6</v>
      </c>
      <c r="K15" s="70" t="s">
        <v>637</v>
      </c>
      <c r="L15" s="53"/>
      <c r="M15" s="53"/>
      <c r="N15" s="53"/>
      <c r="O15" s="30">
        <f t="shared" si="1"/>
        <v>0</v>
      </c>
      <c r="P15" s="53"/>
      <c r="Q15" s="53"/>
      <c r="R15" s="70" t="s">
        <v>638</v>
      </c>
      <c r="S15" s="53"/>
    </row>
    <row r="16" spans="1:19" ht="73.849999999999994" customHeight="1" x14ac:dyDescent="0.25">
      <c r="A16" s="17">
        <v>11</v>
      </c>
      <c r="B16" s="10" t="s">
        <v>17</v>
      </c>
      <c r="C16" s="59" t="s">
        <v>198</v>
      </c>
      <c r="D16" s="29">
        <v>2</v>
      </c>
      <c r="E16" s="59" t="s">
        <v>602</v>
      </c>
      <c r="F16" s="29">
        <v>2</v>
      </c>
      <c r="G16" s="60" t="s">
        <v>207</v>
      </c>
      <c r="H16" s="29">
        <v>2</v>
      </c>
      <c r="I16" s="30">
        <f>D16*F16*H16</f>
        <v>8</v>
      </c>
      <c r="J16" s="30" t="s">
        <v>3</v>
      </c>
      <c r="K16" s="30" t="s">
        <v>146</v>
      </c>
      <c r="L16" s="53"/>
      <c r="M16" s="53"/>
      <c r="N16" s="53"/>
      <c r="O16" s="30">
        <f t="shared" si="1"/>
        <v>0</v>
      </c>
      <c r="P16" s="53"/>
      <c r="Q16" s="53"/>
      <c r="R16" s="8"/>
      <c r="S16" s="53"/>
    </row>
    <row r="17" spans="1:19" ht="118.85" customHeight="1" x14ac:dyDescent="0.25">
      <c r="A17" s="17">
        <v>12</v>
      </c>
      <c r="B17" s="10" t="s">
        <v>18</v>
      </c>
      <c r="C17" s="53" t="s">
        <v>309</v>
      </c>
      <c r="D17" s="74">
        <v>4</v>
      </c>
      <c r="E17" s="59" t="s">
        <v>310</v>
      </c>
      <c r="F17" s="74">
        <v>3</v>
      </c>
      <c r="G17" s="87" t="s">
        <v>639</v>
      </c>
      <c r="H17" s="74">
        <v>3</v>
      </c>
      <c r="I17" s="30">
        <f t="shared" si="0"/>
        <v>36</v>
      </c>
      <c r="J17" s="12" t="s">
        <v>6</v>
      </c>
      <c r="K17" s="33" t="s">
        <v>296</v>
      </c>
      <c r="L17" s="53"/>
      <c r="M17" s="53"/>
      <c r="N17" s="53"/>
      <c r="O17" s="30">
        <f t="shared" si="1"/>
        <v>0</v>
      </c>
      <c r="P17" s="53"/>
      <c r="Q17" s="53"/>
      <c r="R17" s="70" t="s">
        <v>650</v>
      </c>
      <c r="S17" s="53"/>
    </row>
    <row r="18" spans="1:19" ht="88.85" customHeight="1" x14ac:dyDescent="0.25">
      <c r="A18" s="17">
        <v>13</v>
      </c>
      <c r="B18" s="10" t="s">
        <v>11</v>
      </c>
      <c r="C18" s="59" t="s">
        <v>587</v>
      </c>
      <c r="D18" s="74">
        <v>4</v>
      </c>
      <c r="E18" s="59" t="s">
        <v>528</v>
      </c>
      <c r="F18" s="74">
        <v>3</v>
      </c>
      <c r="G18" s="75" t="s">
        <v>588</v>
      </c>
      <c r="H18" s="74">
        <v>3</v>
      </c>
      <c r="I18" s="30">
        <f t="shared" si="0"/>
        <v>36</v>
      </c>
      <c r="J18" s="12" t="s">
        <v>6</v>
      </c>
      <c r="K18" s="59" t="s">
        <v>235</v>
      </c>
      <c r="L18" s="53"/>
      <c r="M18" s="53"/>
      <c r="N18" s="53"/>
      <c r="O18" s="30">
        <f t="shared" si="1"/>
        <v>0</v>
      </c>
      <c r="P18" s="53"/>
      <c r="Q18" s="53"/>
      <c r="R18" s="59" t="s">
        <v>234</v>
      </c>
      <c r="S18" s="53"/>
    </row>
    <row r="19" spans="1:19" ht="66.7" customHeight="1" x14ac:dyDescent="0.25">
      <c r="A19" s="17">
        <v>14</v>
      </c>
      <c r="B19" s="10" t="s">
        <v>122</v>
      </c>
      <c r="C19" s="15" t="s">
        <v>640</v>
      </c>
      <c r="D19" s="74">
        <v>4</v>
      </c>
      <c r="E19" s="12" t="s">
        <v>311</v>
      </c>
      <c r="F19" s="74">
        <v>2</v>
      </c>
      <c r="G19" s="75" t="s">
        <v>312</v>
      </c>
      <c r="H19" s="74">
        <v>2</v>
      </c>
      <c r="I19" s="30">
        <f t="shared" si="0"/>
        <v>16</v>
      </c>
      <c r="J19" s="12" t="s">
        <v>6</v>
      </c>
      <c r="K19" s="59" t="s">
        <v>313</v>
      </c>
      <c r="L19" s="53"/>
      <c r="M19" s="53"/>
      <c r="N19" s="53"/>
      <c r="O19" s="30">
        <f t="shared" si="1"/>
        <v>0</v>
      </c>
      <c r="P19" s="53"/>
      <c r="Q19" s="53"/>
      <c r="R19" s="59" t="s">
        <v>651</v>
      </c>
      <c r="S19" s="53"/>
    </row>
    <row r="20" spans="1:19" ht="79.849999999999994" customHeight="1" x14ac:dyDescent="0.3">
      <c r="A20" s="17">
        <v>15</v>
      </c>
      <c r="B20" s="10" t="s">
        <v>81</v>
      </c>
      <c r="C20" s="10" t="s">
        <v>582</v>
      </c>
      <c r="D20" s="74">
        <v>4</v>
      </c>
      <c r="E20" s="70" t="s">
        <v>285</v>
      </c>
      <c r="F20" s="12">
        <v>3</v>
      </c>
      <c r="G20" s="75" t="s">
        <v>625</v>
      </c>
      <c r="H20" s="12">
        <v>3</v>
      </c>
      <c r="I20" s="30">
        <f t="shared" ref="I20:I21" si="3">D20*F20*H20</f>
        <v>36</v>
      </c>
      <c r="J20" s="12" t="s">
        <v>6</v>
      </c>
      <c r="K20" s="70" t="s">
        <v>286</v>
      </c>
      <c r="L20" s="53"/>
      <c r="M20" s="53"/>
      <c r="N20" s="53"/>
      <c r="O20" s="30">
        <f t="shared" si="1"/>
        <v>0</v>
      </c>
      <c r="P20" s="53"/>
      <c r="Q20" s="53"/>
      <c r="R20" s="8"/>
      <c r="S20" s="53"/>
    </row>
    <row r="21" spans="1:19" ht="53.5" customHeight="1" x14ac:dyDescent="0.3">
      <c r="A21" s="17">
        <v>16</v>
      </c>
      <c r="B21" s="10" t="s">
        <v>82</v>
      </c>
      <c r="C21" s="10" t="s">
        <v>582</v>
      </c>
      <c r="D21" s="74">
        <v>4</v>
      </c>
      <c r="E21" s="59" t="s">
        <v>221</v>
      </c>
      <c r="F21" s="29">
        <v>2</v>
      </c>
      <c r="G21" s="59" t="s">
        <v>314</v>
      </c>
      <c r="H21" s="29">
        <v>3</v>
      </c>
      <c r="I21" s="30">
        <f t="shared" si="3"/>
        <v>24</v>
      </c>
      <c r="J21" s="30" t="s">
        <v>6</v>
      </c>
      <c r="K21" s="59" t="s">
        <v>222</v>
      </c>
      <c r="L21" s="30"/>
      <c r="M21" s="30"/>
      <c r="N21" s="30"/>
      <c r="O21" s="30"/>
      <c r="P21" s="30"/>
      <c r="Q21" s="62" t="s">
        <v>147</v>
      </c>
      <c r="R21" s="65" t="s">
        <v>223</v>
      </c>
      <c r="S21" s="63"/>
    </row>
    <row r="22" spans="1:19" x14ac:dyDescent="0.3">
      <c r="A22" s="34"/>
      <c r="B22" s="34"/>
    </row>
    <row r="23" spans="1:19" x14ac:dyDescent="0.3">
      <c r="B23" t="s">
        <v>656</v>
      </c>
    </row>
    <row r="24" spans="1:19" x14ac:dyDescent="0.3">
      <c r="C24" s="103" t="s">
        <v>175</v>
      </c>
      <c r="D24" s="103"/>
      <c r="E24" s="103"/>
      <c r="F24" s="103"/>
      <c r="G24" s="103"/>
      <c r="H24" s="103"/>
      <c r="I24" s="103"/>
      <c r="J24" s="103"/>
      <c r="K24" s="103"/>
      <c r="L24" s="103"/>
      <c r="M24" s="103"/>
    </row>
    <row r="25" spans="1:19" x14ac:dyDescent="0.3">
      <c r="C25" s="103"/>
      <c r="D25" s="103"/>
      <c r="E25" s="103"/>
      <c r="F25" s="103"/>
      <c r="G25" s="103"/>
      <c r="H25" s="103"/>
      <c r="I25" s="103"/>
      <c r="J25" s="103"/>
      <c r="K25" s="103"/>
      <c r="L25" s="103"/>
      <c r="M25" s="103"/>
    </row>
    <row r="26" spans="1:19" x14ac:dyDescent="0.3">
      <c r="C26" s="112" t="s">
        <v>696</v>
      </c>
      <c r="D26" s="113"/>
      <c r="E26" s="113"/>
      <c r="F26" s="113"/>
      <c r="G26" s="113"/>
      <c r="H26" s="113"/>
      <c r="I26" s="113"/>
      <c r="J26" s="113"/>
      <c r="K26" s="113"/>
      <c r="L26" s="113"/>
      <c r="M26" s="114"/>
    </row>
    <row r="27" spans="1:19" x14ac:dyDescent="0.3">
      <c r="C27" s="115"/>
      <c r="D27" s="116"/>
      <c r="E27" s="116"/>
      <c r="F27" s="116"/>
      <c r="G27" s="116"/>
      <c r="H27" s="116"/>
      <c r="I27" s="116"/>
      <c r="J27" s="116"/>
      <c r="K27" s="116"/>
      <c r="L27" s="116"/>
      <c r="M27" s="117"/>
    </row>
  </sheetData>
  <mergeCells count="24">
    <mergeCell ref="P4:P5"/>
    <mergeCell ref="R4:R5"/>
    <mergeCell ref="Q4:Q5"/>
    <mergeCell ref="S4:S5"/>
    <mergeCell ref="C24:M25"/>
    <mergeCell ref="A1:P1"/>
    <mergeCell ref="A2:P2"/>
    <mergeCell ref="A3:C3"/>
    <mergeCell ref="R1:S1"/>
    <mergeCell ref="R2:S2"/>
    <mergeCell ref="R3:S3"/>
    <mergeCell ref="C26:M27"/>
    <mergeCell ref="A4:A5"/>
    <mergeCell ref="B4:B5"/>
    <mergeCell ref="C4:C5"/>
    <mergeCell ref="D4:D5"/>
    <mergeCell ref="E4:E5"/>
    <mergeCell ref="F4:F5"/>
    <mergeCell ref="G4:G5"/>
    <mergeCell ref="H4:H5"/>
    <mergeCell ref="I4:I5"/>
    <mergeCell ref="J4:J5"/>
    <mergeCell ref="K4:K5"/>
    <mergeCell ref="L4:O4"/>
  </mergeCells>
  <pageMargins left="0" right="0" top="1" bottom="0" header="0.3" footer="0.3"/>
  <pageSetup paperSize="9" scale="50"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2"/>
  <sheetViews>
    <sheetView topLeftCell="H1" zoomScale="82" zoomScaleNormal="82" workbookViewId="0">
      <pane ySplit="5" topLeftCell="A6" activePane="bottomLeft" state="frozen"/>
      <selection pane="bottomLeft" activeCell="E20" sqref="E20"/>
    </sheetView>
  </sheetViews>
  <sheetFormatPr defaultRowHeight="15.35" x14ac:dyDescent="0.3"/>
  <cols>
    <col min="1" max="1" width="7.44140625" customWidth="1"/>
    <col min="2" max="2" width="27.33203125" customWidth="1"/>
    <col min="3" max="3" width="26.44140625" customWidth="1"/>
    <col min="4" max="4" width="7.33203125" customWidth="1"/>
    <col min="5" max="5" width="16.88671875" customWidth="1"/>
    <col min="6" max="6" width="9.6640625" customWidth="1"/>
    <col min="7" max="8" width="13.6640625" customWidth="1"/>
    <col min="9" max="9" width="9.6640625" customWidth="1"/>
    <col min="10" max="10" width="15.109375" customWidth="1"/>
    <col min="11" max="11" width="14" customWidth="1"/>
    <col min="12" max="12" width="9" customWidth="1"/>
    <col min="13" max="13" width="8.33203125" customWidth="1"/>
    <col min="14" max="14" width="8.5546875" customWidth="1"/>
    <col min="15" max="15" width="7.109375" customWidth="1"/>
    <col min="16" max="16" width="10.6640625" customWidth="1"/>
    <col min="17" max="17" width="18.109375" customWidth="1"/>
    <col min="18" max="18" width="16.88671875" customWidth="1"/>
    <col min="19" max="19" width="13.109375" customWidth="1"/>
  </cols>
  <sheetData>
    <row r="1" spans="1:19" ht="27" customHeight="1" x14ac:dyDescent="0.25">
      <c r="A1" s="124" t="s">
        <v>692</v>
      </c>
      <c r="B1" s="124"/>
      <c r="C1" s="124"/>
      <c r="D1" s="124"/>
      <c r="E1" s="124"/>
      <c r="F1" s="124"/>
      <c r="G1" s="124"/>
      <c r="H1" s="124"/>
      <c r="I1" s="124"/>
      <c r="J1" s="124"/>
      <c r="K1" s="124"/>
      <c r="L1" s="124"/>
      <c r="M1" s="124"/>
      <c r="N1" s="124"/>
      <c r="O1" s="124"/>
      <c r="P1" s="124"/>
      <c r="Q1" s="51" t="s">
        <v>170</v>
      </c>
      <c r="R1" s="80" t="s">
        <v>694</v>
      </c>
      <c r="S1" s="80"/>
    </row>
    <row r="2" spans="1:19" s="1" customFormat="1" ht="25.5" customHeight="1" x14ac:dyDescent="0.3">
      <c r="A2" s="130" t="s">
        <v>148</v>
      </c>
      <c r="B2" s="130"/>
      <c r="C2" s="130"/>
      <c r="D2" s="130"/>
      <c r="E2" s="130"/>
      <c r="F2" s="130"/>
      <c r="G2" s="130"/>
      <c r="H2" s="130"/>
      <c r="I2" s="130"/>
      <c r="J2" s="130"/>
      <c r="K2" s="130"/>
      <c r="L2" s="130"/>
      <c r="M2" s="130"/>
      <c r="N2" s="130"/>
      <c r="O2" s="130"/>
      <c r="P2" s="130"/>
      <c r="Q2" s="50" t="s">
        <v>168</v>
      </c>
      <c r="R2" s="80"/>
      <c r="S2" s="80"/>
    </row>
    <row r="3" spans="1:19" s="1" customFormat="1" ht="26.2" customHeight="1" x14ac:dyDescent="0.25">
      <c r="A3" s="132" t="s">
        <v>115</v>
      </c>
      <c r="B3" s="132"/>
      <c r="C3" s="132"/>
      <c r="D3" s="2"/>
      <c r="F3" s="43"/>
      <c r="G3" s="43"/>
      <c r="H3" s="43"/>
      <c r="L3" s="24"/>
      <c r="M3" s="24"/>
      <c r="N3" s="24"/>
      <c r="O3" s="24"/>
      <c r="P3" s="24"/>
      <c r="Q3" s="50" t="s">
        <v>169</v>
      </c>
      <c r="R3" s="80">
        <v>0</v>
      </c>
      <c r="S3" s="80"/>
    </row>
    <row r="4" spans="1:19" s="1" customFormat="1" ht="26.2" customHeight="1" x14ac:dyDescent="0.3">
      <c r="A4" s="133" t="s">
        <v>1</v>
      </c>
      <c r="B4" s="118" t="s">
        <v>2</v>
      </c>
      <c r="C4" s="118" t="s">
        <v>160</v>
      </c>
      <c r="D4" s="119" t="s">
        <v>194</v>
      </c>
      <c r="E4" s="119" t="s">
        <v>161</v>
      </c>
      <c r="F4" s="119" t="s">
        <v>195</v>
      </c>
      <c r="G4" s="119" t="s">
        <v>163</v>
      </c>
      <c r="H4" s="121" t="s">
        <v>162</v>
      </c>
      <c r="I4" s="123" t="s">
        <v>40</v>
      </c>
      <c r="J4" s="128" t="s">
        <v>0</v>
      </c>
      <c r="K4" s="128" t="s">
        <v>143</v>
      </c>
      <c r="L4" s="103" t="s">
        <v>196</v>
      </c>
      <c r="M4" s="103"/>
      <c r="N4" s="103"/>
      <c r="O4" s="103"/>
      <c r="P4" s="128" t="s">
        <v>141</v>
      </c>
      <c r="Q4" s="126" t="s">
        <v>164</v>
      </c>
      <c r="R4" s="126" t="s">
        <v>144</v>
      </c>
      <c r="S4" s="109" t="s">
        <v>145</v>
      </c>
    </row>
    <row r="5" spans="1:19" s="2" customFormat="1" ht="75.349999999999994" x14ac:dyDescent="0.3">
      <c r="A5" s="134"/>
      <c r="B5" s="109"/>
      <c r="C5" s="109"/>
      <c r="D5" s="109"/>
      <c r="E5" s="109"/>
      <c r="F5" s="109"/>
      <c r="G5" s="109"/>
      <c r="H5" s="122"/>
      <c r="I5" s="118"/>
      <c r="J5" s="109"/>
      <c r="K5" s="109"/>
      <c r="L5" s="45" t="s">
        <v>197</v>
      </c>
      <c r="M5" s="45" t="s">
        <v>195</v>
      </c>
      <c r="N5" s="45" t="s">
        <v>162</v>
      </c>
      <c r="O5" s="27" t="s">
        <v>40</v>
      </c>
      <c r="P5" s="109"/>
      <c r="Q5" s="127"/>
      <c r="R5" s="127"/>
      <c r="S5" s="110"/>
    </row>
    <row r="6" spans="1:19" s="2" customFormat="1" ht="105" x14ac:dyDescent="0.25">
      <c r="A6" s="9">
        <v>1</v>
      </c>
      <c r="B6" s="10" t="s">
        <v>54</v>
      </c>
      <c r="C6" s="10" t="s">
        <v>315</v>
      </c>
      <c r="D6" s="12">
        <v>3</v>
      </c>
      <c r="E6" s="14" t="s">
        <v>316</v>
      </c>
      <c r="F6" s="12">
        <v>2</v>
      </c>
      <c r="G6" s="14" t="s">
        <v>317</v>
      </c>
      <c r="H6" s="12">
        <v>3</v>
      </c>
      <c r="I6" s="30">
        <f>D6*F6*H6</f>
        <v>18</v>
      </c>
      <c r="J6" s="12" t="s">
        <v>6</v>
      </c>
      <c r="K6" s="60" t="s">
        <v>318</v>
      </c>
      <c r="L6" s="29"/>
      <c r="M6" s="29"/>
      <c r="N6" s="29"/>
      <c r="O6" s="30">
        <f>L6*M6*N6</f>
        <v>0</v>
      </c>
      <c r="P6" s="30"/>
      <c r="Q6" s="31"/>
      <c r="R6" s="14" t="s">
        <v>319</v>
      </c>
      <c r="S6" s="28"/>
    </row>
    <row r="7" spans="1:19" s="2" customFormat="1" ht="120" x14ac:dyDescent="0.25">
      <c r="A7" s="9">
        <v>2</v>
      </c>
      <c r="B7" s="10" t="s">
        <v>79</v>
      </c>
      <c r="C7" s="10" t="s">
        <v>582</v>
      </c>
      <c r="D7" s="12">
        <v>4</v>
      </c>
      <c r="E7" s="70" t="s">
        <v>320</v>
      </c>
      <c r="F7" s="12">
        <v>3</v>
      </c>
      <c r="G7" s="14" t="s">
        <v>321</v>
      </c>
      <c r="H7" s="12">
        <v>3</v>
      </c>
      <c r="I7" s="30">
        <f t="shared" ref="I7" si="0">D7*F7*H7</f>
        <v>36</v>
      </c>
      <c r="J7" s="12" t="s">
        <v>6</v>
      </c>
      <c r="K7" s="70" t="s">
        <v>322</v>
      </c>
      <c r="L7" s="30"/>
      <c r="M7" s="30"/>
      <c r="N7" s="30"/>
      <c r="O7" s="30">
        <f t="shared" ref="O7:O26" si="1">L7*M7*N7</f>
        <v>0</v>
      </c>
      <c r="P7" s="30"/>
      <c r="Q7" s="31"/>
      <c r="R7" s="14" t="s">
        <v>323</v>
      </c>
      <c r="S7" s="28"/>
    </row>
    <row r="8" spans="1:19" s="2" customFormat="1" ht="85.5" x14ac:dyDescent="0.25">
      <c r="A8" s="9">
        <v>3</v>
      </c>
      <c r="B8" s="10" t="s">
        <v>106</v>
      </c>
      <c r="C8" s="10" t="s">
        <v>573</v>
      </c>
      <c r="D8" s="12">
        <v>3</v>
      </c>
      <c r="E8" s="70" t="s">
        <v>324</v>
      </c>
      <c r="F8" s="12">
        <v>3</v>
      </c>
      <c r="G8" s="14" t="s">
        <v>341</v>
      </c>
      <c r="H8" s="12">
        <v>3</v>
      </c>
      <c r="I8" s="30">
        <f t="shared" ref="I8:I25" si="2">D8*F8*H8</f>
        <v>27</v>
      </c>
      <c r="J8" s="12" t="s">
        <v>6</v>
      </c>
      <c r="K8" s="70" t="s">
        <v>322</v>
      </c>
      <c r="L8" s="30"/>
      <c r="M8" s="30"/>
      <c r="N8" s="30"/>
      <c r="O8" s="30">
        <f t="shared" si="1"/>
        <v>0</v>
      </c>
      <c r="P8" s="30"/>
      <c r="Q8" s="32"/>
      <c r="R8" s="8"/>
      <c r="S8" s="28"/>
    </row>
    <row r="9" spans="1:19" s="2" customFormat="1" ht="300" x14ac:dyDescent="0.25">
      <c r="A9" s="9">
        <v>4</v>
      </c>
      <c r="B9" s="10" t="s">
        <v>130</v>
      </c>
      <c r="C9" s="10" t="s">
        <v>325</v>
      </c>
      <c r="D9" s="12">
        <v>4</v>
      </c>
      <c r="E9" s="14" t="s">
        <v>327</v>
      </c>
      <c r="F9" s="12">
        <v>3</v>
      </c>
      <c r="G9" s="81" t="s">
        <v>326</v>
      </c>
      <c r="H9" s="72">
        <v>3</v>
      </c>
      <c r="I9" s="73">
        <f t="shared" si="2"/>
        <v>36</v>
      </c>
      <c r="J9" s="72" t="s">
        <v>6</v>
      </c>
      <c r="K9" s="82" t="s">
        <v>328</v>
      </c>
      <c r="L9" s="33"/>
      <c r="M9" s="33"/>
      <c r="N9" s="33"/>
      <c r="O9" s="30">
        <f t="shared" si="1"/>
        <v>0</v>
      </c>
      <c r="P9" s="33"/>
      <c r="Q9" s="35"/>
      <c r="R9" s="14" t="s">
        <v>329</v>
      </c>
      <c r="S9" s="28"/>
    </row>
    <row r="10" spans="1:19" s="2" customFormat="1" ht="225" x14ac:dyDescent="0.25">
      <c r="A10" s="9">
        <v>5</v>
      </c>
      <c r="B10" s="10" t="s">
        <v>107</v>
      </c>
      <c r="C10" s="10" t="s">
        <v>325</v>
      </c>
      <c r="D10" s="12">
        <v>4</v>
      </c>
      <c r="E10" s="14" t="s">
        <v>583</v>
      </c>
      <c r="F10" s="12">
        <v>3</v>
      </c>
      <c r="G10" s="81" t="s">
        <v>332</v>
      </c>
      <c r="H10" s="72">
        <v>3</v>
      </c>
      <c r="I10" s="73">
        <f t="shared" ref="I10" si="3">D10*F10*H10</f>
        <v>36</v>
      </c>
      <c r="J10" s="72" t="s">
        <v>6</v>
      </c>
      <c r="K10" s="82" t="s">
        <v>328</v>
      </c>
      <c r="L10" s="33"/>
      <c r="M10" s="30"/>
      <c r="N10" s="30"/>
      <c r="O10" s="30">
        <f t="shared" si="1"/>
        <v>0</v>
      </c>
      <c r="P10" s="30"/>
      <c r="Q10" s="36"/>
      <c r="R10" s="8"/>
      <c r="S10" s="28"/>
    </row>
    <row r="11" spans="1:19" s="2" customFormat="1" ht="107.35" x14ac:dyDescent="0.3">
      <c r="A11" s="9">
        <v>6</v>
      </c>
      <c r="B11" s="10" t="s">
        <v>108</v>
      </c>
      <c r="C11" s="10" t="s">
        <v>333</v>
      </c>
      <c r="D11" s="12">
        <v>4</v>
      </c>
      <c r="E11" s="14" t="s">
        <v>584</v>
      </c>
      <c r="F11" s="12">
        <v>3</v>
      </c>
      <c r="G11" s="14" t="s">
        <v>585</v>
      </c>
      <c r="H11" s="12">
        <v>3</v>
      </c>
      <c r="I11" s="30">
        <f t="shared" si="2"/>
        <v>36</v>
      </c>
      <c r="J11" s="12" t="s">
        <v>6</v>
      </c>
      <c r="K11" s="14" t="s">
        <v>334</v>
      </c>
      <c r="L11" s="30"/>
      <c r="M11" s="30"/>
      <c r="N11" s="30"/>
      <c r="O11" s="30">
        <f t="shared" si="1"/>
        <v>0</v>
      </c>
      <c r="P11" s="30"/>
      <c r="Q11" s="36"/>
      <c r="R11" s="14" t="s">
        <v>335</v>
      </c>
      <c r="S11" s="28"/>
    </row>
    <row r="12" spans="1:19" s="2" customFormat="1" ht="76.7" x14ac:dyDescent="0.3">
      <c r="A12" s="9">
        <v>7</v>
      </c>
      <c r="B12" s="10" t="s">
        <v>124</v>
      </c>
      <c r="C12" s="10" t="s">
        <v>586</v>
      </c>
      <c r="D12" s="12">
        <v>4</v>
      </c>
      <c r="E12" s="14" t="s">
        <v>336</v>
      </c>
      <c r="F12" s="12">
        <v>3</v>
      </c>
      <c r="G12" s="14" t="s">
        <v>337</v>
      </c>
      <c r="H12" s="12">
        <v>3</v>
      </c>
      <c r="I12" s="30">
        <f t="shared" si="2"/>
        <v>36</v>
      </c>
      <c r="J12" s="12" t="s">
        <v>6</v>
      </c>
      <c r="K12" s="14" t="s">
        <v>338</v>
      </c>
      <c r="L12" s="30"/>
      <c r="M12" s="30"/>
      <c r="N12" s="30"/>
      <c r="O12" s="30">
        <f t="shared" si="1"/>
        <v>0</v>
      </c>
      <c r="P12" s="30"/>
      <c r="Q12" s="36"/>
      <c r="R12" s="8"/>
      <c r="S12" s="28"/>
    </row>
    <row r="13" spans="1:19" s="2" customFormat="1" ht="88" x14ac:dyDescent="0.3">
      <c r="A13" s="9">
        <v>8</v>
      </c>
      <c r="B13" s="10" t="s">
        <v>63</v>
      </c>
      <c r="C13" s="10" t="s">
        <v>573</v>
      </c>
      <c r="D13" s="12">
        <v>3</v>
      </c>
      <c r="E13" s="14" t="s">
        <v>339</v>
      </c>
      <c r="F13" s="12">
        <v>3</v>
      </c>
      <c r="G13" s="14" t="s">
        <v>340</v>
      </c>
      <c r="H13" s="12">
        <v>3</v>
      </c>
      <c r="I13" s="30">
        <f t="shared" ref="I13" si="4">D13*F13*H13</f>
        <v>27</v>
      </c>
      <c r="J13" s="12" t="s">
        <v>6</v>
      </c>
      <c r="K13" s="70" t="s">
        <v>322</v>
      </c>
      <c r="L13" s="30"/>
      <c r="M13" s="30"/>
      <c r="N13" s="30"/>
      <c r="O13" s="30">
        <f t="shared" si="1"/>
        <v>0</v>
      </c>
      <c r="P13" s="30"/>
      <c r="Q13" s="32"/>
      <c r="R13" s="8"/>
      <c r="S13" s="28"/>
    </row>
    <row r="14" spans="1:19" s="2" customFormat="1" ht="92" x14ac:dyDescent="0.3">
      <c r="A14" s="9">
        <v>9</v>
      </c>
      <c r="B14" s="10" t="s">
        <v>23</v>
      </c>
      <c r="C14" s="10" t="s">
        <v>315</v>
      </c>
      <c r="D14" s="12">
        <v>3</v>
      </c>
      <c r="E14" s="14" t="s">
        <v>316</v>
      </c>
      <c r="F14" s="12">
        <v>2</v>
      </c>
      <c r="G14" s="14" t="s">
        <v>317</v>
      </c>
      <c r="H14" s="12">
        <v>3</v>
      </c>
      <c r="I14" s="30">
        <f>D14*F14*H14</f>
        <v>18</v>
      </c>
      <c r="J14" s="12" t="s">
        <v>6</v>
      </c>
      <c r="K14" s="60" t="s">
        <v>318</v>
      </c>
      <c r="L14" s="29"/>
      <c r="M14" s="29"/>
      <c r="N14" s="29"/>
      <c r="O14" s="30">
        <f t="shared" si="1"/>
        <v>0</v>
      </c>
      <c r="P14" s="30"/>
      <c r="Q14" s="31"/>
      <c r="R14" s="14" t="s">
        <v>319</v>
      </c>
      <c r="S14" s="28"/>
    </row>
    <row r="15" spans="1:19" s="2" customFormat="1" ht="107.35" x14ac:dyDescent="0.3">
      <c r="A15" s="9">
        <v>10</v>
      </c>
      <c r="B15" s="10" t="s">
        <v>305</v>
      </c>
      <c r="C15" s="10" t="s">
        <v>508</v>
      </c>
      <c r="D15" s="12">
        <v>4</v>
      </c>
      <c r="E15" s="14" t="s">
        <v>330</v>
      </c>
      <c r="F15" s="12">
        <v>2</v>
      </c>
      <c r="G15" s="14" t="s">
        <v>331</v>
      </c>
      <c r="H15" s="12">
        <v>3</v>
      </c>
      <c r="I15" s="30">
        <f>D15*F15*H15</f>
        <v>24</v>
      </c>
      <c r="J15" s="12" t="s">
        <v>6</v>
      </c>
      <c r="K15" s="60" t="s">
        <v>322</v>
      </c>
      <c r="L15" s="29"/>
      <c r="M15" s="29"/>
      <c r="N15" s="29"/>
      <c r="O15" s="30">
        <f t="shared" si="1"/>
        <v>0</v>
      </c>
      <c r="P15" s="30"/>
      <c r="Q15" s="31"/>
      <c r="R15" s="14" t="s">
        <v>319</v>
      </c>
      <c r="S15" s="52"/>
    </row>
    <row r="16" spans="1:19" s="2" customFormat="1" ht="153.35" x14ac:dyDescent="0.3">
      <c r="A16" s="9">
        <v>11</v>
      </c>
      <c r="B16" s="10" t="s">
        <v>11</v>
      </c>
      <c r="C16" s="59" t="s">
        <v>574</v>
      </c>
      <c r="D16" s="74">
        <v>4</v>
      </c>
      <c r="E16" s="59" t="s">
        <v>528</v>
      </c>
      <c r="F16" s="74">
        <v>3</v>
      </c>
      <c r="G16" s="75" t="s">
        <v>529</v>
      </c>
      <c r="H16" s="74">
        <v>3</v>
      </c>
      <c r="I16" s="30">
        <f t="shared" ref="I16" si="5">D16*F16*H16</f>
        <v>36</v>
      </c>
      <c r="J16" s="12" t="s">
        <v>6</v>
      </c>
      <c r="K16" s="59" t="s">
        <v>235</v>
      </c>
      <c r="L16" s="53"/>
      <c r="M16" s="53"/>
      <c r="N16" s="53"/>
      <c r="O16" s="30">
        <f t="shared" si="1"/>
        <v>0</v>
      </c>
      <c r="P16" s="53"/>
      <c r="Q16" s="53"/>
      <c r="R16" s="59" t="s">
        <v>642</v>
      </c>
      <c r="S16" s="52"/>
    </row>
    <row r="17" spans="1:19" ht="28.2" customHeight="1" x14ac:dyDescent="0.3">
      <c r="A17" s="9">
        <v>1</v>
      </c>
      <c r="B17" s="144" t="s">
        <v>109</v>
      </c>
      <c r="C17" s="145"/>
      <c r="D17" s="146"/>
      <c r="E17" s="12"/>
      <c r="F17" s="12"/>
      <c r="G17" s="12"/>
      <c r="H17" s="12"/>
      <c r="I17" s="30"/>
      <c r="J17" s="12"/>
      <c r="K17" s="53"/>
      <c r="L17" s="53"/>
      <c r="M17" s="53"/>
      <c r="N17" s="53"/>
      <c r="O17" s="30">
        <f t="shared" si="1"/>
        <v>0</v>
      </c>
      <c r="P17" s="53"/>
      <c r="Q17" s="53"/>
      <c r="R17" s="8"/>
      <c r="S17" s="53"/>
    </row>
    <row r="18" spans="1:19" ht="129.85" customHeight="1" x14ac:dyDescent="0.3">
      <c r="A18" s="9">
        <v>1</v>
      </c>
      <c r="B18" s="92" t="s">
        <v>699</v>
      </c>
      <c r="C18" s="10" t="s">
        <v>342</v>
      </c>
      <c r="D18" s="12">
        <v>4</v>
      </c>
      <c r="E18" s="13" t="s">
        <v>343</v>
      </c>
      <c r="F18" s="12">
        <v>2</v>
      </c>
      <c r="G18" s="13" t="s">
        <v>344</v>
      </c>
      <c r="H18" s="90">
        <v>3</v>
      </c>
      <c r="I18" s="78">
        <f t="shared" si="2"/>
        <v>24</v>
      </c>
      <c r="J18" s="90" t="s">
        <v>6</v>
      </c>
      <c r="K18" s="88" t="s">
        <v>345</v>
      </c>
      <c r="L18" s="91"/>
      <c r="M18" s="91"/>
      <c r="N18" s="91"/>
      <c r="O18" s="78">
        <f t="shared" si="1"/>
        <v>0</v>
      </c>
      <c r="P18" s="91"/>
      <c r="Q18" s="91"/>
      <c r="R18" s="88" t="s">
        <v>575</v>
      </c>
      <c r="S18" s="53"/>
    </row>
    <row r="19" spans="1:19" ht="64" customHeight="1" x14ac:dyDescent="0.3">
      <c r="A19" s="9">
        <v>2</v>
      </c>
      <c r="B19" s="10" t="s">
        <v>346</v>
      </c>
      <c r="C19" s="10" t="s">
        <v>348</v>
      </c>
      <c r="D19" s="12">
        <v>4</v>
      </c>
      <c r="E19" s="13" t="s">
        <v>576</v>
      </c>
      <c r="F19" s="12">
        <v>3</v>
      </c>
      <c r="G19" s="13" t="s">
        <v>349</v>
      </c>
      <c r="H19" s="12">
        <v>2</v>
      </c>
      <c r="I19" s="30">
        <f t="shared" si="2"/>
        <v>24</v>
      </c>
      <c r="J19" s="12" t="s">
        <v>6</v>
      </c>
      <c r="K19" s="13" t="s">
        <v>350</v>
      </c>
      <c r="L19" s="53"/>
      <c r="M19" s="53"/>
      <c r="N19" s="53"/>
      <c r="O19" s="30">
        <f t="shared" si="1"/>
        <v>0</v>
      </c>
      <c r="P19" s="53"/>
      <c r="Q19" s="53"/>
      <c r="R19" s="13" t="s">
        <v>577</v>
      </c>
      <c r="S19" s="53"/>
    </row>
    <row r="20" spans="1:19" ht="73.849999999999994" customHeight="1" x14ac:dyDescent="0.3">
      <c r="A20" s="9">
        <v>3</v>
      </c>
      <c r="B20" s="10" t="s">
        <v>347</v>
      </c>
      <c r="C20" s="10" t="s">
        <v>348</v>
      </c>
      <c r="D20" s="12">
        <v>4</v>
      </c>
      <c r="E20" s="13" t="s">
        <v>351</v>
      </c>
      <c r="F20" s="12">
        <v>3</v>
      </c>
      <c r="G20" s="13" t="s">
        <v>352</v>
      </c>
      <c r="H20" s="12">
        <v>3</v>
      </c>
      <c r="I20" s="30">
        <f t="shared" si="2"/>
        <v>36</v>
      </c>
      <c r="J20" s="12" t="s">
        <v>6</v>
      </c>
      <c r="K20" s="13" t="s">
        <v>353</v>
      </c>
      <c r="L20" s="53"/>
      <c r="M20" s="53"/>
      <c r="N20" s="53"/>
      <c r="O20" s="30">
        <f t="shared" si="1"/>
        <v>0</v>
      </c>
      <c r="P20" s="53"/>
      <c r="Q20" s="53"/>
      <c r="R20" s="8"/>
      <c r="S20" s="53"/>
    </row>
    <row r="21" spans="1:19" ht="31.5" customHeight="1" x14ac:dyDescent="0.3">
      <c r="A21" s="18"/>
      <c r="B21" s="147" t="s">
        <v>119</v>
      </c>
      <c r="C21" s="147"/>
      <c r="D21" s="147"/>
      <c r="E21" s="8"/>
      <c r="F21" s="8"/>
      <c r="G21" s="8"/>
      <c r="H21" s="8"/>
      <c r="I21" s="30"/>
      <c r="J21" s="8"/>
      <c r="K21" s="8"/>
      <c r="L21" s="8"/>
      <c r="M21" s="8"/>
      <c r="N21" s="8"/>
      <c r="O21" s="30">
        <f t="shared" si="1"/>
        <v>0</v>
      </c>
      <c r="P21" s="8"/>
      <c r="Q21" s="8"/>
      <c r="R21" s="8"/>
      <c r="S21" s="8"/>
    </row>
    <row r="22" spans="1:19" ht="57.7" customHeight="1" x14ac:dyDescent="0.3">
      <c r="A22" s="9">
        <v>1</v>
      </c>
      <c r="B22" s="10" t="s">
        <v>125</v>
      </c>
      <c r="C22" s="10" t="s">
        <v>578</v>
      </c>
      <c r="D22" s="12">
        <v>3</v>
      </c>
      <c r="E22" s="77" t="s">
        <v>354</v>
      </c>
      <c r="F22" s="12">
        <v>3</v>
      </c>
      <c r="G22" s="77" t="s">
        <v>357</v>
      </c>
      <c r="H22" s="12">
        <v>3</v>
      </c>
      <c r="I22" s="30">
        <f t="shared" si="2"/>
        <v>27</v>
      </c>
      <c r="J22" s="12" t="s">
        <v>6</v>
      </c>
      <c r="K22" s="77" t="s">
        <v>355</v>
      </c>
      <c r="L22" s="8"/>
      <c r="M22" s="8"/>
      <c r="N22" s="8"/>
      <c r="O22" s="30">
        <f t="shared" si="1"/>
        <v>0</v>
      </c>
      <c r="P22" s="8"/>
      <c r="Q22" s="8"/>
      <c r="R22" s="77" t="s">
        <v>579</v>
      </c>
      <c r="S22" s="8"/>
    </row>
    <row r="23" spans="1:19" ht="52.2" customHeight="1" x14ac:dyDescent="0.3">
      <c r="A23" s="9">
        <v>2</v>
      </c>
      <c r="B23" s="10" t="s">
        <v>131</v>
      </c>
      <c r="C23" s="10" t="s">
        <v>356</v>
      </c>
      <c r="D23" s="12">
        <v>5</v>
      </c>
      <c r="E23" s="77" t="s">
        <v>354</v>
      </c>
      <c r="F23" s="12">
        <v>3</v>
      </c>
      <c r="G23" s="77" t="s">
        <v>357</v>
      </c>
      <c r="H23" s="12">
        <v>3</v>
      </c>
      <c r="I23" s="30">
        <f t="shared" si="2"/>
        <v>45</v>
      </c>
      <c r="J23" s="12" t="s">
        <v>7</v>
      </c>
      <c r="K23" s="77" t="s">
        <v>355</v>
      </c>
      <c r="L23" s="8">
        <v>5</v>
      </c>
      <c r="M23" s="8">
        <v>3</v>
      </c>
      <c r="N23" s="8">
        <v>2</v>
      </c>
      <c r="O23" s="30">
        <f t="shared" si="1"/>
        <v>30</v>
      </c>
      <c r="P23" s="8" t="s">
        <v>6</v>
      </c>
      <c r="Q23" s="77" t="s">
        <v>358</v>
      </c>
      <c r="R23" s="77" t="s">
        <v>580</v>
      </c>
      <c r="S23" s="8"/>
    </row>
    <row r="24" spans="1:19" ht="35.5" customHeight="1" x14ac:dyDescent="0.3">
      <c r="A24" s="18"/>
      <c r="B24" s="147" t="s">
        <v>110</v>
      </c>
      <c r="C24" s="147"/>
      <c r="D24" s="147"/>
      <c r="E24" s="8"/>
      <c r="F24" s="8"/>
      <c r="G24" s="8"/>
      <c r="H24" s="8"/>
      <c r="I24" s="30"/>
      <c r="J24" s="8"/>
      <c r="K24" s="8"/>
      <c r="L24" s="8"/>
      <c r="M24" s="8"/>
      <c r="N24" s="8"/>
      <c r="O24" s="30">
        <f t="shared" si="1"/>
        <v>0</v>
      </c>
      <c r="P24" s="8"/>
      <c r="Q24" s="8"/>
      <c r="R24" s="77"/>
      <c r="S24" s="8"/>
    </row>
    <row r="25" spans="1:19" ht="39.85" customHeight="1" x14ac:dyDescent="0.3">
      <c r="A25" s="9">
        <v>1</v>
      </c>
      <c r="B25" s="10" t="s">
        <v>111</v>
      </c>
      <c r="C25" s="10" t="s">
        <v>581</v>
      </c>
      <c r="D25" s="12">
        <v>4</v>
      </c>
      <c r="E25" s="77" t="s">
        <v>359</v>
      </c>
      <c r="F25" s="12">
        <v>3</v>
      </c>
      <c r="G25" s="77" t="s">
        <v>360</v>
      </c>
      <c r="H25" s="12">
        <v>3</v>
      </c>
      <c r="I25" s="30">
        <f t="shared" si="2"/>
        <v>36</v>
      </c>
      <c r="J25" s="12" t="s">
        <v>6</v>
      </c>
      <c r="K25" s="8" t="s">
        <v>361</v>
      </c>
      <c r="L25" s="8"/>
      <c r="M25" s="8"/>
      <c r="N25" s="8"/>
      <c r="O25" s="30">
        <f t="shared" si="1"/>
        <v>0</v>
      </c>
      <c r="P25" s="8"/>
      <c r="Q25" s="8"/>
      <c r="R25" s="77" t="s">
        <v>137</v>
      </c>
      <c r="S25" s="8"/>
    </row>
    <row r="26" spans="1:19" ht="39.85" customHeight="1" x14ac:dyDescent="0.3">
      <c r="A26" s="17"/>
      <c r="B26" s="10"/>
      <c r="C26" s="8"/>
      <c r="D26" s="8"/>
      <c r="E26" s="8"/>
      <c r="F26" s="8"/>
      <c r="G26" s="8"/>
      <c r="H26" s="8"/>
      <c r="I26" s="8"/>
      <c r="J26" s="8"/>
      <c r="K26" s="8"/>
      <c r="L26" s="8"/>
      <c r="M26" s="8"/>
      <c r="N26" s="8"/>
      <c r="O26" s="30">
        <f t="shared" si="1"/>
        <v>0</v>
      </c>
      <c r="P26" s="8"/>
      <c r="Q26" s="8"/>
      <c r="R26" s="8"/>
      <c r="S26" s="8"/>
    </row>
    <row r="27" spans="1:19" x14ac:dyDescent="0.3">
      <c r="A27" s="34"/>
      <c r="B27" s="34"/>
    </row>
    <row r="29" spans="1:19" x14ac:dyDescent="0.3">
      <c r="B29" t="s">
        <v>656</v>
      </c>
      <c r="C29" s="103" t="s">
        <v>176</v>
      </c>
      <c r="D29" s="103"/>
      <c r="E29" s="103"/>
      <c r="F29" s="103"/>
      <c r="G29" s="103"/>
      <c r="H29" s="103"/>
      <c r="I29" s="103"/>
      <c r="J29" s="103"/>
      <c r="K29" s="103"/>
      <c r="L29" s="103"/>
      <c r="M29" s="103"/>
    </row>
    <row r="30" spans="1:19" x14ac:dyDescent="0.3">
      <c r="C30" s="103"/>
      <c r="D30" s="103"/>
      <c r="E30" s="103"/>
      <c r="F30" s="103"/>
      <c r="G30" s="103"/>
      <c r="H30" s="103"/>
      <c r="I30" s="103"/>
      <c r="J30" s="103"/>
      <c r="K30" s="103"/>
      <c r="L30" s="103"/>
      <c r="M30" s="103"/>
    </row>
    <row r="31" spans="1:19" x14ac:dyDescent="0.3">
      <c r="C31" s="112" t="s">
        <v>696</v>
      </c>
      <c r="D31" s="113"/>
      <c r="E31" s="113"/>
      <c r="F31" s="113"/>
      <c r="G31" s="113"/>
      <c r="H31" s="113"/>
      <c r="I31" s="113"/>
      <c r="J31" s="113"/>
      <c r="K31" s="113"/>
      <c r="L31" s="113"/>
      <c r="M31" s="114"/>
    </row>
    <row r="32" spans="1:19" x14ac:dyDescent="0.3">
      <c r="C32" s="115"/>
      <c r="D32" s="116"/>
      <c r="E32" s="116"/>
      <c r="F32" s="116"/>
      <c r="G32" s="116"/>
      <c r="H32" s="116"/>
      <c r="I32" s="116"/>
      <c r="J32" s="116"/>
      <c r="K32" s="116"/>
      <c r="L32" s="116"/>
      <c r="M32" s="117"/>
    </row>
  </sheetData>
  <mergeCells count="24">
    <mergeCell ref="S4:S5"/>
    <mergeCell ref="C29:M30"/>
    <mergeCell ref="B17:D17"/>
    <mergeCell ref="B21:D21"/>
    <mergeCell ref="B24:D24"/>
    <mergeCell ref="R4:R5"/>
    <mergeCell ref="I4:I5"/>
    <mergeCell ref="J4:J5"/>
    <mergeCell ref="K4:K5"/>
    <mergeCell ref="A1:P1"/>
    <mergeCell ref="A2:P2"/>
    <mergeCell ref="A3:C3"/>
    <mergeCell ref="P4:P5"/>
    <mergeCell ref="Q4:Q5"/>
    <mergeCell ref="C31:M32"/>
    <mergeCell ref="A4:A5"/>
    <mergeCell ref="B4:B5"/>
    <mergeCell ref="C4:C5"/>
    <mergeCell ref="D4:D5"/>
    <mergeCell ref="E4:E5"/>
    <mergeCell ref="F4:F5"/>
    <mergeCell ref="G4:G5"/>
    <mergeCell ref="H4:H5"/>
    <mergeCell ref="L4:O4"/>
  </mergeCells>
  <pageMargins left="0" right="0" top="0.75" bottom="0" header="0.3" footer="0.3"/>
  <pageSetup paperSize="9" scale="55"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3"/>
  <sheetViews>
    <sheetView zoomScale="69" zoomScaleNormal="69" workbookViewId="0">
      <pane ySplit="5" topLeftCell="A6" activePane="bottomLeft" state="frozen"/>
      <selection pane="bottomLeft" activeCell="B6" sqref="B6"/>
    </sheetView>
  </sheetViews>
  <sheetFormatPr defaultRowHeight="15.35" x14ac:dyDescent="0.3"/>
  <cols>
    <col min="1" max="1" width="7.44140625" customWidth="1"/>
    <col min="2" max="2" width="27.33203125" customWidth="1"/>
    <col min="3" max="3" width="26.44140625" customWidth="1"/>
    <col min="4" max="4" width="10.6640625" customWidth="1"/>
    <col min="5" max="5" width="21.5546875" customWidth="1"/>
    <col min="6" max="6" width="9.6640625" customWidth="1"/>
    <col min="7" max="7" width="23.44140625" customWidth="1"/>
    <col min="8" max="8" width="13.6640625" customWidth="1"/>
    <col min="9" max="9" width="9.6640625" customWidth="1"/>
    <col min="10" max="10" width="15.109375" customWidth="1"/>
    <col min="11" max="11" width="20.5546875" customWidth="1"/>
    <col min="12" max="12" width="9" customWidth="1"/>
    <col min="13" max="13" width="8.33203125" customWidth="1"/>
    <col min="14" max="14" width="8.5546875" customWidth="1"/>
    <col min="15" max="15" width="7.109375" customWidth="1"/>
    <col min="16" max="16" width="10.6640625" customWidth="1"/>
    <col min="17" max="17" width="18.109375" customWidth="1"/>
    <col min="18" max="18" width="16.88671875" customWidth="1"/>
    <col min="19" max="19" width="13.109375" customWidth="1"/>
  </cols>
  <sheetData>
    <row r="1" spans="1:19" ht="27" customHeight="1" x14ac:dyDescent="0.25">
      <c r="A1" s="124" t="s">
        <v>692</v>
      </c>
      <c r="B1" s="124"/>
      <c r="C1" s="124"/>
      <c r="D1" s="124"/>
      <c r="E1" s="124"/>
      <c r="F1" s="124"/>
      <c r="G1" s="124"/>
      <c r="H1" s="124"/>
      <c r="I1" s="124"/>
      <c r="J1" s="124"/>
      <c r="K1" s="124"/>
      <c r="L1" s="124"/>
      <c r="M1" s="124"/>
      <c r="N1" s="124"/>
      <c r="O1" s="124"/>
      <c r="P1" s="124"/>
      <c r="Q1" s="51" t="s">
        <v>170</v>
      </c>
      <c r="R1" s="80" t="s">
        <v>694</v>
      </c>
      <c r="S1" s="80"/>
    </row>
    <row r="2" spans="1:19" s="1" customFormat="1" ht="25.5" customHeight="1" x14ac:dyDescent="0.3">
      <c r="A2" s="130" t="s">
        <v>148</v>
      </c>
      <c r="B2" s="130"/>
      <c r="C2" s="130"/>
      <c r="D2" s="130"/>
      <c r="E2" s="130"/>
      <c r="F2" s="130"/>
      <c r="G2" s="130"/>
      <c r="H2" s="130"/>
      <c r="I2" s="130"/>
      <c r="J2" s="130"/>
      <c r="K2" s="130"/>
      <c r="L2" s="130"/>
      <c r="M2" s="130"/>
      <c r="N2" s="130"/>
      <c r="O2" s="130"/>
      <c r="P2" s="130"/>
      <c r="Q2" s="50" t="s">
        <v>168</v>
      </c>
      <c r="R2" s="80"/>
      <c r="S2" s="80"/>
    </row>
    <row r="3" spans="1:19" s="1" customFormat="1" ht="26.2" customHeight="1" x14ac:dyDescent="0.25">
      <c r="A3" s="138" t="s">
        <v>116</v>
      </c>
      <c r="B3" s="138"/>
      <c r="C3" s="138"/>
      <c r="D3" s="2"/>
      <c r="F3" s="43"/>
      <c r="G3" s="43"/>
      <c r="H3" s="43"/>
      <c r="L3" s="24"/>
      <c r="M3" s="24"/>
      <c r="N3" s="24"/>
      <c r="O3" s="24"/>
      <c r="P3" s="24"/>
      <c r="Q3" s="50" t="s">
        <v>169</v>
      </c>
      <c r="R3" s="80">
        <v>0</v>
      </c>
      <c r="S3" s="80"/>
    </row>
    <row r="4" spans="1:19" s="1" customFormat="1" ht="26.2" customHeight="1" x14ac:dyDescent="0.3">
      <c r="A4" s="128" t="s">
        <v>1</v>
      </c>
      <c r="B4" s="128" t="s">
        <v>2</v>
      </c>
      <c r="C4" s="128" t="s">
        <v>160</v>
      </c>
      <c r="D4" s="119" t="s">
        <v>194</v>
      </c>
      <c r="E4" s="119" t="s">
        <v>161</v>
      </c>
      <c r="F4" s="119" t="s">
        <v>195</v>
      </c>
      <c r="G4" s="119" t="s">
        <v>163</v>
      </c>
      <c r="H4" s="121" t="s">
        <v>162</v>
      </c>
      <c r="I4" s="123" t="s">
        <v>40</v>
      </c>
      <c r="J4" s="128" t="s">
        <v>0</v>
      </c>
      <c r="K4" s="128" t="s">
        <v>143</v>
      </c>
      <c r="L4" s="103" t="s">
        <v>196</v>
      </c>
      <c r="M4" s="103"/>
      <c r="N4" s="103"/>
      <c r="O4" s="103"/>
      <c r="P4" s="128" t="s">
        <v>141</v>
      </c>
      <c r="Q4" s="126" t="s">
        <v>164</v>
      </c>
      <c r="R4" s="126" t="s">
        <v>144</v>
      </c>
      <c r="S4" s="109" t="s">
        <v>145</v>
      </c>
    </row>
    <row r="5" spans="1:19" s="2" customFormat="1" ht="75.349999999999994" x14ac:dyDescent="0.3">
      <c r="A5" s="140"/>
      <c r="B5" s="109"/>
      <c r="C5" s="109"/>
      <c r="D5" s="109"/>
      <c r="E5" s="109"/>
      <c r="F5" s="109"/>
      <c r="G5" s="109"/>
      <c r="H5" s="122"/>
      <c r="I5" s="118"/>
      <c r="J5" s="109"/>
      <c r="K5" s="109"/>
      <c r="L5" s="45" t="s">
        <v>197</v>
      </c>
      <c r="M5" s="45" t="s">
        <v>195</v>
      </c>
      <c r="N5" s="45" t="s">
        <v>162</v>
      </c>
      <c r="O5" s="45" t="s">
        <v>40</v>
      </c>
      <c r="P5" s="109"/>
      <c r="Q5" s="127"/>
      <c r="R5" s="127"/>
      <c r="S5" s="110"/>
    </row>
    <row r="6" spans="1:19" s="2" customFormat="1" ht="60" x14ac:dyDescent="0.25">
      <c r="A6" s="9">
        <v>1</v>
      </c>
      <c r="B6" s="10" t="s">
        <v>27</v>
      </c>
      <c r="C6" s="10" t="s">
        <v>362</v>
      </c>
      <c r="D6" s="12">
        <v>4</v>
      </c>
      <c r="E6" s="14" t="s">
        <v>570</v>
      </c>
      <c r="F6" s="12">
        <v>2</v>
      </c>
      <c r="G6" s="14" t="s">
        <v>571</v>
      </c>
      <c r="H6" s="12">
        <v>3</v>
      </c>
      <c r="I6" s="30">
        <f>D6*F6*H6</f>
        <v>24</v>
      </c>
      <c r="J6" s="14" t="s">
        <v>6</v>
      </c>
      <c r="K6" s="14" t="s">
        <v>559</v>
      </c>
      <c r="L6" s="29"/>
      <c r="M6" s="29"/>
      <c r="N6" s="29"/>
      <c r="O6" s="30"/>
      <c r="P6" s="30"/>
      <c r="Q6" s="31"/>
      <c r="R6" s="14" t="s">
        <v>560</v>
      </c>
      <c r="S6" s="28"/>
    </row>
    <row r="7" spans="1:19" s="2" customFormat="1" ht="60" x14ac:dyDescent="0.25">
      <c r="A7" s="9">
        <v>2</v>
      </c>
      <c r="B7" s="10" t="s">
        <v>93</v>
      </c>
      <c r="C7" s="10" t="s">
        <v>362</v>
      </c>
      <c r="D7" s="12">
        <v>4</v>
      </c>
      <c r="E7" s="14" t="s">
        <v>572</v>
      </c>
      <c r="F7" s="12">
        <v>2</v>
      </c>
      <c r="G7" s="14" t="s">
        <v>571</v>
      </c>
      <c r="H7" s="12">
        <v>3</v>
      </c>
      <c r="I7" s="30">
        <f t="shared" ref="I7:I16" si="0">D7*F7*H7</f>
        <v>24</v>
      </c>
      <c r="J7" s="12" t="s">
        <v>6</v>
      </c>
      <c r="K7" s="14" t="s">
        <v>559</v>
      </c>
      <c r="L7" s="30"/>
      <c r="M7" s="30"/>
      <c r="N7" s="30"/>
      <c r="O7" s="30"/>
      <c r="P7" s="30"/>
      <c r="Q7" s="31"/>
      <c r="R7" s="14" t="s">
        <v>560</v>
      </c>
      <c r="S7" s="28"/>
    </row>
    <row r="8" spans="1:19" s="2" customFormat="1" ht="180.7" customHeight="1" x14ac:dyDescent="0.25">
      <c r="A8" s="9">
        <v>3</v>
      </c>
      <c r="B8" s="10" t="s">
        <v>126</v>
      </c>
      <c r="C8" s="10" t="s">
        <v>363</v>
      </c>
      <c r="D8" s="12">
        <v>4</v>
      </c>
      <c r="E8" s="14" t="s">
        <v>127</v>
      </c>
      <c r="F8" s="12">
        <v>3</v>
      </c>
      <c r="G8" s="14" t="s">
        <v>128</v>
      </c>
      <c r="H8" s="12">
        <v>3</v>
      </c>
      <c r="I8" s="30">
        <f t="shared" si="0"/>
        <v>36</v>
      </c>
      <c r="J8" s="12" t="s">
        <v>6</v>
      </c>
      <c r="K8" s="14" t="s">
        <v>559</v>
      </c>
      <c r="L8" s="30"/>
      <c r="M8" s="30"/>
      <c r="N8" s="30"/>
      <c r="O8" s="30"/>
      <c r="P8" s="30"/>
      <c r="Q8" s="32"/>
      <c r="R8" s="14" t="s">
        <v>560</v>
      </c>
      <c r="S8" s="28"/>
    </row>
    <row r="9" spans="1:19" s="2" customFormat="1" ht="75" x14ac:dyDescent="0.25">
      <c r="A9" s="9">
        <v>4</v>
      </c>
      <c r="B9" s="10" t="s">
        <v>94</v>
      </c>
      <c r="C9" s="10" t="s">
        <v>364</v>
      </c>
      <c r="D9" s="12">
        <v>4</v>
      </c>
      <c r="E9" s="14" t="s">
        <v>365</v>
      </c>
      <c r="F9" s="12">
        <v>3</v>
      </c>
      <c r="G9" s="14" t="s">
        <v>561</v>
      </c>
      <c r="H9" s="12">
        <v>3</v>
      </c>
      <c r="I9" s="30">
        <f t="shared" si="0"/>
        <v>36</v>
      </c>
      <c r="J9" s="12" t="s">
        <v>6</v>
      </c>
      <c r="K9" s="14" t="s">
        <v>366</v>
      </c>
      <c r="L9" s="33"/>
      <c r="M9" s="33"/>
      <c r="N9" s="33"/>
      <c r="O9" s="33"/>
      <c r="P9" s="33"/>
      <c r="Q9" s="35"/>
      <c r="R9" s="14" t="s">
        <v>560</v>
      </c>
      <c r="S9" s="28"/>
    </row>
    <row r="10" spans="1:19" s="2" customFormat="1" ht="60" x14ac:dyDescent="0.25">
      <c r="A10" s="9">
        <v>5</v>
      </c>
      <c r="B10" s="10" t="s">
        <v>95</v>
      </c>
      <c r="C10" s="10" t="s">
        <v>367</v>
      </c>
      <c r="D10" s="12">
        <v>4</v>
      </c>
      <c r="E10" s="14" t="s">
        <v>368</v>
      </c>
      <c r="F10" s="12">
        <v>3</v>
      </c>
      <c r="G10" s="14" t="s">
        <v>369</v>
      </c>
      <c r="H10" s="12">
        <v>3</v>
      </c>
      <c r="I10" s="30">
        <f t="shared" si="0"/>
        <v>36</v>
      </c>
      <c r="J10" s="12" t="s">
        <v>6</v>
      </c>
      <c r="K10" s="14" t="s">
        <v>370</v>
      </c>
      <c r="L10" s="30"/>
      <c r="M10" s="30"/>
      <c r="N10" s="30"/>
      <c r="O10" s="30"/>
      <c r="P10" s="30"/>
      <c r="Q10" s="36"/>
      <c r="R10" s="8"/>
      <c r="S10" s="28"/>
    </row>
    <row r="11" spans="1:19" s="2" customFormat="1" ht="69" customHeight="1" x14ac:dyDescent="0.25">
      <c r="A11" s="9">
        <v>6</v>
      </c>
      <c r="B11" s="10" t="s">
        <v>378</v>
      </c>
      <c r="C11" s="10" t="s">
        <v>371</v>
      </c>
      <c r="D11" s="12">
        <v>4</v>
      </c>
      <c r="E11" s="14" t="s">
        <v>562</v>
      </c>
      <c r="F11" s="12">
        <v>3</v>
      </c>
      <c r="G11" s="14" t="s">
        <v>372</v>
      </c>
      <c r="H11" s="12">
        <v>3</v>
      </c>
      <c r="I11" s="30">
        <f t="shared" si="0"/>
        <v>36</v>
      </c>
      <c r="J11" s="12" t="s">
        <v>6</v>
      </c>
      <c r="K11" s="14" t="s">
        <v>373</v>
      </c>
      <c r="L11" s="30"/>
      <c r="M11" s="30"/>
      <c r="N11" s="30"/>
      <c r="O11" s="30"/>
      <c r="P11" s="30"/>
      <c r="Q11" s="36"/>
      <c r="R11" s="8"/>
      <c r="S11" s="28"/>
    </row>
    <row r="12" spans="1:19" s="2" customFormat="1" ht="48" x14ac:dyDescent="0.3">
      <c r="A12" s="9">
        <v>7</v>
      </c>
      <c r="B12" s="10" t="s">
        <v>24</v>
      </c>
      <c r="C12" s="10" t="s">
        <v>563</v>
      </c>
      <c r="D12" s="12">
        <v>4</v>
      </c>
      <c r="E12" s="14" t="s">
        <v>374</v>
      </c>
      <c r="F12" s="12">
        <v>3</v>
      </c>
      <c r="G12" s="14" t="s">
        <v>375</v>
      </c>
      <c r="H12" s="12">
        <v>3</v>
      </c>
      <c r="I12" s="30">
        <f t="shared" si="0"/>
        <v>36</v>
      </c>
      <c r="J12" s="12" t="s">
        <v>6</v>
      </c>
      <c r="K12" s="14" t="s">
        <v>376</v>
      </c>
      <c r="L12" s="30"/>
      <c r="M12" s="30"/>
      <c r="N12" s="30"/>
      <c r="O12" s="30"/>
      <c r="P12" s="30"/>
      <c r="Q12" s="36"/>
      <c r="R12" s="19"/>
      <c r="S12" s="28"/>
    </row>
    <row r="13" spans="1:19" s="2" customFormat="1" ht="138" x14ac:dyDescent="0.3">
      <c r="A13" s="9">
        <v>8</v>
      </c>
      <c r="B13" s="10" t="s">
        <v>25</v>
      </c>
      <c r="C13" s="10" t="s">
        <v>363</v>
      </c>
      <c r="D13" s="12">
        <v>4</v>
      </c>
      <c r="E13" s="14" t="s">
        <v>127</v>
      </c>
      <c r="F13" s="12">
        <v>3</v>
      </c>
      <c r="G13" s="14" t="s">
        <v>128</v>
      </c>
      <c r="H13" s="12">
        <v>3</v>
      </c>
      <c r="I13" s="30">
        <f t="shared" ref="I13:I14" si="1">D13*F13*H13</f>
        <v>36</v>
      </c>
      <c r="J13" s="12" t="s">
        <v>6</v>
      </c>
      <c r="K13" s="14" t="s">
        <v>559</v>
      </c>
      <c r="L13" s="30"/>
      <c r="M13" s="30"/>
      <c r="N13" s="30"/>
      <c r="O13" s="30"/>
      <c r="P13" s="30"/>
      <c r="Q13" s="32"/>
      <c r="R13" s="14" t="s">
        <v>560</v>
      </c>
      <c r="S13" s="52"/>
    </row>
    <row r="14" spans="1:19" ht="66.7" customHeight="1" x14ac:dyDescent="0.3">
      <c r="A14" s="9">
        <v>9</v>
      </c>
      <c r="B14" s="10" t="s">
        <v>138</v>
      </c>
      <c r="C14" s="10" t="s">
        <v>563</v>
      </c>
      <c r="D14" s="12">
        <v>4</v>
      </c>
      <c r="E14" s="14" t="s">
        <v>374</v>
      </c>
      <c r="F14" s="12">
        <v>3</v>
      </c>
      <c r="G14" s="14" t="s">
        <v>375</v>
      </c>
      <c r="H14" s="12">
        <v>3</v>
      </c>
      <c r="I14" s="30">
        <f t="shared" si="1"/>
        <v>36</v>
      </c>
      <c r="J14" s="12" t="s">
        <v>6</v>
      </c>
      <c r="K14" s="14" t="s">
        <v>376</v>
      </c>
      <c r="L14" s="30"/>
      <c r="M14" s="30"/>
      <c r="N14" s="30"/>
      <c r="O14" s="30"/>
      <c r="P14" s="30"/>
      <c r="Q14" s="36"/>
      <c r="R14" s="58" t="s">
        <v>377</v>
      </c>
      <c r="S14" s="53"/>
    </row>
    <row r="15" spans="1:19" ht="64.5" customHeight="1" x14ac:dyDescent="0.3">
      <c r="A15" s="9">
        <v>10</v>
      </c>
      <c r="B15" s="10" t="s">
        <v>64</v>
      </c>
      <c r="C15" s="12" t="s">
        <v>379</v>
      </c>
      <c r="D15" s="12">
        <v>4</v>
      </c>
      <c r="E15" s="14" t="s">
        <v>564</v>
      </c>
      <c r="F15" s="12">
        <v>3</v>
      </c>
      <c r="G15" s="14" t="s">
        <v>380</v>
      </c>
      <c r="H15" s="12">
        <v>3</v>
      </c>
      <c r="I15" s="30">
        <f t="shared" si="0"/>
        <v>36</v>
      </c>
      <c r="J15" s="12" t="s">
        <v>6</v>
      </c>
      <c r="K15" s="14" t="s">
        <v>565</v>
      </c>
      <c r="L15" s="53"/>
      <c r="M15" s="53"/>
      <c r="N15" s="53"/>
      <c r="O15" s="53"/>
      <c r="P15" s="53"/>
      <c r="Q15" s="53"/>
      <c r="R15" s="8"/>
      <c r="S15" s="53"/>
    </row>
    <row r="16" spans="1:19" ht="127.2" customHeight="1" x14ac:dyDescent="0.3">
      <c r="A16" s="9">
        <v>11</v>
      </c>
      <c r="B16" s="10" t="s">
        <v>26</v>
      </c>
      <c r="C16" s="10" t="s">
        <v>566</v>
      </c>
      <c r="D16" s="12">
        <v>4</v>
      </c>
      <c r="E16" s="14" t="s">
        <v>127</v>
      </c>
      <c r="F16" s="12">
        <v>3</v>
      </c>
      <c r="G16" s="14" t="s">
        <v>128</v>
      </c>
      <c r="H16" s="12">
        <v>3</v>
      </c>
      <c r="I16" s="30">
        <f t="shared" si="0"/>
        <v>36</v>
      </c>
      <c r="J16" s="12" t="s">
        <v>6</v>
      </c>
      <c r="K16" s="14" t="s">
        <v>567</v>
      </c>
      <c r="L16" s="30"/>
      <c r="M16" s="30"/>
      <c r="N16" s="30"/>
      <c r="O16" s="30"/>
      <c r="P16" s="30"/>
      <c r="Q16" s="32"/>
      <c r="R16" s="14" t="s">
        <v>560</v>
      </c>
      <c r="S16" s="53"/>
    </row>
    <row r="17" spans="1:19" ht="172.2" customHeight="1" x14ac:dyDescent="0.3">
      <c r="A17" s="17">
        <v>12</v>
      </c>
      <c r="B17" s="10" t="s">
        <v>381</v>
      </c>
      <c r="C17" s="10" t="s">
        <v>382</v>
      </c>
      <c r="D17" s="12">
        <v>4</v>
      </c>
      <c r="E17" s="14" t="s">
        <v>383</v>
      </c>
      <c r="F17" s="12">
        <v>3</v>
      </c>
      <c r="G17" s="14" t="s">
        <v>646</v>
      </c>
      <c r="H17" s="12">
        <v>3</v>
      </c>
      <c r="I17" s="30">
        <f t="shared" ref="I17" si="2">D17*F17*H17</f>
        <v>36</v>
      </c>
      <c r="J17" s="12" t="s">
        <v>6</v>
      </c>
      <c r="K17" s="14" t="s">
        <v>568</v>
      </c>
      <c r="L17" s="30"/>
      <c r="M17" s="30"/>
      <c r="N17" s="30"/>
      <c r="O17" s="30"/>
      <c r="P17" s="30"/>
      <c r="Q17" s="32"/>
      <c r="R17" s="14" t="s">
        <v>569</v>
      </c>
      <c r="S17" s="53"/>
    </row>
    <row r="20" spans="1:19" x14ac:dyDescent="0.3">
      <c r="B20" t="s">
        <v>656</v>
      </c>
      <c r="C20" s="103" t="s">
        <v>177</v>
      </c>
      <c r="D20" s="103"/>
      <c r="E20" s="103"/>
      <c r="F20" s="103"/>
      <c r="G20" s="103"/>
      <c r="H20" s="103"/>
      <c r="I20" s="103"/>
      <c r="J20" s="103"/>
      <c r="K20" s="103"/>
      <c r="L20" s="103"/>
      <c r="M20" s="103"/>
    </row>
    <row r="21" spans="1:19" x14ac:dyDescent="0.3">
      <c r="C21" s="103"/>
      <c r="D21" s="103"/>
      <c r="E21" s="103"/>
      <c r="F21" s="103"/>
      <c r="G21" s="103"/>
      <c r="H21" s="103"/>
      <c r="I21" s="103"/>
      <c r="J21" s="103"/>
      <c r="K21" s="103"/>
      <c r="L21" s="103"/>
      <c r="M21" s="103"/>
    </row>
    <row r="22" spans="1:19" x14ac:dyDescent="0.3">
      <c r="C22" s="112" t="s">
        <v>696</v>
      </c>
      <c r="D22" s="113"/>
      <c r="E22" s="113"/>
      <c r="F22" s="113"/>
      <c r="G22" s="113"/>
      <c r="H22" s="113"/>
      <c r="I22" s="113"/>
      <c r="J22" s="113"/>
      <c r="K22" s="113"/>
      <c r="L22" s="113"/>
      <c r="M22" s="114"/>
    </row>
    <row r="23" spans="1:19" x14ac:dyDescent="0.3">
      <c r="C23" s="115"/>
      <c r="D23" s="116"/>
      <c r="E23" s="116"/>
      <c r="F23" s="116"/>
      <c r="G23" s="116"/>
      <c r="H23" s="116"/>
      <c r="I23" s="116"/>
      <c r="J23" s="116"/>
      <c r="K23" s="116"/>
      <c r="L23" s="116"/>
      <c r="M23" s="117"/>
    </row>
  </sheetData>
  <mergeCells count="21">
    <mergeCell ref="S4:S5"/>
    <mergeCell ref="C20:M21"/>
    <mergeCell ref="A1:P1"/>
    <mergeCell ref="A2:P2"/>
    <mergeCell ref="A3:C3"/>
    <mergeCell ref="P4:P5"/>
    <mergeCell ref="R4:R5"/>
    <mergeCell ref="Q4:Q5"/>
    <mergeCell ref="C22:M23"/>
    <mergeCell ref="A4:A5"/>
    <mergeCell ref="B4:B5"/>
    <mergeCell ref="C4:C5"/>
    <mergeCell ref="D4:D5"/>
    <mergeCell ref="E4:E5"/>
    <mergeCell ref="F4:F5"/>
    <mergeCell ref="G4:G5"/>
    <mergeCell ref="H4:H5"/>
    <mergeCell ref="I4:I5"/>
    <mergeCell ref="J4:J5"/>
    <mergeCell ref="K4:K5"/>
    <mergeCell ref="L4:O4"/>
  </mergeCells>
  <pageMargins left="0" right="0" top="0.75" bottom="0" header="0.3" footer="0.3"/>
  <pageSetup paperSize="9" scale="50"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8"/>
  <sheetViews>
    <sheetView zoomScale="76" zoomScaleNormal="76" workbookViewId="0">
      <pane ySplit="5" topLeftCell="A15" activePane="bottomLeft" state="frozen"/>
      <selection pane="bottomLeft" activeCell="B6" sqref="B6"/>
    </sheetView>
  </sheetViews>
  <sheetFormatPr defaultRowHeight="15.35" x14ac:dyDescent="0.3"/>
  <cols>
    <col min="1" max="1" width="7.44140625" customWidth="1"/>
    <col min="2" max="2" width="27.33203125" customWidth="1"/>
    <col min="3" max="3" width="26.44140625" customWidth="1"/>
    <col min="4" max="4" width="10.6640625" customWidth="1"/>
    <col min="5" max="5" width="26.88671875" customWidth="1"/>
    <col min="6" max="6" width="9.6640625" customWidth="1"/>
    <col min="7" max="7" width="30.109375" customWidth="1"/>
    <col min="8" max="8" width="10.5546875" customWidth="1"/>
    <col min="9" max="9" width="9.6640625" customWidth="1"/>
    <col min="10" max="10" width="15.109375" customWidth="1"/>
    <col min="11" max="11" width="20.6640625" customWidth="1"/>
    <col min="12" max="12" width="9" customWidth="1"/>
    <col min="13" max="13" width="8.33203125" customWidth="1"/>
    <col min="14" max="14" width="8.5546875" customWidth="1"/>
    <col min="15" max="15" width="7.109375" customWidth="1"/>
    <col min="16" max="16" width="10.6640625" customWidth="1"/>
    <col min="17" max="17" width="18.109375" customWidth="1"/>
    <col min="18" max="18" width="16.88671875" customWidth="1"/>
    <col min="19" max="19" width="12.44140625" customWidth="1"/>
  </cols>
  <sheetData>
    <row r="1" spans="1:19" ht="27" customHeight="1" x14ac:dyDescent="0.25">
      <c r="A1" s="124" t="s">
        <v>692</v>
      </c>
      <c r="B1" s="124"/>
      <c r="C1" s="124"/>
      <c r="D1" s="124"/>
      <c r="E1" s="124"/>
      <c r="F1" s="124"/>
      <c r="G1" s="124"/>
      <c r="H1" s="124"/>
      <c r="I1" s="124"/>
      <c r="J1" s="124"/>
      <c r="K1" s="124"/>
      <c r="L1" s="124"/>
      <c r="M1" s="124"/>
      <c r="N1" s="124"/>
      <c r="O1" s="124"/>
      <c r="P1" s="124"/>
      <c r="Q1" s="51" t="s">
        <v>170</v>
      </c>
      <c r="R1" s="80" t="s">
        <v>694</v>
      </c>
      <c r="S1" s="80"/>
    </row>
    <row r="2" spans="1:19" s="1" customFormat="1" ht="25.5" customHeight="1" x14ac:dyDescent="0.3">
      <c r="A2" s="130" t="s">
        <v>148</v>
      </c>
      <c r="B2" s="130"/>
      <c r="C2" s="130"/>
      <c r="D2" s="130"/>
      <c r="E2" s="130"/>
      <c r="F2" s="130"/>
      <c r="G2" s="130"/>
      <c r="H2" s="130"/>
      <c r="I2" s="130"/>
      <c r="J2" s="130"/>
      <c r="K2" s="130"/>
      <c r="L2" s="130"/>
      <c r="M2" s="130"/>
      <c r="N2" s="130"/>
      <c r="O2" s="130"/>
      <c r="P2" s="130"/>
      <c r="Q2" s="50" t="s">
        <v>168</v>
      </c>
      <c r="R2" s="80"/>
      <c r="S2" s="80"/>
    </row>
    <row r="3" spans="1:19" s="1" customFormat="1" ht="26.2" customHeight="1" x14ac:dyDescent="0.25">
      <c r="A3" s="138" t="s">
        <v>153</v>
      </c>
      <c r="B3" s="138"/>
      <c r="C3" s="138"/>
      <c r="D3" s="2"/>
      <c r="F3" s="43"/>
      <c r="G3" s="43"/>
      <c r="H3" s="43"/>
      <c r="L3" s="24"/>
      <c r="M3" s="24"/>
      <c r="N3" s="24"/>
      <c r="O3" s="24"/>
      <c r="P3" s="24"/>
      <c r="Q3" s="50" t="s">
        <v>169</v>
      </c>
      <c r="R3" s="80">
        <v>0</v>
      </c>
      <c r="S3" s="80"/>
    </row>
    <row r="4" spans="1:19" s="1" customFormat="1" ht="26.2" customHeight="1" x14ac:dyDescent="0.3">
      <c r="A4" s="128" t="s">
        <v>1</v>
      </c>
      <c r="B4" s="128" t="s">
        <v>2</v>
      </c>
      <c r="C4" s="128" t="s">
        <v>160</v>
      </c>
      <c r="D4" s="119" t="s">
        <v>194</v>
      </c>
      <c r="E4" s="119" t="s">
        <v>161</v>
      </c>
      <c r="F4" s="119" t="s">
        <v>195</v>
      </c>
      <c r="G4" s="119" t="s">
        <v>163</v>
      </c>
      <c r="H4" s="121" t="s">
        <v>162</v>
      </c>
      <c r="I4" s="123" t="s">
        <v>40</v>
      </c>
      <c r="J4" s="128" t="s">
        <v>0</v>
      </c>
      <c r="K4" s="128" t="s">
        <v>143</v>
      </c>
      <c r="L4" s="103" t="s">
        <v>196</v>
      </c>
      <c r="M4" s="103"/>
      <c r="N4" s="103"/>
      <c r="O4" s="103"/>
      <c r="P4" s="128" t="s">
        <v>141</v>
      </c>
      <c r="Q4" s="126" t="s">
        <v>164</v>
      </c>
      <c r="R4" s="126" t="s">
        <v>144</v>
      </c>
      <c r="S4" s="109" t="s">
        <v>145</v>
      </c>
    </row>
    <row r="5" spans="1:19" s="2" customFormat="1" ht="75.349999999999994" x14ac:dyDescent="0.3">
      <c r="A5" s="140"/>
      <c r="B5" s="109"/>
      <c r="C5" s="109"/>
      <c r="D5" s="109"/>
      <c r="E5" s="109"/>
      <c r="F5" s="109"/>
      <c r="G5" s="109"/>
      <c r="H5" s="122"/>
      <c r="I5" s="118"/>
      <c r="J5" s="109"/>
      <c r="K5" s="109"/>
      <c r="L5" s="45" t="s">
        <v>194</v>
      </c>
      <c r="M5" s="45" t="s">
        <v>195</v>
      </c>
      <c r="N5" s="45" t="s">
        <v>162</v>
      </c>
      <c r="O5" s="27" t="s">
        <v>40</v>
      </c>
      <c r="P5" s="109"/>
      <c r="Q5" s="127"/>
      <c r="R5" s="127"/>
      <c r="S5" s="110"/>
    </row>
    <row r="6" spans="1:19" s="2" customFormat="1" ht="78.849999999999994" x14ac:dyDescent="0.25">
      <c r="A6" s="9">
        <v>1</v>
      </c>
      <c r="B6" s="10" t="s">
        <v>65</v>
      </c>
      <c r="C6" s="10" t="s">
        <v>541</v>
      </c>
      <c r="D6" s="12">
        <v>5</v>
      </c>
      <c r="E6" s="10" t="s">
        <v>541</v>
      </c>
      <c r="F6" s="12">
        <v>2</v>
      </c>
      <c r="G6" s="10" t="s">
        <v>388</v>
      </c>
      <c r="H6" s="12">
        <v>3</v>
      </c>
      <c r="I6" s="30">
        <f>D6*F6*H6</f>
        <v>30</v>
      </c>
      <c r="J6" s="12" t="s">
        <v>6</v>
      </c>
      <c r="K6" s="10" t="s">
        <v>389</v>
      </c>
      <c r="L6" s="29"/>
      <c r="M6" s="29"/>
      <c r="N6" s="29"/>
      <c r="O6" s="30">
        <f>L6*M6*N6</f>
        <v>0</v>
      </c>
      <c r="P6" s="30"/>
      <c r="Q6" s="31"/>
      <c r="R6" s="19" t="s">
        <v>386</v>
      </c>
      <c r="S6" s="28"/>
    </row>
    <row r="7" spans="1:19" s="2" customFormat="1" ht="102" customHeight="1" x14ac:dyDescent="0.25">
      <c r="A7" s="9">
        <v>2</v>
      </c>
      <c r="B7" s="10" t="s">
        <v>66</v>
      </c>
      <c r="C7" s="10" t="s">
        <v>541</v>
      </c>
      <c r="D7" s="12">
        <v>4</v>
      </c>
      <c r="E7" s="10" t="s">
        <v>542</v>
      </c>
      <c r="F7" s="12">
        <v>2</v>
      </c>
      <c r="G7" s="10" t="s">
        <v>384</v>
      </c>
      <c r="H7" s="12">
        <v>3</v>
      </c>
      <c r="I7" s="30">
        <f>D7*F7*H7</f>
        <v>24</v>
      </c>
      <c r="J7" s="12" t="s">
        <v>6</v>
      </c>
      <c r="K7" s="10" t="s">
        <v>385</v>
      </c>
      <c r="L7" s="30"/>
      <c r="M7" s="30"/>
      <c r="N7" s="30"/>
      <c r="O7" s="30">
        <f t="shared" ref="O7:O16" si="0">L7*M7*N7</f>
        <v>0</v>
      </c>
      <c r="P7" s="30"/>
      <c r="Q7" s="31"/>
      <c r="R7" s="8"/>
      <c r="S7" s="28"/>
    </row>
    <row r="8" spans="1:19" s="2" customFormat="1" ht="160.85" customHeight="1" x14ac:dyDescent="0.25">
      <c r="A8" s="9">
        <v>3</v>
      </c>
      <c r="B8" s="10" t="s">
        <v>543</v>
      </c>
      <c r="C8" s="10" t="s">
        <v>387</v>
      </c>
      <c r="D8" s="12">
        <v>4</v>
      </c>
      <c r="E8" s="14" t="s">
        <v>544</v>
      </c>
      <c r="F8" s="12">
        <v>3</v>
      </c>
      <c r="G8" s="14" t="s">
        <v>390</v>
      </c>
      <c r="H8" s="12">
        <v>3</v>
      </c>
      <c r="I8" s="30">
        <f t="shared" ref="I8:I16" si="1">D8*F8*H8</f>
        <v>36</v>
      </c>
      <c r="J8" s="12" t="s">
        <v>6</v>
      </c>
      <c r="K8" s="10" t="s">
        <v>391</v>
      </c>
      <c r="L8" s="12"/>
      <c r="M8" s="12"/>
      <c r="N8" s="12"/>
      <c r="O8" s="30">
        <f t="shared" si="0"/>
        <v>0</v>
      </c>
      <c r="P8" s="30"/>
      <c r="Q8" s="32"/>
      <c r="R8" s="10" t="s">
        <v>392</v>
      </c>
      <c r="S8" s="28"/>
    </row>
    <row r="9" spans="1:19" s="2" customFormat="1" ht="47.35" x14ac:dyDescent="0.25">
      <c r="A9" s="9">
        <v>4</v>
      </c>
      <c r="B9" s="10" t="s">
        <v>68</v>
      </c>
      <c r="C9" s="10" t="s">
        <v>393</v>
      </c>
      <c r="D9" s="12">
        <v>4</v>
      </c>
      <c r="E9" s="14" t="s">
        <v>545</v>
      </c>
      <c r="F9" s="12">
        <v>3</v>
      </c>
      <c r="G9" s="14" t="s">
        <v>546</v>
      </c>
      <c r="H9" s="12">
        <v>3</v>
      </c>
      <c r="I9" s="30">
        <f t="shared" si="1"/>
        <v>36</v>
      </c>
      <c r="J9" s="12" t="s">
        <v>6</v>
      </c>
      <c r="K9" s="33" t="s">
        <v>394</v>
      </c>
      <c r="L9" s="33"/>
      <c r="M9" s="33"/>
      <c r="N9" s="33"/>
      <c r="O9" s="30">
        <f t="shared" si="0"/>
        <v>0</v>
      </c>
      <c r="P9" s="33"/>
      <c r="Q9" s="35"/>
      <c r="R9" s="10" t="s">
        <v>392</v>
      </c>
      <c r="S9" s="28"/>
    </row>
    <row r="10" spans="1:19" s="2" customFormat="1" ht="78" customHeight="1" x14ac:dyDescent="0.25">
      <c r="A10" s="9">
        <v>5</v>
      </c>
      <c r="B10" s="10" t="s">
        <v>28</v>
      </c>
      <c r="C10" s="10" t="s">
        <v>393</v>
      </c>
      <c r="D10" s="12">
        <v>4</v>
      </c>
      <c r="E10" s="14" t="s">
        <v>547</v>
      </c>
      <c r="F10" s="12">
        <v>3</v>
      </c>
      <c r="G10" s="14" t="s">
        <v>548</v>
      </c>
      <c r="H10" s="12">
        <v>3</v>
      </c>
      <c r="I10" s="30">
        <f t="shared" si="1"/>
        <v>36</v>
      </c>
      <c r="J10" s="12" t="s">
        <v>6</v>
      </c>
      <c r="K10" s="14" t="s">
        <v>395</v>
      </c>
      <c r="L10" s="30"/>
      <c r="M10" s="30"/>
      <c r="N10" s="30"/>
      <c r="O10" s="30">
        <f t="shared" si="0"/>
        <v>0</v>
      </c>
      <c r="P10" s="30"/>
      <c r="Q10" s="36"/>
      <c r="R10" s="10" t="s">
        <v>396</v>
      </c>
      <c r="S10" s="28"/>
    </row>
    <row r="11" spans="1:19" s="2" customFormat="1" ht="61.5" customHeight="1" x14ac:dyDescent="0.3">
      <c r="A11" s="9">
        <v>6</v>
      </c>
      <c r="B11" s="10" t="s">
        <v>67</v>
      </c>
      <c r="C11" s="10" t="s">
        <v>387</v>
      </c>
      <c r="D11" s="12">
        <v>4</v>
      </c>
      <c r="E11" s="14" t="s">
        <v>549</v>
      </c>
      <c r="F11" s="12">
        <v>3</v>
      </c>
      <c r="G11" s="14" t="s">
        <v>397</v>
      </c>
      <c r="H11" s="12">
        <v>3</v>
      </c>
      <c r="I11" s="30">
        <f t="shared" si="1"/>
        <v>36</v>
      </c>
      <c r="J11" s="12" t="s">
        <v>6</v>
      </c>
      <c r="K11" s="14" t="s">
        <v>550</v>
      </c>
      <c r="L11" s="30"/>
      <c r="M11" s="30"/>
      <c r="N11" s="30"/>
      <c r="O11" s="30">
        <f t="shared" si="0"/>
        <v>0</v>
      </c>
      <c r="P11" s="30"/>
      <c r="Q11" s="36"/>
      <c r="R11" s="14" t="s">
        <v>551</v>
      </c>
      <c r="S11" s="28"/>
    </row>
    <row r="12" spans="1:19" s="2" customFormat="1" ht="48" x14ac:dyDescent="0.3">
      <c r="A12" s="9">
        <v>7</v>
      </c>
      <c r="B12" s="10" t="s">
        <v>55</v>
      </c>
      <c r="C12" s="10" t="s">
        <v>400</v>
      </c>
      <c r="D12" s="12">
        <v>4</v>
      </c>
      <c r="E12" s="14" t="s">
        <v>401</v>
      </c>
      <c r="F12" s="12">
        <v>3</v>
      </c>
      <c r="G12" s="14" t="s">
        <v>399</v>
      </c>
      <c r="H12" s="12">
        <v>2</v>
      </c>
      <c r="I12" s="30">
        <f t="shared" si="1"/>
        <v>24</v>
      </c>
      <c r="J12" s="12" t="s">
        <v>6</v>
      </c>
      <c r="K12" s="14" t="s">
        <v>552</v>
      </c>
      <c r="L12" s="30"/>
      <c r="M12" s="30"/>
      <c r="N12" s="30"/>
      <c r="O12" s="30">
        <f t="shared" si="0"/>
        <v>0</v>
      </c>
      <c r="P12" s="30"/>
      <c r="Q12" s="36"/>
      <c r="R12" s="8"/>
      <c r="S12" s="28"/>
    </row>
    <row r="13" spans="1:19" s="2" customFormat="1" ht="59.35" customHeight="1" x14ac:dyDescent="0.3">
      <c r="A13" s="9">
        <v>9</v>
      </c>
      <c r="B13" s="10" t="s">
        <v>553</v>
      </c>
      <c r="C13" s="10" t="s">
        <v>554</v>
      </c>
      <c r="D13" s="12">
        <v>4</v>
      </c>
      <c r="E13" s="10" t="s">
        <v>555</v>
      </c>
      <c r="F13" s="12">
        <v>3</v>
      </c>
      <c r="G13" s="14" t="s">
        <v>402</v>
      </c>
      <c r="H13" s="12">
        <v>3</v>
      </c>
      <c r="I13" s="30">
        <f t="shared" si="1"/>
        <v>36</v>
      </c>
      <c r="J13" s="12" t="s">
        <v>6</v>
      </c>
      <c r="K13" s="14" t="s">
        <v>556</v>
      </c>
      <c r="L13" s="30"/>
      <c r="M13" s="30"/>
      <c r="N13" s="30"/>
      <c r="O13" s="30">
        <f t="shared" si="0"/>
        <v>0</v>
      </c>
      <c r="P13" s="30"/>
      <c r="Q13" s="36"/>
      <c r="R13" s="19" t="s">
        <v>403</v>
      </c>
      <c r="S13" s="28"/>
    </row>
    <row r="14" spans="1:19" s="2" customFormat="1" ht="118.5" customHeight="1" x14ac:dyDescent="0.3">
      <c r="A14" s="9">
        <v>10</v>
      </c>
      <c r="B14" s="10" t="s">
        <v>398</v>
      </c>
      <c r="C14" s="10" t="s">
        <v>557</v>
      </c>
      <c r="D14" s="12">
        <v>4</v>
      </c>
      <c r="E14" s="10" t="s">
        <v>558</v>
      </c>
      <c r="F14" s="12">
        <v>3</v>
      </c>
      <c r="G14" s="14" t="s">
        <v>404</v>
      </c>
      <c r="H14" s="12">
        <v>3</v>
      </c>
      <c r="I14" s="30">
        <f t="shared" si="1"/>
        <v>36</v>
      </c>
      <c r="J14" s="12" t="s">
        <v>6</v>
      </c>
      <c r="K14" s="14" t="s">
        <v>405</v>
      </c>
      <c r="L14" s="53"/>
      <c r="M14" s="53"/>
      <c r="N14" s="53"/>
      <c r="O14" s="30">
        <f t="shared" si="0"/>
        <v>0</v>
      </c>
      <c r="P14" s="53"/>
      <c r="Q14" s="53"/>
      <c r="R14" s="8"/>
      <c r="S14" s="28"/>
    </row>
    <row r="15" spans="1:19" s="2" customFormat="1" ht="111.85" customHeight="1" x14ac:dyDescent="0.3">
      <c r="A15" s="9">
        <v>11</v>
      </c>
      <c r="B15" s="10" t="s">
        <v>519</v>
      </c>
      <c r="C15" s="59" t="s">
        <v>187</v>
      </c>
      <c r="D15" s="29">
        <v>4</v>
      </c>
      <c r="E15" s="59" t="s">
        <v>540</v>
      </c>
      <c r="F15" s="29">
        <v>3</v>
      </c>
      <c r="G15" s="59" t="s">
        <v>210</v>
      </c>
      <c r="H15" s="29">
        <v>3</v>
      </c>
      <c r="I15" s="30">
        <f t="shared" si="1"/>
        <v>36</v>
      </c>
      <c r="J15" s="30" t="s">
        <v>6</v>
      </c>
      <c r="K15" s="59" t="s">
        <v>229</v>
      </c>
      <c r="L15" s="30"/>
      <c r="M15" s="30"/>
      <c r="N15" s="30"/>
      <c r="O15" s="30">
        <f t="shared" si="0"/>
        <v>0</v>
      </c>
      <c r="P15" s="30"/>
      <c r="Q15" s="62" t="s">
        <v>147</v>
      </c>
      <c r="R15" s="61" t="s">
        <v>209</v>
      </c>
      <c r="S15" s="28"/>
    </row>
    <row r="16" spans="1:19" ht="40.200000000000003" customHeight="1" x14ac:dyDescent="0.3">
      <c r="A16" s="9"/>
      <c r="B16" s="10"/>
      <c r="C16" s="53"/>
      <c r="D16" s="12">
        <v>4</v>
      </c>
      <c r="E16" s="12"/>
      <c r="F16" s="12">
        <v>3</v>
      </c>
      <c r="G16" s="12"/>
      <c r="H16" s="12">
        <v>3</v>
      </c>
      <c r="I16" s="30">
        <f t="shared" si="1"/>
        <v>36</v>
      </c>
      <c r="J16" s="12" t="s">
        <v>6</v>
      </c>
      <c r="K16" s="53"/>
      <c r="L16" s="53"/>
      <c r="M16" s="53"/>
      <c r="N16" s="53"/>
      <c r="O16" s="30">
        <f t="shared" si="0"/>
        <v>0</v>
      </c>
      <c r="P16" s="53"/>
      <c r="Q16" s="53"/>
      <c r="R16" s="8" t="s">
        <v>139</v>
      </c>
      <c r="S16" s="8"/>
    </row>
    <row r="17" spans="2:18" x14ac:dyDescent="0.3">
      <c r="B17" t="s">
        <v>656</v>
      </c>
      <c r="C17" s="148" t="s">
        <v>172</v>
      </c>
      <c r="D17" s="148"/>
      <c r="E17" s="148"/>
      <c r="F17" s="148"/>
      <c r="G17" s="148"/>
      <c r="H17" s="148"/>
      <c r="I17" s="148"/>
      <c r="J17" s="148"/>
      <c r="K17" s="148"/>
      <c r="L17" s="148"/>
      <c r="M17" s="148"/>
      <c r="N17" s="148"/>
      <c r="O17" s="148"/>
      <c r="P17" s="148"/>
      <c r="R17" s="57"/>
    </row>
    <row r="18" spans="2:18" x14ac:dyDescent="0.3">
      <c r="C18" s="149" t="s">
        <v>696</v>
      </c>
      <c r="D18" s="149"/>
      <c r="E18" s="149"/>
      <c r="F18" s="149"/>
      <c r="G18" s="149"/>
      <c r="H18" s="149"/>
      <c r="I18" s="149"/>
      <c r="J18" s="149"/>
      <c r="K18" s="149"/>
      <c r="L18" s="149"/>
      <c r="M18" s="149"/>
      <c r="N18" s="149"/>
      <c r="O18" s="149"/>
      <c r="P18" s="149"/>
      <c r="R18" s="57"/>
    </row>
  </sheetData>
  <mergeCells count="21">
    <mergeCell ref="G4:G5"/>
    <mergeCell ref="H4:H5"/>
    <mergeCell ref="C17:P17"/>
    <mergeCell ref="C18:P18"/>
    <mergeCell ref="P4:P5"/>
    <mergeCell ref="R4:R5"/>
    <mergeCell ref="Q4:Q5"/>
    <mergeCell ref="S4:S5"/>
    <mergeCell ref="A1:P1"/>
    <mergeCell ref="A2:P2"/>
    <mergeCell ref="A3:C3"/>
    <mergeCell ref="I4:I5"/>
    <mergeCell ref="A4:A5"/>
    <mergeCell ref="B4:B5"/>
    <mergeCell ref="C4:C5"/>
    <mergeCell ref="D4:D5"/>
    <mergeCell ref="E4:E5"/>
    <mergeCell ref="J4:J5"/>
    <mergeCell ref="K4:K5"/>
    <mergeCell ref="L4:O4"/>
    <mergeCell ref="F4:F5"/>
  </mergeCells>
  <pageMargins left="0" right="0" top="0.25" bottom="0" header="0.3" footer="0.3"/>
  <pageSetup paperSize="9" scale="5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6"/>
  <sheetViews>
    <sheetView zoomScale="50" zoomScaleNormal="50" workbookViewId="0">
      <pane ySplit="5" topLeftCell="A14" activePane="bottomLeft" state="frozen"/>
      <selection pane="bottomLeft" activeCell="K14" sqref="K14"/>
    </sheetView>
  </sheetViews>
  <sheetFormatPr defaultRowHeight="15.35" x14ac:dyDescent="0.3"/>
  <cols>
    <col min="1" max="1" width="7.44140625" customWidth="1"/>
    <col min="2" max="2" width="27.33203125" customWidth="1"/>
    <col min="3" max="3" width="26.44140625" customWidth="1"/>
    <col min="4" max="4" width="10.6640625" customWidth="1"/>
    <col min="5" max="5" width="16.88671875" customWidth="1"/>
    <col min="6" max="6" width="9.6640625" customWidth="1"/>
    <col min="7" max="7" width="27.44140625" customWidth="1"/>
    <col min="8" max="8" width="13.6640625" customWidth="1"/>
    <col min="9" max="9" width="9.6640625" customWidth="1"/>
    <col min="10" max="10" width="15.109375" customWidth="1"/>
    <col min="11" max="11" width="16.88671875" customWidth="1"/>
    <col min="12" max="12" width="9" customWidth="1"/>
    <col min="13" max="13" width="8.33203125" customWidth="1"/>
    <col min="14" max="14" width="8.5546875" customWidth="1"/>
    <col min="15" max="15" width="7.109375" customWidth="1"/>
    <col min="16" max="16" width="10.6640625" customWidth="1"/>
    <col min="17" max="17" width="18.109375" customWidth="1"/>
    <col min="18" max="18" width="16.88671875" customWidth="1"/>
  </cols>
  <sheetData>
    <row r="1" spans="1:19" ht="27" customHeight="1" x14ac:dyDescent="0.3">
      <c r="A1" s="154" t="s">
        <v>692</v>
      </c>
      <c r="B1" s="154"/>
      <c r="C1" s="154"/>
      <c r="D1" s="154"/>
      <c r="E1" s="154"/>
      <c r="F1" s="154"/>
      <c r="G1" s="154"/>
      <c r="H1" s="154"/>
      <c r="I1" s="154"/>
      <c r="J1" s="154"/>
      <c r="K1" s="154"/>
      <c r="L1" s="154"/>
      <c r="M1" s="154"/>
      <c r="N1" s="154"/>
      <c r="O1" s="154"/>
      <c r="P1" s="154"/>
      <c r="Q1" s="51" t="s">
        <v>170</v>
      </c>
      <c r="R1" s="95" t="s">
        <v>705</v>
      </c>
      <c r="S1" s="80"/>
    </row>
    <row r="2" spans="1:19" s="1" customFormat="1" ht="25.5" customHeight="1" x14ac:dyDescent="0.3">
      <c r="A2" s="130" t="s">
        <v>148</v>
      </c>
      <c r="B2" s="130"/>
      <c r="C2" s="130"/>
      <c r="D2" s="130"/>
      <c r="E2" s="130"/>
      <c r="F2" s="130"/>
      <c r="G2" s="130"/>
      <c r="H2" s="130"/>
      <c r="I2" s="130"/>
      <c r="J2" s="130"/>
      <c r="K2" s="130"/>
      <c r="L2" s="130"/>
      <c r="M2" s="130"/>
      <c r="N2" s="130"/>
      <c r="O2" s="130"/>
      <c r="P2" s="130"/>
      <c r="Q2" s="50" t="s">
        <v>168</v>
      </c>
      <c r="R2" s="80"/>
      <c r="S2" s="80"/>
    </row>
    <row r="3" spans="1:19" s="1" customFormat="1" ht="26.2" customHeight="1" x14ac:dyDescent="0.3">
      <c r="A3" s="138" t="s">
        <v>72</v>
      </c>
      <c r="B3" s="138"/>
      <c r="C3" s="138"/>
      <c r="D3" s="2"/>
      <c r="F3" s="43"/>
      <c r="G3" s="43"/>
      <c r="H3" s="43"/>
      <c r="L3" s="24"/>
      <c r="M3" s="24"/>
      <c r="N3" s="24"/>
      <c r="O3" s="24"/>
      <c r="P3" s="24"/>
      <c r="Q3" s="50" t="s">
        <v>169</v>
      </c>
      <c r="R3" s="95">
        <v>1</v>
      </c>
      <c r="S3" s="80"/>
    </row>
    <row r="4" spans="1:19" s="1" customFormat="1" ht="26.2" customHeight="1" x14ac:dyDescent="0.3">
      <c r="A4" s="128" t="s">
        <v>1</v>
      </c>
      <c r="B4" s="128" t="s">
        <v>2</v>
      </c>
      <c r="C4" s="128" t="s">
        <v>160</v>
      </c>
      <c r="D4" s="119" t="s">
        <v>194</v>
      </c>
      <c r="E4" s="119" t="s">
        <v>161</v>
      </c>
      <c r="F4" s="119" t="s">
        <v>195</v>
      </c>
      <c r="G4" s="119" t="s">
        <v>163</v>
      </c>
      <c r="H4" s="121" t="s">
        <v>162</v>
      </c>
      <c r="I4" s="123" t="s">
        <v>40</v>
      </c>
      <c r="J4" s="128" t="s">
        <v>0</v>
      </c>
      <c r="K4" s="128" t="s">
        <v>143</v>
      </c>
      <c r="L4" s="103" t="s">
        <v>196</v>
      </c>
      <c r="M4" s="103"/>
      <c r="N4" s="103"/>
      <c r="O4" s="103"/>
      <c r="P4" s="128" t="s">
        <v>141</v>
      </c>
      <c r="Q4" s="126" t="s">
        <v>164</v>
      </c>
      <c r="R4" s="121" t="s">
        <v>144</v>
      </c>
      <c r="S4" s="121" t="s">
        <v>145</v>
      </c>
    </row>
    <row r="5" spans="1:19" s="2" customFormat="1" ht="75.349999999999994" x14ac:dyDescent="0.3">
      <c r="A5" s="140"/>
      <c r="B5" s="109"/>
      <c r="C5" s="109"/>
      <c r="D5" s="109"/>
      <c r="E5" s="109"/>
      <c r="F5" s="109"/>
      <c r="G5" s="109"/>
      <c r="H5" s="122"/>
      <c r="I5" s="118"/>
      <c r="J5" s="109"/>
      <c r="K5" s="109"/>
      <c r="L5" s="45" t="s">
        <v>194</v>
      </c>
      <c r="M5" s="45" t="s">
        <v>195</v>
      </c>
      <c r="N5" s="45" t="s">
        <v>162</v>
      </c>
      <c r="O5" s="27" t="s">
        <v>40</v>
      </c>
      <c r="P5" s="109"/>
      <c r="Q5" s="127"/>
      <c r="R5" s="122"/>
      <c r="S5" s="122"/>
    </row>
    <row r="6" spans="1:19" s="2" customFormat="1" ht="61.35" x14ac:dyDescent="0.3">
      <c r="A6" s="9">
        <v>1</v>
      </c>
      <c r="B6" s="10" t="s">
        <v>36</v>
      </c>
      <c r="C6" s="10" t="s">
        <v>297</v>
      </c>
      <c r="D6" s="9">
        <v>4</v>
      </c>
      <c r="E6" s="13" t="s">
        <v>298</v>
      </c>
      <c r="F6" s="9">
        <v>3</v>
      </c>
      <c r="G6" s="89" t="s">
        <v>299</v>
      </c>
      <c r="H6" s="9">
        <v>3</v>
      </c>
      <c r="I6" s="76">
        <f t="shared" ref="I6" si="0">D6*F6*H6</f>
        <v>36</v>
      </c>
      <c r="J6" s="9" t="s">
        <v>6</v>
      </c>
      <c r="K6" s="70" t="s">
        <v>300</v>
      </c>
      <c r="L6" s="76"/>
      <c r="M6" s="76"/>
      <c r="N6" s="76"/>
      <c r="O6" s="76">
        <f t="shared" ref="O6" si="1">L6*M6*N6</f>
        <v>0</v>
      </c>
      <c r="P6" s="30"/>
      <c r="Q6" s="36"/>
      <c r="R6" s="13" t="s">
        <v>133</v>
      </c>
      <c r="S6" s="28"/>
    </row>
    <row r="7" spans="1:19" s="2" customFormat="1" ht="57.7" customHeight="1" x14ac:dyDescent="0.3">
      <c r="A7" s="9">
        <v>2</v>
      </c>
      <c r="B7" s="10" t="s">
        <v>436</v>
      </c>
      <c r="C7" s="10" t="s">
        <v>424</v>
      </c>
      <c r="D7" s="9">
        <v>5</v>
      </c>
      <c r="E7" s="13" t="s">
        <v>425</v>
      </c>
      <c r="F7" s="9">
        <v>2</v>
      </c>
      <c r="G7" s="89" t="s">
        <v>426</v>
      </c>
      <c r="H7" s="9">
        <v>3</v>
      </c>
      <c r="I7" s="76">
        <f t="shared" ref="I7:I14" si="2">D7*F7*H7</f>
        <v>30</v>
      </c>
      <c r="J7" s="7" t="s">
        <v>6</v>
      </c>
      <c r="K7" s="13" t="s">
        <v>427</v>
      </c>
      <c r="L7" s="76"/>
      <c r="M7" s="76"/>
      <c r="N7" s="76"/>
      <c r="O7" s="76">
        <f t="shared" ref="O7:O13" si="3">L7*M7*N7</f>
        <v>0</v>
      </c>
      <c r="P7" s="30"/>
      <c r="Q7" s="31"/>
      <c r="R7" s="8"/>
      <c r="S7" s="28"/>
    </row>
    <row r="8" spans="1:19" s="2" customFormat="1" ht="61.35" x14ac:dyDescent="0.3">
      <c r="A8" s="9">
        <v>3</v>
      </c>
      <c r="B8" s="10" t="s">
        <v>32</v>
      </c>
      <c r="C8" s="10" t="s">
        <v>428</v>
      </c>
      <c r="D8" s="9">
        <v>4</v>
      </c>
      <c r="E8" s="13" t="s">
        <v>524</v>
      </c>
      <c r="F8" s="9">
        <v>3</v>
      </c>
      <c r="G8" s="89" t="s">
        <v>426</v>
      </c>
      <c r="H8" s="9">
        <v>3</v>
      </c>
      <c r="I8" s="76">
        <f t="shared" si="2"/>
        <v>36</v>
      </c>
      <c r="J8" s="7" t="s">
        <v>6</v>
      </c>
      <c r="K8" s="13" t="s">
        <v>427</v>
      </c>
      <c r="L8" s="9"/>
      <c r="M8" s="9"/>
      <c r="N8" s="9"/>
      <c r="O8" s="76">
        <f t="shared" si="3"/>
        <v>0</v>
      </c>
      <c r="P8" s="30"/>
      <c r="Q8" s="32"/>
      <c r="R8" s="8"/>
      <c r="S8" s="28"/>
    </row>
    <row r="9" spans="1:19" s="2" customFormat="1" ht="61.35" x14ac:dyDescent="0.3">
      <c r="A9" s="9">
        <v>4</v>
      </c>
      <c r="B9" s="10" t="s">
        <v>33</v>
      </c>
      <c r="C9" s="10" t="s">
        <v>429</v>
      </c>
      <c r="D9" s="9">
        <v>3</v>
      </c>
      <c r="E9" s="13" t="s">
        <v>525</v>
      </c>
      <c r="F9" s="9">
        <v>3</v>
      </c>
      <c r="G9" s="89" t="s">
        <v>430</v>
      </c>
      <c r="H9" s="9">
        <v>3</v>
      </c>
      <c r="I9" s="76">
        <f t="shared" si="2"/>
        <v>27</v>
      </c>
      <c r="J9" s="7" t="s">
        <v>6</v>
      </c>
      <c r="K9" s="33" t="s">
        <v>431</v>
      </c>
      <c r="L9" s="93"/>
      <c r="M9" s="93"/>
      <c r="N9" s="93"/>
      <c r="O9" s="76">
        <f t="shared" si="3"/>
        <v>0</v>
      </c>
      <c r="P9" s="33"/>
      <c r="Q9" s="35"/>
      <c r="R9" s="8"/>
      <c r="S9" s="28"/>
    </row>
    <row r="10" spans="1:19" s="2" customFormat="1" ht="48" x14ac:dyDescent="0.3">
      <c r="A10" s="9">
        <v>5</v>
      </c>
      <c r="B10" s="10" t="s">
        <v>34</v>
      </c>
      <c r="C10" s="10" t="s">
        <v>432</v>
      </c>
      <c r="D10" s="9">
        <v>3</v>
      </c>
      <c r="E10" s="13" t="s">
        <v>433</v>
      </c>
      <c r="F10" s="9">
        <v>3</v>
      </c>
      <c r="G10" s="89" t="s">
        <v>430</v>
      </c>
      <c r="H10" s="9">
        <v>3</v>
      </c>
      <c r="I10" s="76">
        <f t="shared" si="2"/>
        <v>27</v>
      </c>
      <c r="J10" s="7" t="s">
        <v>6</v>
      </c>
      <c r="K10" s="33" t="s">
        <v>431</v>
      </c>
      <c r="L10" s="76"/>
      <c r="M10" s="76"/>
      <c r="N10" s="76"/>
      <c r="O10" s="76">
        <f t="shared" si="3"/>
        <v>0</v>
      </c>
      <c r="P10" s="30"/>
      <c r="Q10" s="36"/>
      <c r="R10" s="8"/>
      <c r="S10" s="28"/>
    </row>
    <row r="11" spans="1:19" s="2" customFormat="1" ht="81.849999999999994" customHeight="1" x14ac:dyDescent="0.3">
      <c r="A11" s="9">
        <v>6</v>
      </c>
      <c r="B11" s="10" t="s">
        <v>35</v>
      </c>
      <c r="C11" s="59" t="s">
        <v>526</v>
      </c>
      <c r="D11" s="93">
        <v>4</v>
      </c>
      <c r="E11" s="59" t="s">
        <v>434</v>
      </c>
      <c r="F11" s="93">
        <v>2</v>
      </c>
      <c r="G11" s="59" t="s">
        <v>224</v>
      </c>
      <c r="H11" s="93">
        <v>3</v>
      </c>
      <c r="I11" s="93">
        <f t="shared" si="2"/>
        <v>24</v>
      </c>
      <c r="J11" s="93" t="s">
        <v>6</v>
      </c>
      <c r="K11" s="59" t="s">
        <v>435</v>
      </c>
      <c r="L11" s="76"/>
      <c r="M11" s="76"/>
      <c r="N11" s="76"/>
      <c r="O11" s="76"/>
      <c r="P11" s="30"/>
      <c r="Q11" s="62" t="s">
        <v>147</v>
      </c>
      <c r="R11" s="65" t="s">
        <v>223</v>
      </c>
      <c r="S11" s="28"/>
    </row>
    <row r="12" spans="1:19" s="2" customFormat="1" ht="80" x14ac:dyDescent="0.3">
      <c r="A12" s="9">
        <v>8</v>
      </c>
      <c r="B12" s="10" t="s">
        <v>12</v>
      </c>
      <c r="C12" s="59" t="s">
        <v>527</v>
      </c>
      <c r="D12" s="9">
        <v>4</v>
      </c>
      <c r="E12" s="59" t="s">
        <v>528</v>
      </c>
      <c r="F12" s="9">
        <v>3</v>
      </c>
      <c r="G12" s="75" t="s">
        <v>529</v>
      </c>
      <c r="H12" s="9">
        <v>3</v>
      </c>
      <c r="I12" s="76">
        <f t="shared" si="2"/>
        <v>36</v>
      </c>
      <c r="J12" s="9" t="s">
        <v>6</v>
      </c>
      <c r="K12" s="59" t="s">
        <v>235</v>
      </c>
      <c r="L12" s="94"/>
      <c r="M12" s="94"/>
      <c r="N12" s="94"/>
      <c r="O12" s="76">
        <f t="shared" ref="O12" si="4">L12*M12*N12</f>
        <v>0</v>
      </c>
      <c r="P12" s="53"/>
      <c r="Q12" s="53"/>
      <c r="R12" s="59" t="s">
        <v>234</v>
      </c>
      <c r="S12" s="53"/>
    </row>
    <row r="13" spans="1:19" s="2" customFormat="1" ht="117" customHeight="1" x14ac:dyDescent="0.3">
      <c r="A13" s="7">
        <v>9</v>
      </c>
      <c r="B13" s="38" t="s">
        <v>13</v>
      </c>
      <c r="C13" s="10" t="s">
        <v>530</v>
      </c>
      <c r="D13" s="7">
        <v>5</v>
      </c>
      <c r="E13" s="59" t="s">
        <v>531</v>
      </c>
      <c r="F13" s="7">
        <v>3</v>
      </c>
      <c r="G13" s="59" t="s">
        <v>437</v>
      </c>
      <c r="H13" s="7">
        <v>3</v>
      </c>
      <c r="I13" s="76">
        <f t="shared" si="2"/>
        <v>45</v>
      </c>
      <c r="J13" s="7" t="s">
        <v>7</v>
      </c>
      <c r="K13" s="59" t="s">
        <v>532</v>
      </c>
      <c r="L13" s="79">
        <v>4</v>
      </c>
      <c r="M13" s="79">
        <v>3</v>
      </c>
      <c r="N13" s="79">
        <v>3</v>
      </c>
      <c r="O13" s="76">
        <f t="shared" si="3"/>
        <v>36</v>
      </c>
      <c r="P13" s="19" t="s">
        <v>6</v>
      </c>
      <c r="Q13" s="36"/>
      <c r="R13" s="85" t="s">
        <v>438</v>
      </c>
      <c r="S13" s="28"/>
    </row>
    <row r="14" spans="1:19" s="2" customFormat="1" ht="371.35" customHeight="1" x14ac:dyDescent="0.3">
      <c r="A14" s="97">
        <v>10</v>
      </c>
      <c r="B14" s="98" t="s">
        <v>703</v>
      </c>
      <c r="C14" s="99" t="s">
        <v>700</v>
      </c>
      <c r="D14" s="97">
        <v>9</v>
      </c>
      <c r="E14" s="100" t="s">
        <v>704</v>
      </c>
      <c r="F14" s="97">
        <v>3</v>
      </c>
      <c r="G14" s="101" t="s">
        <v>706</v>
      </c>
      <c r="H14" s="97">
        <v>3</v>
      </c>
      <c r="I14" s="102">
        <f t="shared" si="2"/>
        <v>81</v>
      </c>
      <c r="J14" s="97" t="s">
        <v>7</v>
      </c>
      <c r="K14" s="100" t="s">
        <v>701</v>
      </c>
      <c r="L14" s="97">
        <v>9</v>
      </c>
      <c r="M14" s="97">
        <v>1</v>
      </c>
      <c r="N14" s="97">
        <v>4</v>
      </c>
      <c r="O14" s="102">
        <v>36</v>
      </c>
      <c r="P14" s="97" t="s">
        <v>6</v>
      </c>
      <c r="Q14" s="96"/>
      <c r="R14" s="99" t="s">
        <v>702</v>
      </c>
      <c r="S14" s="96"/>
    </row>
    <row r="15" spans="1:19" ht="21.85" customHeight="1" x14ac:dyDescent="0.3">
      <c r="A15" s="150" t="s">
        <v>656</v>
      </c>
      <c r="B15" s="148"/>
      <c r="C15" s="135" t="s">
        <v>652</v>
      </c>
      <c r="D15" s="136"/>
      <c r="E15" s="136"/>
      <c r="F15" s="136"/>
      <c r="G15" s="136"/>
      <c r="H15" s="136"/>
      <c r="I15" s="136"/>
      <c r="J15" s="136"/>
      <c r="K15" s="136"/>
      <c r="L15" s="136"/>
      <c r="M15" s="137"/>
      <c r="R15" s="57"/>
      <c r="S15" s="57"/>
    </row>
    <row r="16" spans="1:19" ht="20.350000000000001" customHeight="1" x14ac:dyDescent="0.3">
      <c r="A16" s="34"/>
      <c r="B16" s="34"/>
      <c r="C16" s="151" t="s">
        <v>696</v>
      </c>
      <c r="D16" s="152"/>
      <c r="E16" s="152"/>
      <c r="F16" s="152"/>
      <c r="G16" s="152"/>
      <c r="H16" s="152"/>
      <c r="I16" s="152"/>
      <c r="J16" s="152"/>
      <c r="K16" s="152"/>
      <c r="L16" s="152"/>
      <c r="M16" s="153"/>
    </row>
  </sheetData>
  <mergeCells count="22">
    <mergeCell ref="A15:B15"/>
    <mergeCell ref="C15:M15"/>
    <mergeCell ref="C16:M16"/>
    <mergeCell ref="A1:P1"/>
    <mergeCell ref="A2:P2"/>
    <mergeCell ref="A3:C3"/>
    <mergeCell ref="I4:I5"/>
    <mergeCell ref="J4:J5"/>
    <mergeCell ref="K4:K5"/>
    <mergeCell ref="L4:O4"/>
    <mergeCell ref="P4:P5"/>
    <mergeCell ref="A4:A5"/>
    <mergeCell ref="B4:B5"/>
    <mergeCell ref="C4:C5"/>
    <mergeCell ref="D4:D5"/>
    <mergeCell ref="E4:E5"/>
    <mergeCell ref="S4:S5"/>
    <mergeCell ref="F4:F5"/>
    <mergeCell ref="G4:G5"/>
    <mergeCell ref="H4:H5"/>
    <mergeCell ref="R4:R5"/>
    <mergeCell ref="Q4:Q5"/>
  </mergeCells>
  <pageMargins left="0.25" right="0" top="0.25" bottom="0" header="0.3" footer="0.3"/>
  <pageSetup paperSize="9" scale="5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Scoring Guide</vt:lpstr>
      <vt:lpstr>CUSTOMER FEEDBACK &amp; COMPLAINT </vt:lpstr>
      <vt:lpstr>HR &amp; Training</vt:lpstr>
      <vt:lpstr>Maitenance</vt:lpstr>
      <vt:lpstr>Marketing</vt:lpstr>
      <vt:lpstr>Production</vt:lpstr>
      <vt:lpstr>Purchase</vt:lpstr>
      <vt:lpstr>QA</vt:lpstr>
      <vt:lpstr>Top Management</vt:lpstr>
      <vt:lpstr>Stores</vt:lpstr>
      <vt:lpstr>QMS</vt:lpstr>
      <vt:lpstr>Customer Communication</vt:lpstr>
      <vt:lpstr>Sales</vt:lpstr>
      <vt:lpstr>Planning &amp; change control</vt:lpstr>
      <vt:lpstr>Design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Anagha Chiplunkar</dc:creator>
  <cp:lastModifiedBy>ADMIN</cp:lastModifiedBy>
  <cp:lastPrinted>2020-09-14T03:41:26Z</cp:lastPrinted>
  <dcterms:created xsi:type="dcterms:W3CDTF">2015-08-04T04:53:26Z</dcterms:created>
  <dcterms:modified xsi:type="dcterms:W3CDTF">2023-04-24T08:38:15Z</dcterms:modified>
</cp:coreProperties>
</file>