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<sst xmlns="http://schemas.openxmlformats.org/spreadsheetml/2006/main" count="16" uniqueCount="9">
  <si>
    <t>2D-Sparse-algorithm</t>
  </si>
  <si>
    <t>Improved algorithm</t>
  </si>
  <si>
    <t>SPARSE GRAPH</t>
  </si>
  <si>
    <t>around log^2(n) edges</t>
  </si>
  <si>
    <t>nxn - graph size</t>
  </si>
  <si>
    <t xml:space="preserve"> P(process)</t>
  </si>
  <si>
    <t>time(us)</t>
  </si>
  <si>
    <t>S(Speedup)</t>
  </si>
  <si>
    <t>Efficiency(S / P)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</si>
</sst>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0.0000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8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80" fontId="1" fillId="5" borderId="0" xfId="0" applyNumberFormat="1" applyFont="1" applyFill="1" applyAlignment="1">
      <alignment horizontal="center"/>
    </xf>
    <xf numFmtId="180" fontId="1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180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673100</xdr:colOff>
      <xdr:row>46</xdr:row>
      <xdr:rowOff>40005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9330" y="3800475"/>
          <a:ext cx="8793480" cy="54406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1155065</xdr:colOff>
      <xdr:row>19</xdr:row>
      <xdr:rowOff>47625</xdr:rowOff>
    </xdr:from>
    <xdr:to>
      <xdr:col>18</xdr:col>
      <xdr:colOff>848360</xdr:colOff>
      <xdr:row>46</xdr:row>
      <xdr:rowOff>87630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64775" y="3848100"/>
          <a:ext cx="8793480" cy="5440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Q16"/>
  <sheetViews>
    <sheetView tabSelected="1" zoomScale="70" zoomScaleNormal="70" topLeftCell="A5" workbookViewId="0">
      <selection activeCell="K18" sqref="K18"/>
    </sheetView>
  </sheetViews>
  <sheetFormatPr defaultColWidth="14.4259259259259" defaultRowHeight="15.75" customHeight="1"/>
  <cols>
    <col min="2" max="2" width="17.4259259259259" customWidth="1"/>
    <col min="10" max="10" width="17.287037037037" customWidth="1"/>
  </cols>
  <sheetData>
    <row r="1" customHeight="1" spans="2:10">
      <c r="B1" s="1" t="s">
        <v>0</v>
      </c>
      <c r="J1" s="1" t="s">
        <v>1</v>
      </c>
    </row>
    <row r="2" customHeight="1" spans="2:12">
      <c r="B2" s="1" t="s">
        <v>2</v>
      </c>
      <c r="D2" s="1" t="s">
        <v>3</v>
      </c>
      <c r="J2" s="1" t="s">
        <v>2</v>
      </c>
      <c r="L2" s="1" t="s">
        <v>3</v>
      </c>
    </row>
    <row r="3" customHeight="1" spans="2:17">
      <c r="B3" s="2" t="s">
        <v>4</v>
      </c>
      <c r="C3" s="2">
        <v>18</v>
      </c>
      <c r="D3" s="2">
        <v>36</v>
      </c>
      <c r="E3" s="2">
        <v>90</v>
      </c>
      <c r="F3" s="2">
        <v>180</v>
      </c>
      <c r="G3" s="2">
        <v>270</v>
      </c>
      <c r="H3" s="2">
        <v>360</v>
      </c>
      <c r="I3" s="17"/>
      <c r="J3" s="2" t="s">
        <v>4</v>
      </c>
      <c r="K3" s="2">
        <v>18</v>
      </c>
      <c r="L3" s="2">
        <v>36</v>
      </c>
      <c r="M3" s="2">
        <v>90</v>
      </c>
      <c r="N3" s="2">
        <v>180</v>
      </c>
      <c r="O3" s="2">
        <v>270</v>
      </c>
      <c r="P3" s="2">
        <v>360</v>
      </c>
      <c r="Q3" s="14"/>
    </row>
    <row r="4" customHeight="1" spans="2:17">
      <c r="B4" s="2"/>
      <c r="C4" s="2"/>
      <c r="D4" s="2"/>
      <c r="E4" s="2"/>
      <c r="F4" s="2"/>
      <c r="G4" s="2"/>
      <c r="H4" s="2"/>
      <c r="I4" s="17"/>
      <c r="J4" s="2"/>
      <c r="K4" s="2"/>
      <c r="L4" s="2"/>
      <c r="M4" s="2"/>
      <c r="N4" s="2"/>
      <c r="O4" s="2"/>
      <c r="P4" s="2"/>
      <c r="Q4" s="14"/>
    </row>
    <row r="5" customHeight="1" spans="2:17">
      <c r="B5" s="2" t="s">
        <v>5</v>
      </c>
      <c r="C5" s="3" t="s">
        <v>6</v>
      </c>
      <c r="D5" s="3"/>
      <c r="E5" s="3"/>
      <c r="F5" s="3"/>
      <c r="G5" s="3"/>
      <c r="H5" s="3"/>
      <c r="I5" s="17"/>
      <c r="J5" s="2" t="s">
        <v>5</v>
      </c>
      <c r="K5" s="3" t="s">
        <v>6</v>
      </c>
      <c r="L5" s="3"/>
      <c r="M5" s="3"/>
      <c r="N5" s="3"/>
      <c r="O5" s="3"/>
      <c r="P5" s="3"/>
      <c r="Q5" s="14"/>
    </row>
    <row r="6" customHeight="1" spans="2:17">
      <c r="B6" s="4">
        <v>1</v>
      </c>
      <c r="C6" s="5">
        <v>43.15</v>
      </c>
      <c r="D6" s="5">
        <v>327.34</v>
      </c>
      <c r="E6" s="5">
        <v>4596.94</v>
      </c>
      <c r="F6" s="5">
        <v>35968.78</v>
      </c>
      <c r="G6" s="5">
        <v>131376.98</v>
      </c>
      <c r="H6" s="5">
        <v>284208.77</v>
      </c>
      <c r="I6" s="14"/>
      <c r="J6" s="4">
        <v>1</v>
      </c>
      <c r="K6" s="5">
        <v>21.219254</v>
      </c>
      <c r="L6" s="5">
        <v>130.89</v>
      </c>
      <c r="M6" s="5">
        <v>1924.03</v>
      </c>
      <c r="N6" s="5">
        <v>35968.78</v>
      </c>
      <c r="O6" s="5">
        <v>14751.91</v>
      </c>
      <c r="P6" s="5">
        <v>110912.79</v>
      </c>
      <c r="Q6" s="14"/>
    </row>
    <row r="7" customHeight="1" spans="2:17">
      <c r="B7" s="6">
        <v>4</v>
      </c>
      <c r="C7" s="7">
        <v>57.45</v>
      </c>
      <c r="D7" s="7">
        <v>148.77</v>
      </c>
      <c r="E7" s="7">
        <v>2029.65</v>
      </c>
      <c r="F7" s="7">
        <v>15497.2</v>
      </c>
      <c r="G7" s="7">
        <v>59540.98</v>
      </c>
      <c r="H7" s="7">
        <v>146014.45</v>
      </c>
      <c r="I7" s="14"/>
      <c r="J7" s="6">
        <v>2</v>
      </c>
      <c r="K7" s="7">
        <v>28.13</v>
      </c>
      <c r="L7" s="7">
        <v>86.54</v>
      </c>
      <c r="M7" s="7">
        <v>1013.8</v>
      </c>
      <c r="N7" s="7">
        <v>20497.2</v>
      </c>
      <c r="O7" s="7">
        <v>7500.17</v>
      </c>
      <c r="P7" s="7">
        <v>57510.37</v>
      </c>
      <c r="Q7" s="14"/>
    </row>
    <row r="8" customHeight="1" spans="2:17">
      <c r="B8" s="8">
        <v>9</v>
      </c>
      <c r="C8" s="9">
        <v>79.87</v>
      </c>
      <c r="D8" s="9">
        <v>221.96</v>
      </c>
      <c r="E8" s="9">
        <v>1821.51</v>
      </c>
      <c r="F8" s="9">
        <v>13204.57</v>
      </c>
      <c r="G8" s="9">
        <v>46028.61</v>
      </c>
      <c r="H8" s="9">
        <v>107426.16</v>
      </c>
      <c r="I8" s="14"/>
      <c r="J8" s="8">
        <v>3</v>
      </c>
      <c r="K8" s="9">
        <v>19.07</v>
      </c>
      <c r="L8" s="9">
        <v>64.84</v>
      </c>
      <c r="M8" s="9">
        <v>665.42</v>
      </c>
      <c r="N8" s="9">
        <v>13204.57</v>
      </c>
      <c r="O8" s="9">
        <v>4963.39798</v>
      </c>
      <c r="P8" s="9">
        <v>42553.66</v>
      </c>
      <c r="Q8" s="14"/>
    </row>
    <row r="9" customHeight="1" spans="2:17">
      <c r="B9" s="10"/>
      <c r="C9" s="11"/>
      <c r="D9" s="11"/>
      <c r="E9" s="11"/>
      <c r="F9" s="11"/>
      <c r="G9" s="11"/>
      <c r="H9" s="11"/>
      <c r="J9" s="10"/>
      <c r="K9" s="11"/>
      <c r="L9" s="11"/>
      <c r="M9" s="11"/>
      <c r="N9" s="11"/>
      <c r="O9" s="11"/>
      <c r="P9" s="11"/>
      <c r="Q9" s="14"/>
    </row>
    <row r="10" customHeight="1" spans="2:17">
      <c r="B10" s="2" t="s">
        <v>7</v>
      </c>
      <c r="C10" s="11">
        <v>18</v>
      </c>
      <c r="D10" s="11">
        <v>36</v>
      </c>
      <c r="E10" s="11">
        <v>90</v>
      </c>
      <c r="F10" s="11">
        <v>180</v>
      </c>
      <c r="G10" s="11">
        <v>270</v>
      </c>
      <c r="H10" s="11">
        <v>360</v>
      </c>
      <c r="J10" s="2" t="s">
        <v>7</v>
      </c>
      <c r="K10" s="11">
        <v>18</v>
      </c>
      <c r="L10" s="11">
        <v>36</v>
      </c>
      <c r="M10" s="11">
        <v>90</v>
      </c>
      <c r="N10" s="11">
        <v>180</v>
      </c>
      <c r="O10" s="11">
        <v>270</v>
      </c>
      <c r="P10" s="11">
        <v>360</v>
      </c>
      <c r="Q10" s="14"/>
    </row>
    <row r="11" customHeight="1" spans="2:17"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4"/>
    </row>
    <row r="12" customHeight="1" spans="2:17">
      <c r="B12" s="6">
        <v>4</v>
      </c>
      <c r="C12" s="12">
        <f t="shared" ref="C12:C13" si="0">43.15/C7</f>
        <v>0.751087902523934</v>
      </c>
      <c r="D12" s="12">
        <f t="shared" ref="D12:D13" si="1">327.34/D7</f>
        <v>2.20030920212408</v>
      </c>
      <c r="E12" s="12">
        <f t="shared" ref="E12:E13" si="2">4596.94/E7</f>
        <v>2.26489296184071</v>
      </c>
      <c r="F12" s="12">
        <f t="shared" ref="F12:F13" si="3">35968.78/F7</f>
        <v>2.32098572645381</v>
      </c>
      <c r="G12" s="12">
        <f t="shared" ref="G12:G13" si="4">131376.98/G7</f>
        <v>2.20649676911599</v>
      </c>
      <c r="H12" s="12">
        <f t="shared" ref="H12:H13" si="5">284208.77/H7</f>
        <v>1.94644276645222</v>
      </c>
      <c r="J12" s="6">
        <v>2</v>
      </c>
      <c r="K12" s="12">
        <f t="shared" ref="K12:K13" si="6">21.22/K7</f>
        <v>0.7543547813722</v>
      </c>
      <c r="L12" s="12">
        <f t="shared" ref="L12:L13" si="7">130.89/L7</f>
        <v>1.51247977813728</v>
      </c>
      <c r="M12" s="12">
        <f t="shared" ref="M12:M13" si="8">1924.03/M7</f>
        <v>1.89783981061353</v>
      </c>
      <c r="N12" s="12">
        <f t="shared" ref="N12:N13" si="9">35968.78/N7</f>
        <v>1.75481431610171</v>
      </c>
      <c r="O12" s="12">
        <f t="shared" ref="O12:O13" si="10">14751.91/O7</f>
        <v>1.96687675079365</v>
      </c>
      <c r="P12" s="12">
        <f>110912.79/P7</f>
        <v>1.92857027350024</v>
      </c>
      <c r="Q12" s="14"/>
    </row>
    <row r="13" customHeight="1" spans="2:17">
      <c r="B13" s="8">
        <v>9</v>
      </c>
      <c r="C13" s="13">
        <f t="shared" si="0"/>
        <v>0.540252910980343</v>
      </c>
      <c r="D13" s="13">
        <f t="shared" si="1"/>
        <v>1.47477022887007</v>
      </c>
      <c r="E13" s="13">
        <f t="shared" si="2"/>
        <v>2.52369737196063</v>
      </c>
      <c r="F13" s="13">
        <f t="shared" si="3"/>
        <v>2.72396450622777</v>
      </c>
      <c r="G13" s="13">
        <f t="shared" si="4"/>
        <v>2.85424608737913</v>
      </c>
      <c r="H13" s="13">
        <f t="shared" si="5"/>
        <v>2.64561974476236</v>
      </c>
      <c r="J13" s="8">
        <v>3</v>
      </c>
      <c r="K13" s="12">
        <f t="shared" si="6"/>
        <v>1.11274252753015</v>
      </c>
      <c r="L13" s="12">
        <f t="shared" si="7"/>
        <v>2.01866132017273</v>
      </c>
      <c r="M13" s="13">
        <f t="shared" si="8"/>
        <v>2.89145201526855</v>
      </c>
      <c r="N13" s="13">
        <f t="shared" si="9"/>
        <v>2.72396450622777</v>
      </c>
      <c r="O13" s="13">
        <f t="shared" si="10"/>
        <v>2.9721392601284</v>
      </c>
      <c r="P13" s="13">
        <f>110912.79/P8</f>
        <v>2.60642186829523</v>
      </c>
      <c r="Q13" s="14"/>
    </row>
    <row r="14" customHeight="1" spans="2:17">
      <c r="B14" s="14"/>
      <c r="C14" s="14"/>
      <c r="D14" s="14"/>
      <c r="E14" s="14"/>
      <c r="F14" s="14"/>
      <c r="G14" s="14"/>
      <c r="H14" s="14"/>
      <c r="J14" s="14"/>
      <c r="K14" s="14"/>
      <c r="L14" s="14"/>
      <c r="M14" s="14"/>
      <c r="N14" s="14"/>
      <c r="O14" s="14"/>
      <c r="P14" s="14"/>
      <c r="Q14" s="14"/>
    </row>
    <row r="15" customHeight="1" spans="2:17">
      <c r="B15" s="15" t="s">
        <v>8</v>
      </c>
      <c r="C15" s="16">
        <f t="shared" ref="C15:H15" si="11">C13/4</f>
        <v>0.135063227745086</v>
      </c>
      <c r="D15" s="16">
        <f t="shared" si="11"/>
        <v>0.368692557217517</v>
      </c>
      <c r="E15" s="16">
        <f t="shared" si="11"/>
        <v>0.630924342990156</v>
      </c>
      <c r="F15" s="16">
        <f t="shared" si="11"/>
        <v>0.680991126556942</v>
      </c>
      <c r="G15" s="16">
        <f t="shared" si="11"/>
        <v>0.713561521844783</v>
      </c>
      <c r="H15" s="16">
        <f t="shared" si="11"/>
        <v>0.661404936190589</v>
      </c>
      <c r="J15" s="15" t="s">
        <v>8</v>
      </c>
      <c r="K15" s="16">
        <f t="shared" ref="K15:P15" si="12">K12/2</f>
        <v>0.3771773906861</v>
      </c>
      <c r="L15" s="16">
        <f t="shared" si="12"/>
        <v>0.756239889068639</v>
      </c>
      <c r="M15" s="16">
        <f t="shared" si="12"/>
        <v>0.948919905306767</v>
      </c>
      <c r="N15" s="16">
        <f t="shared" si="12"/>
        <v>0.877407158050856</v>
      </c>
      <c r="O15" s="16">
        <f t="shared" si="12"/>
        <v>0.983438375396824</v>
      </c>
      <c r="P15" s="16">
        <f t="shared" si="12"/>
        <v>0.96428513675012</v>
      </c>
      <c r="Q15" s="14"/>
    </row>
    <row r="16" customHeight="1" spans="2:8">
      <c r="B16" s="14"/>
      <c r="C16" s="14"/>
      <c r="D16" s="14"/>
      <c r="E16" s="14"/>
      <c r="F16" s="14"/>
      <c r="G16" s="14"/>
      <c r="H16" s="1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krishanu</cp:lastModifiedBy>
  <dcterms:created xsi:type="dcterms:W3CDTF">2021-11-14T13:29:16Z</dcterms:created>
  <dcterms:modified xsi:type="dcterms:W3CDTF">2021-11-14T13:30:13Z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DB54C0BE9E3B4CF9A5B1997E4EB42F52</vt:lpwstr>
  </property>
  <property fmtid="{D5CDD505-2E9C-101B-9397-08002B2CF9AE}" pid="3" name="KSOProductBuildVer">
    <vt:lpwstr>1033-11.2.0.10351</vt:lpwstr>
  </property>
</Properties>
</file>