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shah/Downloads/"/>
    </mc:Choice>
  </mc:AlternateContent>
  <xr:revisionPtr revIDLastSave="0" documentId="13_ncr:1_{CA1649F0-9896-0941-91BD-C79ED5209CBC}" xr6:coauthVersionLast="47" xr6:coauthVersionMax="47" xr10:uidLastSave="{00000000-0000-0000-0000-000000000000}"/>
  <bookViews>
    <workbookView xWindow="1380" yWindow="1900" windowWidth="25280" windowHeight="16940" activeTab="1" xr2:uid="{4B0E97CE-574C-6241-8207-089DE468119A}"/>
  </bookViews>
  <sheets>
    <sheet name="Raw Data + Averaged" sheetId="3" r:id="rId1"/>
    <sheet name="Sensor Fu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P4" i="2" s="1"/>
  <c r="H24" i="2"/>
  <c r="I24" i="2"/>
  <c r="B24" i="2"/>
  <c r="Q402" i="3"/>
  <c r="P402" i="3"/>
  <c r="O402" i="3"/>
  <c r="N402" i="3"/>
  <c r="M402" i="3"/>
  <c r="L402" i="3"/>
  <c r="K402" i="3"/>
  <c r="J402" i="3"/>
  <c r="Q387" i="3"/>
  <c r="P387" i="3"/>
  <c r="O387" i="3"/>
  <c r="N387" i="3"/>
  <c r="M387" i="3"/>
  <c r="L387" i="3"/>
  <c r="K387" i="3"/>
  <c r="J387" i="3"/>
  <c r="Q374" i="3"/>
  <c r="P374" i="3"/>
  <c r="O374" i="3"/>
  <c r="N374" i="3"/>
  <c r="M374" i="3"/>
  <c r="L374" i="3"/>
  <c r="K374" i="3"/>
  <c r="J374" i="3"/>
  <c r="Q361" i="3"/>
  <c r="P361" i="3"/>
  <c r="O361" i="3"/>
  <c r="N361" i="3"/>
  <c r="M361" i="3"/>
  <c r="L361" i="3"/>
  <c r="K361" i="3"/>
  <c r="J361" i="3"/>
  <c r="Q348" i="3"/>
  <c r="P348" i="3"/>
  <c r="O348" i="3"/>
  <c r="N348" i="3"/>
  <c r="M348" i="3"/>
  <c r="L348" i="3"/>
  <c r="K348" i="3"/>
  <c r="J348" i="3"/>
  <c r="Q335" i="3"/>
  <c r="P335" i="3"/>
  <c r="O335" i="3"/>
  <c r="N335" i="3"/>
  <c r="M335" i="3"/>
  <c r="L335" i="3"/>
  <c r="K335" i="3"/>
  <c r="J335" i="3"/>
  <c r="Q311" i="3"/>
  <c r="P311" i="3"/>
  <c r="O311" i="3"/>
  <c r="N311" i="3"/>
  <c r="M311" i="3"/>
  <c r="L311" i="3"/>
  <c r="K311" i="3"/>
  <c r="J311" i="3"/>
  <c r="Q295" i="3"/>
  <c r="P295" i="3"/>
  <c r="O295" i="3"/>
  <c r="N295" i="3"/>
  <c r="M295" i="3"/>
  <c r="L295" i="3"/>
  <c r="K295" i="3"/>
  <c r="J295" i="3"/>
  <c r="Q266" i="3"/>
  <c r="P266" i="3"/>
  <c r="O266" i="3"/>
  <c r="N266" i="3"/>
  <c r="M266" i="3"/>
  <c r="L266" i="3"/>
  <c r="K266" i="3"/>
  <c r="J266" i="3"/>
  <c r="Q250" i="3"/>
  <c r="P250" i="3"/>
  <c r="O250" i="3"/>
  <c r="N250" i="3"/>
  <c r="M250" i="3"/>
  <c r="L250" i="3"/>
  <c r="K250" i="3"/>
  <c r="J250" i="3"/>
  <c r="Q220" i="3"/>
  <c r="P220" i="3"/>
  <c r="O220" i="3"/>
  <c r="N220" i="3"/>
  <c r="M220" i="3"/>
  <c r="L220" i="3"/>
  <c r="K220" i="3"/>
  <c r="J220" i="3"/>
  <c r="Q202" i="3"/>
  <c r="P202" i="3"/>
  <c r="O202" i="3"/>
  <c r="N202" i="3"/>
  <c r="M202" i="3"/>
  <c r="L202" i="3"/>
  <c r="K202" i="3"/>
  <c r="J202" i="3"/>
  <c r="Q179" i="3"/>
  <c r="P179" i="3"/>
  <c r="O179" i="3"/>
  <c r="N179" i="3"/>
  <c r="M179" i="3"/>
  <c r="L179" i="3"/>
  <c r="K179" i="3"/>
  <c r="J179" i="3"/>
  <c r="Q155" i="3"/>
  <c r="P155" i="3"/>
  <c r="O155" i="3"/>
  <c r="N155" i="3"/>
  <c r="M155" i="3"/>
  <c r="L155" i="3"/>
  <c r="K155" i="3"/>
  <c r="J155" i="3"/>
  <c r="Q137" i="3"/>
  <c r="P137" i="3"/>
  <c r="O137" i="3"/>
  <c r="N137" i="3"/>
  <c r="M137" i="3"/>
  <c r="L137" i="3"/>
  <c r="K137" i="3"/>
  <c r="J137" i="3"/>
  <c r="Q89" i="3"/>
  <c r="P89" i="3"/>
  <c r="O89" i="3"/>
  <c r="N89" i="3"/>
  <c r="M89" i="3"/>
  <c r="L89" i="3"/>
  <c r="K89" i="3"/>
  <c r="J89" i="3"/>
  <c r="Q74" i="3"/>
  <c r="P74" i="3"/>
  <c r="O74" i="3"/>
  <c r="N74" i="3"/>
  <c r="M74" i="3"/>
  <c r="L74" i="3"/>
  <c r="K74" i="3"/>
  <c r="J74" i="3"/>
  <c r="Q53" i="3"/>
  <c r="P53" i="3"/>
  <c r="O53" i="3"/>
  <c r="N53" i="3"/>
  <c r="M53" i="3"/>
  <c r="L53" i="3"/>
  <c r="K53" i="3"/>
  <c r="J53" i="3"/>
  <c r="Q42" i="3"/>
  <c r="P42" i="3"/>
  <c r="O42" i="3"/>
  <c r="N42" i="3"/>
  <c r="M42" i="3"/>
  <c r="L42" i="3"/>
  <c r="K42" i="3"/>
  <c r="J42" i="3"/>
  <c r="Q25" i="3"/>
  <c r="P25" i="3"/>
  <c r="O25" i="3"/>
  <c r="N25" i="3"/>
  <c r="M25" i="3"/>
  <c r="L25" i="3"/>
  <c r="K25" i="3"/>
  <c r="J25" i="3"/>
  <c r="K4" i="3"/>
  <c r="L4" i="3"/>
  <c r="M4" i="3"/>
  <c r="N4" i="3"/>
  <c r="O4" i="3"/>
  <c r="P4" i="3"/>
  <c r="Q4" i="3"/>
  <c r="J4" i="3"/>
  <c r="L9" i="2"/>
  <c r="M8" i="2"/>
  <c r="N10" i="2"/>
  <c r="O13" i="2"/>
  <c r="Q4" i="2"/>
  <c r="R12" i="2"/>
  <c r="K6" i="2"/>
  <c r="K18" i="2" l="1"/>
  <c r="L20" i="2"/>
  <c r="N13" i="2"/>
  <c r="M13" i="2"/>
  <c r="L15" i="2"/>
  <c r="L10" i="2"/>
  <c r="L17" i="2"/>
  <c r="M21" i="2"/>
  <c r="L16" i="2"/>
  <c r="L4" i="2"/>
  <c r="K17" i="2"/>
  <c r="K15" i="2"/>
  <c r="Q12" i="2"/>
  <c r="K14" i="2"/>
  <c r="P12" i="2"/>
  <c r="K13" i="2"/>
  <c r="Q10" i="2"/>
  <c r="K12" i="2"/>
  <c r="P23" i="2"/>
  <c r="P10" i="2"/>
  <c r="K11" i="2"/>
  <c r="O10" i="2"/>
  <c r="R20" i="2"/>
  <c r="O7" i="2"/>
  <c r="K10" i="2"/>
  <c r="Q20" i="2"/>
  <c r="O5" i="2"/>
  <c r="K7" i="2"/>
  <c r="Q18" i="2"/>
  <c r="N5" i="2"/>
  <c r="K9" i="2"/>
  <c r="P20" i="2"/>
  <c r="K3" i="2"/>
  <c r="K5" i="2"/>
  <c r="P18" i="2"/>
  <c r="M5" i="2"/>
  <c r="N7" i="2"/>
  <c r="K8" i="2"/>
  <c r="K23" i="2"/>
  <c r="K4" i="2"/>
  <c r="O18" i="2"/>
  <c r="R4" i="2"/>
  <c r="N18" i="2"/>
  <c r="K20" i="2"/>
  <c r="L19" i="2"/>
  <c r="M18" i="2"/>
  <c r="K21" i="2"/>
  <c r="K19" i="2"/>
  <c r="L18" i="2"/>
  <c r="R8" i="2"/>
  <c r="R16" i="2"/>
  <c r="R3" i="2"/>
  <c r="R11" i="2"/>
  <c r="R19" i="2"/>
  <c r="R6" i="2"/>
  <c r="R14" i="2"/>
  <c r="R22" i="2"/>
  <c r="R10" i="2"/>
  <c r="R18" i="2"/>
  <c r="R5" i="2"/>
  <c r="R13" i="2"/>
  <c r="R21" i="2"/>
  <c r="Q6" i="2"/>
  <c r="Q14" i="2"/>
  <c r="Q22" i="2"/>
  <c r="Q9" i="2"/>
  <c r="Q17" i="2"/>
  <c r="Q5" i="2"/>
  <c r="Q13" i="2"/>
  <c r="Q21" i="2"/>
  <c r="Q8" i="2"/>
  <c r="Q16" i="2"/>
  <c r="Q3" i="2"/>
  <c r="Q11" i="2"/>
  <c r="Q19" i="2"/>
  <c r="R23" i="2"/>
  <c r="R17" i="2"/>
  <c r="P3" i="2"/>
  <c r="P11" i="2"/>
  <c r="P19" i="2"/>
  <c r="P6" i="2"/>
  <c r="P14" i="2"/>
  <c r="P22" i="2"/>
  <c r="P9" i="2"/>
  <c r="P17" i="2"/>
  <c r="P5" i="2"/>
  <c r="P13" i="2"/>
  <c r="P21" i="2"/>
  <c r="P8" i="2"/>
  <c r="P16" i="2"/>
  <c r="Q23" i="2"/>
  <c r="M16" i="2"/>
  <c r="M10" i="2"/>
  <c r="O6" i="2"/>
  <c r="O14" i="2"/>
  <c r="O22" i="2"/>
  <c r="O9" i="2"/>
  <c r="O17" i="2"/>
  <c r="O4" i="2"/>
  <c r="O12" i="2"/>
  <c r="O20" i="2"/>
  <c r="O8" i="2"/>
  <c r="O16" i="2"/>
  <c r="O3" i="2"/>
  <c r="O11" i="2"/>
  <c r="O19" i="2"/>
  <c r="R15" i="2"/>
  <c r="R9" i="2"/>
  <c r="N6" i="2"/>
  <c r="N14" i="2"/>
  <c r="N22" i="2"/>
  <c r="N9" i="2"/>
  <c r="N17" i="2"/>
  <c r="N4" i="2"/>
  <c r="N12" i="2"/>
  <c r="N20" i="2"/>
  <c r="N8" i="2"/>
  <c r="N16" i="2"/>
  <c r="N3" i="2"/>
  <c r="N11" i="2"/>
  <c r="N19" i="2"/>
  <c r="O23" i="2"/>
  <c r="Q15" i="2"/>
  <c r="M9" i="2"/>
  <c r="M17" i="2"/>
  <c r="M4" i="2"/>
  <c r="M12" i="2"/>
  <c r="M20" i="2"/>
  <c r="M7" i="2"/>
  <c r="M15" i="2"/>
  <c r="M23" i="2"/>
  <c r="M3" i="2"/>
  <c r="M11" i="2"/>
  <c r="M19" i="2"/>
  <c r="M6" i="2"/>
  <c r="M14" i="2"/>
  <c r="M22" i="2"/>
  <c r="N23" i="2"/>
  <c r="P15" i="2"/>
  <c r="R7" i="2"/>
  <c r="O21" i="2"/>
  <c r="O15" i="2"/>
  <c r="Q7" i="2"/>
  <c r="N21" i="2"/>
  <c r="N15" i="2"/>
  <c r="P7" i="2"/>
  <c r="L3" i="2"/>
  <c r="L8" i="2"/>
  <c r="L23" i="2"/>
  <c r="L7" i="2"/>
  <c r="L22" i="2"/>
  <c r="L6" i="2"/>
  <c r="K16" i="2"/>
  <c r="L21" i="2"/>
  <c r="L5" i="2"/>
  <c r="L14" i="2"/>
  <c r="L13" i="2"/>
  <c r="L12" i="2"/>
  <c r="K22" i="2"/>
  <c r="L11" i="2"/>
  <c r="P24" i="2" l="1"/>
  <c r="Y21" i="2" s="1"/>
  <c r="O24" i="2"/>
  <c r="X14" i="2" s="1"/>
  <c r="K24" i="2"/>
  <c r="T10" i="2" s="1"/>
  <c r="R24" i="2"/>
  <c r="AA18" i="2" s="1"/>
  <c r="Q24" i="2"/>
  <c r="Z17" i="2" s="1"/>
  <c r="N24" i="2"/>
  <c r="W16" i="2" s="1"/>
  <c r="M24" i="2"/>
  <c r="V11" i="2" s="1"/>
  <c r="L24" i="2"/>
  <c r="U12" i="2" s="1"/>
  <c r="W15" i="2" l="1"/>
  <c r="Y13" i="2"/>
  <c r="AA14" i="2"/>
  <c r="V13" i="2"/>
  <c r="X11" i="2"/>
  <c r="U4" i="2"/>
  <c r="W22" i="2"/>
  <c r="Z14" i="2"/>
  <c r="Y14" i="2"/>
  <c r="W19" i="2"/>
  <c r="Z19" i="2"/>
  <c r="Z11" i="2"/>
  <c r="W8" i="2"/>
  <c r="Z15" i="2"/>
  <c r="W17" i="2"/>
  <c r="X17" i="2"/>
  <c r="X12" i="2"/>
  <c r="X15" i="2"/>
  <c r="X21" i="2"/>
  <c r="X16" i="2"/>
  <c r="X23" i="2"/>
  <c r="X9" i="2"/>
  <c r="X6" i="2"/>
  <c r="U6" i="2"/>
  <c r="V20" i="2"/>
  <c r="AA7" i="2"/>
  <c r="AA19" i="2"/>
  <c r="X22" i="2"/>
  <c r="AA9" i="2"/>
  <c r="AA22" i="2"/>
  <c r="AA13" i="2"/>
  <c r="V17" i="2"/>
  <c r="V14" i="2"/>
  <c r="AA21" i="2"/>
  <c r="AA17" i="2"/>
  <c r="V15" i="2"/>
  <c r="AA15" i="2"/>
  <c r="V19" i="2"/>
  <c r="AA16" i="2"/>
  <c r="X20" i="2"/>
  <c r="V16" i="2"/>
  <c r="U14" i="2"/>
  <c r="V4" i="2"/>
  <c r="V12" i="2"/>
  <c r="V10" i="2"/>
  <c r="V22" i="2"/>
  <c r="AA11" i="2"/>
  <c r="V6" i="2"/>
  <c r="X4" i="2"/>
  <c r="V23" i="2"/>
  <c r="V9" i="2"/>
  <c r="W4" i="2"/>
  <c r="Y18" i="2"/>
  <c r="Y23" i="2"/>
  <c r="Y10" i="2"/>
  <c r="Y20" i="2"/>
  <c r="Y12" i="2"/>
  <c r="Y4" i="2"/>
  <c r="W23" i="2"/>
  <c r="Z22" i="2"/>
  <c r="Z21" i="2"/>
  <c r="Z8" i="2"/>
  <c r="Y17" i="2"/>
  <c r="W3" i="2"/>
  <c r="Y22" i="2"/>
  <c r="W12" i="2"/>
  <c r="U16" i="2"/>
  <c r="U17" i="2"/>
  <c r="U19" i="2"/>
  <c r="U15" i="2"/>
  <c r="U9" i="2"/>
  <c r="U10" i="2"/>
  <c r="U18" i="2"/>
  <c r="U20" i="2"/>
  <c r="AA23" i="2"/>
  <c r="U11" i="2"/>
  <c r="U3" i="2"/>
  <c r="W18" i="2"/>
  <c r="W5" i="2"/>
  <c r="W13" i="2"/>
  <c r="W10" i="2"/>
  <c r="W7" i="2"/>
  <c r="Y15" i="2"/>
  <c r="U7" i="2"/>
  <c r="Y9" i="2"/>
  <c r="Y6" i="2"/>
  <c r="U22" i="2"/>
  <c r="W9" i="2"/>
  <c r="X13" i="2"/>
  <c r="X18" i="2"/>
  <c r="X5" i="2"/>
  <c r="X10" i="2"/>
  <c r="X7" i="2"/>
  <c r="T11" i="2"/>
  <c r="T12" i="2"/>
  <c r="T5" i="2"/>
  <c r="T14" i="2"/>
  <c r="T20" i="2"/>
  <c r="T7" i="2"/>
  <c r="T8" i="2"/>
  <c r="T13" i="2"/>
  <c r="T17" i="2"/>
  <c r="T15" i="2"/>
  <c r="T3" i="2"/>
  <c r="T21" i="2"/>
  <c r="T18" i="2"/>
  <c r="T9" i="2"/>
  <c r="T6" i="2"/>
  <c r="T23" i="2"/>
  <c r="T4" i="2"/>
  <c r="T19" i="2"/>
  <c r="T22" i="2"/>
  <c r="U13" i="2"/>
  <c r="U21" i="2"/>
  <c r="Z10" i="2"/>
  <c r="Z12" i="2"/>
  <c r="Z20" i="2"/>
  <c r="Z4" i="2"/>
  <c r="Z18" i="2"/>
  <c r="AA12" i="2"/>
  <c r="AA20" i="2"/>
  <c r="AA4" i="2"/>
  <c r="X3" i="2"/>
  <c r="AA8" i="2"/>
  <c r="Z5" i="2"/>
  <c r="U5" i="2"/>
  <c r="W14" i="2"/>
  <c r="U23" i="2"/>
  <c r="Z6" i="2"/>
  <c r="Y3" i="2"/>
  <c r="Z13" i="2"/>
  <c r="Z3" i="2"/>
  <c r="Y7" i="2"/>
  <c r="Y16" i="2"/>
  <c r="Y5" i="2"/>
  <c r="AA6" i="2"/>
  <c r="Z23" i="2"/>
  <c r="W20" i="2"/>
  <c r="AA10" i="2"/>
  <c r="U8" i="2"/>
  <c r="X8" i="2"/>
  <c r="V18" i="2"/>
  <c r="V8" i="2"/>
  <c r="V21" i="2"/>
  <c r="V5" i="2"/>
  <c r="V7" i="2"/>
  <c r="Z16" i="2"/>
  <c r="Y11" i="2"/>
  <c r="V3" i="2"/>
  <c r="AA3" i="2"/>
  <c r="W21" i="2"/>
  <c r="W11" i="2"/>
  <c r="Y19" i="2"/>
  <c r="T16" i="2"/>
  <c r="Z7" i="2"/>
  <c r="Z9" i="2"/>
  <c r="Y8" i="2"/>
  <c r="AA5" i="2"/>
  <c r="X19" i="2"/>
  <c r="W6" i="2"/>
  <c r="AD4" i="2" l="1"/>
  <c r="AC4" i="2"/>
  <c r="AD3" i="2"/>
  <c r="AC3" i="2"/>
  <c r="AC15" i="2"/>
  <c r="AD15" i="2"/>
  <c r="AD17" i="2"/>
  <c r="AC17" i="2"/>
  <c r="AD19" i="2"/>
  <c r="AC19" i="2"/>
  <c r="AC10" i="2"/>
  <c r="AD10" i="2"/>
  <c r="AD13" i="2"/>
  <c r="AC13" i="2"/>
  <c r="AC12" i="2"/>
  <c r="AD12" i="2"/>
  <c r="AC21" i="2"/>
  <c r="AD21" i="2"/>
  <c r="AD8" i="2"/>
  <c r="AC8" i="2"/>
  <c r="AD11" i="2"/>
  <c r="AC11" i="2"/>
  <c r="AC6" i="2"/>
  <c r="AD6" i="2"/>
  <c r="AC18" i="2"/>
  <c r="AD18" i="2"/>
  <c r="AD7" i="2"/>
  <c r="AC7" i="2"/>
  <c r="AC14" i="2"/>
  <c r="AD14" i="2"/>
  <c r="AC23" i="2"/>
  <c r="AD23" i="2"/>
  <c r="AC9" i="2"/>
  <c r="AD9" i="2"/>
  <c r="AC16" i="2"/>
  <c r="AD16" i="2"/>
  <c r="AC20" i="2"/>
  <c r="AD20" i="2"/>
  <c r="AC22" i="2"/>
  <c r="AD22" i="2"/>
  <c r="AC5" i="2"/>
  <c r="AD5" i="2"/>
</calcChain>
</file>

<file path=xl/sharedStrings.xml><?xml version="1.0" encoding="utf-8"?>
<sst xmlns="http://schemas.openxmlformats.org/spreadsheetml/2006/main" count="31" uniqueCount="13">
  <si>
    <t>S1</t>
  </si>
  <si>
    <t>S2</t>
  </si>
  <si>
    <t>S3</t>
  </si>
  <si>
    <t>S4</t>
  </si>
  <si>
    <t>S5</t>
  </si>
  <si>
    <t>S6</t>
  </si>
  <si>
    <t>S7</t>
  </si>
  <si>
    <t>S8</t>
  </si>
  <si>
    <t>Minimum</t>
  </si>
  <si>
    <t>Maximum</t>
  </si>
  <si>
    <t>Error</t>
  </si>
  <si>
    <t>(8-4-2-1)/4</t>
  </si>
  <si>
    <t>(15-14-12-8)/8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</si>
</sst>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47" fontId="0" fillId="0" borderId="0" xfId="0" applyNumberFormat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Fill="1" applyBorder="1"/>
    <xf numFmtId="0" fontId="0" fillId="0" borderId="3" xfId="0" applyFill="1" applyBorder="1"/>
    <xf numFmtId="0" fontId="0" fillId="0" borderId="11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NumberForma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Removed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7171296296296298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'Sensor Fusion'!$K$2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Fusion'!$K$3:$K$23</c:f>
              <c:numCache>
                <c:formatCode>General</c:formatCode>
                <c:ptCount val="21"/>
                <c:pt idx="0">
                  <c:v>1104.8000000000002</c:v>
                </c:pt>
                <c:pt idx="1">
                  <c:v>1643.6</c:v>
                </c:pt>
                <c:pt idx="2">
                  <c:v>1643.6</c:v>
                </c:pt>
                <c:pt idx="3">
                  <c:v>1643.6</c:v>
                </c:pt>
                <c:pt idx="4">
                  <c:v>464.00000000000011</c:v>
                </c:pt>
                <c:pt idx="5">
                  <c:v>69.600000000000023</c:v>
                </c:pt>
                <c:pt idx="6">
                  <c:v>42.800000000000068</c:v>
                </c:pt>
                <c:pt idx="7">
                  <c:v>0.80000000000006821</c:v>
                </c:pt>
                <c:pt idx="8">
                  <c:v>0.60000000000002274</c:v>
                </c:pt>
                <c:pt idx="9">
                  <c:v>0</c:v>
                </c:pt>
                <c:pt idx="10">
                  <c:v>0.20000000000004547</c:v>
                </c:pt>
                <c:pt idx="11">
                  <c:v>0</c:v>
                </c:pt>
                <c:pt idx="12">
                  <c:v>0</c:v>
                </c:pt>
                <c:pt idx="13">
                  <c:v>0.39999999999997726</c:v>
                </c:pt>
                <c:pt idx="14">
                  <c:v>0.60000000000002274</c:v>
                </c:pt>
                <c:pt idx="15">
                  <c:v>0.60000000000002274</c:v>
                </c:pt>
                <c:pt idx="16">
                  <c:v>2.3999999999999773</c:v>
                </c:pt>
                <c:pt idx="17">
                  <c:v>2.2000000000000455</c:v>
                </c:pt>
                <c:pt idx="18">
                  <c:v>2.2000000000000455</c:v>
                </c:pt>
                <c:pt idx="19">
                  <c:v>2.3999999999999773</c:v>
                </c:pt>
                <c:pt idx="20">
                  <c:v>2.3999999999999773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C-9647-B71C-3B53625720B0}"/>
            </c:ext>
          </c:extLst>
        </c:ser>
        <c:ser>
          <c:idx val="1"/>
          <c:order val="1"/>
          <c:tx>
            <c:strRef>
              <c:f>'Sensor Fusion'!$L$2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Fusion'!$L$3:$L$23</c:f>
              <c:numCache>
                <c:formatCode>General</c:formatCode>
                <c:ptCount val="21"/>
                <c:pt idx="0">
                  <c:v>1.5999999999999091</c:v>
                </c:pt>
                <c:pt idx="1">
                  <c:v>1.1999999999999318</c:v>
                </c:pt>
                <c:pt idx="2">
                  <c:v>533.79999999999995</c:v>
                </c:pt>
                <c:pt idx="3">
                  <c:v>1361.3999999999999</c:v>
                </c:pt>
                <c:pt idx="4">
                  <c:v>1712.8</c:v>
                </c:pt>
                <c:pt idx="5">
                  <c:v>1712.8</c:v>
                </c:pt>
                <c:pt idx="6">
                  <c:v>533.59999999999991</c:v>
                </c:pt>
                <c:pt idx="7">
                  <c:v>46.799999999999955</c:v>
                </c:pt>
                <c:pt idx="8">
                  <c:v>23.799999999999955</c:v>
                </c:pt>
                <c:pt idx="9">
                  <c:v>0.19999999999993179</c:v>
                </c:pt>
                <c:pt idx="10">
                  <c:v>0</c:v>
                </c:pt>
                <c:pt idx="11">
                  <c:v>0.19999999999993179</c:v>
                </c:pt>
                <c:pt idx="12">
                  <c:v>0</c:v>
                </c:pt>
                <c:pt idx="13">
                  <c:v>0.19999999999993179</c:v>
                </c:pt>
                <c:pt idx="14">
                  <c:v>0.79999999999995453</c:v>
                </c:pt>
                <c:pt idx="15">
                  <c:v>0.79999999999995453</c:v>
                </c:pt>
                <c:pt idx="16">
                  <c:v>1.7999999999999545</c:v>
                </c:pt>
                <c:pt idx="17">
                  <c:v>2</c:v>
                </c:pt>
                <c:pt idx="18">
                  <c:v>2</c:v>
                </c:pt>
                <c:pt idx="19">
                  <c:v>1.5999999999999091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C-9647-B71C-3B53625720B0}"/>
            </c:ext>
          </c:extLst>
        </c:ser>
        <c:ser>
          <c:idx val="2"/>
          <c:order val="2"/>
          <c:tx>
            <c:strRef>
              <c:f>'Sensor Fusion'!$M$2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Fusion'!$M$3:$M$23</c:f>
              <c:numCache>
                <c:formatCode>General</c:formatCode>
                <c:ptCount val="21"/>
                <c:pt idx="0">
                  <c:v>65.432567810185105</c:v>
                </c:pt>
                <c:pt idx="1">
                  <c:v>69.632567810185151</c:v>
                </c:pt>
                <c:pt idx="2">
                  <c:v>88.432567810185105</c:v>
                </c:pt>
                <c:pt idx="3">
                  <c:v>0</c:v>
                </c:pt>
                <c:pt idx="4">
                  <c:v>156.63256781018515</c:v>
                </c:pt>
                <c:pt idx="5">
                  <c:v>1220.0325678101854</c:v>
                </c:pt>
                <c:pt idx="6">
                  <c:v>1845.6325678101853</c:v>
                </c:pt>
                <c:pt idx="7">
                  <c:v>1845.6325678101853</c:v>
                </c:pt>
                <c:pt idx="8">
                  <c:v>921.23256781018506</c:v>
                </c:pt>
                <c:pt idx="9">
                  <c:v>156.03256781018513</c:v>
                </c:pt>
                <c:pt idx="10">
                  <c:v>110.03256781018513</c:v>
                </c:pt>
                <c:pt idx="11">
                  <c:v>88.032567810185128</c:v>
                </c:pt>
                <c:pt idx="12">
                  <c:v>87.032567810185128</c:v>
                </c:pt>
                <c:pt idx="13">
                  <c:v>87.432567810185105</c:v>
                </c:pt>
                <c:pt idx="14">
                  <c:v>87.632567810185151</c:v>
                </c:pt>
                <c:pt idx="15">
                  <c:v>88.432567810185105</c:v>
                </c:pt>
                <c:pt idx="16">
                  <c:v>70.232567810185174</c:v>
                </c:pt>
                <c:pt idx="17">
                  <c:v>74.632567810185151</c:v>
                </c:pt>
                <c:pt idx="18">
                  <c:v>65.832567810185196</c:v>
                </c:pt>
                <c:pt idx="19">
                  <c:v>65.432567810185105</c:v>
                </c:pt>
                <c:pt idx="20">
                  <c:v>65.632567810185151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C-9647-B71C-3B53625720B0}"/>
            </c:ext>
          </c:extLst>
        </c:ser>
        <c:ser>
          <c:idx val="3"/>
          <c:order val="3"/>
          <c:tx>
            <c:strRef>
              <c:f>'Sensor Fusion'!$N$2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Fusion'!$N$3:$N$23</c:f>
              <c:numCache>
                <c:formatCode>General</c:formatCode>
                <c:ptCount val="21"/>
                <c:pt idx="0">
                  <c:v>144</c:v>
                </c:pt>
                <c:pt idx="1">
                  <c:v>143.60000000000002</c:v>
                </c:pt>
                <c:pt idx="2">
                  <c:v>144.20000000000005</c:v>
                </c:pt>
                <c:pt idx="3">
                  <c:v>0</c:v>
                </c:pt>
                <c:pt idx="4">
                  <c:v>143.60000000000002</c:v>
                </c:pt>
                <c:pt idx="5">
                  <c:v>166.20000000000005</c:v>
                </c:pt>
                <c:pt idx="6">
                  <c:v>167</c:v>
                </c:pt>
                <c:pt idx="7">
                  <c:v>698.40000000000009</c:v>
                </c:pt>
                <c:pt idx="8">
                  <c:v>1479.3999999999999</c:v>
                </c:pt>
                <c:pt idx="9">
                  <c:v>1700.6000000000001</c:v>
                </c:pt>
                <c:pt idx="10">
                  <c:v>1161</c:v>
                </c:pt>
                <c:pt idx="11">
                  <c:v>280.60000000000002</c:v>
                </c:pt>
                <c:pt idx="12">
                  <c:v>188.40000000000009</c:v>
                </c:pt>
                <c:pt idx="13">
                  <c:v>189</c:v>
                </c:pt>
                <c:pt idx="14">
                  <c:v>166.20000000000005</c:v>
                </c:pt>
                <c:pt idx="15">
                  <c:v>157.80000000000007</c:v>
                </c:pt>
                <c:pt idx="16">
                  <c:v>144.20000000000005</c:v>
                </c:pt>
                <c:pt idx="17">
                  <c:v>144.40000000000009</c:v>
                </c:pt>
                <c:pt idx="18">
                  <c:v>144.40000000000009</c:v>
                </c:pt>
                <c:pt idx="19">
                  <c:v>144</c:v>
                </c:pt>
                <c:pt idx="20">
                  <c:v>144.20000000000005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C-9647-B71C-3B53625720B0}"/>
            </c:ext>
          </c:extLst>
        </c:ser>
        <c:ser>
          <c:idx val="4"/>
          <c:order val="4"/>
          <c:tx>
            <c:strRef>
              <c:f>'Sensor Fusion'!$O$2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Fusion'!$O$3:$O$23</c:f>
              <c:numCache>
                <c:formatCode>General</c:formatCode>
                <c:ptCount val="21"/>
                <c:pt idx="0">
                  <c:v>0.39999999999997726</c:v>
                </c:pt>
                <c:pt idx="1">
                  <c:v>0.20000000000004547</c:v>
                </c:pt>
                <c:pt idx="2">
                  <c:v>0.60000000000002274</c:v>
                </c:pt>
                <c:pt idx="3">
                  <c:v>0.39999999999997726</c:v>
                </c:pt>
                <c:pt idx="4">
                  <c:v>0.20000000000004547</c:v>
                </c:pt>
                <c:pt idx="5">
                  <c:v>0</c:v>
                </c:pt>
                <c:pt idx="6">
                  <c:v>0.79999999999995453</c:v>
                </c:pt>
                <c:pt idx="7">
                  <c:v>18.799999999999955</c:v>
                </c:pt>
                <c:pt idx="8">
                  <c:v>0.60000000000002274</c:v>
                </c:pt>
                <c:pt idx="9">
                  <c:v>344.79999999999995</c:v>
                </c:pt>
                <c:pt idx="10">
                  <c:v>1365.8</c:v>
                </c:pt>
                <c:pt idx="11">
                  <c:v>1826</c:v>
                </c:pt>
                <c:pt idx="12">
                  <c:v>1247.5999999999999</c:v>
                </c:pt>
                <c:pt idx="13">
                  <c:v>553.59999999999991</c:v>
                </c:pt>
                <c:pt idx="14">
                  <c:v>45.600000000000023</c:v>
                </c:pt>
                <c:pt idx="15">
                  <c:v>23</c:v>
                </c:pt>
                <c:pt idx="16">
                  <c:v>1</c:v>
                </c:pt>
                <c:pt idx="17">
                  <c:v>0.79999999999995453</c:v>
                </c:pt>
                <c:pt idx="18">
                  <c:v>1.2000000000000455</c:v>
                </c:pt>
                <c:pt idx="19">
                  <c:v>0.39999999999997726</c:v>
                </c:pt>
                <c:pt idx="20">
                  <c:v>0.79999999999995453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C-9647-B71C-3B53625720B0}"/>
            </c:ext>
          </c:extLst>
        </c:ser>
        <c:ser>
          <c:idx val="5"/>
          <c:order val="5"/>
          <c:tx>
            <c:strRef>
              <c:f>'Sensor Fusion'!$P$2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Fusion'!$P$3:$P$23</c:f>
              <c:numCache>
                <c:formatCode>General</c:formatCode>
                <c:ptCount val="21"/>
                <c:pt idx="0">
                  <c:v>0.40000000000009095</c:v>
                </c:pt>
                <c:pt idx="1">
                  <c:v>0</c:v>
                </c:pt>
                <c:pt idx="2">
                  <c:v>4.8000000000000682</c:v>
                </c:pt>
                <c:pt idx="3">
                  <c:v>5</c:v>
                </c:pt>
                <c:pt idx="4">
                  <c:v>18</c:v>
                </c:pt>
                <c:pt idx="5">
                  <c:v>22.800000000000068</c:v>
                </c:pt>
                <c:pt idx="6">
                  <c:v>23.200000000000045</c:v>
                </c:pt>
                <c:pt idx="7">
                  <c:v>23.400000000000091</c:v>
                </c:pt>
                <c:pt idx="8">
                  <c:v>23.200000000000045</c:v>
                </c:pt>
                <c:pt idx="9">
                  <c:v>22.600000000000023</c:v>
                </c:pt>
                <c:pt idx="10">
                  <c:v>22.400000000000091</c:v>
                </c:pt>
                <c:pt idx="11">
                  <c:v>303.60000000000002</c:v>
                </c:pt>
                <c:pt idx="12">
                  <c:v>1527.6000000000001</c:v>
                </c:pt>
                <c:pt idx="13">
                  <c:v>1803.2</c:v>
                </c:pt>
                <c:pt idx="14">
                  <c:v>1803.2</c:v>
                </c:pt>
                <c:pt idx="15">
                  <c:v>855.60000000000014</c:v>
                </c:pt>
                <c:pt idx="16">
                  <c:v>46.200000000000045</c:v>
                </c:pt>
                <c:pt idx="17">
                  <c:v>46.200000000000045</c:v>
                </c:pt>
                <c:pt idx="18">
                  <c:v>23.400000000000091</c:v>
                </c:pt>
                <c:pt idx="19">
                  <c:v>23</c:v>
                </c:pt>
                <c:pt idx="20">
                  <c:v>23.200000000000045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C-9647-B71C-3B53625720B0}"/>
            </c:ext>
          </c:extLst>
        </c:ser>
        <c:ser>
          <c:idx val="6"/>
          <c:order val="6"/>
          <c:tx>
            <c:strRef>
              <c:f>'Sensor Fusion'!$Q$2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Fusion'!$Q$3:$Q$23</c:f>
              <c:numCache>
                <c:formatCode>General</c:formatCode>
                <c:ptCount val="21"/>
                <c:pt idx="0">
                  <c:v>10.599999999999909</c:v>
                </c:pt>
                <c:pt idx="1">
                  <c:v>10.199999999999932</c:v>
                </c:pt>
                <c:pt idx="2">
                  <c:v>10.599999999999909</c:v>
                </c:pt>
                <c:pt idx="3">
                  <c:v>10.599999999999909</c:v>
                </c:pt>
                <c:pt idx="4">
                  <c:v>9.7999999999999545</c:v>
                </c:pt>
                <c:pt idx="5">
                  <c:v>9.7999999999999545</c:v>
                </c:pt>
                <c:pt idx="6">
                  <c:v>10.199999999999932</c:v>
                </c:pt>
                <c:pt idx="7">
                  <c:v>10</c:v>
                </c:pt>
                <c:pt idx="8">
                  <c:v>9.7999999999999545</c:v>
                </c:pt>
                <c:pt idx="9">
                  <c:v>9.1999999999999318</c:v>
                </c:pt>
                <c:pt idx="10">
                  <c:v>9</c:v>
                </c:pt>
                <c:pt idx="11">
                  <c:v>9.1999999999999318</c:v>
                </c:pt>
                <c:pt idx="12">
                  <c:v>31.799999999999955</c:v>
                </c:pt>
                <c:pt idx="13">
                  <c:v>0</c:v>
                </c:pt>
                <c:pt idx="14">
                  <c:v>449.79999999999995</c:v>
                </c:pt>
                <c:pt idx="15">
                  <c:v>1721.8</c:v>
                </c:pt>
                <c:pt idx="16">
                  <c:v>1721.8</c:v>
                </c:pt>
                <c:pt idx="17">
                  <c:v>1471.3999999999999</c:v>
                </c:pt>
                <c:pt idx="18">
                  <c:v>150.19999999999993</c:v>
                </c:pt>
                <c:pt idx="19">
                  <c:v>10.599999999999909</c:v>
                </c:pt>
                <c:pt idx="20">
                  <c:v>15.599999999999909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FC-9647-B71C-3B53625720B0}"/>
            </c:ext>
          </c:extLst>
        </c:ser>
        <c:ser>
          <c:idx val="7"/>
          <c:order val="7"/>
          <c:tx>
            <c:strRef>
              <c:f>'Sensor Fusion'!$R$2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Fusion'!$R$3:$R$23</c:f>
              <c:numCache>
                <c:formatCode>General</c:formatCode>
                <c:ptCount val="21"/>
                <c:pt idx="0">
                  <c:v>2.1999999999999318</c:v>
                </c:pt>
                <c:pt idx="1">
                  <c:v>2</c:v>
                </c:pt>
                <c:pt idx="2">
                  <c:v>1.7999999999999545</c:v>
                </c:pt>
                <c:pt idx="3">
                  <c:v>1.5999999999999091</c:v>
                </c:pt>
                <c:pt idx="4">
                  <c:v>1.1999999999999318</c:v>
                </c:pt>
                <c:pt idx="5">
                  <c:v>0.79999999999995453</c:v>
                </c:pt>
                <c:pt idx="6">
                  <c:v>1.1999999999999318</c:v>
                </c:pt>
                <c:pt idx="7">
                  <c:v>0.79999999999995453</c:v>
                </c:pt>
                <c:pt idx="8">
                  <c:v>0.79999999999995453</c:v>
                </c:pt>
                <c:pt idx="9">
                  <c:v>0.19999999999993179</c:v>
                </c:pt>
                <c:pt idx="10">
                  <c:v>0.19999999999993179</c:v>
                </c:pt>
                <c:pt idx="11">
                  <c:v>0.19999999999993179</c:v>
                </c:pt>
                <c:pt idx="12">
                  <c:v>0</c:v>
                </c:pt>
                <c:pt idx="13">
                  <c:v>0.39999999999997726</c:v>
                </c:pt>
                <c:pt idx="14">
                  <c:v>23.799999999999955</c:v>
                </c:pt>
                <c:pt idx="15">
                  <c:v>23.799999999999955</c:v>
                </c:pt>
                <c:pt idx="16">
                  <c:v>744</c:v>
                </c:pt>
                <c:pt idx="17">
                  <c:v>1666.8</c:v>
                </c:pt>
                <c:pt idx="18">
                  <c:v>1666.8</c:v>
                </c:pt>
                <c:pt idx="19">
                  <c:v>1666.8</c:v>
                </c:pt>
                <c:pt idx="20">
                  <c:v>911.39999999999986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C-9647-B71C-3B536257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859487"/>
        <c:axId val="1525155695"/>
      </c:lineChart>
      <c:catAx>
        <c:axId val="152085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55695"/>
        <c:crosses val="autoZero"/>
        <c:auto val="1"/>
        <c:lblAlgn val="ctr"/>
        <c:lblOffset val="100"/>
        <c:noMultiLvlLbl val="0"/>
      </c:catAx>
      <c:valAx>
        <c:axId val="15251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5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Fusion'!$B$2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Fusion'!$B$3:$B$23</c:f>
              <c:numCache>
                <c:formatCode>General</c:formatCode>
                <c:ptCount val="21"/>
                <c:pt idx="0">
                  <c:v>1961.2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1320.4</c:v>
                </c:pt>
                <c:pt idx="5">
                  <c:v>926</c:v>
                </c:pt>
                <c:pt idx="6">
                  <c:v>899.2</c:v>
                </c:pt>
                <c:pt idx="7">
                  <c:v>857.2</c:v>
                </c:pt>
                <c:pt idx="8">
                  <c:v>857</c:v>
                </c:pt>
                <c:pt idx="9">
                  <c:v>856.4</c:v>
                </c:pt>
                <c:pt idx="10">
                  <c:v>856.6</c:v>
                </c:pt>
                <c:pt idx="11">
                  <c:v>856.4</c:v>
                </c:pt>
                <c:pt idx="12">
                  <c:v>856.4</c:v>
                </c:pt>
                <c:pt idx="13">
                  <c:v>856.8</c:v>
                </c:pt>
                <c:pt idx="14">
                  <c:v>857</c:v>
                </c:pt>
                <c:pt idx="15">
                  <c:v>857</c:v>
                </c:pt>
                <c:pt idx="16">
                  <c:v>858.8</c:v>
                </c:pt>
                <c:pt idx="17">
                  <c:v>858.6</c:v>
                </c:pt>
                <c:pt idx="18">
                  <c:v>858.6</c:v>
                </c:pt>
                <c:pt idx="19">
                  <c:v>858.8</c:v>
                </c:pt>
                <c:pt idx="20">
                  <c:v>858.8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4-E549-8655-FD7C99BA4EA2}"/>
            </c:ext>
          </c:extLst>
        </c:ser>
        <c:ser>
          <c:idx val="1"/>
          <c:order val="1"/>
          <c:tx>
            <c:strRef>
              <c:f>'Sensor Fusion'!$C$2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Fusion'!$C$3:$C$23</c:f>
              <c:numCache>
                <c:formatCode>General</c:formatCode>
                <c:ptCount val="21"/>
                <c:pt idx="0">
                  <c:v>788.8</c:v>
                </c:pt>
                <c:pt idx="1">
                  <c:v>788.4</c:v>
                </c:pt>
                <c:pt idx="2">
                  <c:v>1321</c:v>
                </c:pt>
                <c:pt idx="3">
                  <c:v>2148.6</c:v>
                </c:pt>
                <c:pt idx="4">
                  <c:v>2500</c:v>
                </c:pt>
                <c:pt idx="5">
                  <c:v>2500</c:v>
                </c:pt>
                <c:pt idx="6">
                  <c:v>1320.8</c:v>
                </c:pt>
                <c:pt idx="7">
                  <c:v>834</c:v>
                </c:pt>
                <c:pt idx="8">
                  <c:v>811</c:v>
                </c:pt>
                <c:pt idx="9">
                  <c:v>787.4</c:v>
                </c:pt>
                <c:pt idx="10">
                  <c:v>787.2</c:v>
                </c:pt>
                <c:pt idx="11">
                  <c:v>787.4</c:v>
                </c:pt>
                <c:pt idx="12">
                  <c:v>787.2</c:v>
                </c:pt>
                <c:pt idx="13">
                  <c:v>787.4</c:v>
                </c:pt>
                <c:pt idx="14">
                  <c:v>788</c:v>
                </c:pt>
                <c:pt idx="15">
                  <c:v>788</c:v>
                </c:pt>
                <c:pt idx="16">
                  <c:v>789</c:v>
                </c:pt>
                <c:pt idx="17">
                  <c:v>789.2</c:v>
                </c:pt>
                <c:pt idx="18">
                  <c:v>789.2</c:v>
                </c:pt>
                <c:pt idx="19">
                  <c:v>788.8</c:v>
                </c:pt>
                <c:pt idx="20">
                  <c:v>789.2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4-E549-8655-FD7C99BA4EA2}"/>
            </c:ext>
          </c:extLst>
        </c:ser>
        <c:ser>
          <c:idx val="2"/>
          <c:order val="2"/>
          <c:tx>
            <c:strRef>
              <c:f>'Sensor Fusion'!$D$2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Fusion'!$D$3:$D$23</c:f>
              <c:numCache>
                <c:formatCode>General</c:formatCode>
                <c:ptCount val="21"/>
                <c:pt idx="0">
                  <c:v>719.8</c:v>
                </c:pt>
                <c:pt idx="1">
                  <c:v>724</c:v>
                </c:pt>
                <c:pt idx="2">
                  <c:v>742.8</c:v>
                </c:pt>
                <c:pt idx="3">
                  <c:v>654.36743218981485</c:v>
                </c:pt>
                <c:pt idx="4">
                  <c:v>811</c:v>
                </c:pt>
                <c:pt idx="5">
                  <c:v>1874.4</c:v>
                </c:pt>
                <c:pt idx="6">
                  <c:v>2500</c:v>
                </c:pt>
                <c:pt idx="7">
                  <c:v>2500</c:v>
                </c:pt>
                <c:pt idx="8">
                  <c:v>1575.6</c:v>
                </c:pt>
                <c:pt idx="9">
                  <c:v>810.4</c:v>
                </c:pt>
                <c:pt idx="10">
                  <c:v>764.4</c:v>
                </c:pt>
                <c:pt idx="11">
                  <c:v>742.4</c:v>
                </c:pt>
                <c:pt idx="12">
                  <c:v>741.4</c:v>
                </c:pt>
                <c:pt idx="13">
                  <c:v>741.8</c:v>
                </c:pt>
                <c:pt idx="14">
                  <c:v>742</c:v>
                </c:pt>
                <c:pt idx="15">
                  <c:v>742.8</c:v>
                </c:pt>
                <c:pt idx="16">
                  <c:v>724.6</c:v>
                </c:pt>
                <c:pt idx="17">
                  <c:v>729</c:v>
                </c:pt>
                <c:pt idx="18">
                  <c:v>720.2</c:v>
                </c:pt>
                <c:pt idx="19">
                  <c:v>719.8</c:v>
                </c:pt>
                <c:pt idx="20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4-E549-8655-FD7C99BA4EA2}"/>
            </c:ext>
          </c:extLst>
        </c:ser>
        <c:ser>
          <c:idx val="3"/>
          <c:order val="3"/>
          <c:tx>
            <c:strRef>
              <c:f>'Sensor Fusion'!$E$2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Fusion'!$E$3:$E$23</c:f>
              <c:numCache>
                <c:formatCode>General</c:formatCode>
                <c:ptCount val="21"/>
                <c:pt idx="0">
                  <c:v>719.8</c:v>
                </c:pt>
                <c:pt idx="1">
                  <c:v>719.4</c:v>
                </c:pt>
                <c:pt idx="2">
                  <c:v>720</c:v>
                </c:pt>
                <c:pt idx="3">
                  <c:v>575.79999999999995</c:v>
                </c:pt>
                <c:pt idx="4">
                  <c:v>719.4</c:v>
                </c:pt>
                <c:pt idx="5">
                  <c:v>742</c:v>
                </c:pt>
                <c:pt idx="6">
                  <c:v>742.8</c:v>
                </c:pt>
                <c:pt idx="7">
                  <c:v>1274.2</c:v>
                </c:pt>
                <c:pt idx="8">
                  <c:v>2055.1999999999998</c:v>
                </c:pt>
                <c:pt idx="9">
                  <c:v>2276.4</c:v>
                </c:pt>
                <c:pt idx="10">
                  <c:v>1736.8</c:v>
                </c:pt>
                <c:pt idx="11">
                  <c:v>856.4</c:v>
                </c:pt>
                <c:pt idx="12">
                  <c:v>764.2</c:v>
                </c:pt>
                <c:pt idx="13">
                  <c:v>764.8</c:v>
                </c:pt>
                <c:pt idx="14">
                  <c:v>742</c:v>
                </c:pt>
                <c:pt idx="15">
                  <c:v>733.6</c:v>
                </c:pt>
                <c:pt idx="16">
                  <c:v>720</c:v>
                </c:pt>
                <c:pt idx="17">
                  <c:v>720.2</c:v>
                </c:pt>
                <c:pt idx="18">
                  <c:v>720.2</c:v>
                </c:pt>
                <c:pt idx="19">
                  <c:v>719.8</c:v>
                </c:pt>
                <c:pt idx="20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4-E549-8655-FD7C99BA4EA2}"/>
            </c:ext>
          </c:extLst>
        </c:ser>
        <c:ser>
          <c:idx val="4"/>
          <c:order val="4"/>
          <c:tx>
            <c:strRef>
              <c:f>'Sensor Fusion'!$F$2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Fusion'!$F$3:$F$23</c:f>
              <c:numCache>
                <c:formatCode>General</c:formatCode>
                <c:ptCount val="21"/>
                <c:pt idx="0">
                  <c:v>674.4</c:v>
                </c:pt>
                <c:pt idx="1">
                  <c:v>674.2</c:v>
                </c:pt>
                <c:pt idx="2">
                  <c:v>674.6</c:v>
                </c:pt>
                <c:pt idx="3">
                  <c:v>674.4</c:v>
                </c:pt>
                <c:pt idx="4">
                  <c:v>674.2</c:v>
                </c:pt>
                <c:pt idx="5">
                  <c:v>674</c:v>
                </c:pt>
                <c:pt idx="6">
                  <c:v>674.8</c:v>
                </c:pt>
                <c:pt idx="7">
                  <c:v>692.8</c:v>
                </c:pt>
                <c:pt idx="8">
                  <c:v>674.6</c:v>
                </c:pt>
                <c:pt idx="9">
                  <c:v>1018.8</c:v>
                </c:pt>
                <c:pt idx="10">
                  <c:v>2039.8</c:v>
                </c:pt>
                <c:pt idx="11">
                  <c:v>2500</c:v>
                </c:pt>
                <c:pt idx="12">
                  <c:v>1921.6</c:v>
                </c:pt>
                <c:pt idx="13">
                  <c:v>1227.5999999999999</c:v>
                </c:pt>
                <c:pt idx="14">
                  <c:v>719.6</c:v>
                </c:pt>
                <c:pt idx="15">
                  <c:v>697</c:v>
                </c:pt>
                <c:pt idx="16">
                  <c:v>675</c:v>
                </c:pt>
                <c:pt idx="17">
                  <c:v>674.8</c:v>
                </c:pt>
                <c:pt idx="18">
                  <c:v>675.2</c:v>
                </c:pt>
                <c:pt idx="19">
                  <c:v>674.4</c:v>
                </c:pt>
                <c:pt idx="20">
                  <c:v>674.8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4-E549-8655-FD7C99BA4EA2}"/>
            </c:ext>
          </c:extLst>
        </c:ser>
        <c:ser>
          <c:idx val="5"/>
          <c:order val="5"/>
          <c:tx>
            <c:strRef>
              <c:f>'Sensor Fusion'!$G$2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Fusion'!$G$3:$G$23</c:f>
              <c:numCache>
                <c:formatCode>General</c:formatCode>
                <c:ptCount val="21"/>
                <c:pt idx="0">
                  <c:v>697.2</c:v>
                </c:pt>
                <c:pt idx="1">
                  <c:v>696.8</c:v>
                </c:pt>
                <c:pt idx="2">
                  <c:v>701.6</c:v>
                </c:pt>
                <c:pt idx="3">
                  <c:v>701.8</c:v>
                </c:pt>
                <c:pt idx="4">
                  <c:v>714.8</c:v>
                </c:pt>
                <c:pt idx="5">
                  <c:v>719.6</c:v>
                </c:pt>
                <c:pt idx="6">
                  <c:v>720</c:v>
                </c:pt>
                <c:pt idx="7">
                  <c:v>720.2</c:v>
                </c:pt>
                <c:pt idx="8">
                  <c:v>720</c:v>
                </c:pt>
                <c:pt idx="9">
                  <c:v>719.4</c:v>
                </c:pt>
                <c:pt idx="10">
                  <c:v>719.2</c:v>
                </c:pt>
                <c:pt idx="11">
                  <c:v>1000.4</c:v>
                </c:pt>
                <c:pt idx="12">
                  <c:v>2224.4</c:v>
                </c:pt>
                <c:pt idx="13">
                  <c:v>2500</c:v>
                </c:pt>
                <c:pt idx="14">
                  <c:v>2500</c:v>
                </c:pt>
                <c:pt idx="15">
                  <c:v>1552.4</c:v>
                </c:pt>
                <c:pt idx="16">
                  <c:v>743</c:v>
                </c:pt>
                <c:pt idx="17">
                  <c:v>743</c:v>
                </c:pt>
                <c:pt idx="18">
                  <c:v>720.2</c:v>
                </c:pt>
                <c:pt idx="19">
                  <c:v>719.8</c:v>
                </c:pt>
                <c:pt idx="20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4-E549-8655-FD7C99BA4EA2}"/>
            </c:ext>
          </c:extLst>
        </c:ser>
        <c:ser>
          <c:idx val="6"/>
          <c:order val="6"/>
          <c:tx>
            <c:strRef>
              <c:f>'Sensor Fusion'!$H$2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Fusion'!$H$3:$H$23</c:f>
              <c:numCache>
                <c:formatCode>General</c:formatCode>
                <c:ptCount val="21"/>
                <c:pt idx="0">
                  <c:v>788.8</c:v>
                </c:pt>
                <c:pt idx="1">
                  <c:v>788.4</c:v>
                </c:pt>
                <c:pt idx="2">
                  <c:v>788.8</c:v>
                </c:pt>
                <c:pt idx="3">
                  <c:v>788.8</c:v>
                </c:pt>
                <c:pt idx="4">
                  <c:v>788</c:v>
                </c:pt>
                <c:pt idx="5">
                  <c:v>788</c:v>
                </c:pt>
                <c:pt idx="6">
                  <c:v>788.4</c:v>
                </c:pt>
                <c:pt idx="7">
                  <c:v>788.2</c:v>
                </c:pt>
                <c:pt idx="8">
                  <c:v>788</c:v>
                </c:pt>
                <c:pt idx="9">
                  <c:v>787.4</c:v>
                </c:pt>
                <c:pt idx="10">
                  <c:v>787.2</c:v>
                </c:pt>
                <c:pt idx="11">
                  <c:v>787.4</c:v>
                </c:pt>
                <c:pt idx="12">
                  <c:v>810</c:v>
                </c:pt>
                <c:pt idx="13">
                  <c:v>778.2</c:v>
                </c:pt>
                <c:pt idx="14">
                  <c:v>1228</c:v>
                </c:pt>
                <c:pt idx="15">
                  <c:v>2500</c:v>
                </c:pt>
                <c:pt idx="16">
                  <c:v>2500</c:v>
                </c:pt>
                <c:pt idx="17">
                  <c:v>2249.6</c:v>
                </c:pt>
                <c:pt idx="18">
                  <c:v>928.4</c:v>
                </c:pt>
                <c:pt idx="19">
                  <c:v>788.8</c:v>
                </c:pt>
                <c:pt idx="20">
                  <c:v>793.8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4-E549-8655-FD7C99BA4EA2}"/>
            </c:ext>
          </c:extLst>
        </c:ser>
        <c:ser>
          <c:idx val="7"/>
          <c:order val="7"/>
          <c:tx>
            <c:strRef>
              <c:f>'Sensor Fusion'!$I$2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Fusion'!$I$3:$I$23</c:f>
              <c:numCache>
                <c:formatCode>General</c:formatCode>
                <c:ptCount val="21"/>
                <c:pt idx="0">
                  <c:v>835.4</c:v>
                </c:pt>
                <c:pt idx="1">
                  <c:v>835.2</c:v>
                </c:pt>
                <c:pt idx="2">
                  <c:v>835</c:v>
                </c:pt>
                <c:pt idx="3">
                  <c:v>834.8</c:v>
                </c:pt>
                <c:pt idx="4">
                  <c:v>834.4</c:v>
                </c:pt>
                <c:pt idx="5">
                  <c:v>834</c:v>
                </c:pt>
                <c:pt idx="6">
                  <c:v>834.4</c:v>
                </c:pt>
                <c:pt idx="7">
                  <c:v>834</c:v>
                </c:pt>
                <c:pt idx="8">
                  <c:v>834</c:v>
                </c:pt>
                <c:pt idx="9">
                  <c:v>833.4</c:v>
                </c:pt>
                <c:pt idx="10">
                  <c:v>833.4</c:v>
                </c:pt>
                <c:pt idx="11">
                  <c:v>833.4</c:v>
                </c:pt>
                <c:pt idx="12">
                  <c:v>833.2</c:v>
                </c:pt>
                <c:pt idx="13">
                  <c:v>833.6</c:v>
                </c:pt>
                <c:pt idx="14">
                  <c:v>857</c:v>
                </c:pt>
                <c:pt idx="15">
                  <c:v>857</c:v>
                </c:pt>
                <c:pt idx="16">
                  <c:v>1577.2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1744.6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4-E549-8655-FD7C99BA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629167"/>
        <c:axId val="1492630815"/>
      </c:lineChart>
      <c:catAx>
        <c:axId val="149262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30815"/>
        <c:crosses val="autoZero"/>
        <c:auto val="1"/>
        <c:lblAlgn val="ctr"/>
        <c:lblOffset val="100"/>
        <c:noMultiLvlLbl val="0"/>
      </c:catAx>
      <c:valAx>
        <c:axId val="14926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2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Fusion'!$T$2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Fusion'!$T$3:$T$23</c:f>
              <c:numCache>
                <c:formatCode>General</c:formatCode>
                <c:ptCount val="21"/>
                <c:pt idx="0">
                  <c:v>672.18301289851559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282.30713068873212</c:v>
                </c:pt>
                <c:pt idx="5">
                  <c:v>42.346069603309829</c:v>
                </c:pt>
                <c:pt idx="6">
                  <c:v>26.040399123874462</c:v>
                </c:pt>
                <c:pt idx="7">
                  <c:v>0.48673643222199336</c:v>
                </c:pt>
                <c:pt idx="8">
                  <c:v>0.3650523241664777</c:v>
                </c:pt>
                <c:pt idx="9">
                  <c:v>0</c:v>
                </c:pt>
                <c:pt idx="10">
                  <c:v>0.12168410805551563</c:v>
                </c:pt>
                <c:pt idx="11">
                  <c:v>0</c:v>
                </c:pt>
                <c:pt idx="12">
                  <c:v>0</c:v>
                </c:pt>
                <c:pt idx="13">
                  <c:v>0.2433682161109621</c:v>
                </c:pt>
                <c:pt idx="14">
                  <c:v>0.3650523241664777</c:v>
                </c:pt>
                <c:pt idx="15">
                  <c:v>0.3650523241664777</c:v>
                </c:pt>
                <c:pt idx="16">
                  <c:v>1.4602092966658418</c:v>
                </c:pt>
                <c:pt idx="17">
                  <c:v>1.3385251886103953</c:v>
                </c:pt>
                <c:pt idx="18">
                  <c:v>1.3385251886103953</c:v>
                </c:pt>
                <c:pt idx="19">
                  <c:v>1.4602092966658418</c:v>
                </c:pt>
                <c:pt idx="20">
                  <c:v>1.4602092966658418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C-4047-BE72-4E5CB37DBFD8}"/>
            </c:ext>
          </c:extLst>
        </c:ser>
        <c:ser>
          <c:idx val="1"/>
          <c:order val="1"/>
          <c:tx>
            <c:strRef>
              <c:f>'Sensor Fusion'!$U$2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Fusion'!$U$3:$U$23</c:f>
              <c:numCache>
                <c:formatCode>General</c:formatCode>
                <c:ptCount val="21"/>
                <c:pt idx="0">
                  <c:v>0.93414292386729858</c:v>
                </c:pt>
                <c:pt idx="1">
                  <c:v>0.70060719290047402</c:v>
                </c:pt>
                <c:pt idx="2">
                  <c:v>311.65343297524521</c:v>
                </c:pt>
                <c:pt idx="3">
                  <c:v>794.83886034563272</c:v>
                </c:pt>
                <c:pt idx="4">
                  <c:v>1000</c:v>
                </c:pt>
                <c:pt idx="5">
                  <c:v>1000</c:v>
                </c:pt>
                <c:pt idx="6">
                  <c:v>311.53666510976171</c:v>
                </c:pt>
                <c:pt idx="7">
                  <c:v>27.323680523120011</c:v>
                </c:pt>
                <c:pt idx="8">
                  <c:v>13.895375992526832</c:v>
                </c:pt>
                <c:pt idx="9">
                  <c:v>0.11676786548337914</c:v>
                </c:pt>
                <c:pt idx="10">
                  <c:v>0</c:v>
                </c:pt>
                <c:pt idx="11">
                  <c:v>0.11676786548337914</c:v>
                </c:pt>
                <c:pt idx="12">
                  <c:v>0</c:v>
                </c:pt>
                <c:pt idx="13">
                  <c:v>0.11676786548337914</c:v>
                </c:pt>
                <c:pt idx="14">
                  <c:v>0.46707146193364929</c:v>
                </c:pt>
                <c:pt idx="15">
                  <c:v>0.46707146193364929</c:v>
                </c:pt>
                <c:pt idx="16">
                  <c:v>1.0509107893507441</c:v>
                </c:pt>
                <c:pt idx="17">
                  <c:v>1.1676786548341898</c:v>
                </c:pt>
                <c:pt idx="18">
                  <c:v>1.1676786548341898</c:v>
                </c:pt>
                <c:pt idx="19">
                  <c:v>0.93414292386729858</c:v>
                </c:pt>
                <c:pt idx="20">
                  <c:v>1.1676786548341898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C-4047-BE72-4E5CB37DBFD8}"/>
            </c:ext>
          </c:extLst>
        </c:ser>
        <c:ser>
          <c:idx val="2"/>
          <c:order val="2"/>
          <c:tx>
            <c:strRef>
              <c:f>'Sensor Fusion'!$V$2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Fusion'!$V$3:$V$23</c:f>
              <c:numCache>
                <c:formatCode>General</c:formatCode>
                <c:ptCount val="21"/>
                <c:pt idx="0">
                  <c:v>35.452651275990348</c:v>
                </c:pt>
                <c:pt idx="1">
                  <c:v>37.728293824378667</c:v>
                </c:pt>
                <c:pt idx="2">
                  <c:v>47.914503326688148</c:v>
                </c:pt>
                <c:pt idx="3">
                  <c:v>0</c:v>
                </c:pt>
                <c:pt idx="4">
                  <c:v>84.86660375527903</c:v>
                </c:pt>
                <c:pt idx="5">
                  <c:v>661.03762422101988</c:v>
                </c:pt>
                <c:pt idx="6">
                  <c:v>1000</c:v>
                </c:pt>
                <c:pt idx="7">
                  <c:v>1000</c:v>
                </c:pt>
                <c:pt idx="8">
                  <c:v>499.14191149282402</c:v>
                </c:pt>
                <c:pt idx="9">
                  <c:v>84.541511962652123</c:v>
                </c:pt>
                <c:pt idx="10">
                  <c:v>59.617807861256523</c:v>
                </c:pt>
                <c:pt idx="11">
                  <c:v>47.697775464936889</c:v>
                </c:pt>
                <c:pt idx="12">
                  <c:v>47.155955810558723</c:v>
                </c:pt>
                <c:pt idx="13">
                  <c:v>47.372683672309982</c:v>
                </c:pt>
                <c:pt idx="14">
                  <c:v>47.481047603185637</c:v>
                </c:pt>
                <c:pt idx="15">
                  <c:v>47.914503326688148</c:v>
                </c:pt>
                <c:pt idx="16">
                  <c:v>38.053385617005574</c:v>
                </c:pt>
                <c:pt idx="17">
                  <c:v>40.437392096269491</c:v>
                </c:pt>
                <c:pt idx="18">
                  <c:v>35.669379137741664</c:v>
                </c:pt>
                <c:pt idx="19">
                  <c:v>35.452651275990348</c:v>
                </c:pt>
                <c:pt idx="20">
                  <c:v>35.561015206866003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C-4047-BE72-4E5CB37DBFD8}"/>
            </c:ext>
          </c:extLst>
        </c:ser>
        <c:ser>
          <c:idx val="3"/>
          <c:order val="3"/>
          <c:tx>
            <c:strRef>
              <c:f>'Sensor Fusion'!$W$2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Fusion'!$W$3:$W$23</c:f>
              <c:numCache>
                <c:formatCode>General</c:formatCode>
                <c:ptCount val="21"/>
                <c:pt idx="0">
                  <c:v>84.675996707044561</c:v>
                </c:pt>
                <c:pt idx="1">
                  <c:v>84.440785605080563</c:v>
                </c:pt>
                <c:pt idx="2">
                  <c:v>84.79360225802661</c:v>
                </c:pt>
                <c:pt idx="3">
                  <c:v>0</c:v>
                </c:pt>
                <c:pt idx="4">
                  <c:v>84.440785605080563</c:v>
                </c:pt>
                <c:pt idx="5">
                  <c:v>97.73021286604731</c:v>
                </c:pt>
                <c:pt idx="6">
                  <c:v>98.200635069975291</c:v>
                </c:pt>
                <c:pt idx="7">
                  <c:v>410.67858402916619</c:v>
                </c:pt>
                <c:pt idx="8">
                  <c:v>869.92826061390076</c:v>
                </c:pt>
                <c:pt idx="9">
                  <c:v>1000</c:v>
                </c:pt>
                <c:pt idx="10">
                  <c:v>682.70022345054679</c:v>
                </c:pt>
                <c:pt idx="11">
                  <c:v>165.0005880277549</c:v>
                </c:pt>
                <c:pt idx="12">
                  <c:v>110.78442902505003</c:v>
                </c:pt>
                <c:pt idx="13">
                  <c:v>111.13724567799599</c:v>
                </c:pt>
                <c:pt idx="14">
                  <c:v>97.73021286604731</c:v>
                </c:pt>
                <c:pt idx="15">
                  <c:v>92.790779724803031</c:v>
                </c:pt>
                <c:pt idx="16">
                  <c:v>84.79360225802661</c:v>
                </c:pt>
                <c:pt idx="17">
                  <c:v>84.91120780900863</c:v>
                </c:pt>
                <c:pt idx="18">
                  <c:v>84.91120780900863</c:v>
                </c:pt>
                <c:pt idx="19">
                  <c:v>84.675996707044561</c:v>
                </c:pt>
                <c:pt idx="20">
                  <c:v>84.79360225802661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C-4047-BE72-4E5CB37DBFD8}"/>
            </c:ext>
          </c:extLst>
        </c:ser>
        <c:ser>
          <c:idx val="4"/>
          <c:order val="4"/>
          <c:tx>
            <c:strRef>
              <c:f>'Sensor Fusion'!$X$2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Fusion'!$X$3:$X$23</c:f>
              <c:numCache>
                <c:formatCode>General</c:formatCode>
                <c:ptCount val="21"/>
                <c:pt idx="0">
                  <c:v>0.21905805038333914</c:v>
                </c:pt>
                <c:pt idx="1">
                  <c:v>0.1095290251917007</c:v>
                </c:pt>
                <c:pt idx="2">
                  <c:v>0.32858707557503986</c:v>
                </c:pt>
                <c:pt idx="3">
                  <c:v>0.21905805038333914</c:v>
                </c:pt>
                <c:pt idx="4">
                  <c:v>0.1095290251917007</c:v>
                </c:pt>
                <c:pt idx="5">
                  <c:v>0</c:v>
                </c:pt>
                <c:pt idx="6">
                  <c:v>0.43811610076667828</c:v>
                </c:pt>
                <c:pt idx="7">
                  <c:v>10.295728368017501</c:v>
                </c:pt>
                <c:pt idx="8">
                  <c:v>0.32858707557503986</c:v>
                </c:pt>
                <c:pt idx="9">
                  <c:v>188.82803943044902</c:v>
                </c:pt>
                <c:pt idx="10">
                  <c:v>747.97371303395403</c:v>
                </c:pt>
                <c:pt idx="11">
                  <c:v>1000</c:v>
                </c:pt>
                <c:pt idx="12">
                  <c:v>683.24205914567358</c:v>
                </c:pt>
                <c:pt idx="13">
                  <c:v>303.17634173055853</c:v>
                </c:pt>
                <c:pt idx="14">
                  <c:v>24.972617743702092</c:v>
                </c:pt>
                <c:pt idx="15">
                  <c:v>12.595837897042717</c:v>
                </c:pt>
                <c:pt idx="16">
                  <c:v>0.547645125958379</c:v>
                </c:pt>
                <c:pt idx="17">
                  <c:v>0.43811610076667828</c:v>
                </c:pt>
                <c:pt idx="18">
                  <c:v>0.65717415115007971</c:v>
                </c:pt>
                <c:pt idx="19">
                  <c:v>0.21905805038333914</c:v>
                </c:pt>
                <c:pt idx="20">
                  <c:v>0.43811610076667828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C-4047-BE72-4E5CB37DBFD8}"/>
            </c:ext>
          </c:extLst>
        </c:ser>
        <c:ser>
          <c:idx val="5"/>
          <c:order val="5"/>
          <c:tx>
            <c:strRef>
              <c:f>'Sensor Fusion'!$Y$2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Fusion'!$Y$3:$Y$23</c:f>
              <c:numCache>
                <c:formatCode>General</c:formatCode>
                <c:ptCount val="21"/>
                <c:pt idx="0">
                  <c:v>0.2218278615794648</c:v>
                </c:pt>
                <c:pt idx="1">
                  <c:v>0</c:v>
                </c:pt>
                <c:pt idx="2">
                  <c:v>2.6619343389530101</c:v>
                </c:pt>
                <c:pt idx="3">
                  <c:v>2.7728482697426795</c:v>
                </c:pt>
                <c:pt idx="4">
                  <c:v>9.9822537710736459</c:v>
                </c:pt>
                <c:pt idx="5">
                  <c:v>12.644188110026658</c:v>
                </c:pt>
                <c:pt idx="6">
                  <c:v>12.866015971606057</c:v>
                </c:pt>
                <c:pt idx="7">
                  <c:v>12.97692990239579</c:v>
                </c:pt>
                <c:pt idx="8">
                  <c:v>12.866015971606057</c:v>
                </c:pt>
                <c:pt idx="9">
                  <c:v>12.533274179236924</c:v>
                </c:pt>
                <c:pt idx="10">
                  <c:v>12.422360248447255</c:v>
                </c:pt>
                <c:pt idx="11">
                  <c:v>168.36734693877551</c:v>
                </c:pt>
                <c:pt idx="12">
                  <c:v>847.16060337178362</c:v>
                </c:pt>
                <c:pt idx="13">
                  <c:v>1000</c:v>
                </c:pt>
                <c:pt idx="14">
                  <c:v>1000</c:v>
                </c:pt>
                <c:pt idx="15">
                  <c:v>474.48979591836741</c:v>
                </c:pt>
                <c:pt idx="16">
                  <c:v>25.621118012422382</c:v>
                </c:pt>
                <c:pt idx="17">
                  <c:v>25.621118012422382</c:v>
                </c:pt>
                <c:pt idx="18">
                  <c:v>12.97692990239579</c:v>
                </c:pt>
                <c:pt idx="19">
                  <c:v>12.755102040816325</c:v>
                </c:pt>
                <c:pt idx="20">
                  <c:v>12.866015971606057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FC-4047-BE72-4E5CB37DBFD8}"/>
            </c:ext>
          </c:extLst>
        </c:ser>
        <c:ser>
          <c:idx val="6"/>
          <c:order val="6"/>
          <c:tx>
            <c:strRef>
              <c:f>'Sensor Fusion'!$Z$2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Fusion'!$Z$3:$Z$23</c:f>
              <c:numCache>
                <c:formatCode>General</c:formatCode>
                <c:ptCount val="21"/>
                <c:pt idx="0">
                  <c:v>6.1563480078986581</c:v>
                </c:pt>
                <c:pt idx="1">
                  <c:v>5.9240329887326819</c:v>
                </c:pt>
                <c:pt idx="2">
                  <c:v>6.1563480078986581</c:v>
                </c:pt>
                <c:pt idx="3">
                  <c:v>6.1563480078986581</c:v>
                </c:pt>
                <c:pt idx="4">
                  <c:v>5.6917179695667066</c:v>
                </c:pt>
                <c:pt idx="5">
                  <c:v>5.6917179695667066</c:v>
                </c:pt>
                <c:pt idx="6">
                  <c:v>5.9240329887326819</c:v>
                </c:pt>
                <c:pt idx="7">
                  <c:v>5.8078754791497271</c:v>
                </c:pt>
                <c:pt idx="8">
                  <c:v>5.6917179695667066</c:v>
                </c:pt>
                <c:pt idx="9">
                  <c:v>5.343245440817709</c:v>
                </c:pt>
                <c:pt idx="10">
                  <c:v>5.2270879312347542</c:v>
                </c:pt>
                <c:pt idx="11">
                  <c:v>5.343245440817709</c:v>
                </c:pt>
                <c:pt idx="12">
                  <c:v>18.469044023696107</c:v>
                </c:pt>
                <c:pt idx="13">
                  <c:v>0</c:v>
                </c:pt>
                <c:pt idx="14">
                  <c:v>261.23823905215471</c:v>
                </c:pt>
                <c:pt idx="15">
                  <c:v>1000</c:v>
                </c:pt>
                <c:pt idx="16">
                  <c:v>1000</c:v>
                </c:pt>
                <c:pt idx="17">
                  <c:v>854.57079800209067</c:v>
                </c:pt>
                <c:pt idx="18">
                  <c:v>87.234289696828867</c:v>
                </c:pt>
                <c:pt idx="19">
                  <c:v>6.1563480078986581</c:v>
                </c:pt>
                <c:pt idx="20">
                  <c:v>9.0602857474735217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FC-4047-BE72-4E5CB37DBFD8}"/>
            </c:ext>
          </c:extLst>
        </c:ser>
        <c:ser>
          <c:idx val="7"/>
          <c:order val="7"/>
          <c:tx>
            <c:strRef>
              <c:f>'Sensor Fusion'!$AA$2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Fusion'!$AA$3:$AA$23</c:f>
              <c:numCache>
                <c:formatCode>General</c:formatCode>
                <c:ptCount val="21"/>
                <c:pt idx="0">
                  <c:v>1.3198944084472832</c:v>
                </c:pt>
                <c:pt idx="1">
                  <c:v>1.1999040076793857</c:v>
                </c:pt>
                <c:pt idx="2">
                  <c:v>1.0799136069114199</c:v>
                </c:pt>
                <c:pt idx="3">
                  <c:v>0.95992320614345394</c:v>
                </c:pt>
                <c:pt idx="4">
                  <c:v>0.71994240460759051</c:v>
                </c:pt>
                <c:pt idx="5">
                  <c:v>0.47996160307172697</c:v>
                </c:pt>
                <c:pt idx="6">
                  <c:v>0.71994240460759051</c:v>
                </c:pt>
                <c:pt idx="7">
                  <c:v>0.47996160307172697</c:v>
                </c:pt>
                <c:pt idx="8">
                  <c:v>0.47996160307172697</c:v>
                </c:pt>
                <c:pt idx="9">
                  <c:v>0.11999040076789765</c:v>
                </c:pt>
                <c:pt idx="10">
                  <c:v>0.11999040076789765</c:v>
                </c:pt>
                <c:pt idx="11">
                  <c:v>0.11999040076789765</c:v>
                </c:pt>
                <c:pt idx="12">
                  <c:v>0</c:v>
                </c:pt>
                <c:pt idx="13">
                  <c:v>0.23998080153586349</c:v>
                </c:pt>
                <c:pt idx="14">
                  <c:v>14.278857691384664</c:v>
                </c:pt>
                <c:pt idx="15">
                  <c:v>14.278857691384664</c:v>
                </c:pt>
                <c:pt idx="16">
                  <c:v>446.36429085673149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546.79625629949601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FC-4047-BE72-4E5CB37DB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700255"/>
        <c:axId val="1524589503"/>
      </c:lineChart>
      <c:catAx>
        <c:axId val="15237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89503"/>
        <c:crosses val="autoZero"/>
        <c:auto val="1"/>
        <c:lblAlgn val="ctr"/>
        <c:lblOffset val="100"/>
        <c:noMultiLvlLbl val="0"/>
      </c:catAx>
      <c:valAx>
        <c:axId val="15245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Fusion'!$AC$2</c:f>
              <c:strCache>
                <c:ptCount val="1"/>
                <c:pt idx="0">
                  <c:v>(8-4-2-1)/4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Fusion'!$AB$3:$AB$23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Fusion'!$AC$3:$AC$23</c:f>
              <c:numCache>
                <c:formatCode>General</c:formatCode>
                <c:ptCount val="21"/>
                <c:pt idx="0">
                  <c:v>-1375.2336782674759</c:v>
                </c:pt>
                <c:pt idx="1">
                  <c:v>-2032.3237272459705</c:v>
                </c:pt>
                <c:pt idx="2">
                  <c:v>-2347.0797960430041</c:v>
                </c:pt>
                <c:pt idx="3">
                  <c:v>-2785.3214772779802</c:v>
                </c:pt>
                <c:pt idx="4">
                  <c:v>-1616.007647735757</c:v>
                </c:pt>
                <c:pt idx="5">
                  <c:v>-1426.669769302918</c:v>
                </c:pt>
                <c:pt idx="6">
                  <c:v>-874.2611673160618</c:v>
                </c:pt>
                <c:pt idx="7">
                  <c:v>-615.13660366636009</c:v>
                </c:pt>
                <c:pt idx="8">
                  <c:v>-468.51170561034002</c:v>
                </c:pt>
                <c:pt idx="9">
                  <c:v>-233.33065065722525</c:v>
                </c:pt>
                <c:pt idx="10">
                  <c:v>-2.0556508938932971</c:v>
                </c:pt>
                <c:pt idx="11">
                  <c:v>274.55109710685076</c:v>
                </c:pt>
                <c:pt idx="12">
                  <c:v>561.58577533446442</c:v>
                </c:pt>
                <c:pt idx="13">
                  <c:v>524.19988948235209</c:v>
                </c:pt>
                <c:pt idx="14">
                  <c:v>746.66885574247829</c:v>
                </c:pt>
                <c:pt idx="15">
                  <c:v>1220.5994501114023</c:v>
                </c:pt>
                <c:pt idx="16">
                  <c:v>1861.4796292454719</c:v>
                </c:pt>
                <c:pt idx="17">
                  <c:v>2822.1996590010517</c:v>
                </c:pt>
                <c:pt idx="18">
                  <c:v>2050.9798276326364</c:v>
                </c:pt>
                <c:pt idx="19">
                  <c:v>1969.8387772089472</c:v>
                </c:pt>
                <c:pt idx="20">
                  <c:v>1066.1283299413547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8-8144-B8B3-95ABD31EA9C9}"/>
            </c:ext>
          </c:extLst>
        </c:ser>
        <c:ser>
          <c:idx val="1"/>
          <c:order val="1"/>
          <c:tx>
            <c:strRef>
              <c:f>'Sensor Fusion'!$AD$2</c:f>
              <c:strCache>
                <c:ptCount val="1"/>
                <c:pt idx="0">
                  <c:v>(15-14-12-8)/8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Fusion'!$AB$3:$AB$23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Fusion'!$AD$3:$AD$23</c:f>
              <c:numCache>
                <c:formatCode>General</c:formatCode>
                <c:ptCount val="21"/>
                <c:pt idx="0">
                  <c:v>-1386.0326620501007</c:v>
                </c:pt>
                <c:pt idx="1">
                  <c:v>-2004.5328821593516</c:v>
                </c:pt>
                <c:pt idx="2">
                  <c:v>-2559.9389293439517</c:v>
                </c:pt>
                <c:pt idx="3">
                  <c:v>-3249.0162101245182</c:v>
                </c:pt>
                <c:pt idx="4">
                  <c:v>-2464.673253142189</c:v>
                </c:pt>
                <c:pt idx="5">
                  <c:v>-2888.8588130862413</c:v>
                </c:pt>
                <c:pt idx="6">
                  <c:v>-2160.7614575722255</c:v>
                </c:pt>
                <c:pt idx="7">
                  <c:v>-1918.5828224391598</c:v>
                </c:pt>
                <c:pt idx="8">
                  <c:v>-1613.1544634623856</c:v>
                </c:pt>
                <c:pt idx="9">
                  <c:v>-909.81299948639901</c:v>
                </c:pt>
                <c:pt idx="10">
                  <c:v>3.6245463426898157</c:v>
                </c:pt>
                <c:pt idx="11">
                  <c:v>1025.3750869412781</c:v>
                </c:pt>
                <c:pt idx="12">
                  <c:v>1804.7854285039291</c:v>
                </c:pt>
                <c:pt idx="13">
                  <c:v>1620.7693753771734</c:v>
                </c:pt>
                <c:pt idx="14">
                  <c:v>1838.4587618192975</c:v>
                </c:pt>
                <c:pt idx="15">
                  <c:v>2334.9390070649088</c:v>
                </c:pt>
                <c:pt idx="16">
                  <c:v>2479.4617005048162</c:v>
                </c:pt>
                <c:pt idx="17">
                  <c:v>3259.2482212950417</c:v>
                </c:pt>
                <c:pt idx="18">
                  <c:v>1904.8141270839687</c:v>
                </c:pt>
                <c:pt idx="19">
                  <c:v>1762.8977039563842</c:v>
                </c:pt>
                <c:pt idx="20">
                  <c:v>917.91916553227543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8-8144-B8B3-95ABD31EA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503167"/>
        <c:axId val="1528315903"/>
      </c:lineChart>
      <c:catAx>
        <c:axId val="14915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15903"/>
        <c:crosses val="autoZero"/>
        <c:auto val="1"/>
        <c:lblAlgn val="ctr"/>
        <c:lblOffset val="100"/>
        <c:noMultiLvlLbl val="0"/>
      </c:catAx>
      <c:valAx>
        <c:axId val="15283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524933</xdr:colOff>
      <xdr:row>27</xdr:row>
      <xdr:rowOff>127001</xdr:rowOff>
    </xdr:from>
    <xdr:to>
      <xdr:col>16</xdr:col>
      <xdr:colOff>118533</xdr:colOff>
      <xdr:row>41</xdr:row>
      <xdr:rowOff>25401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425A6C-7592-2444-BA4B-6E287CE9A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279400</xdr:colOff>
      <xdr:row>27</xdr:row>
      <xdr:rowOff>177800</xdr:rowOff>
    </xdr:from>
    <xdr:to>
      <xdr:col>7</xdr:col>
      <xdr:colOff>702734</xdr:colOff>
      <xdr:row>41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F930C9-19D0-B743-8EAE-F80276BE6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143934</xdr:colOff>
      <xdr:row>27</xdr:row>
      <xdr:rowOff>42333</xdr:rowOff>
    </xdr:from>
    <xdr:to>
      <xdr:col>24</xdr:col>
      <xdr:colOff>567267</xdr:colOff>
      <xdr:row>40</xdr:row>
      <xdr:rowOff>143933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BC325C-29DD-FD48-961D-DE1CD3A0C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364067</xdr:colOff>
      <xdr:row>27</xdr:row>
      <xdr:rowOff>25400</xdr:rowOff>
    </xdr:from>
    <xdr:to>
      <xdr:col>30</xdr:col>
      <xdr:colOff>787400</xdr:colOff>
      <xdr:row>40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332F83-E7C7-1047-9FE1-6902DCCB0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49C1-D1C1-D54E-91C7-FEC678843ADB}">
  <dimension ref="A1:Q421"/>
  <sheetViews>
    <sheetView workbookViewId="0">
      <selection activeCell="R15" sqref="R15"/>
    </sheetView>
  </sheetViews>
  <sheetFormatPr baseColWidth="10" defaultRowHeight="16" x14ac:dyDescent="0.2"/>
  <sheetData>
    <row r="1" spans="1:17" x14ac:dyDescent="0.2">
      <c r="A1" s="1">
        <v>1974</v>
      </c>
      <c r="B1" s="1">
        <v>788</v>
      </c>
      <c r="C1" s="1">
        <v>719</v>
      </c>
      <c r="D1" s="1">
        <v>719</v>
      </c>
      <c r="E1" s="1">
        <v>674</v>
      </c>
      <c r="F1" s="1">
        <v>697</v>
      </c>
      <c r="G1" s="1">
        <v>788</v>
      </c>
      <c r="H1" s="1">
        <v>835</v>
      </c>
    </row>
    <row r="2" spans="1:17" x14ac:dyDescent="0.2">
      <c r="A2" s="1">
        <v>1975</v>
      </c>
      <c r="B2" s="1">
        <v>789</v>
      </c>
      <c r="C2" s="1">
        <v>720</v>
      </c>
      <c r="D2" s="1">
        <v>720</v>
      </c>
      <c r="E2" s="1">
        <v>675</v>
      </c>
      <c r="F2" s="1">
        <v>697</v>
      </c>
      <c r="G2" s="1">
        <v>789</v>
      </c>
      <c r="H2" s="1">
        <v>836</v>
      </c>
    </row>
    <row r="3" spans="1:17" x14ac:dyDescent="0.2">
      <c r="A3" s="1">
        <v>1977</v>
      </c>
      <c r="B3" s="1">
        <v>789</v>
      </c>
      <c r="C3" s="1">
        <v>720</v>
      </c>
      <c r="D3" s="1">
        <v>720</v>
      </c>
      <c r="E3" s="1">
        <v>674</v>
      </c>
      <c r="F3" s="1">
        <v>697</v>
      </c>
      <c r="G3" s="1">
        <v>789</v>
      </c>
      <c r="H3" s="1">
        <v>835</v>
      </c>
    </row>
    <row r="4" spans="1:17" x14ac:dyDescent="0.2">
      <c r="A4" s="2">
        <v>0.8365907407407408</v>
      </c>
      <c r="B4" s="21">
        <v>1905</v>
      </c>
      <c r="C4" s="1">
        <v>789</v>
      </c>
      <c r="D4" s="1">
        <v>720</v>
      </c>
      <c r="E4" s="1">
        <v>720</v>
      </c>
      <c r="F4" s="1">
        <v>675</v>
      </c>
      <c r="G4" s="1">
        <v>698</v>
      </c>
      <c r="H4" s="1">
        <v>789</v>
      </c>
      <c r="I4" s="1">
        <v>836</v>
      </c>
      <c r="J4" s="22">
        <f>AVERAGE(B4:B8)</f>
        <v>1961.2</v>
      </c>
      <c r="K4" s="22">
        <f t="shared" ref="K4:Q4" si="0">AVERAGE(C4:C8)</f>
        <v>788.8</v>
      </c>
      <c r="L4" s="22">
        <f t="shared" si="0"/>
        <v>719.8</v>
      </c>
      <c r="M4" s="22">
        <f t="shared" si="0"/>
        <v>719.8</v>
      </c>
      <c r="N4" s="22">
        <f t="shared" si="0"/>
        <v>674.4</v>
      </c>
      <c r="O4" s="22">
        <f t="shared" si="0"/>
        <v>697.2</v>
      </c>
      <c r="P4" s="22">
        <f t="shared" si="0"/>
        <v>788.8</v>
      </c>
      <c r="Q4" s="22">
        <f t="shared" si="0"/>
        <v>835.4</v>
      </c>
    </row>
    <row r="5" spans="1:17" x14ac:dyDescent="0.2">
      <c r="A5" s="2">
        <v>0.83660223379629628</v>
      </c>
      <c r="B5" s="1">
        <v>1974</v>
      </c>
      <c r="C5" s="1">
        <v>788</v>
      </c>
      <c r="D5" s="1">
        <v>719</v>
      </c>
      <c r="E5" s="1">
        <v>719</v>
      </c>
      <c r="F5" s="1">
        <v>674</v>
      </c>
      <c r="G5" s="1">
        <v>697</v>
      </c>
      <c r="H5" s="1">
        <v>788</v>
      </c>
      <c r="I5" s="1">
        <v>835</v>
      </c>
    </row>
    <row r="6" spans="1:17" x14ac:dyDescent="0.2">
      <c r="A6" s="2">
        <v>0.83661368055555563</v>
      </c>
      <c r="B6" s="1">
        <v>1977</v>
      </c>
      <c r="C6" s="1">
        <v>789</v>
      </c>
      <c r="D6" s="1">
        <v>720</v>
      </c>
      <c r="E6" s="1">
        <v>720</v>
      </c>
      <c r="F6" s="1">
        <v>674</v>
      </c>
      <c r="G6" s="1">
        <v>697</v>
      </c>
      <c r="H6" s="1">
        <v>789</v>
      </c>
      <c r="I6" s="1">
        <v>835</v>
      </c>
    </row>
    <row r="7" spans="1:17" x14ac:dyDescent="0.2">
      <c r="A7" s="2">
        <v>0.83662540509259253</v>
      </c>
      <c r="B7" s="1">
        <v>1975</v>
      </c>
      <c r="C7" s="1">
        <v>789</v>
      </c>
      <c r="D7" s="1">
        <v>720</v>
      </c>
      <c r="E7" s="1">
        <v>720</v>
      </c>
      <c r="F7" s="1">
        <v>674</v>
      </c>
      <c r="G7" s="1">
        <v>697</v>
      </c>
      <c r="H7" s="1">
        <v>789</v>
      </c>
      <c r="I7" s="1">
        <v>835</v>
      </c>
    </row>
    <row r="8" spans="1:17" x14ac:dyDescent="0.2">
      <c r="A8" s="2">
        <v>0.83663712962962966</v>
      </c>
      <c r="B8" s="1">
        <v>1975</v>
      </c>
      <c r="C8" s="1">
        <v>789</v>
      </c>
      <c r="D8" s="1">
        <v>720</v>
      </c>
      <c r="E8" s="1">
        <v>720</v>
      </c>
      <c r="F8" s="1">
        <v>675</v>
      </c>
      <c r="G8" s="1">
        <v>697</v>
      </c>
      <c r="H8" s="1">
        <v>789</v>
      </c>
      <c r="I8" s="1">
        <v>836</v>
      </c>
    </row>
    <row r="9" spans="1:17" x14ac:dyDescent="0.2">
      <c r="A9" s="1">
        <v>1977</v>
      </c>
      <c r="B9" s="1">
        <v>789</v>
      </c>
      <c r="C9" s="1">
        <v>720</v>
      </c>
      <c r="D9" s="1">
        <v>720</v>
      </c>
      <c r="E9" s="1">
        <v>675</v>
      </c>
      <c r="F9" s="1">
        <v>697</v>
      </c>
      <c r="G9" s="1">
        <v>789</v>
      </c>
      <c r="H9" s="1">
        <v>836</v>
      </c>
    </row>
    <row r="10" spans="1:17" x14ac:dyDescent="0.2">
      <c r="A10" s="1">
        <v>1975</v>
      </c>
      <c r="B10" s="1">
        <v>789</v>
      </c>
      <c r="C10" s="1">
        <v>720</v>
      </c>
      <c r="D10" s="1">
        <v>720</v>
      </c>
      <c r="E10" s="1">
        <v>674</v>
      </c>
      <c r="F10" s="1">
        <v>697</v>
      </c>
      <c r="G10" s="1">
        <v>789</v>
      </c>
      <c r="H10" s="1">
        <v>835</v>
      </c>
    </row>
    <row r="11" spans="1:17" x14ac:dyDescent="0.2">
      <c r="A11" s="1">
        <v>1951</v>
      </c>
      <c r="B11" s="1">
        <v>788</v>
      </c>
      <c r="C11" s="1">
        <v>719</v>
      </c>
      <c r="D11" s="1">
        <v>719</v>
      </c>
      <c r="E11" s="1">
        <v>674</v>
      </c>
      <c r="F11" s="1">
        <v>697</v>
      </c>
      <c r="G11" s="1">
        <v>788</v>
      </c>
      <c r="H11" s="1">
        <v>835</v>
      </c>
    </row>
    <row r="12" spans="1:17" x14ac:dyDescent="0.2">
      <c r="A12" s="1">
        <v>2500</v>
      </c>
      <c r="B12" s="1">
        <v>766</v>
      </c>
      <c r="C12" s="1">
        <v>720</v>
      </c>
      <c r="D12" s="1">
        <v>720</v>
      </c>
      <c r="E12" s="1">
        <v>675</v>
      </c>
      <c r="F12" s="1">
        <v>697</v>
      </c>
      <c r="G12" s="1">
        <v>789</v>
      </c>
      <c r="H12" s="1">
        <v>836</v>
      </c>
    </row>
    <row r="13" spans="1:17" x14ac:dyDescent="0.2">
      <c r="A13" s="1">
        <v>2500</v>
      </c>
      <c r="B13" s="1">
        <v>766</v>
      </c>
      <c r="C13" s="1">
        <v>720</v>
      </c>
      <c r="D13" s="1">
        <v>720</v>
      </c>
      <c r="E13" s="1">
        <v>674</v>
      </c>
      <c r="F13" s="1">
        <v>697</v>
      </c>
      <c r="G13" s="1">
        <v>789</v>
      </c>
      <c r="H13" s="1">
        <v>835</v>
      </c>
    </row>
    <row r="14" spans="1:17" x14ac:dyDescent="0.2">
      <c r="A14" s="1">
        <v>2500</v>
      </c>
      <c r="B14" s="1">
        <v>1020</v>
      </c>
      <c r="C14" s="1">
        <v>742</v>
      </c>
      <c r="D14" s="1">
        <v>719</v>
      </c>
      <c r="E14" s="1">
        <v>674</v>
      </c>
      <c r="F14" s="1">
        <v>697</v>
      </c>
      <c r="G14" s="1">
        <v>788</v>
      </c>
      <c r="H14" s="1">
        <v>834</v>
      </c>
    </row>
    <row r="15" spans="1:17" x14ac:dyDescent="0.2">
      <c r="A15" s="1">
        <v>2500</v>
      </c>
      <c r="B15" s="1">
        <v>951</v>
      </c>
      <c r="C15" s="1">
        <v>743</v>
      </c>
      <c r="D15" s="1">
        <v>720</v>
      </c>
      <c r="E15" s="1">
        <v>674</v>
      </c>
      <c r="F15" s="1">
        <v>697</v>
      </c>
      <c r="G15" s="1">
        <v>789</v>
      </c>
      <c r="H15" s="1">
        <v>835</v>
      </c>
    </row>
    <row r="16" spans="1:17" x14ac:dyDescent="0.2">
      <c r="A16" s="1">
        <v>2500</v>
      </c>
      <c r="B16" s="1">
        <v>858</v>
      </c>
      <c r="C16" s="1">
        <v>743</v>
      </c>
      <c r="D16" s="1">
        <v>720</v>
      </c>
      <c r="E16" s="1">
        <v>674</v>
      </c>
      <c r="F16" s="1">
        <v>697</v>
      </c>
      <c r="G16" s="1">
        <v>789</v>
      </c>
      <c r="H16" s="1">
        <v>835</v>
      </c>
    </row>
    <row r="17" spans="1:17" x14ac:dyDescent="0.2">
      <c r="A17" s="1">
        <v>2500</v>
      </c>
      <c r="B17" s="1">
        <v>858</v>
      </c>
      <c r="C17" s="1">
        <v>743</v>
      </c>
      <c r="D17" s="1">
        <v>720</v>
      </c>
      <c r="E17" s="1">
        <v>674</v>
      </c>
      <c r="F17" s="1">
        <v>697</v>
      </c>
      <c r="G17" s="1">
        <v>789</v>
      </c>
      <c r="H17" s="1">
        <v>835</v>
      </c>
    </row>
    <row r="18" spans="1:17" x14ac:dyDescent="0.2">
      <c r="A18" s="1">
        <v>2500</v>
      </c>
      <c r="B18" s="1">
        <v>789</v>
      </c>
      <c r="C18" s="1">
        <v>743</v>
      </c>
      <c r="D18" s="1">
        <v>720</v>
      </c>
      <c r="E18" s="1">
        <v>674</v>
      </c>
      <c r="F18" s="1">
        <v>697</v>
      </c>
      <c r="G18" s="1">
        <v>789</v>
      </c>
      <c r="H18" s="1">
        <v>835</v>
      </c>
    </row>
    <row r="19" spans="1:17" x14ac:dyDescent="0.2">
      <c r="A19" s="1">
        <v>2500</v>
      </c>
      <c r="B19" s="1">
        <v>835</v>
      </c>
      <c r="C19" s="1">
        <v>743</v>
      </c>
      <c r="D19" s="1">
        <v>720</v>
      </c>
      <c r="E19" s="1">
        <v>675</v>
      </c>
      <c r="F19" s="1">
        <v>697</v>
      </c>
      <c r="G19" s="1">
        <v>789</v>
      </c>
      <c r="H19" s="1">
        <v>835</v>
      </c>
    </row>
    <row r="20" spans="1:17" x14ac:dyDescent="0.2">
      <c r="A20" s="1">
        <v>2500</v>
      </c>
      <c r="B20" s="1">
        <v>858</v>
      </c>
      <c r="C20" s="1">
        <v>743</v>
      </c>
      <c r="D20" s="1">
        <v>720</v>
      </c>
      <c r="E20" s="1">
        <v>675</v>
      </c>
      <c r="F20" s="1">
        <v>697</v>
      </c>
      <c r="G20" s="1">
        <v>789</v>
      </c>
      <c r="H20" s="1">
        <v>835</v>
      </c>
    </row>
    <row r="21" spans="1:17" x14ac:dyDescent="0.2">
      <c r="A21" s="1">
        <v>2500</v>
      </c>
      <c r="B21" s="1">
        <v>789</v>
      </c>
      <c r="C21" s="1">
        <v>743</v>
      </c>
      <c r="D21" s="1">
        <v>720</v>
      </c>
      <c r="E21" s="1">
        <v>674</v>
      </c>
      <c r="F21" s="1">
        <v>697</v>
      </c>
      <c r="G21" s="1">
        <v>789</v>
      </c>
      <c r="H21" s="1">
        <v>835</v>
      </c>
    </row>
    <row r="22" spans="1:17" x14ac:dyDescent="0.2">
      <c r="A22" s="1">
        <v>2500</v>
      </c>
      <c r="B22" s="1">
        <v>789</v>
      </c>
      <c r="C22" s="1">
        <v>720</v>
      </c>
      <c r="D22" s="1">
        <v>720</v>
      </c>
      <c r="E22" s="1">
        <v>675</v>
      </c>
      <c r="F22" s="1">
        <v>697</v>
      </c>
      <c r="G22" s="1">
        <v>789</v>
      </c>
      <c r="H22" s="1">
        <v>836</v>
      </c>
    </row>
    <row r="23" spans="1:17" x14ac:dyDescent="0.2">
      <c r="A23" s="1">
        <v>2500</v>
      </c>
      <c r="B23" s="1">
        <v>789</v>
      </c>
      <c r="C23" s="1">
        <v>720</v>
      </c>
      <c r="D23" s="1">
        <v>720</v>
      </c>
      <c r="E23" s="1">
        <v>674</v>
      </c>
      <c r="F23" s="1">
        <v>697</v>
      </c>
      <c r="G23" s="1">
        <v>789</v>
      </c>
      <c r="H23" s="1">
        <v>835</v>
      </c>
    </row>
    <row r="24" spans="1:17" x14ac:dyDescent="0.2">
      <c r="A24" s="1">
        <v>2500</v>
      </c>
      <c r="B24" s="1">
        <v>789</v>
      </c>
      <c r="C24" s="1">
        <v>720</v>
      </c>
      <c r="D24" s="1">
        <v>720</v>
      </c>
      <c r="E24" s="1">
        <v>674</v>
      </c>
      <c r="F24" s="1">
        <v>697</v>
      </c>
      <c r="G24" s="1">
        <v>789</v>
      </c>
      <c r="H24" s="1">
        <v>835</v>
      </c>
    </row>
    <row r="25" spans="1:17" x14ac:dyDescent="0.2">
      <c r="A25" s="2">
        <v>0.83683501157407403</v>
      </c>
      <c r="B25" s="1">
        <v>2500</v>
      </c>
      <c r="C25" s="1">
        <v>789</v>
      </c>
      <c r="D25" s="1">
        <v>720</v>
      </c>
      <c r="E25" s="1">
        <v>720</v>
      </c>
      <c r="F25" s="1">
        <v>675</v>
      </c>
      <c r="G25" s="1">
        <v>697</v>
      </c>
      <c r="H25" s="1">
        <v>789</v>
      </c>
      <c r="I25" s="1">
        <v>836</v>
      </c>
      <c r="J25" s="22">
        <f>AVERAGE(B25:B29)</f>
        <v>2500</v>
      </c>
      <c r="K25" s="22">
        <f t="shared" ref="K25" si="1">AVERAGE(C25:C29)</f>
        <v>788.4</v>
      </c>
      <c r="L25" s="22">
        <f t="shared" ref="L25" si="2">AVERAGE(D25:D29)</f>
        <v>724</v>
      </c>
      <c r="M25" s="22">
        <f t="shared" ref="M25" si="3">AVERAGE(E25:E29)</f>
        <v>719.4</v>
      </c>
      <c r="N25" s="22">
        <f t="shared" ref="N25" si="4">AVERAGE(F25:F29)</f>
        <v>674.2</v>
      </c>
      <c r="O25" s="22">
        <f t="shared" ref="O25" si="5">AVERAGE(G25:G29)</f>
        <v>696.8</v>
      </c>
      <c r="P25" s="22">
        <f t="shared" ref="P25" si="6">AVERAGE(H25:H29)</f>
        <v>788.4</v>
      </c>
      <c r="Q25" s="22">
        <f t="shared" ref="Q25" si="7">AVERAGE(I25:I29)</f>
        <v>835.2</v>
      </c>
    </row>
    <row r="26" spans="1:17" x14ac:dyDescent="0.2">
      <c r="A26" s="2">
        <v>0.83684658564814818</v>
      </c>
      <c r="B26" s="1">
        <v>2500</v>
      </c>
      <c r="C26" s="1">
        <v>789</v>
      </c>
      <c r="D26" s="1">
        <v>720</v>
      </c>
      <c r="E26" s="1">
        <v>720</v>
      </c>
      <c r="F26" s="1">
        <v>674</v>
      </c>
      <c r="G26" s="1">
        <v>697</v>
      </c>
      <c r="H26" s="1">
        <v>789</v>
      </c>
      <c r="I26" s="1">
        <v>835</v>
      </c>
    </row>
    <row r="27" spans="1:17" x14ac:dyDescent="0.2">
      <c r="A27" s="2">
        <v>0.83685809027777769</v>
      </c>
      <c r="B27" s="1">
        <v>2500</v>
      </c>
      <c r="C27" s="1">
        <v>787</v>
      </c>
      <c r="D27" s="1">
        <v>741</v>
      </c>
      <c r="E27" s="1">
        <v>718</v>
      </c>
      <c r="F27" s="1">
        <v>673</v>
      </c>
      <c r="G27" s="1">
        <v>696</v>
      </c>
      <c r="H27" s="1">
        <v>787</v>
      </c>
      <c r="I27" s="1">
        <v>834</v>
      </c>
    </row>
    <row r="28" spans="1:17" x14ac:dyDescent="0.2">
      <c r="A28" s="2">
        <v>0.83686993055555547</v>
      </c>
      <c r="B28" s="1">
        <v>2500</v>
      </c>
      <c r="C28" s="1">
        <v>788</v>
      </c>
      <c r="D28" s="1">
        <v>719</v>
      </c>
      <c r="E28" s="1">
        <v>719</v>
      </c>
      <c r="F28" s="1">
        <v>674</v>
      </c>
      <c r="G28" s="1">
        <v>697</v>
      </c>
      <c r="H28" s="1">
        <v>788</v>
      </c>
      <c r="I28" s="1">
        <v>835</v>
      </c>
    </row>
    <row r="29" spans="1:17" x14ac:dyDescent="0.2">
      <c r="A29" s="2">
        <v>0.83688124999999991</v>
      </c>
      <c r="B29" s="1">
        <v>2500</v>
      </c>
      <c r="C29" s="1">
        <v>789</v>
      </c>
      <c r="D29" s="1">
        <v>720</v>
      </c>
      <c r="E29" s="1">
        <v>720</v>
      </c>
      <c r="F29" s="1">
        <v>675</v>
      </c>
      <c r="G29" s="1">
        <v>697</v>
      </c>
      <c r="H29" s="1">
        <v>789</v>
      </c>
      <c r="I29" s="1">
        <v>836</v>
      </c>
    </row>
    <row r="30" spans="1:17" x14ac:dyDescent="0.2">
      <c r="A30" s="1">
        <v>2500</v>
      </c>
      <c r="B30" s="1">
        <v>787</v>
      </c>
      <c r="C30" s="1">
        <v>741</v>
      </c>
      <c r="D30" s="1">
        <v>719</v>
      </c>
      <c r="E30" s="1">
        <v>673</v>
      </c>
      <c r="F30" s="1">
        <v>696</v>
      </c>
      <c r="G30" s="1">
        <v>787</v>
      </c>
      <c r="H30" s="1">
        <v>834</v>
      </c>
    </row>
    <row r="31" spans="1:17" x14ac:dyDescent="0.2">
      <c r="A31" s="1">
        <v>2500</v>
      </c>
      <c r="B31" s="1">
        <v>789</v>
      </c>
      <c r="C31" s="1">
        <v>720</v>
      </c>
      <c r="D31" s="1">
        <v>720</v>
      </c>
      <c r="E31" s="1">
        <v>674</v>
      </c>
      <c r="F31" s="1">
        <v>697</v>
      </c>
      <c r="G31" s="1">
        <v>789</v>
      </c>
      <c r="H31" s="1">
        <v>836</v>
      </c>
    </row>
    <row r="32" spans="1:17" x14ac:dyDescent="0.2">
      <c r="A32" s="1">
        <v>2500</v>
      </c>
      <c r="B32" s="1">
        <v>788</v>
      </c>
      <c r="C32" s="1">
        <v>719</v>
      </c>
      <c r="D32" s="1">
        <v>719</v>
      </c>
      <c r="E32" s="1">
        <v>674</v>
      </c>
      <c r="F32" s="1">
        <v>697</v>
      </c>
      <c r="G32" s="1">
        <v>788</v>
      </c>
      <c r="H32" s="1">
        <v>835</v>
      </c>
    </row>
    <row r="33" spans="1:17" x14ac:dyDescent="0.2">
      <c r="A33" s="1">
        <v>2500</v>
      </c>
      <c r="B33" s="1">
        <v>788</v>
      </c>
      <c r="C33" s="1">
        <v>742</v>
      </c>
      <c r="D33" s="1">
        <v>719</v>
      </c>
      <c r="E33" s="1">
        <v>674</v>
      </c>
      <c r="F33" s="1">
        <v>696</v>
      </c>
      <c r="G33" s="1">
        <v>788</v>
      </c>
      <c r="H33" s="1">
        <v>834</v>
      </c>
    </row>
    <row r="34" spans="1:17" x14ac:dyDescent="0.2">
      <c r="A34" s="1">
        <v>2500</v>
      </c>
      <c r="B34" s="1">
        <v>788</v>
      </c>
      <c r="C34" s="1">
        <v>719</v>
      </c>
      <c r="D34" s="1">
        <v>719</v>
      </c>
      <c r="E34" s="1">
        <v>674</v>
      </c>
      <c r="F34" s="1">
        <v>697</v>
      </c>
      <c r="G34" s="1">
        <v>788</v>
      </c>
      <c r="H34" s="1">
        <v>835</v>
      </c>
    </row>
    <row r="35" spans="1:17" x14ac:dyDescent="0.2">
      <c r="A35" s="1">
        <v>2500</v>
      </c>
      <c r="B35" s="1">
        <v>1922</v>
      </c>
      <c r="C35" s="1">
        <v>743</v>
      </c>
      <c r="D35" s="1">
        <v>720</v>
      </c>
      <c r="E35" s="1">
        <v>675</v>
      </c>
      <c r="F35" s="1">
        <v>697</v>
      </c>
      <c r="G35" s="1">
        <v>789</v>
      </c>
      <c r="H35" s="1">
        <v>835</v>
      </c>
    </row>
    <row r="36" spans="1:17" x14ac:dyDescent="0.2">
      <c r="A36" s="1">
        <v>2500</v>
      </c>
      <c r="B36" s="1">
        <v>1390</v>
      </c>
      <c r="C36" s="1">
        <v>743</v>
      </c>
      <c r="D36" s="1">
        <v>720</v>
      </c>
      <c r="E36" s="1">
        <v>674</v>
      </c>
      <c r="F36" s="1">
        <v>720</v>
      </c>
      <c r="G36" s="1">
        <v>789</v>
      </c>
      <c r="H36" s="1">
        <v>835</v>
      </c>
    </row>
    <row r="37" spans="1:17" x14ac:dyDescent="0.2">
      <c r="A37" s="1">
        <v>2500</v>
      </c>
      <c r="B37" s="1">
        <v>1600</v>
      </c>
      <c r="C37" s="1">
        <v>743</v>
      </c>
      <c r="D37" s="1">
        <v>720</v>
      </c>
      <c r="E37" s="1">
        <v>675</v>
      </c>
      <c r="F37" s="1">
        <v>720</v>
      </c>
      <c r="G37" s="1">
        <v>789</v>
      </c>
      <c r="H37" s="1">
        <v>835</v>
      </c>
    </row>
    <row r="38" spans="1:17" x14ac:dyDescent="0.2">
      <c r="A38" s="1">
        <v>2500</v>
      </c>
      <c r="B38" s="1">
        <v>1529</v>
      </c>
      <c r="C38" s="1">
        <v>742</v>
      </c>
      <c r="D38" s="1">
        <v>720</v>
      </c>
      <c r="E38" s="1">
        <v>674</v>
      </c>
      <c r="F38" s="1">
        <v>697</v>
      </c>
      <c r="G38" s="1">
        <v>788</v>
      </c>
      <c r="H38" s="1">
        <v>835</v>
      </c>
    </row>
    <row r="39" spans="1:17" x14ac:dyDescent="0.2">
      <c r="A39" s="1">
        <v>2500</v>
      </c>
      <c r="B39" s="1">
        <v>1668</v>
      </c>
      <c r="C39" s="1">
        <v>743</v>
      </c>
      <c r="D39" s="1">
        <v>720</v>
      </c>
      <c r="E39" s="1">
        <v>675</v>
      </c>
      <c r="F39" s="1">
        <v>697</v>
      </c>
      <c r="G39" s="1">
        <v>789</v>
      </c>
      <c r="H39" s="1">
        <v>835</v>
      </c>
    </row>
    <row r="40" spans="1:17" x14ac:dyDescent="0.2">
      <c r="A40" s="1">
        <v>2500</v>
      </c>
      <c r="B40" s="1">
        <v>1322</v>
      </c>
      <c r="C40" s="1">
        <v>743</v>
      </c>
      <c r="D40" s="1">
        <v>720</v>
      </c>
      <c r="E40" s="1">
        <v>675</v>
      </c>
      <c r="F40" s="1">
        <v>697</v>
      </c>
      <c r="G40" s="1">
        <v>789</v>
      </c>
      <c r="H40" s="1">
        <v>835</v>
      </c>
    </row>
    <row r="41" spans="1:17" x14ac:dyDescent="0.2">
      <c r="A41" s="1">
        <v>2500</v>
      </c>
      <c r="B41" s="1">
        <v>1321</v>
      </c>
      <c r="C41" s="1">
        <v>743</v>
      </c>
      <c r="D41" s="1">
        <v>720</v>
      </c>
      <c r="E41" s="1">
        <v>674</v>
      </c>
      <c r="F41" s="1">
        <v>720</v>
      </c>
      <c r="G41" s="1">
        <v>789</v>
      </c>
      <c r="H41" s="1">
        <v>835</v>
      </c>
    </row>
    <row r="42" spans="1:17" x14ac:dyDescent="0.2">
      <c r="A42" s="2">
        <v>0.83703274305555553</v>
      </c>
      <c r="B42" s="1">
        <v>2500</v>
      </c>
      <c r="C42" s="1">
        <v>1320</v>
      </c>
      <c r="D42" s="1">
        <v>742</v>
      </c>
      <c r="E42" s="1">
        <v>720</v>
      </c>
      <c r="F42" s="1">
        <v>674</v>
      </c>
      <c r="G42" s="1">
        <v>697</v>
      </c>
      <c r="H42" s="1">
        <v>788</v>
      </c>
      <c r="I42" s="1">
        <v>835</v>
      </c>
      <c r="J42" s="22">
        <f>AVERAGE(B42:B46)</f>
        <v>2500</v>
      </c>
      <c r="K42" s="22">
        <f t="shared" ref="K42" si="8">AVERAGE(C42:C46)</f>
        <v>1321</v>
      </c>
      <c r="L42" s="22">
        <f t="shared" ref="L42" si="9">AVERAGE(D42:D46)</f>
        <v>742.8</v>
      </c>
      <c r="M42" s="22">
        <f t="shared" ref="M42" si="10">AVERAGE(E42:E46)</f>
        <v>720</v>
      </c>
      <c r="N42" s="22">
        <f t="shared" ref="N42" si="11">AVERAGE(F42:F46)</f>
        <v>674.6</v>
      </c>
      <c r="O42" s="22">
        <f t="shared" ref="O42" si="12">AVERAGE(G42:G46)</f>
        <v>701.6</v>
      </c>
      <c r="P42" s="22">
        <f t="shared" ref="P42" si="13">AVERAGE(H42:H46)</f>
        <v>788.8</v>
      </c>
      <c r="Q42" s="22">
        <f t="shared" ref="Q42" si="14">AVERAGE(I42:I46)</f>
        <v>835</v>
      </c>
    </row>
    <row r="43" spans="1:17" x14ac:dyDescent="0.2">
      <c r="A43" s="2">
        <v>0.83704436342592592</v>
      </c>
      <c r="B43" s="1">
        <v>2500</v>
      </c>
      <c r="C43" s="1">
        <v>1322</v>
      </c>
      <c r="D43" s="1">
        <v>743</v>
      </c>
      <c r="E43" s="1">
        <v>720</v>
      </c>
      <c r="F43" s="1">
        <v>675</v>
      </c>
      <c r="G43" s="1">
        <v>697</v>
      </c>
      <c r="H43" s="1">
        <v>789</v>
      </c>
      <c r="I43" s="1">
        <v>835</v>
      </c>
    </row>
    <row r="44" spans="1:17" x14ac:dyDescent="0.2">
      <c r="A44" s="2">
        <v>0.83705599537037034</v>
      </c>
      <c r="B44" s="1">
        <v>2500</v>
      </c>
      <c r="C44" s="1">
        <v>1321</v>
      </c>
      <c r="D44" s="1">
        <v>743</v>
      </c>
      <c r="E44" s="1">
        <v>720</v>
      </c>
      <c r="F44" s="1">
        <v>675</v>
      </c>
      <c r="G44" s="1">
        <v>720</v>
      </c>
      <c r="H44" s="1">
        <v>789</v>
      </c>
      <c r="I44" s="1">
        <v>835</v>
      </c>
    </row>
    <row r="45" spans="1:17" x14ac:dyDescent="0.2">
      <c r="A45" s="2">
        <v>0.83706765046296294</v>
      </c>
      <c r="B45" s="1">
        <v>2500</v>
      </c>
      <c r="C45" s="1">
        <v>1321</v>
      </c>
      <c r="D45" s="1">
        <v>743</v>
      </c>
      <c r="E45" s="1">
        <v>720</v>
      </c>
      <c r="F45" s="1">
        <v>675</v>
      </c>
      <c r="G45" s="1">
        <v>697</v>
      </c>
      <c r="H45" s="1">
        <v>789</v>
      </c>
      <c r="I45" s="1">
        <v>835</v>
      </c>
    </row>
    <row r="46" spans="1:17" x14ac:dyDescent="0.2">
      <c r="A46" s="2">
        <v>0.83707903935185179</v>
      </c>
      <c r="B46" s="1">
        <v>2500</v>
      </c>
      <c r="C46" s="1">
        <v>1321</v>
      </c>
      <c r="D46" s="1">
        <v>743</v>
      </c>
      <c r="E46" s="1">
        <v>720</v>
      </c>
      <c r="F46" s="1">
        <v>674</v>
      </c>
      <c r="G46" s="1">
        <v>697</v>
      </c>
      <c r="H46" s="1">
        <v>789</v>
      </c>
      <c r="I46" s="1">
        <v>835</v>
      </c>
    </row>
    <row r="47" spans="1:17" x14ac:dyDescent="0.2">
      <c r="A47" s="1">
        <v>2500</v>
      </c>
      <c r="B47" s="1">
        <v>1320</v>
      </c>
      <c r="C47" s="1">
        <v>742</v>
      </c>
      <c r="D47" s="1">
        <v>719</v>
      </c>
      <c r="E47" s="1">
        <v>674</v>
      </c>
      <c r="F47" s="1">
        <v>719</v>
      </c>
      <c r="G47" s="1">
        <v>788</v>
      </c>
      <c r="H47" s="1">
        <v>835</v>
      </c>
    </row>
    <row r="48" spans="1:17" x14ac:dyDescent="0.2">
      <c r="A48" s="1">
        <v>2500</v>
      </c>
      <c r="B48" s="1">
        <v>1321</v>
      </c>
      <c r="C48" s="1">
        <v>743</v>
      </c>
      <c r="D48" s="1">
        <v>720</v>
      </c>
      <c r="E48" s="1">
        <v>675</v>
      </c>
      <c r="F48" s="1">
        <v>698</v>
      </c>
      <c r="G48" s="1">
        <v>789</v>
      </c>
      <c r="H48" s="1">
        <v>835</v>
      </c>
    </row>
    <row r="49" spans="1:17" x14ac:dyDescent="0.2">
      <c r="A49" s="1">
        <v>2500</v>
      </c>
      <c r="B49" s="1">
        <v>2453</v>
      </c>
      <c r="C49" s="1">
        <v>742</v>
      </c>
      <c r="D49" s="1">
        <v>719</v>
      </c>
      <c r="E49" s="1">
        <v>674</v>
      </c>
      <c r="F49" s="1">
        <v>719</v>
      </c>
      <c r="G49" s="1">
        <v>788</v>
      </c>
      <c r="H49" s="1">
        <v>834</v>
      </c>
    </row>
    <row r="50" spans="1:17" x14ac:dyDescent="0.2">
      <c r="A50" s="1">
        <v>2500</v>
      </c>
      <c r="B50" s="1">
        <v>2500</v>
      </c>
      <c r="C50" s="1">
        <v>742</v>
      </c>
      <c r="D50" s="1">
        <v>719</v>
      </c>
      <c r="E50" s="1">
        <v>674</v>
      </c>
      <c r="F50" s="1">
        <v>719</v>
      </c>
      <c r="G50" s="1">
        <v>788</v>
      </c>
      <c r="H50" s="1">
        <v>834</v>
      </c>
    </row>
    <row r="51" spans="1:17" x14ac:dyDescent="0.2">
      <c r="A51" s="1">
        <v>2500</v>
      </c>
      <c r="B51" s="1">
        <v>2500</v>
      </c>
      <c r="C51" s="1">
        <v>743</v>
      </c>
      <c r="D51" s="1">
        <v>720</v>
      </c>
      <c r="E51" s="1">
        <v>674</v>
      </c>
      <c r="F51" s="1">
        <v>697</v>
      </c>
      <c r="G51" s="1">
        <v>789</v>
      </c>
      <c r="H51" s="1">
        <v>835</v>
      </c>
    </row>
    <row r="52" spans="1:17" x14ac:dyDescent="0.2">
      <c r="A52" s="1">
        <v>2500</v>
      </c>
      <c r="B52" s="1">
        <v>2500</v>
      </c>
      <c r="C52" s="1">
        <v>743</v>
      </c>
      <c r="D52" s="1">
        <v>720</v>
      </c>
      <c r="E52" s="1">
        <v>675</v>
      </c>
      <c r="F52" s="1">
        <v>697</v>
      </c>
      <c r="G52" s="1">
        <v>789</v>
      </c>
      <c r="H52" s="1">
        <v>835</v>
      </c>
    </row>
    <row r="53" spans="1:17" x14ac:dyDescent="0.2">
      <c r="A53" s="1">
        <v>2500</v>
      </c>
      <c r="B53" s="1">
        <v>2500</v>
      </c>
      <c r="C53" s="1">
        <v>743</v>
      </c>
      <c r="D53" s="2">
        <v>300.83716094907408</v>
      </c>
      <c r="E53" s="1">
        <v>0</v>
      </c>
      <c r="F53" s="1">
        <v>675</v>
      </c>
      <c r="G53" s="1">
        <v>698</v>
      </c>
      <c r="H53" s="1">
        <v>789</v>
      </c>
      <c r="I53" s="1">
        <v>835</v>
      </c>
      <c r="J53" s="22">
        <f>AVERAGE(B53:B57)</f>
        <v>2500</v>
      </c>
      <c r="K53" s="22">
        <f t="shared" ref="K53" si="15">AVERAGE(C53:C57)</f>
        <v>2148.6</v>
      </c>
      <c r="L53" s="22">
        <f t="shared" ref="L53" si="16">AVERAGE(D53:D57)</f>
        <v>654.36743218981485</v>
      </c>
      <c r="M53" s="22">
        <f t="shared" ref="M53" si="17">AVERAGE(E53:E57)</f>
        <v>575.79999999999995</v>
      </c>
      <c r="N53" s="22">
        <f t="shared" ref="N53" si="18">AVERAGE(F53:F57)</f>
        <v>674.4</v>
      </c>
      <c r="O53" s="22">
        <f t="shared" ref="O53" si="19">AVERAGE(G53:G57)</f>
        <v>701.8</v>
      </c>
      <c r="P53" s="22">
        <f t="shared" ref="P53" si="20">AVERAGE(H53:H57)</f>
        <v>788.8</v>
      </c>
      <c r="Q53" s="22">
        <f t="shared" ref="Q53" si="21">AVERAGE(I53:I57)</f>
        <v>834.8</v>
      </c>
    </row>
    <row r="54" spans="1:17" x14ac:dyDescent="0.2">
      <c r="A54" s="2">
        <v>0.8371723148148148</v>
      </c>
      <c r="B54" s="1">
        <v>2500</v>
      </c>
      <c r="C54" s="1">
        <v>2500</v>
      </c>
      <c r="D54" s="1">
        <v>743</v>
      </c>
      <c r="E54" s="1">
        <v>720</v>
      </c>
      <c r="F54" s="1">
        <v>674</v>
      </c>
      <c r="G54" s="1">
        <v>697</v>
      </c>
      <c r="H54" s="1">
        <v>789</v>
      </c>
      <c r="I54" s="1">
        <v>835</v>
      </c>
    </row>
    <row r="55" spans="1:17" x14ac:dyDescent="0.2">
      <c r="A55" s="2">
        <v>0.83718400462962961</v>
      </c>
      <c r="B55" s="1">
        <v>2500</v>
      </c>
      <c r="C55" s="1">
        <v>2500</v>
      </c>
      <c r="D55" s="1">
        <v>743</v>
      </c>
      <c r="E55" s="1">
        <v>720</v>
      </c>
      <c r="F55" s="1">
        <v>675</v>
      </c>
      <c r="G55" s="1">
        <v>720</v>
      </c>
      <c r="H55" s="1">
        <v>789</v>
      </c>
      <c r="I55" s="1">
        <v>835</v>
      </c>
    </row>
    <row r="56" spans="1:17" x14ac:dyDescent="0.2">
      <c r="A56" s="2">
        <v>0.83719563657407414</v>
      </c>
      <c r="B56" s="1">
        <v>2500</v>
      </c>
      <c r="C56" s="1">
        <v>2500</v>
      </c>
      <c r="D56" s="1">
        <v>742</v>
      </c>
      <c r="E56" s="1">
        <v>719</v>
      </c>
      <c r="F56" s="1">
        <v>674</v>
      </c>
      <c r="G56" s="1">
        <v>697</v>
      </c>
      <c r="H56" s="1">
        <v>788</v>
      </c>
      <c r="I56" s="1">
        <v>834</v>
      </c>
    </row>
    <row r="57" spans="1:17" x14ac:dyDescent="0.2">
      <c r="A57" s="2">
        <v>0.83720695601851858</v>
      </c>
      <c r="B57" s="1">
        <v>2500</v>
      </c>
      <c r="C57" s="1">
        <v>2500</v>
      </c>
      <c r="D57" s="1">
        <v>743</v>
      </c>
      <c r="E57" s="1">
        <v>720</v>
      </c>
      <c r="F57" s="1">
        <v>674</v>
      </c>
      <c r="G57" s="1">
        <v>697</v>
      </c>
      <c r="H57" s="1">
        <v>789</v>
      </c>
      <c r="I57" s="1">
        <v>835</v>
      </c>
    </row>
    <row r="58" spans="1:17" x14ac:dyDescent="0.2">
      <c r="A58" s="1">
        <v>2500</v>
      </c>
      <c r="B58" s="1">
        <v>2500</v>
      </c>
      <c r="C58" s="1">
        <v>743</v>
      </c>
      <c r="D58" s="1">
        <v>720</v>
      </c>
      <c r="E58" s="1">
        <v>675</v>
      </c>
      <c r="F58" s="1">
        <v>720</v>
      </c>
      <c r="G58" s="1">
        <v>789</v>
      </c>
      <c r="H58" s="1">
        <v>835</v>
      </c>
    </row>
    <row r="59" spans="1:17" x14ac:dyDescent="0.2">
      <c r="A59" s="1">
        <v>2500</v>
      </c>
      <c r="B59" s="1">
        <v>2500</v>
      </c>
      <c r="C59" s="1">
        <v>742</v>
      </c>
      <c r="D59" s="1">
        <v>719</v>
      </c>
      <c r="E59" s="1">
        <v>674</v>
      </c>
      <c r="F59" s="1">
        <v>697</v>
      </c>
      <c r="G59" s="1">
        <v>788</v>
      </c>
      <c r="H59" s="1">
        <v>835</v>
      </c>
    </row>
    <row r="60" spans="1:17" x14ac:dyDescent="0.2">
      <c r="A60" s="1">
        <v>2500</v>
      </c>
      <c r="B60" s="1">
        <v>2500</v>
      </c>
      <c r="C60" s="1">
        <v>743</v>
      </c>
      <c r="D60" s="1">
        <v>720</v>
      </c>
      <c r="E60" s="1">
        <v>674</v>
      </c>
      <c r="F60" s="1">
        <v>697</v>
      </c>
      <c r="G60" s="1">
        <v>789</v>
      </c>
      <c r="H60" s="1">
        <v>835</v>
      </c>
    </row>
    <row r="61" spans="1:17" x14ac:dyDescent="0.2">
      <c r="A61" s="1">
        <v>2500</v>
      </c>
      <c r="B61" s="1">
        <v>2500</v>
      </c>
      <c r="C61" s="1">
        <v>743</v>
      </c>
      <c r="D61" s="1">
        <v>720</v>
      </c>
      <c r="E61" s="1">
        <v>675</v>
      </c>
      <c r="F61" s="1">
        <v>697</v>
      </c>
      <c r="G61" s="1">
        <v>789</v>
      </c>
      <c r="H61" s="1">
        <v>835</v>
      </c>
    </row>
    <row r="62" spans="1:17" x14ac:dyDescent="0.2">
      <c r="A62" s="1">
        <v>2500</v>
      </c>
      <c r="B62" s="1">
        <v>2500</v>
      </c>
      <c r="C62" s="1">
        <v>743</v>
      </c>
      <c r="D62" s="1">
        <v>720</v>
      </c>
      <c r="E62" s="1">
        <v>675</v>
      </c>
      <c r="F62" s="1">
        <v>697</v>
      </c>
      <c r="G62" s="1">
        <v>789</v>
      </c>
      <c r="H62" s="1">
        <v>835</v>
      </c>
    </row>
    <row r="63" spans="1:17" x14ac:dyDescent="0.2">
      <c r="A63" s="1">
        <v>2500</v>
      </c>
      <c r="B63" s="1">
        <v>2500</v>
      </c>
      <c r="C63" s="1">
        <v>743</v>
      </c>
      <c r="D63" s="1">
        <v>720</v>
      </c>
      <c r="E63" s="1">
        <v>675</v>
      </c>
      <c r="F63" s="1">
        <v>720</v>
      </c>
      <c r="G63" s="1">
        <v>789</v>
      </c>
      <c r="H63" s="1">
        <v>835</v>
      </c>
    </row>
    <row r="64" spans="1:17" x14ac:dyDescent="0.2">
      <c r="A64" s="1">
        <v>2500</v>
      </c>
      <c r="B64" s="1">
        <v>2500</v>
      </c>
      <c r="C64" s="1">
        <v>743</v>
      </c>
      <c r="D64" s="1">
        <v>720</v>
      </c>
      <c r="E64" s="1">
        <v>675</v>
      </c>
      <c r="F64" s="1">
        <v>697</v>
      </c>
      <c r="G64" s="1">
        <v>789</v>
      </c>
      <c r="H64" s="1">
        <v>835</v>
      </c>
    </row>
    <row r="65" spans="1:17" x14ac:dyDescent="0.2">
      <c r="A65" s="1">
        <v>1530</v>
      </c>
      <c r="B65" s="1">
        <v>2500</v>
      </c>
      <c r="C65" s="1">
        <v>743</v>
      </c>
      <c r="D65" s="1">
        <v>720</v>
      </c>
      <c r="E65" s="1">
        <v>675</v>
      </c>
      <c r="F65" s="1">
        <v>697</v>
      </c>
      <c r="G65" s="1">
        <v>789</v>
      </c>
      <c r="H65" s="1">
        <v>835</v>
      </c>
    </row>
    <row r="66" spans="1:17" x14ac:dyDescent="0.2">
      <c r="A66" s="1">
        <v>1120</v>
      </c>
      <c r="B66" s="1">
        <v>2500</v>
      </c>
      <c r="C66" s="1">
        <v>957</v>
      </c>
      <c r="D66" s="1">
        <v>728</v>
      </c>
      <c r="E66" s="1">
        <v>682</v>
      </c>
      <c r="F66" s="1">
        <v>705</v>
      </c>
      <c r="G66" s="1">
        <v>773</v>
      </c>
      <c r="H66" s="1">
        <v>842</v>
      </c>
    </row>
    <row r="67" spans="1:17" x14ac:dyDescent="0.2">
      <c r="A67" s="1">
        <v>1111</v>
      </c>
      <c r="B67" s="1">
        <v>2500</v>
      </c>
      <c r="C67" s="1">
        <v>972</v>
      </c>
      <c r="D67" s="1">
        <v>719</v>
      </c>
      <c r="E67" s="1">
        <v>674</v>
      </c>
      <c r="F67" s="1">
        <v>697</v>
      </c>
      <c r="G67" s="1">
        <v>788</v>
      </c>
      <c r="H67" s="1">
        <v>834</v>
      </c>
    </row>
    <row r="68" spans="1:17" x14ac:dyDescent="0.2">
      <c r="A68" s="1">
        <v>1111</v>
      </c>
      <c r="B68" s="1">
        <v>2500</v>
      </c>
      <c r="C68" s="1">
        <v>972</v>
      </c>
      <c r="D68" s="1">
        <v>742</v>
      </c>
      <c r="E68" s="1">
        <v>674</v>
      </c>
      <c r="F68" s="1">
        <v>719</v>
      </c>
      <c r="G68" s="1">
        <v>788</v>
      </c>
      <c r="H68" s="1">
        <v>834</v>
      </c>
    </row>
    <row r="69" spans="1:17" x14ac:dyDescent="0.2">
      <c r="A69" s="1">
        <v>1112</v>
      </c>
      <c r="B69" s="1">
        <v>2500</v>
      </c>
      <c r="C69" s="1">
        <v>973</v>
      </c>
      <c r="D69" s="1">
        <v>720</v>
      </c>
      <c r="E69" s="1">
        <v>674</v>
      </c>
      <c r="F69" s="1">
        <v>697</v>
      </c>
      <c r="G69" s="1">
        <v>788</v>
      </c>
      <c r="H69" s="1">
        <v>834</v>
      </c>
    </row>
    <row r="70" spans="1:17" x14ac:dyDescent="0.2">
      <c r="A70" s="1">
        <v>1181</v>
      </c>
      <c r="B70" s="1">
        <v>2500</v>
      </c>
      <c r="C70" s="1">
        <v>903</v>
      </c>
      <c r="D70" s="1">
        <v>720</v>
      </c>
      <c r="E70" s="1">
        <v>674</v>
      </c>
      <c r="F70" s="1">
        <v>697</v>
      </c>
      <c r="G70" s="1">
        <v>788</v>
      </c>
      <c r="H70" s="1">
        <v>834</v>
      </c>
    </row>
    <row r="71" spans="1:17" x14ac:dyDescent="0.2">
      <c r="A71" s="1">
        <v>1320</v>
      </c>
      <c r="B71" s="1">
        <v>2500</v>
      </c>
      <c r="C71" s="1">
        <v>811</v>
      </c>
      <c r="D71" s="1">
        <v>719</v>
      </c>
      <c r="E71" s="1">
        <v>674</v>
      </c>
      <c r="F71" s="1">
        <v>697</v>
      </c>
      <c r="G71" s="1">
        <v>788</v>
      </c>
      <c r="H71" s="1">
        <v>834</v>
      </c>
    </row>
    <row r="72" spans="1:17" x14ac:dyDescent="0.2">
      <c r="A72" s="1">
        <v>1321</v>
      </c>
      <c r="B72" s="1">
        <v>2500</v>
      </c>
      <c r="C72" s="1">
        <v>811</v>
      </c>
      <c r="D72" s="1">
        <v>719</v>
      </c>
      <c r="E72" s="1">
        <v>674</v>
      </c>
      <c r="F72" s="1">
        <v>719</v>
      </c>
      <c r="G72" s="1">
        <v>788</v>
      </c>
      <c r="H72" s="1">
        <v>834</v>
      </c>
    </row>
    <row r="73" spans="1:17" x14ac:dyDescent="0.2">
      <c r="A73" s="1">
        <v>1321</v>
      </c>
      <c r="B73" s="1">
        <v>2500</v>
      </c>
      <c r="C73" s="1">
        <v>812</v>
      </c>
      <c r="D73" s="1">
        <v>720</v>
      </c>
      <c r="E73" s="1">
        <v>675</v>
      </c>
      <c r="F73" s="1">
        <v>697</v>
      </c>
      <c r="G73" s="1">
        <v>789</v>
      </c>
      <c r="H73" s="1">
        <v>835</v>
      </c>
    </row>
    <row r="74" spans="1:17" x14ac:dyDescent="0.2">
      <c r="A74" s="2">
        <v>0.83740473379629632</v>
      </c>
      <c r="B74" s="1">
        <v>1320</v>
      </c>
      <c r="C74" s="1">
        <v>2500</v>
      </c>
      <c r="D74" s="1">
        <v>811</v>
      </c>
      <c r="E74" s="1">
        <v>719</v>
      </c>
      <c r="F74" s="1">
        <v>674</v>
      </c>
      <c r="G74" s="1">
        <v>719</v>
      </c>
      <c r="H74" s="1">
        <v>788</v>
      </c>
      <c r="I74" s="1">
        <v>834</v>
      </c>
      <c r="J74" s="22">
        <f>AVERAGE(B74:B78)</f>
        <v>1320.4</v>
      </c>
      <c r="K74" s="22">
        <f t="shared" ref="K74" si="22">AVERAGE(C74:C78)</f>
        <v>2500</v>
      </c>
      <c r="L74" s="22">
        <f t="shared" ref="L74" si="23">AVERAGE(D74:D78)</f>
        <v>811</v>
      </c>
      <c r="M74" s="22">
        <f t="shared" ref="M74" si="24">AVERAGE(E74:E78)</f>
        <v>719.4</v>
      </c>
      <c r="N74" s="22">
        <f t="shared" ref="N74" si="25">AVERAGE(F74:F78)</f>
        <v>674.2</v>
      </c>
      <c r="O74" s="22">
        <f t="shared" ref="O74" si="26">AVERAGE(G74:G78)</f>
        <v>714.8</v>
      </c>
      <c r="P74" s="22">
        <f t="shared" ref="P74" si="27">AVERAGE(H74:H78)</f>
        <v>788</v>
      </c>
      <c r="Q74" s="22">
        <f t="shared" ref="Q74" si="28">AVERAGE(I74:I78)</f>
        <v>834.4</v>
      </c>
    </row>
    <row r="75" spans="1:17" x14ac:dyDescent="0.2">
      <c r="A75" s="2">
        <v>0.83741649305555554</v>
      </c>
      <c r="B75" s="1">
        <v>1321</v>
      </c>
      <c r="C75" s="1">
        <v>2500</v>
      </c>
      <c r="D75" s="1">
        <v>811</v>
      </c>
      <c r="E75" s="1">
        <v>719</v>
      </c>
      <c r="F75" s="1">
        <v>674</v>
      </c>
      <c r="G75" s="1">
        <v>719</v>
      </c>
      <c r="H75" s="1">
        <v>788</v>
      </c>
      <c r="I75" s="1">
        <v>834</v>
      </c>
    </row>
    <row r="76" spans="1:17" x14ac:dyDescent="0.2">
      <c r="A76" s="2">
        <v>0.83742827546296306</v>
      </c>
      <c r="B76" s="1">
        <v>1320</v>
      </c>
      <c r="C76" s="1">
        <v>2500</v>
      </c>
      <c r="D76" s="1">
        <v>811</v>
      </c>
      <c r="E76" s="1">
        <v>720</v>
      </c>
      <c r="F76" s="1">
        <v>675</v>
      </c>
      <c r="G76" s="1">
        <v>720</v>
      </c>
      <c r="H76" s="1">
        <v>788</v>
      </c>
      <c r="I76" s="1">
        <v>835</v>
      </c>
    </row>
    <row r="77" spans="1:17" x14ac:dyDescent="0.2">
      <c r="A77" s="2">
        <v>0.83743967592592583</v>
      </c>
      <c r="B77" s="1">
        <v>1320</v>
      </c>
      <c r="C77" s="1">
        <v>2500</v>
      </c>
      <c r="D77" s="1">
        <v>811</v>
      </c>
      <c r="E77" s="1">
        <v>719</v>
      </c>
      <c r="F77" s="1">
        <v>674</v>
      </c>
      <c r="G77" s="1">
        <v>719</v>
      </c>
      <c r="H77" s="1">
        <v>788</v>
      </c>
      <c r="I77" s="1">
        <v>834</v>
      </c>
    </row>
    <row r="78" spans="1:17" x14ac:dyDescent="0.2">
      <c r="A78" s="2">
        <v>0.83745133101851854</v>
      </c>
      <c r="B78" s="1">
        <v>1321</v>
      </c>
      <c r="C78" s="1">
        <v>2500</v>
      </c>
      <c r="D78" s="1">
        <v>811</v>
      </c>
      <c r="E78" s="1">
        <v>720</v>
      </c>
      <c r="F78" s="1">
        <v>674</v>
      </c>
      <c r="G78" s="1">
        <v>697</v>
      </c>
      <c r="H78" s="1">
        <v>788</v>
      </c>
      <c r="I78" s="1">
        <v>835</v>
      </c>
    </row>
    <row r="79" spans="1:17" x14ac:dyDescent="0.2">
      <c r="A79" s="1">
        <v>1320</v>
      </c>
      <c r="B79" s="1">
        <v>2500</v>
      </c>
      <c r="C79" s="1">
        <v>811</v>
      </c>
      <c r="D79" s="1">
        <v>719</v>
      </c>
      <c r="E79" s="1">
        <v>674</v>
      </c>
      <c r="F79" s="1">
        <v>719</v>
      </c>
      <c r="G79" s="1">
        <v>788</v>
      </c>
      <c r="H79" s="1">
        <v>834</v>
      </c>
    </row>
    <row r="80" spans="1:17" x14ac:dyDescent="0.2">
      <c r="A80" s="1">
        <v>1320</v>
      </c>
      <c r="B80" s="1">
        <v>2500</v>
      </c>
      <c r="C80" s="1">
        <v>811</v>
      </c>
      <c r="D80" s="1">
        <v>720</v>
      </c>
      <c r="E80" s="1">
        <v>674</v>
      </c>
      <c r="F80" s="1">
        <v>697</v>
      </c>
      <c r="G80" s="1">
        <v>788</v>
      </c>
      <c r="H80" s="1">
        <v>834</v>
      </c>
    </row>
    <row r="81" spans="1:17" x14ac:dyDescent="0.2">
      <c r="A81" s="1">
        <v>1321</v>
      </c>
      <c r="B81" s="1">
        <v>2500</v>
      </c>
      <c r="C81" s="1">
        <v>811</v>
      </c>
      <c r="D81" s="1">
        <v>719</v>
      </c>
      <c r="E81" s="1">
        <v>674</v>
      </c>
      <c r="F81" s="1">
        <v>697</v>
      </c>
      <c r="G81" s="1">
        <v>788</v>
      </c>
      <c r="H81" s="1">
        <v>834</v>
      </c>
    </row>
    <row r="82" spans="1:17" x14ac:dyDescent="0.2">
      <c r="A82" s="1">
        <v>1321</v>
      </c>
      <c r="B82" s="1">
        <v>2500</v>
      </c>
      <c r="C82" s="1">
        <v>812</v>
      </c>
      <c r="D82" s="1">
        <v>720</v>
      </c>
      <c r="E82" s="1">
        <v>675</v>
      </c>
      <c r="F82" s="1">
        <v>720</v>
      </c>
      <c r="G82" s="1">
        <v>789</v>
      </c>
      <c r="H82" s="1">
        <v>835</v>
      </c>
    </row>
    <row r="83" spans="1:17" x14ac:dyDescent="0.2">
      <c r="A83" s="1">
        <v>1320</v>
      </c>
      <c r="B83" s="1">
        <v>2500</v>
      </c>
      <c r="C83" s="1">
        <v>835</v>
      </c>
      <c r="D83" s="1">
        <v>720</v>
      </c>
      <c r="E83" s="1">
        <v>675</v>
      </c>
      <c r="F83" s="1">
        <v>697</v>
      </c>
      <c r="G83" s="1">
        <v>789</v>
      </c>
      <c r="H83" s="1">
        <v>835</v>
      </c>
    </row>
    <row r="84" spans="1:17" x14ac:dyDescent="0.2">
      <c r="A84" s="1">
        <v>971</v>
      </c>
      <c r="B84" s="1">
        <v>2500</v>
      </c>
      <c r="C84" s="1">
        <v>1179</v>
      </c>
      <c r="D84" s="1">
        <v>741</v>
      </c>
      <c r="E84" s="1">
        <v>673</v>
      </c>
      <c r="F84" s="1">
        <v>719</v>
      </c>
      <c r="G84" s="1">
        <v>787</v>
      </c>
      <c r="H84" s="1">
        <v>833</v>
      </c>
    </row>
    <row r="85" spans="1:17" x14ac:dyDescent="0.2">
      <c r="A85" s="1">
        <v>926</v>
      </c>
      <c r="B85" s="1">
        <v>2500</v>
      </c>
      <c r="C85" s="1">
        <v>2015</v>
      </c>
      <c r="D85" s="1">
        <v>742</v>
      </c>
      <c r="E85" s="1">
        <v>674</v>
      </c>
      <c r="F85" s="1">
        <v>720</v>
      </c>
      <c r="G85" s="1">
        <v>788</v>
      </c>
      <c r="H85" s="1">
        <v>834</v>
      </c>
    </row>
    <row r="86" spans="1:17" x14ac:dyDescent="0.2">
      <c r="A86" s="1">
        <v>927</v>
      </c>
      <c r="B86" s="1">
        <v>2500</v>
      </c>
      <c r="C86" s="1">
        <v>1852</v>
      </c>
      <c r="D86" s="1">
        <v>743</v>
      </c>
      <c r="E86" s="1">
        <v>675</v>
      </c>
      <c r="F86" s="1">
        <v>720</v>
      </c>
      <c r="G86" s="1">
        <v>788</v>
      </c>
      <c r="H86" s="1">
        <v>834</v>
      </c>
    </row>
    <row r="87" spans="1:17" x14ac:dyDescent="0.2">
      <c r="A87" s="1">
        <v>926</v>
      </c>
      <c r="B87" s="1">
        <v>2500</v>
      </c>
      <c r="C87" s="1">
        <v>1874</v>
      </c>
      <c r="D87" s="1">
        <v>742</v>
      </c>
      <c r="E87" s="1">
        <v>674</v>
      </c>
      <c r="F87" s="1">
        <v>719</v>
      </c>
      <c r="G87" s="1">
        <v>788</v>
      </c>
      <c r="H87" s="1">
        <v>834</v>
      </c>
    </row>
    <row r="88" spans="1:17" x14ac:dyDescent="0.2">
      <c r="A88" s="1">
        <v>926</v>
      </c>
      <c r="B88" s="1">
        <v>2500</v>
      </c>
      <c r="C88" s="1">
        <v>1876</v>
      </c>
      <c r="D88" s="1">
        <v>742</v>
      </c>
      <c r="E88" s="1">
        <v>674</v>
      </c>
      <c r="F88" s="1">
        <v>719</v>
      </c>
      <c r="G88" s="1">
        <v>788</v>
      </c>
      <c r="H88" s="1">
        <v>834</v>
      </c>
    </row>
    <row r="89" spans="1:17" x14ac:dyDescent="0.2">
      <c r="A89" s="2">
        <v>0.83757923611111107</v>
      </c>
      <c r="B89" s="1">
        <v>926</v>
      </c>
      <c r="C89" s="1">
        <v>2500</v>
      </c>
      <c r="D89" s="1">
        <v>1874</v>
      </c>
      <c r="E89" s="1">
        <v>742</v>
      </c>
      <c r="F89" s="1">
        <v>674</v>
      </c>
      <c r="G89" s="1">
        <v>719</v>
      </c>
      <c r="H89" s="1">
        <v>788</v>
      </c>
      <c r="I89" s="1">
        <v>834</v>
      </c>
      <c r="J89" s="22">
        <f>AVERAGE(B89:B93)</f>
        <v>926</v>
      </c>
      <c r="K89" s="22">
        <f t="shared" ref="K89" si="29">AVERAGE(C89:C93)</f>
        <v>2500</v>
      </c>
      <c r="L89" s="22">
        <f t="shared" ref="L89" si="30">AVERAGE(D89:D93)</f>
        <v>1874.4</v>
      </c>
      <c r="M89" s="22">
        <f t="shared" ref="M89" si="31">AVERAGE(E89:E93)</f>
        <v>742</v>
      </c>
      <c r="N89" s="22">
        <f t="shared" ref="N89" si="32">AVERAGE(F89:F93)</f>
        <v>674</v>
      </c>
      <c r="O89" s="22">
        <f t="shared" ref="O89" si="33">AVERAGE(G89:G93)</f>
        <v>719.6</v>
      </c>
      <c r="P89" s="22">
        <f t="shared" ref="P89" si="34">AVERAGE(H89:H93)</f>
        <v>788</v>
      </c>
      <c r="Q89" s="22">
        <f t="shared" ref="Q89" si="35">AVERAGE(I89:I93)</f>
        <v>834</v>
      </c>
    </row>
    <row r="90" spans="1:17" x14ac:dyDescent="0.2">
      <c r="A90" s="2">
        <v>0.83759093750000002</v>
      </c>
      <c r="B90" s="1">
        <v>926</v>
      </c>
      <c r="C90" s="1">
        <v>2500</v>
      </c>
      <c r="D90" s="1">
        <v>1874</v>
      </c>
      <c r="E90" s="1">
        <v>742</v>
      </c>
      <c r="F90" s="1">
        <v>674</v>
      </c>
      <c r="G90" s="1">
        <v>719</v>
      </c>
      <c r="H90" s="1">
        <v>788</v>
      </c>
      <c r="I90" s="1">
        <v>834</v>
      </c>
    </row>
    <row r="91" spans="1:17" x14ac:dyDescent="0.2">
      <c r="A91" s="2">
        <v>0.83760267361111118</v>
      </c>
      <c r="B91" s="1">
        <v>926</v>
      </c>
      <c r="C91" s="1">
        <v>2500</v>
      </c>
      <c r="D91" s="1">
        <v>1876</v>
      </c>
      <c r="E91" s="1">
        <v>742</v>
      </c>
      <c r="F91" s="1">
        <v>674</v>
      </c>
      <c r="G91" s="1">
        <v>720</v>
      </c>
      <c r="H91" s="1">
        <v>788</v>
      </c>
      <c r="I91" s="1">
        <v>834</v>
      </c>
    </row>
    <row r="92" spans="1:17" x14ac:dyDescent="0.2">
      <c r="A92" s="2">
        <v>0.83761423611111108</v>
      </c>
      <c r="B92" s="1">
        <v>926</v>
      </c>
      <c r="C92" s="1">
        <v>2500</v>
      </c>
      <c r="D92" s="1">
        <v>1874</v>
      </c>
      <c r="E92" s="1">
        <v>742</v>
      </c>
      <c r="F92" s="1">
        <v>674</v>
      </c>
      <c r="G92" s="1">
        <v>720</v>
      </c>
      <c r="H92" s="1">
        <v>788</v>
      </c>
      <c r="I92" s="1">
        <v>834</v>
      </c>
    </row>
    <row r="93" spans="1:17" x14ac:dyDescent="0.2">
      <c r="A93" s="2">
        <v>0.83762581018518523</v>
      </c>
      <c r="B93" s="1">
        <v>926</v>
      </c>
      <c r="C93" s="1">
        <v>2500</v>
      </c>
      <c r="D93" s="1">
        <v>1874</v>
      </c>
      <c r="E93" s="1">
        <v>742</v>
      </c>
      <c r="F93" s="1">
        <v>674</v>
      </c>
      <c r="G93" s="1">
        <v>720</v>
      </c>
      <c r="H93" s="1">
        <v>788</v>
      </c>
      <c r="I93" s="1">
        <v>834</v>
      </c>
    </row>
    <row r="94" spans="1:17" x14ac:dyDescent="0.2">
      <c r="A94" s="1">
        <v>926</v>
      </c>
      <c r="B94" s="1">
        <v>2500</v>
      </c>
      <c r="C94" s="1">
        <v>1876</v>
      </c>
      <c r="D94" s="1">
        <v>742</v>
      </c>
      <c r="E94" s="1">
        <v>674</v>
      </c>
      <c r="F94" s="1">
        <v>719</v>
      </c>
      <c r="G94" s="1">
        <v>788</v>
      </c>
      <c r="H94" s="1">
        <v>834</v>
      </c>
    </row>
    <row r="95" spans="1:17" x14ac:dyDescent="0.2">
      <c r="A95" s="1">
        <v>926</v>
      </c>
      <c r="B95" s="1">
        <v>2500</v>
      </c>
      <c r="C95" s="1">
        <v>1875</v>
      </c>
      <c r="D95" s="1">
        <v>743</v>
      </c>
      <c r="E95" s="1">
        <v>675</v>
      </c>
      <c r="F95" s="1">
        <v>720</v>
      </c>
      <c r="G95" s="1">
        <v>788</v>
      </c>
      <c r="H95" s="1">
        <v>834</v>
      </c>
    </row>
    <row r="96" spans="1:17" x14ac:dyDescent="0.2">
      <c r="A96" s="1">
        <v>926</v>
      </c>
      <c r="B96" s="1">
        <v>2500</v>
      </c>
      <c r="C96" s="1">
        <v>1875</v>
      </c>
      <c r="D96" s="1">
        <v>743</v>
      </c>
      <c r="E96" s="1">
        <v>675</v>
      </c>
      <c r="F96" s="1">
        <v>720</v>
      </c>
      <c r="G96" s="1">
        <v>788</v>
      </c>
      <c r="H96" s="1">
        <v>834</v>
      </c>
    </row>
    <row r="97" spans="1:8" x14ac:dyDescent="0.2">
      <c r="A97" s="1">
        <v>926</v>
      </c>
      <c r="B97" s="1">
        <v>2500</v>
      </c>
      <c r="C97" s="1">
        <v>1876</v>
      </c>
      <c r="D97" s="1">
        <v>742</v>
      </c>
      <c r="E97" s="1">
        <v>674</v>
      </c>
      <c r="F97" s="1">
        <v>720</v>
      </c>
      <c r="G97" s="1">
        <v>788</v>
      </c>
      <c r="H97" s="1">
        <v>834</v>
      </c>
    </row>
    <row r="98" spans="1:8" x14ac:dyDescent="0.2">
      <c r="A98" s="1">
        <v>926</v>
      </c>
      <c r="B98" s="1">
        <v>2500</v>
      </c>
      <c r="C98" s="1">
        <v>1828</v>
      </c>
      <c r="D98" s="1">
        <v>742</v>
      </c>
      <c r="E98" s="1">
        <v>674</v>
      </c>
      <c r="F98" s="1">
        <v>719</v>
      </c>
      <c r="G98" s="1">
        <v>788</v>
      </c>
      <c r="H98" s="1">
        <v>834</v>
      </c>
    </row>
    <row r="99" spans="1:8" x14ac:dyDescent="0.2">
      <c r="A99" s="1">
        <v>904</v>
      </c>
      <c r="B99" s="1">
        <v>2176</v>
      </c>
      <c r="C99" s="1">
        <v>2500</v>
      </c>
      <c r="D99" s="1">
        <v>743</v>
      </c>
      <c r="E99" s="1">
        <v>675</v>
      </c>
      <c r="F99" s="1">
        <v>720</v>
      </c>
      <c r="G99" s="1">
        <v>788</v>
      </c>
      <c r="H99" s="1">
        <v>834</v>
      </c>
    </row>
    <row r="100" spans="1:8" x14ac:dyDescent="0.2">
      <c r="A100" s="1">
        <v>902</v>
      </c>
      <c r="B100" s="1">
        <v>1226</v>
      </c>
      <c r="C100" s="1">
        <v>2500</v>
      </c>
      <c r="D100" s="1">
        <v>741</v>
      </c>
      <c r="E100" s="1">
        <v>673</v>
      </c>
      <c r="F100" s="1">
        <v>718</v>
      </c>
      <c r="G100" s="1">
        <v>787</v>
      </c>
      <c r="H100" s="1">
        <v>833</v>
      </c>
    </row>
    <row r="101" spans="1:8" x14ac:dyDescent="0.2">
      <c r="A101" s="1">
        <v>903</v>
      </c>
      <c r="B101" s="1">
        <v>1297</v>
      </c>
      <c r="C101" s="1">
        <v>2500</v>
      </c>
      <c r="D101" s="1">
        <v>742</v>
      </c>
      <c r="E101" s="1">
        <v>674</v>
      </c>
      <c r="F101" s="1">
        <v>720</v>
      </c>
      <c r="G101" s="1">
        <v>788</v>
      </c>
      <c r="H101" s="1">
        <v>834</v>
      </c>
    </row>
    <row r="102" spans="1:8" x14ac:dyDescent="0.2">
      <c r="A102" s="1">
        <v>903</v>
      </c>
      <c r="B102" s="1">
        <v>1296</v>
      </c>
      <c r="C102" s="1">
        <v>2500</v>
      </c>
      <c r="D102" s="1">
        <v>742</v>
      </c>
      <c r="E102" s="1">
        <v>674</v>
      </c>
      <c r="F102" s="1">
        <v>719</v>
      </c>
      <c r="G102" s="1">
        <v>788</v>
      </c>
      <c r="H102" s="1">
        <v>834</v>
      </c>
    </row>
    <row r="103" spans="1:8" x14ac:dyDescent="0.2">
      <c r="A103" s="1">
        <v>903</v>
      </c>
      <c r="B103" s="1">
        <v>1296</v>
      </c>
      <c r="C103" s="1">
        <v>2500</v>
      </c>
      <c r="D103" s="1">
        <v>742</v>
      </c>
      <c r="E103" s="1">
        <v>674</v>
      </c>
      <c r="F103" s="1">
        <v>719</v>
      </c>
      <c r="G103" s="1">
        <v>788</v>
      </c>
      <c r="H103" s="1">
        <v>834</v>
      </c>
    </row>
    <row r="104" spans="1:8" x14ac:dyDescent="0.2">
      <c r="A104" s="1">
        <v>903</v>
      </c>
      <c r="B104" s="1">
        <v>1297</v>
      </c>
      <c r="C104" s="1">
        <v>2500</v>
      </c>
      <c r="D104" s="1">
        <v>742</v>
      </c>
      <c r="E104" s="1">
        <v>674</v>
      </c>
      <c r="F104" s="1">
        <v>720</v>
      </c>
      <c r="G104" s="1">
        <v>788</v>
      </c>
      <c r="H104" s="1">
        <v>834</v>
      </c>
    </row>
    <row r="105" spans="1:8" x14ac:dyDescent="0.2">
      <c r="A105" s="1">
        <v>903</v>
      </c>
      <c r="B105" s="1">
        <v>1297</v>
      </c>
      <c r="C105" s="1">
        <v>2500</v>
      </c>
      <c r="D105" s="1">
        <v>743</v>
      </c>
      <c r="E105" s="1">
        <v>675</v>
      </c>
      <c r="F105" s="1">
        <v>720</v>
      </c>
      <c r="G105" s="1">
        <v>788</v>
      </c>
      <c r="H105" s="1">
        <v>834</v>
      </c>
    </row>
    <row r="106" spans="1:8" x14ac:dyDescent="0.2">
      <c r="A106" s="1">
        <v>903</v>
      </c>
      <c r="B106" s="1">
        <v>1296</v>
      </c>
      <c r="C106" s="1">
        <v>2500</v>
      </c>
      <c r="D106" s="1">
        <v>742</v>
      </c>
      <c r="E106" s="1">
        <v>674</v>
      </c>
      <c r="F106" s="1">
        <v>719</v>
      </c>
      <c r="G106" s="1">
        <v>788</v>
      </c>
      <c r="H106" s="1">
        <v>834</v>
      </c>
    </row>
    <row r="107" spans="1:8" x14ac:dyDescent="0.2">
      <c r="A107" s="1">
        <v>903</v>
      </c>
      <c r="B107" s="1">
        <v>1297</v>
      </c>
      <c r="C107" s="1">
        <v>2500</v>
      </c>
      <c r="D107" s="1">
        <v>742</v>
      </c>
      <c r="E107" s="1">
        <v>674</v>
      </c>
      <c r="F107" s="1">
        <v>719</v>
      </c>
      <c r="G107" s="1">
        <v>788</v>
      </c>
      <c r="H107" s="1">
        <v>834</v>
      </c>
    </row>
    <row r="108" spans="1:8" x14ac:dyDescent="0.2">
      <c r="A108" s="1">
        <v>903</v>
      </c>
      <c r="B108" s="1">
        <v>1297</v>
      </c>
      <c r="C108" s="1">
        <v>2500</v>
      </c>
      <c r="D108" s="1">
        <v>742</v>
      </c>
      <c r="E108" s="1">
        <v>674</v>
      </c>
      <c r="F108" s="1">
        <v>720</v>
      </c>
      <c r="G108" s="1">
        <v>788</v>
      </c>
      <c r="H108" s="1">
        <v>834</v>
      </c>
    </row>
    <row r="109" spans="1:8" x14ac:dyDescent="0.2">
      <c r="A109" s="1">
        <v>903</v>
      </c>
      <c r="B109" s="1">
        <v>1296</v>
      </c>
      <c r="C109" s="1">
        <v>2500</v>
      </c>
      <c r="D109" s="1">
        <v>742</v>
      </c>
      <c r="E109" s="1">
        <v>674</v>
      </c>
      <c r="F109" s="1">
        <v>719</v>
      </c>
      <c r="G109" s="1">
        <v>788</v>
      </c>
      <c r="H109" s="1">
        <v>834</v>
      </c>
    </row>
    <row r="110" spans="1:8" x14ac:dyDescent="0.2">
      <c r="A110" s="1">
        <v>880</v>
      </c>
      <c r="B110" s="1">
        <v>1228</v>
      </c>
      <c r="C110" s="1">
        <v>2500</v>
      </c>
      <c r="D110" s="1">
        <v>765</v>
      </c>
      <c r="E110" s="1">
        <v>674</v>
      </c>
      <c r="F110" s="1">
        <v>719</v>
      </c>
      <c r="G110" s="1">
        <v>788</v>
      </c>
      <c r="H110" s="1">
        <v>834</v>
      </c>
    </row>
    <row r="111" spans="1:8" x14ac:dyDescent="0.2">
      <c r="A111" s="1">
        <v>903</v>
      </c>
      <c r="B111" s="1">
        <v>1967</v>
      </c>
      <c r="C111" s="1">
        <v>2500</v>
      </c>
      <c r="D111" s="1">
        <v>742</v>
      </c>
      <c r="E111" s="1">
        <v>674</v>
      </c>
      <c r="F111" s="1">
        <v>719</v>
      </c>
      <c r="G111" s="1">
        <v>788</v>
      </c>
      <c r="H111" s="1">
        <v>834</v>
      </c>
    </row>
    <row r="112" spans="1:8" x14ac:dyDescent="0.2">
      <c r="A112" s="1">
        <v>903</v>
      </c>
      <c r="B112" s="1">
        <v>1967</v>
      </c>
      <c r="C112" s="1">
        <v>2500</v>
      </c>
      <c r="D112" s="1">
        <v>743</v>
      </c>
      <c r="E112" s="1">
        <v>675</v>
      </c>
      <c r="F112" s="1">
        <v>720</v>
      </c>
      <c r="G112" s="1">
        <v>788</v>
      </c>
      <c r="H112" s="1">
        <v>834</v>
      </c>
    </row>
    <row r="113" spans="1:8" x14ac:dyDescent="0.2">
      <c r="A113" s="1">
        <v>903</v>
      </c>
      <c r="B113" s="1">
        <v>1969</v>
      </c>
      <c r="C113" s="1">
        <v>2500</v>
      </c>
      <c r="D113" s="1">
        <v>742</v>
      </c>
      <c r="E113" s="1">
        <v>674</v>
      </c>
      <c r="F113" s="1">
        <v>720</v>
      </c>
      <c r="G113" s="1">
        <v>788</v>
      </c>
      <c r="H113" s="1">
        <v>834</v>
      </c>
    </row>
    <row r="114" spans="1:8" x14ac:dyDescent="0.2">
      <c r="A114" s="1">
        <v>879</v>
      </c>
      <c r="B114" s="1">
        <v>879</v>
      </c>
      <c r="C114" s="1">
        <v>2500</v>
      </c>
      <c r="D114" s="1">
        <v>995</v>
      </c>
      <c r="E114" s="1">
        <v>674</v>
      </c>
      <c r="F114" s="1">
        <v>719</v>
      </c>
      <c r="G114" s="1">
        <v>787</v>
      </c>
      <c r="H114" s="1">
        <v>833</v>
      </c>
    </row>
    <row r="115" spans="1:8" x14ac:dyDescent="0.2">
      <c r="A115" s="1">
        <v>879</v>
      </c>
      <c r="B115" s="1">
        <v>1041</v>
      </c>
      <c r="C115" s="1">
        <v>2500</v>
      </c>
      <c r="D115" s="1">
        <v>833</v>
      </c>
      <c r="E115" s="1">
        <v>674</v>
      </c>
      <c r="F115" s="1">
        <v>719</v>
      </c>
      <c r="G115" s="1">
        <v>787</v>
      </c>
      <c r="H115" s="1">
        <v>833</v>
      </c>
    </row>
    <row r="116" spans="1:8" x14ac:dyDescent="0.2">
      <c r="A116" s="1">
        <v>880</v>
      </c>
      <c r="B116" s="1">
        <v>1181</v>
      </c>
      <c r="C116" s="1">
        <v>2500</v>
      </c>
      <c r="D116" s="1">
        <v>765</v>
      </c>
      <c r="E116" s="1">
        <v>675</v>
      </c>
      <c r="F116" s="1">
        <v>720</v>
      </c>
      <c r="G116" s="1">
        <v>788</v>
      </c>
      <c r="H116" s="1">
        <v>834</v>
      </c>
    </row>
    <row r="117" spans="1:8" x14ac:dyDescent="0.2">
      <c r="A117" s="1">
        <v>880</v>
      </c>
      <c r="B117" s="1">
        <v>1088</v>
      </c>
      <c r="C117" s="1">
        <v>2500</v>
      </c>
      <c r="D117" s="1">
        <v>810</v>
      </c>
      <c r="E117" s="1">
        <v>674</v>
      </c>
      <c r="F117" s="1">
        <v>719</v>
      </c>
      <c r="G117" s="1">
        <v>787</v>
      </c>
      <c r="H117" s="1">
        <v>833</v>
      </c>
    </row>
    <row r="118" spans="1:8" x14ac:dyDescent="0.2">
      <c r="A118" s="1">
        <v>880</v>
      </c>
      <c r="B118" s="1">
        <v>1088</v>
      </c>
      <c r="C118" s="1">
        <v>2500</v>
      </c>
      <c r="D118" s="1">
        <v>788</v>
      </c>
      <c r="E118" s="1">
        <v>674</v>
      </c>
      <c r="F118" s="1">
        <v>719</v>
      </c>
      <c r="G118" s="1">
        <v>788</v>
      </c>
      <c r="H118" s="1">
        <v>834</v>
      </c>
    </row>
    <row r="119" spans="1:8" x14ac:dyDescent="0.2">
      <c r="A119" s="1">
        <v>880</v>
      </c>
      <c r="B119" s="1">
        <v>1088</v>
      </c>
      <c r="C119" s="1">
        <v>2500</v>
      </c>
      <c r="D119" s="1">
        <v>787</v>
      </c>
      <c r="E119" s="1">
        <v>674</v>
      </c>
      <c r="F119" s="1">
        <v>719</v>
      </c>
      <c r="G119" s="1">
        <v>787</v>
      </c>
      <c r="H119" s="1">
        <v>834</v>
      </c>
    </row>
    <row r="120" spans="1:8" x14ac:dyDescent="0.2">
      <c r="A120" s="1">
        <v>880</v>
      </c>
      <c r="B120" s="1">
        <v>1089</v>
      </c>
      <c r="C120" s="1">
        <v>2500</v>
      </c>
      <c r="D120" s="1">
        <v>788</v>
      </c>
      <c r="E120" s="1">
        <v>675</v>
      </c>
      <c r="F120" s="1">
        <v>720</v>
      </c>
      <c r="G120" s="1">
        <v>788</v>
      </c>
      <c r="H120" s="1">
        <v>834</v>
      </c>
    </row>
    <row r="121" spans="1:8" x14ac:dyDescent="0.2">
      <c r="A121" s="1">
        <v>880</v>
      </c>
      <c r="B121" s="1">
        <v>1088</v>
      </c>
      <c r="C121" s="1">
        <v>2500</v>
      </c>
      <c r="D121" s="1">
        <v>787</v>
      </c>
      <c r="E121" s="1">
        <v>674</v>
      </c>
      <c r="F121" s="1">
        <v>719</v>
      </c>
      <c r="G121" s="1">
        <v>787</v>
      </c>
      <c r="H121" s="1">
        <v>833</v>
      </c>
    </row>
    <row r="122" spans="1:8" x14ac:dyDescent="0.2">
      <c r="A122" s="1">
        <v>880</v>
      </c>
      <c r="B122" s="1">
        <v>1088</v>
      </c>
      <c r="C122" s="1">
        <v>2500</v>
      </c>
      <c r="D122" s="1">
        <v>788</v>
      </c>
      <c r="E122" s="1">
        <v>674</v>
      </c>
      <c r="F122" s="1">
        <v>719</v>
      </c>
      <c r="G122" s="1">
        <v>788</v>
      </c>
      <c r="H122" s="1">
        <v>834</v>
      </c>
    </row>
    <row r="123" spans="1:8" x14ac:dyDescent="0.2">
      <c r="A123" s="1">
        <v>904</v>
      </c>
      <c r="B123" s="1">
        <v>1390</v>
      </c>
      <c r="C123" s="1">
        <v>2500</v>
      </c>
      <c r="D123" s="1">
        <v>720</v>
      </c>
      <c r="E123" s="1">
        <v>675</v>
      </c>
      <c r="F123" s="1">
        <v>720</v>
      </c>
      <c r="G123" s="1">
        <v>789</v>
      </c>
      <c r="H123" s="1">
        <v>835</v>
      </c>
    </row>
    <row r="124" spans="1:8" x14ac:dyDescent="0.2">
      <c r="A124" s="1">
        <v>881</v>
      </c>
      <c r="B124" s="1">
        <v>1274</v>
      </c>
      <c r="C124" s="1">
        <v>2500</v>
      </c>
      <c r="D124" s="1">
        <v>743</v>
      </c>
      <c r="E124" s="1">
        <v>675</v>
      </c>
      <c r="F124" s="1">
        <v>720</v>
      </c>
      <c r="G124" s="1">
        <v>788</v>
      </c>
      <c r="H124" s="1">
        <v>834</v>
      </c>
    </row>
    <row r="125" spans="1:8" x14ac:dyDescent="0.2">
      <c r="A125" s="1">
        <v>880</v>
      </c>
      <c r="B125" s="1">
        <v>1250</v>
      </c>
      <c r="C125" s="1">
        <v>2500</v>
      </c>
      <c r="D125" s="1">
        <v>742</v>
      </c>
      <c r="E125" s="1">
        <v>674</v>
      </c>
      <c r="F125" s="1">
        <v>719</v>
      </c>
      <c r="G125" s="1">
        <v>788</v>
      </c>
      <c r="H125" s="1">
        <v>834</v>
      </c>
    </row>
    <row r="126" spans="1:8" x14ac:dyDescent="0.2">
      <c r="A126" s="1">
        <v>881</v>
      </c>
      <c r="B126" s="1">
        <v>1251</v>
      </c>
      <c r="C126" s="1">
        <v>2500</v>
      </c>
      <c r="D126" s="1">
        <v>743</v>
      </c>
      <c r="E126" s="1">
        <v>675</v>
      </c>
      <c r="F126" s="1">
        <v>720</v>
      </c>
      <c r="G126" s="1">
        <v>788</v>
      </c>
      <c r="H126" s="1">
        <v>834</v>
      </c>
    </row>
    <row r="127" spans="1:8" x14ac:dyDescent="0.2">
      <c r="A127" s="1">
        <v>881</v>
      </c>
      <c r="B127" s="1">
        <v>1251</v>
      </c>
      <c r="C127" s="1">
        <v>2500</v>
      </c>
      <c r="D127" s="1">
        <v>743</v>
      </c>
      <c r="E127" s="1">
        <v>675</v>
      </c>
      <c r="F127" s="1">
        <v>720</v>
      </c>
      <c r="G127" s="1">
        <v>788</v>
      </c>
      <c r="H127" s="1">
        <v>834</v>
      </c>
    </row>
    <row r="128" spans="1:8" x14ac:dyDescent="0.2">
      <c r="A128" s="1">
        <v>880</v>
      </c>
      <c r="B128" s="1">
        <v>1274</v>
      </c>
      <c r="C128" s="1">
        <v>2500</v>
      </c>
      <c r="D128" s="1">
        <v>742</v>
      </c>
      <c r="E128" s="1">
        <v>674</v>
      </c>
      <c r="F128" s="1">
        <v>720</v>
      </c>
      <c r="G128" s="1">
        <v>788</v>
      </c>
      <c r="H128" s="1">
        <v>834</v>
      </c>
    </row>
    <row r="129" spans="1:17" x14ac:dyDescent="0.2">
      <c r="A129" s="1">
        <v>904</v>
      </c>
      <c r="B129" s="1">
        <v>1437</v>
      </c>
      <c r="C129" s="1">
        <v>2500</v>
      </c>
      <c r="D129" s="1">
        <v>720</v>
      </c>
      <c r="E129" s="1">
        <v>675</v>
      </c>
      <c r="F129" s="1">
        <v>720</v>
      </c>
      <c r="G129" s="1">
        <v>789</v>
      </c>
      <c r="H129" s="1">
        <v>835</v>
      </c>
    </row>
    <row r="130" spans="1:17" x14ac:dyDescent="0.2">
      <c r="A130" s="1">
        <v>904</v>
      </c>
      <c r="B130" s="1">
        <v>1320</v>
      </c>
      <c r="C130" s="1">
        <v>2500</v>
      </c>
      <c r="D130" s="1">
        <v>743</v>
      </c>
      <c r="E130" s="1">
        <v>675</v>
      </c>
      <c r="F130" s="1">
        <v>720</v>
      </c>
      <c r="G130" s="1">
        <v>788</v>
      </c>
      <c r="H130" s="1">
        <v>834</v>
      </c>
    </row>
    <row r="131" spans="1:17" x14ac:dyDescent="0.2">
      <c r="A131" s="1">
        <v>903</v>
      </c>
      <c r="B131" s="1">
        <v>1342</v>
      </c>
      <c r="C131" s="1">
        <v>2500</v>
      </c>
      <c r="D131" s="1">
        <v>742</v>
      </c>
      <c r="E131" s="1">
        <v>674</v>
      </c>
      <c r="F131" s="1">
        <v>719</v>
      </c>
      <c r="G131" s="1">
        <v>788</v>
      </c>
      <c r="H131" s="1">
        <v>834</v>
      </c>
    </row>
    <row r="132" spans="1:17" x14ac:dyDescent="0.2">
      <c r="A132" s="1">
        <v>904</v>
      </c>
      <c r="B132" s="1">
        <v>1367</v>
      </c>
      <c r="C132" s="1">
        <v>2500</v>
      </c>
      <c r="D132" s="1">
        <v>720</v>
      </c>
      <c r="E132" s="1">
        <v>675</v>
      </c>
      <c r="F132" s="1">
        <v>720</v>
      </c>
      <c r="G132" s="1">
        <v>789</v>
      </c>
      <c r="H132" s="1">
        <v>835</v>
      </c>
    </row>
    <row r="133" spans="1:17" x14ac:dyDescent="0.2">
      <c r="A133" s="1">
        <v>903</v>
      </c>
      <c r="B133" s="1">
        <v>1320</v>
      </c>
      <c r="C133" s="1">
        <v>2500</v>
      </c>
      <c r="D133" s="1">
        <v>742</v>
      </c>
      <c r="E133" s="1">
        <v>674</v>
      </c>
      <c r="F133" s="1">
        <v>719</v>
      </c>
      <c r="G133" s="1">
        <v>788</v>
      </c>
      <c r="H133" s="1">
        <v>834</v>
      </c>
    </row>
    <row r="134" spans="1:17" x14ac:dyDescent="0.2">
      <c r="A134" s="1">
        <v>903</v>
      </c>
      <c r="B134" s="1">
        <v>1320</v>
      </c>
      <c r="C134" s="1">
        <v>2500</v>
      </c>
      <c r="D134" s="1">
        <v>743</v>
      </c>
      <c r="E134" s="1">
        <v>675</v>
      </c>
      <c r="F134" s="1">
        <v>720</v>
      </c>
      <c r="G134" s="1">
        <v>788</v>
      </c>
      <c r="H134" s="1">
        <v>834</v>
      </c>
    </row>
    <row r="135" spans="1:17" x14ac:dyDescent="0.2">
      <c r="A135" s="1">
        <v>902</v>
      </c>
      <c r="B135" s="1">
        <v>1318</v>
      </c>
      <c r="C135" s="1">
        <v>2500</v>
      </c>
      <c r="D135" s="1">
        <v>741</v>
      </c>
      <c r="E135" s="1">
        <v>673</v>
      </c>
      <c r="F135" s="1">
        <v>718</v>
      </c>
      <c r="G135" s="1">
        <v>787</v>
      </c>
      <c r="H135" s="1">
        <v>833</v>
      </c>
    </row>
    <row r="136" spans="1:17" x14ac:dyDescent="0.2">
      <c r="A136" s="1">
        <v>881</v>
      </c>
      <c r="B136" s="1">
        <v>1322</v>
      </c>
      <c r="C136" s="1">
        <v>2500</v>
      </c>
      <c r="D136" s="1">
        <v>743</v>
      </c>
      <c r="E136" s="1">
        <v>675</v>
      </c>
      <c r="F136" s="1">
        <v>720</v>
      </c>
      <c r="G136" s="1">
        <v>789</v>
      </c>
      <c r="H136" s="1">
        <v>835</v>
      </c>
    </row>
    <row r="137" spans="1:17" x14ac:dyDescent="0.2">
      <c r="A137" s="2">
        <v>0.83813753472222219</v>
      </c>
      <c r="B137" s="1">
        <v>904</v>
      </c>
      <c r="C137" s="1">
        <v>1321</v>
      </c>
      <c r="D137" s="1">
        <v>2500</v>
      </c>
      <c r="E137" s="1">
        <v>743</v>
      </c>
      <c r="F137" s="1">
        <v>675</v>
      </c>
      <c r="G137" s="1">
        <v>720</v>
      </c>
      <c r="H137" s="1">
        <v>788</v>
      </c>
      <c r="I137" s="1">
        <v>834</v>
      </c>
      <c r="J137" s="22">
        <f>AVERAGE(B137:B141)</f>
        <v>899.2</v>
      </c>
      <c r="K137" s="22">
        <f t="shared" ref="K137" si="36">AVERAGE(C137:C141)</f>
        <v>1320.8</v>
      </c>
      <c r="L137" s="22">
        <f t="shared" ref="L137" si="37">AVERAGE(D137:D141)</f>
        <v>2500</v>
      </c>
      <c r="M137" s="22">
        <f t="shared" ref="M137" si="38">AVERAGE(E137:E141)</f>
        <v>742.8</v>
      </c>
      <c r="N137" s="22">
        <f t="shared" ref="N137" si="39">AVERAGE(F137:F141)</f>
        <v>674.8</v>
      </c>
      <c r="O137" s="22">
        <f t="shared" ref="O137" si="40">AVERAGE(G137:G141)</f>
        <v>720</v>
      </c>
      <c r="P137" s="22">
        <f t="shared" ref="P137" si="41">AVERAGE(H137:H141)</f>
        <v>788.4</v>
      </c>
      <c r="Q137" s="22">
        <f t="shared" ref="Q137" si="42">AVERAGE(I137:I141)</f>
        <v>834.4</v>
      </c>
    </row>
    <row r="138" spans="1:17" x14ac:dyDescent="0.2">
      <c r="A138" s="2">
        <v>0.83814928240740738</v>
      </c>
      <c r="B138" s="1">
        <v>904</v>
      </c>
      <c r="C138" s="1">
        <v>1321</v>
      </c>
      <c r="D138" s="1">
        <v>2500</v>
      </c>
      <c r="E138" s="1">
        <v>743</v>
      </c>
      <c r="F138" s="1">
        <v>675</v>
      </c>
      <c r="G138" s="1">
        <v>720</v>
      </c>
      <c r="H138" s="1">
        <v>788</v>
      </c>
      <c r="I138" s="1">
        <v>834</v>
      </c>
    </row>
    <row r="139" spans="1:17" x14ac:dyDescent="0.2">
      <c r="A139" s="2">
        <v>0.83816072916666673</v>
      </c>
      <c r="B139" s="1">
        <v>882</v>
      </c>
      <c r="C139" s="1">
        <v>1322</v>
      </c>
      <c r="D139" s="1">
        <v>2500</v>
      </c>
      <c r="E139" s="1">
        <v>744</v>
      </c>
      <c r="F139" s="1">
        <v>676</v>
      </c>
      <c r="G139" s="1">
        <v>721</v>
      </c>
      <c r="H139" s="1">
        <v>790</v>
      </c>
      <c r="I139" s="1">
        <v>836</v>
      </c>
    </row>
    <row r="140" spans="1:17" x14ac:dyDescent="0.2">
      <c r="A140" s="2">
        <v>0.83817274305555556</v>
      </c>
      <c r="B140" s="1">
        <v>903</v>
      </c>
      <c r="C140" s="1">
        <v>1320</v>
      </c>
      <c r="D140" s="1">
        <v>2500</v>
      </c>
      <c r="E140" s="1">
        <v>742</v>
      </c>
      <c r="F140" s="1">
        <v>674</v>
      </c>
      <c r="G140" s="1">
        <v>719</v>
      </c>
      <c r="H140" s="1">
        <v>788</v>
      </c>
      <c r="I140" s="1">
        <v>834</v>
      </c>
    </row>
    <row r="141" spans="1:17" x14ac:dyDescent="0.2">
      <c r="A141" s="2">
        <v>0.83818406249999999</v>
      </c>
      <c r="B141" s="1">
        <v>903</v>
      </c>
      <c r="C141" s="1">
        <v>1320</v>
      </c>
      <c r="D141" s="1">
        <v>2500</v>
      </c>
      <c r="E141" s="1">
        <v>742</v>
      </c>
      <c r="F141" s="1">
        <v>674</v>
      </c>
      <c r="G141" s="1">
        <v>720</v>
      </c>
      <c r="H141" s="1">
        <v>788</v>
      </c>
      <c r="I141" s="1">
        <v>834</v>
      </c>
    </row>
    <row r="142" spans="1:17" x14ac:dyDescent="0.2">
      <c r="A142" s="1">
        <v>882</v>
      </c>
      <c r="B142" s="1">
        <v>1322</v>
      </c>
      <c r="C142" s="1">
        <v>2500</v>
      </c>
      <c r="D142" s="1">
        <v>744</v>
      </c>
      <c r="E142" s="1">
        <v>675</v>
      </c>
      <c r="F142" s="1">
        <v>721</v>
      </c>
      <c r="G142" s="1">
        <v>789</v>
      </c>
      <c r="H142" s="1">
        <v>835</v>
      </c>
    </row>
    <row r="143" spans="1:17" x14ac:dyDescent="0.2">
      <c r="A143" s="1">
        <v>904</v>
      </c>
      <c r="B143" s="1">
        <v>1321</v>
      </c>
      <c r="C143" s="1">
        <v>2500</v>
      </c>
      <c r="D143" s="1">
        <v>743</v>
      </c>
      <c r="E143" s="1">
        <v>675</v>
      </c>
      <c r="F143" s="1">
        <v>720</v>
      </c>
      <c r="G143" s="1">
        <v>789</v>
      </c>
      <c r="H143" s="1">
        <v>835</v>
      </c>
    </row>
    <row r="144" spans="1:17" x14ac:dyDescent="0.2">
      <c r="A144" s="1">
        <v>879</v>
      </c>
      <c r="B144" s="1">
        <v>972</v>
      </c>
      <c r="C144" s="1">
        <v>2500</v>
      </c>
      <c r="D144" s="1">
        <v>879</v>
      </c>
      <c r="E144" s="1">
        <v>674</v>
      </c>
      <c r="F144" s="1">
        <v>719</v>
      </c>
      <c r="G144" s="1">
        <v>787</v>
      </c>
      <c r="H144" s="1">
        <v>833</v>
      </c>
    </row>
    <row r="145" spans="1:17" x14ac:dyDescent="0.2">
      <c r="A145" s="1">
        <v>858</v>
      </c>
      <c r="B145" s="1">
        <v>834</v>
      </c>
      <c r="C145" s="1">
        <v>2500</v>
      </c>
      <c r="D145" s="1">
        <v>1252</v>
      </c>
      <c r="E145" s="1">
        <v>698</v>
      </c>
      <c r="F145" s="1">
        <v>720</v>
      </c>
      <c r="G145" s="1">
        <v>789</v>
      </c>
      <c r="H145" s="1">
        <v>834</v>
      </c>
    </row>
    <row r="146" spans="1:17" x14ac:dyDescent="0.2">
      <c r="A146" s="1">
        <v>857</v>
      </c>
      <c r="B146" s="1">
        <v>834</v>
      </c>
      <c r="C146" s="1">
        <v>2500</v>
      </c>
      <c r="D146" s="1">
        <v>1390</v>
      </c>
      <c r="E146" s="1">
        <v>697</v>
      </c>
      <c r="F146" s="1">
        <v>720</v>
      </c>
      <c r="G146" s="1">
        <v>788</v>
      </c>
      <c r="H146" s="1">
        <v>834</v>
      </c>
    </row>
    <row r="147" spans="1:17" x14ac:dyDescent="0.2">
      <c r="A147" s="1">
        <v>857</v>
      </c>
      <c r="B147" s="1">
        <v>834</v>
      </c>
      <c r="C147" s="1">
        <v>2500</v>
      </c>
      <c r="D147" s="1">
        <v>1367</v>
      </c>
      <c r="E147" s="1">
        <v>697</v>
      </c>
      <c r="F147" s="1">
        <v>720</v>
      </c>
      <c r="G147" s="1">
        <v>788</v>
      </c>
      <c r="H147" s="1">
        <v>834</v>
      </c>
    </row>
    <row r="148" spans="1:17" x14ac:dyDescent="0.2">
      <c r="A148" s="1">
        <v>858</v>
      </c>
      <c r="B148" s="1">
        <v>835</v>
      </c>
      <c r="C148" s="1">
        <v>2500</v>
      </c>
      <c r="D148" s="1">
        <v>1322</v>
      </c>
      <c r="E148" s="1">
        <v>698</v>
      </c>
      <c r="F148" s="1">
        <v>721</v>
      </c>
      <c r="G148" s="1">
        <v>789</v>
      </c>
      <c r="H148" s="1">
        <v>835</v>
      </c>
    </row>
    <row r="149" spans="1:17" x14ac:dyDescent="0.2">
      <c r="A149" s="1">
        <v>880</v>
      </c>
      <c r="B149" s="1">
        <v>833</v>
      </c>
      <c r="C149" s="1">
        <v>2500</v>
      </c>
      <c r="D149" s="1">
        <v>1204</v>
      </c>
      <c r="E149" s="1">
        <v>697</v>
      </c>
      <c r="F149" s="1">
        <v>720</v>
      </c>
      <c r="G149" s="1">
        <v>788</v>
      </c>
      <c r="H149" s="1">
        <v>833</v>
      </c>
    </row>
    <row r="150" spans="1:17" x14ac:dyDescent="0.2">
      <c r="A150" s="1">
        <v>857</v>
      </c>
      <c r="B150" s="1">
        <v>834</v>
      </c>
      <c r="C150" s="1">
        <v>2500</v>
      </c>
      <c r="D150" s="1">
        <v>1297</v>
      </c>
      <c r="E150" s="1">
        <v>697</v>
      </c>
      <c r="F150" s="1">
        <v>720</v>
      </c>
      <c r="G150" s="1">
        <v>788</v>
      </c>
      <c r="H150" s="1">
        <v>834</v>
      </c>
    </row>
    <row r="151" spans="1:17" x14ac:dyDescent="0.2">
      <c r="A151" s="1">
        <v>880</v>
      </c>
      <c r="B151" s="1">
        <v>833</v>
      </c>
      <c r="C151" s="1">
        <v>2500</v>
      </c>
      <c r="D151" s="1">
        <v>1273</v>
      </c>
      <c r="E151" s="1">
        <v>697</v>
      </c>
      <c r="F151" s="1">
        <v>720</v>
      </c>
      <c r="G151" s="1">
        <v>788</v>
      </c>
      <c r="H151" s="1">
        <v>833</v>
      </c>
    </row>
    <row r="152" spans="1:17" x14ac:dyDescent="0.2">
      <c r="A152" s="1">
        <v>858</v>
      </c>
      <c r="B152" s="1">
        <v>834</v>
      </c>
      <c r="C152" s="1">
        <v>2500</v>
      </c>
      <c r="D152" s="1">
        <v>1275</v>
      </c>
      <c r="E152" s="1">
        <v>698</v>
      </c>
      <c r="F152" s="1">
        <v>720</v>
      </c>
      <c r="G152" s="1">
        <v>789</v>
      </c>
      <c r="H152" s="1">
        <v>834</v>
      </c>
    </row>
    <row r="153" spans="1:17" x14ac:dyDescent="0.2">
      <c r="A153" s="1">
        <v>857</v>
      </c>
      <c r="B153" s="1">
        <v>833</v>
      </c>
      <c r="C153" s="1">
        <v>2500</v>
      </c>
      <c r="D153" s="1">
        <v>1274</v>
      </c>
      <c r="E153" s="1">
        <v>697</v>
      </c>
      <c r="F153" s="1">
        <v>720</v>
      </c>
      <c r="G153" s="1">
        <v>788</v>
      </c>
      <c r="H153" s="1">
        <v>833</v>
      </c>
    </row>
    <row r="154" spans="1:17" x14ac:dyDescent="0.2">
      <c r="A154" s="1">
        <v>856</v>
      </c>
      <c r="B154" s="1">
        <v>833</v>
      </c>
      <c r="C154" s="1">
        <v>2500</v>
      </c>
      <c r="D154" s="1">
        <v>1274</v>
      </c>
      <c r="E154" s="1">
        <v>697</v>
      </c>
      <c r="F154" s="1">
        <v>719</v>
      </c>
      <c r="G154" s="1">
        <v>787</v>
      </c>
      <c r="H154" s="1">
        <v>833</v>
      </c>
    </row>
    <row r="155" spans="1:17" x14ac:dyDescent="0.2">
      <c r="A155" s="2">
        <v>0.83834723379629628</v>
      </c>
      <c r="B155" s="1">
        <v>858</v>
      </c>
      <c r="C155" s="1">
        <v>835</v>
      </c>
      <c r="D155" s="1">
        <v>2500</v>
      </c>
      <c r="E155" s="1">
        <v>1275</v>
      </c>
      <c r="F155" s="1">
        <v>698</v>
      </c>
      <c r="G155" s="1">
        <v>721</v>
      </c>
      <c r="H155" s="1">
        <v>789</v>
      </c>
      <c r="I155" s="1">
        <v>835</v>
      </c>
      <c r="J155" s="22">
        <f>AVERAGE(B155:B159)</f>
        <v>857.2</v>
      </c>
      <c r="K155" s="22">
        <f t="shared" ref="K155" si="43">AVERAGE(C155:C159)</f>
        <v>834</v>
      </c>
      <c r="L155" s="22">
        <f t="shared" ref="L155" si="44">AVERAGE(D155:D159)</f>
        <v>2500</v>
      </c>
      <c r="M155" s="22">
        <f t="shared" ref="M155" si="45">AVERAGE(E155:E159)</f>
        <v>1274.2</v>
      </c>
      <c r="N155" s="22">
        <f t="shared" ref="N155" si="46">AVERAGE(F155:F159)</f>
        <v>692.8</v>
      </c>
      <c r="O155" s="22">
        <f t="shared" ref="O155" si="47">AVERAGE(G155:G159)</f>
        <v>720.2</v>
      </c>
      <c r="P155" s="22">
        <f t="shared" ref="P155" si="48">AVERAGE(H155:H159)</f>
        <v>788.2</v>
      </c>
      <c r="Q155" s="22">
        <f t="shared" ref="Q155" si="49">AVERAGE(I155:I159)</f>
        <v>834</v>
      </c>
    </row>
    <row r="156" spans="1:17" x14ac:dyDescent="0.2">
      <c r="A156" s="2">
        <v>0.83835874999999993</v>
      </c>
      <c r="B156" s="1">
        <v>857</v>
      </c>
      <c r="C156" s="1">
        <v>834</v>
      </c>
      <c r="D156" s="1">
        <v>2500</v>
      </c>
      <c r="E156" s="1">
        <v>1274</v>
      </c>
      <c r="F156" s="1">
        <v>697</v>
      </c>
      <c r="G156" s="1">
        <v>720</v>
      </c>
      <c r="H156" s="1">
        <v>788</v>
      </c>
      <c r="I156" s="1">
        <v>834</v>
      </c>
    </row>
    <row r="157" spans="1:17" x14ac:dyDescent="0.2">
      <c r="A157" s="2">
        <v>0.83837032407407408</v>
      </c>
      <c r="B157" s="1">
        <v>857</v>
      </c>
      <c r="C157" s="1">
        <v>833</v>
      </c>
      <c r="D157" s="1">
        <v>2500</v>
      </c>
      <c r="E157" s="1">
        <v>1274</v>
      </c>
      <c r="F157" s="1">
        <v>697</v>
      </c>
      <c r="G157" s="1">
        <v>720</v>
      </c>
      <c r="H157" s="1">
        <v>788</v>
      </c>
      <c r="I157" s="1">
        <v>833</v>
      </c>
    </row>
    <row r="158" spans="1:17" x14ac:dyDescent="0.2">
      <c r="A158" s="2">
        <v>0.83838201388888889</v>
      </c>
      <c r="B158" s="1">
        <v>858</v>
      </c>
      <c r="C158" s="1">
        <v>835</v>
      </c>
      <c r="D158" s="1">
        <v>2500</v>
      </c>
      <c r="E158" s="1">
        <v>1275</v>
      </c>
      <c r="F158" s="1">
        <v>675</v>
      </c>
      <c r="G158" s="1">
        <v>721</v>
      </c>
      <c r="H158" s="1">
        <v>789</v>
      </c>
      <c r="I158" s="1">
        <v>835</v>
      </c>
    </row>
    <row r="159" spans="1:17" x14ac:dyDescent="0.2">
      <c r="A159" s="2">
        <v>0.83839354166666669</v>
      </c>
      <c r="B159" s="1">
        <v>856</v>
      </c>
      <c r="C159" s="1">
        <v>833</v>
      </c>
      <c r="D159" s="1">
        <v>2500</v>
      </c>
      <c r="E159" s="1">
        <v>1273</v>
      </c>
      <c r="F159" s="1">
        <v>697</v>
      </c>
      <c r="G159" s="1">
        <v>719</v>
      </c>
      <c r="H159" s="1">
        <v>787</v>
      </c>
      <c r="I159" s="1">
        <v>833</v>
      </c>
    </row>
    <row r="160" spans="1:17" x14ac:dyDescent="0.2">
      <c r="A160" s="1">
        <v>856</v>
      </c>
      <c r="B160" s="1">
        <v>833</v>
      </c>
      <c r="C160" s="1">
        <v>2500</v>
      </c>
      <c r="D160" s="1">
        <v>1273</v>
      </c>
      <c r="E160" s="1">
        <v>696</v>
      </c>
      <c r="F160" s="1">
        <v>719</v>
      </c>
      <c r="G160" s="1">
        <v>787</v>
      </c>
      <c r="H160" s="1">
        <v>833</v>
      </c>
    </row>
    <row r="161" spans="1:8" x14ac:dyDescent="0.2">
      <c r="A161" s="1">
        <v>858</v>
      </c>
      <c r="B161" s="1">
        <v>835</v>
      </c>
      <c r="C161" s="1">
        <v>2500</v>
      </c>
      <c r="D161" s="1">
        <v>1276</v>
      </c>
      <c r="E161" s="1">
        <v>676</v>
      </c>
      <c r="F161" s="1">
        <v>721</v>
      </c>
      <c r="G161" s="1">
        <v>789</v>
      </c>
      <c r="H161" s="1">
        <v>835</v>
      </c>
    </row>
    <row r="162" spans="1:8" x14ac:dyDescent="0.2">
      <c r="A162" s="1">
        <v>856</v>
      </c>
      <c r="B162" s="1">
        <v>833</v>
      </c>
      <c r="C162" s="1">
        <v>2500</v>
      </c>
      <c r="D162" s="1">
        <v>1297</v>
      </c>
      <c r="E162" s="1">
        <v>696</v>
      </c>
      <c r="F162" s="1">
        <v>719</v>
      </c>
      <c r="G162" s="1">
        <v>787</v>
      </c>
      <c r="H162" s="1">
        <v>833</v>
      </c>
    </row>
    <row r="163" spans="1:8" x14ac:dyDescent="0.2">
      <c r="A163" s="1">
        <v>857</v>
      </c>
      <c r="B163" s="1">
        <v>811</v>
      </c>
      <c r="C163" s="1">
        <v>1274</v>
      </c>
      <c r="D163" s="1">
        <v>2206</v>
      </c>
      <c r="E163" s="1">
        <v>675</v>
      </c>
      <c r="F163" s="1">
        <v>720</v>
      </c>
      <c r="G163" s="1">
        <v>788</v>
      </c>
      <c r="H163" s="1">
        <v>834</v>
      </c>
    </row>
    <row r="164" spans="1:8" x14ac:dyDescent="0.2">
      <c r="A164" s="1">
        <v>859</v>
      </c>
      <c r="B164" s="1">
        <v>812</v>
      </c>
      <c r="C164" s="1">
        <v>1531</v>
      </c>
      <c r="D164" s="1">
        <v>2066</v>
      </c>
      <c r="E164" s="1">
        <v>676</v>
      </c>
      <c r="F164" s="1">
        <v>721</v>
      </c>
      <c r="G164" s="1">
        <v>789</v>
      </c>
      <c r="H164" s="1">
        <v>835</v>
      </c>
    </row>
    <row r="165" spans="1:8" x14ac:dyDescent="0.2">
      <c r="A165" s="1">
        <v>857</v>
      </c>
      <c r="B165" s="1">
        <v>811</v>
      </c>
      <c r="C165" s="1">
        <v>1529</v>
      </c>
      <c r="D165" s="1">
        <v>2065</v>
      </c>
      <c r="E165" s="1">
        <v>674</v>
      </c>
      <c r="F165" s="1">
        <v>720</v>
      </c>
      <c r="G165" s="1">
        <v>788</v>
      </c>
      <c r="H165" s="1">
        <v>834</v>
      </c>
    </row>
    <row r="166" spans="1:8" x14ac:dyDescent="0.2">
      <c r="A166" s="1">
        <v>857</v>
      </c>
      <c r="B166" s="1">
        <v>810</v>
      </c>
      <c r="C166" s="1">
        <v>1529</v>
      </c>
      <c r="D166" s="1">
        <v>2064</v>
      </c>
      <c r="E166" s="1">
        <v>674</v>
      </c>
      <c r="F166" s="1">
        <v>719</v>
      </c>
      <c r="G166" s="1">
        <v>788</v>
      </c>
      <c r="H166" s="1">
        <v>833</v>
      </c>
    </row>
    <row r="167" spans="1:8" x14ac:dyDescent="0.2">
      <c r="A167" s="1">
        <v>865</v>
      </c>
      <c r="B167" s="1">
        <v>819</v>
      </c>
      <c r="C167" s="1">
        <v>1536</v>
      </c>
      <c r="D167" s="1">
        <v>2071</v>
      </c>
      <c r="E167" s="1">
        <v>660</v>
      </c>
      <c r="F167" s="1">
        <v>705</v>
      </c>
      <c r="G167" s="1">
        <v>796</v>
      </c>
      <c r="H167" s="1">
        <v>842</v>
      </c>
    </row>
    <row r="168" spans="1:8" x14ac:dyDescent="0.2">
      <c r="A168" s="1">
        <v>859</v>
      </c>
      <c r="B168" s="1">
        <v>812</v>
      </c>
      <c r="C168" s="1">
        <v>1531</v>
      </c>
      <c r="D168" s="1">
        <v>2067</v>
      </c>
      <c r="E168" s="1">
        <v>676</v>
      </c>
      <c r="F168" s="1">
        <v>721</v>
      </c>
      <c r="G168" s="1">
        <v>789</v>
      </c>
      <c r="H168" s="1">
        <v>836</v>
      </c>
    </row>
    <row r="169" spans="1:8" x14ac:dyDescent="0.2">
      <c r="A169" s="1">
        <v>857</v>
      </c>
      <c r="B169" s="1">
        <v>811</v>
      </c>
      <c r="C169" s="1">
        <v>1529</v>
      </c>
      <c r="D169" s="1">
        <v>2065</v>
      </c>
      <c r="E169" s="1">
        <v>675</v>
      </c>
      <c r="F169" s="1">
        <v>720</v>
      </c>
      <c r="G169" s="1">
        <v>788</v>
      </c>
      <c r="H169" s="1">
        <v>834</v>
      </c>
    </row>
    <row r="170" spans="1:8" x14ac:dyDescent="0.2">
      <c r="A170" s="1">
        <v>857</v>
      </c>
      <c r="B170" s="1">
        <v>811</v>
      </c>
      <c r="C170" s="1">
        <v>1506</v>
      </c>
      <c r="D170" s="1">
        <v>2088</v>
      </c>
      <c r="E170" s="1">
        <v>674</v>
      </c>
      <c r="F170" s="1">
        <v>720</v>
      </c>
      <c r="G170" s="1">
        <v>788</v>
      </c>
      <c r="H170" s="1">
        <v>834</v>
      </c>
    </row>
    <row r="171" spans="1:8" x14ac:dyDescent="0.2">
      <c r="A171" s="1">
        <v>858</v>
      </c>
      <c r="B171" s="1">
        <v>812</v>
      </c>
      <c r="C171" s="1">
        <v>1507</v>
      </c>
      <c r="D171" s="1">
        <v>2090</v>
      </c>
      <c r="E171" s="1">
        <v>676</v>
      </c>
      <c r="F171" s="1">
        <v>721</v>
      </c>
      <c r="G171" s="1">
        <v>789</v>
      </c>
      <c r="H171" s="1">
        <v>835</v>
      </c>
    </row>
    <row r="172" spans="1:8" x14ac:dyDescent="0.2">
      <c r="A172" s="1">
        <v>857</v>
      </c>
      <c r="B172" s="1">
        <v>811</v>
      </c>
      <c r="C172" s="1">
        <v>1436</v>
      </c>
      <c r="D172" s="1">
        <v>2135</v>
      </c>
      <c r="E172" s="1">
        <v>674</v>
      </c>
      <c r="F172" s="1">
        <v>720</v>
      </c>
      <c r="G172" s="1">
        <v>788</v>
      </c>
      <c r="H172" s="1">
        <v>834</v>
      </c>
    </row>
    <row r="173" spans="1:8" x14ac:dyDescent="0.2">
      <c r="A173" s="1">
        <v>857</v>
      </c>
      <c r="B173" s="1">
        <v>811</v>
      </c>
      <c r="C173" s="1">
        <v>1459</v>
      </c>
      <c r="D173" s="1">
        <v>2111</v>
      </c>
      <c r="E173" s="1">
        <v>674</v>
      </c>
      <c r="F173" s="1">
        <v>719</v>
      </c>
      <c r="G173" s="1">
        <v>788</v>
      </c>
      <c r="H173" s="1">
        <v>834</v>
      </c>
    </row>
    <row r="174" spans="1:8" x14ac:dyDescent="0.2">
      <c r="A174" s="1">
        <v>859</v>
      </c>
      <c r="B174" s="1">
        <v>812</v>
      </c>
      <c r="C174" s="1">
        <v>1461</v>
      </c>
      <c r="D174" s="1">
        <v>2113</v>
      </c>
      <c r="E174" s="1">
        <v>676</v>
      </c>
      <c r="F174" s="1">
        <v>721</v>
      </c>
      <c r="G174" s="1">
        <v>789</v>
      </c>
      <c r="H174" s="1">
        <v>835</v>
      </c>
    </row>
    <row r="175" spans="1:8" x14ac:dyDescent="0.2">
      <c r="A175" s="1">
        <v>857</v>
      </c>
      <c r="B175" s="1">
        <v>811</v>
      </c>
      <c r="C175" s="1">
        <v>1575</v>
      </c>
      <c r="D175" s="1">
        <v>2065</v>
      </c>
      <c r="E175" s="1">
        <v>675</v>
      </c>
      <c r="F175" s="1">
        <v>720</v>
      </c>
      <c r="G175" s="1">
        <v>788</v>
      </c>
      <c r="H175" s="1">
        <v>834</v>
      </c>
    </row>
    <row r="176" spans="1:8" x14ac:dyDescent="0.2">
      <c r="A176" s="1">
        <v>857</v>
      </c>
      <c r="B176" s="1">
        <v>811</v>
      </c>
      <c r="C176" s="1">
        <v>1575</v>
      </c>
      <c r="D176" s="1">
        <v>2065</v>
      </c>
      <c r="E176" s="1">
        <v>675</v>
      </c>
      <c r="F176" s="1">
        <v>720</v>
      </c>
      <c r="G176" s="1">
        <v>788</v>
      </c>
      <c r="H176" s="1">
        <v>834</v>
      </c>
    </row>
    <row r="177" spans="1:17" x14ac:dyDescent="0.2">
      <c r="A177" s="1">
        <v>858</v>
      </c>
      <c r="B177" s="1">
        <v>812</v>
      </c>
      <c r="C177" s="1">
        <v>1576</v>
      </c>
      <c r="D177" s="1">
        <v>2066</v>
      </c>
      <c r="E177" s="1">
        <v>675</v>
      </c>
      <c r="F177" s="1">
        <v>720</v>
      </c>
      <c r="G177" s="1">
        <v>789</v>
      </c>
      <c r="H177" s="1">
        <v>835</v>
      </c>
    </row>
    <row r="178" spans="1:17" x14ac:dyDescent="0.2">
      <c r="A178" s="1">
        <v>857</v>
      </c>
      <c r="B178" s="1">
        <v>811</v>
      </c>
      <c r="C178" s="1">
        <v>1575</v>
      </c>
      <c r="D178" s="1">
        <v>2041</v>
      </c>
      <c r="E178" s="1">
        <v>675</v>
      </c>
      <c r="F178" s="1">
        <v>720</v>
      </c>
      <c r="G178" s="1">
        <v>788</v>
      </c>
      <c r="H178" s="1">
        <v>834</v>
      </c>
    </row>
    <row r="179" spans="1:17" x14ac:dyDescent="0.2">
      <c r="A179" s="2">
        <v>0.83862612268518522</v>
      </c>
      <c r="B179" s="1">
        <v>857</v>
      </c>
      <c r="C179" s="1">
        <v>811</v>
      </c>
      <c r="D179" s="1">
        <v>1576</v>
      </c>
      <c r="E179" s="1">
        <v>2065</v>
      </c>
      <c r="F179" s="1">
        <v>675</v>
      </c>
      <c r="G179" s="1">
        <v>720</v>
      </c>
      <c r="H179" s="1">
        <v>788</v>
      </c>
      <c r="I179" s="1">
        <v>834</v>
      </c>
      <c r="J179" s="22">
        <f>AVERAGE(B179:B183)</f>
        <v>857</v>
      </c>
      <c r="K179" s="22">
        <f t="shared" ref="K179" si="50">AVERAGE(C179:C183)</f>
        <v>811</v>
      </c>
      <c r="L179" s="22">
        <f t="shared" ref="L179" si="51">AVERAGE(D179:D183)</f>
        <v>1575.6</v>
      </c>
      <c r="M179" s="22">
        <f t="shared" ref="M179" si="52">AVERAGE(E179:E183)</f>
        <v>2055.1999999999998</v>
      </c>
      <c r="N179" s="22">
        <f t="shared" ref="N179" si="53">AVERAGE(F179:F183)</f>
        <v>674.6</v>
      </c>
      <c r="O179" s="22">
        <f t="shared" ref="O179" si="54">AVERAGE(G179:G183)</f>
        <v>720</v>
      </c>
      <c r="P179" s="22">
        <f t="shared" ref="P179" si="55">AVERAGE(H179:H183)</f>
        <v>788</v>
      </c>
      <c r="Q179" s="22">
        <f t="shared" ref="Q179" si="56">AVERAGE(I179:I183)</f>
        <v>834</v>
      </c>
    </row>
    <row r="180" spans="1:17" x14ac:dyDescent="0.2">
      <c r="A180" s="2">
        <v>0.83863769675925937</v>
      </c>
      <c r="B180" s="1">
        <v>858</v>
      </c>
      <c r="C180" s="1">
        <v>812</v>
      </c>
      <c r="D180" s="1">
        <v>1577</v>
      </c>
      <c r="E180" s="1">
        <v>2043</v>
      </c>
      <c r="F180" s="1">
        <v>675</v>
      </c>
      <c r="G180" s="1">
        <v>721</v>
      </c>
      <c r="H180" s="1">
        <v>789</v>
      </c>
      <c r="I180" s="1">
        <v>835</v>
      </c>
    </row>
    <row r="181" spans="1:17" x14ac:dyDescent="0.2">
      <c r="A181" s="2">
        <v>0.83864924768518512</v>
      </c>
      <c r="B181" s="1">
        <v>856</v>
      </c>
      <c r="C181" s="1">
        <v>810</v>
      </c>
      <c r="D181" s="1">
        <v>1575</v>
      </c>
      <c r="E181" s="1">
        <v>2064</v>
      </c>
      <c r="F181" s="1">
        <v>674</v>
      </c>
      <c r="G181" s="1">
        <v>719</v>
      </c>
      <c r="H181" s="1">
        <v>787</v>
      </c>
      <c r="I181" s="1">
        <v>833</v>
      </c>
    </row>
    <row r="182" spans="1:17" x14ac:dyDescent="0.2">
      <c r="A182" s="2">
        <v>0.83866105324074081</v>
      </c>
      <c r="B182" s="1">
        <v>856</v>
      </c>
      <c r="C182" s="1">
        <v>810</v>
      </c>
      <c r="D182" s="1">
        <v>1575</v>
      </c>
      <c r="E182" s="1">
        <v>2041</v>
      </c>
      <c r="F182" s="1">
        <v>674</v>
      </c>
      <c r="G182" s="1">
        <v>719</v>
      </c>
      <c r="H182" s="1">
        <v>787</v>
      </c>
      <c r="I182" s="1">
        <v>833</v>
      </c>
    </row>
    <row r="183" spans="1:17" x14ac:dyDescent="0.2">
      <c r="A183" s="2">
        <v>0.83867290509259262</v>
      </c>
      <c r="B183" s="1">
        <v>858</v>
      </c>
      <c r="C183" s="1">
        <v>812</v>
      </c>
      <c r="D183" s="1">
        <v>1575</v>
      </c>
      <c r="E183" s="1">
        <v>2063</v>
      </c>
      <c r="F183" s="1">
        <v>675</v>
      </c>
      <c r="G183" s="1">
        <v>721</v>
      </c>
      <c r="H183" s="1">
        <v>789</v>
      </c>
      <c r="I183" s="1">
        <v>835</v>
      </c>
    </row>
    <row r="184" spans="1:17" x14ac:dyDescent="0.2">
      <c r="A184" s="1">
        <v>859</v>
      </c>
      <c r="B184" s="1">
        <v>812</v>
      </c>
      <c r="C184" s="1">
        <v>1577</v>
      </c>
      <c r="D184" s="1">
        <v>2043</v>
      </c>
      <c r="E184" s="1">
        <v>676</v>
      </c>
      <c r="F184" s="1">
        <v>721</v>
      </c>
      <c r="G184" s="1">
        <v>789</v>
      </c>
      <c r="H184" s="1">
        <v>835</v>
      </c>
    </row>
    <row r="185" spans="1:17" x14ac:dyDescent="0.2">
      <c r="A185" s="1">
        <v>857</v>
      </c>
      <c r="B185" s="1">
        <v>811</v>
      </c>
      <c r="C185" s="1">
        <v>1575</v>
      </c>
      <c r="D185" s="1">
        <v>2064</v>
      </c>
      <c r="E185" s="1">
        <v>674</v>
      </c>
      <c r="F185" s="1">
        <v>720</v>
      </c>
      <c r="G185" s="1">
        <v>788</v>
      </c>
      <c r="H185" s="1">
        <v>834</v>
      </c>
    </row>
    <row r="186" spans="1:17" x14ac:dyDescent="0.2">
      <c r="A186" s="1">
        <v>857</v>
      </c>
      <c r="B186" s="1">
        <v>811</v>
      </c>
      <c r="C186" s="1">
        <v>1575</v>
      </c>
      <c r="D186" s="1">
        <v>2064</v>
      </c>
      <c r="E186" s="1">
        <v>674</v>
      </c>
      <c r="F186" s="1">
        <v>720</v>
      </c>
      <c r="G186" s="1">
        <v>788</v>
      </c>
      <c r="H186" s="1">
        <v>834</v>
      </c>
    </row>
    <row r="187" spans="1:17" x14ac:dyDescent="0.2">
      <c r="A187" s="1">
        <v>859</v>
      </c>
      <c r="B187" s="1">
        <v>813</v>
      </c>
      <c r="C187" s="1">
        <v>1531</v>
      </c>
      <c r="D187" s="1">
        <v>2090</v>
      </c>
      <c r="E187" s="1">
        <v>676</v>
      </c>
      <c r="F187" s="1">
        <v>721</v>
      </c>
      <c r="G187" s="1">
        <v>790</v>
      </c>
      <c r="H187" s="1">
        <v>836</v>
      </c>
    </row>
    <row r="188" spans="1:17" x14ac:dyDescent="0.2">
      <c r="A188" s="1">
        <v>856</v>
      </c>
      <c r="B188" s="1">
        <v>787</v>
      </c>
      <c r="C188" s="1">
        <v>833</v>
      </c>
      <c r="D188" s="1">
        <v>2277</v>
      </c>
      <c r="E188" s="1">
        <v>996</v>
      </c>
      <c r="F188" s="1">
        <v>720</v>
      </c>
      <c r="G188" s="1">
        <v>787</v>
      </c>
      <c r="H188" s="1">
        <v>833</v>
      </c>
    </row>
    <row r="189" spans="1:17" x14ac:dyDescent="0.2">
      <c r="A189" s="1">
        <v>856</v>
      </c>
      <c r="B189" s="1">
        <v>786</v>
      </c>
      <c r="C189" s="1">
        <v>809</v>
      </c>
      <c r="D189" s="1">
        <v>2276</v>
      </c>
      <c r="E189" s="1">
        <v>1064</v>
      </c>
      <c r="F189" s="1">
        <v>719</v>
      </c>
      <c r="G189" s="1">
        <v>786</v>
      </c>
      <c r="H189" s="1">
        <v>833</v>
      </c>
    </row>
    <row r="190" spans="1:17" x14ac:dyDescent="0.2">
      <c r="A190" s="1">
        <v>858</v>
      </c>
      <c r="B190" s="1">
        <v>789</v>
      </c>
      <c r="C190" s="1">
        <v>789</v>
      </c>
      <c r="D190" s="1">
        <v>2254</v>
      </c>
      <c r="E190" s="1">
        <v>1160</v>
      </c>
      <c r="F190" s="1">
        <v>721</v>
      </c>
      <c r="G190" s="1">
        <v>789</v>
      </c>
      <c r="H190" s="1">
        <v>835</v>
      </c>
    </row>
    <row r="191" spans="1:17" x14ac:dyDescent="0.2">
      <c r="A191" s="1">
        <v>856</v>
      </c>
      <c r="B191" s="1">
        <v>787</v>
      </c>
      <c r="C191" s="1">
        <v>810</v>
      </c>
      <c r="D191" s="1">
        <v>2276</v>
      </c>
      <c r="E191" s="1">
        <v>1019</v>
      </c>
      <c r="F191" s="1">
        <v>719</v>
      </c>
      <c r="G191" s="1">
        <v>787</v>
      </c>
      <c r="H191" s="1">
        <v>833</v>
      </c>
    </row>
    <row r="192" spans="1:17" x14ac:dyDescent="0.2">
      <c r="A192" s="1">
        <v>857</v>
      </c>
      <c r="B192" s="1">
        <v>787</v>
      </c>
      <c r="C192" s="1">
        <v>810</v>
      </c>
      <c r="D192" s="1">
        <v>2277</v>
      </c>
      <c r="E192" s="1">
        <v>1019</v>
      </c>
      <c r="F192" s="1">
        <v>720</v>
      </c>
      <c r="G192" s="1">
        <v>787</v>
      </c>
      <c r="H192" s="1">
        <v>834</v>
      </c>
    </row>
    <row r="193" spans="1:17" x14ac:dyDescent="0.2">
      <c r="A193" s="1">
        <v>857</v>
      </c>
      <c r="B193" s="1">
        <v>788</v>
      </c>
      <c r="C193" s="1">
        <v>857</v>
      </c>
      <c r="D193" s="1">
        <v>2278</v>
      </c>
      <c r="E193" s="1">
        <v>904</v>
      </c>
      <c r="F193" s="1">
        <v>720</v>
      </c>
      <c r="G193" s="1">
        <v>788</v>
      </c>
      <c r="H193" s="1">
        <v>834</v>
      </c>
    </row>
    <row r="194" spans="1:17" x14ac:dyDescent="0.2">
      <c r="A194" s="1">
        <v>856</v>
      </c>
      <c r="B194" s="1">
        <v>787</v>
      </c>
      <c r="C194" s="1">
        <v>832</v>
      </c>
      <c r="D194" s="1">
        <v>2276</v>
      </c>
      <c r="E194" s="1">
        <v>972</v>
      </c>
      <c r="F194" s="1">
        <v>719</v>
      </c>
      <c r="G194" s="1">
        <v>787</v>
      </c>
      <c r="H194" s="1">
        <v>832</v>
      </c>
    </row>
    <row r="195" spans="1:17" x14ac:dyDescent="0.2">
      <c r="A195" s="1">
        <v>856</v>
      </c>
      <c r="B195" s="1">
        <v>787</v>
      </c>
      <c r="C195" s="1">
        <v>925</v>
      </c>
      <c r="D195" s="1">
        <v>2253</v>
      </c>
      <c r="E195" s="1">
        <v>856</v>
      </c>
      <c r="F195" s="1">
        <v>719</v>
      </c>
      <c r="G195" s="1">
        <v>787</v>
      </c>
      <c r="H195" s="1">
        <v>833</v>
      </c>
    </row>
    <row r="196" spans="1:17" x14ac:dyDescent="0.2">
      <c r="A196" s="1">
        <v>858</v>
      </c>
      <c r="B196" s="1">
        <v>789</v>
      </c>
      <c r="C196" s="1">
        <v>834</v>
      </c>
      <c r="D196" s="1">
        <v>2278</v>
      </c>
      <c r="E196" s="1">
        <v>974</v>
      </c>
      <c r="F196" s="1">
        <v>721</v>
      </c>
      <c r="G196" s="1">
        <v>789</v>
      </c>
      <c r="H196" s="1">
        <v>834</v>
      </c>
    </row>
    <row r="197" spans="1:17" x14ac:dyDescent="0.2">
      <c r="A197" s="1">
        <v>856</v>
      </c>
      <c r="B197" s="1">
        <v>787</v>
      </c>
      <c r="C197" s="1">
        <v>856</v>
      </c>
      <c r="D197" s="1">
        <v>2277</v>
      </c>
      <c r="E197" s="1">
        <v>902</v>
      </c>
      <c r="F197" s="1">
        <v>719</v>
      </c>
      <c r="G197" s="1">
        <v>787</v>
      </c>
      <c r="H197" s="1">
        <v>833</v>
      </c>
    </row>
    <row r="198" spans="1:17" x14ac:dyDescent="0.2">
      <c r="A198" s="1">
        <v>856</v>
      </c>
      <c r="B198" s="1">
        <v>787</v>
      </c>
      <c r="C198" s="1">
        <v>787</v>
      </c>
      <c r="D198" s="1">
        <v>2276</v>
      </c>
      <c r="E198" s="1">
        <v>1042</v>
      </c>
      <c r="F198" s="1">
        <v>719</v>
      </c>
      <c r="G198" s="1">
        <v>787</v>
      </c>
      <c r="H198" s="1">
        <v>833</v>
      </c>
    </row>
    <row r="199" spans="1:17" x14ac:dyDescent="0.2">
      <c r="A199" s="1">
        <v>858</v>
      </c>
      <c r="B199" s="1">
        <v>788</v>
      </c>
      <c r="C199" s="1">
        <v>811</v>
      </c>
      <c r="D199" s="1">
        <v>2278</v>
      </c>
      <c r="E199" s="1">
        <v>1043</v>
      </c>
      <c r="F199" s="1">
        <v>720</v>
      </c>
      <c r="G199" s="1">
        <v>788</v>
      </c>
      <c r="H199" s="1">
        <v>834</v>
      </c>
    </row>
    <row r="200" spans="1:17" x14ac:dyDescent="0.2">
      <c r="A200" s="1">
        <v>856</v>
      </c>
      <c r="B200" s="1">
        <v>787</v>
      </c>
      <c r="C200" s="1">
        <v>810</v>
      </c>
      <c r="D200" s="1">
        <v>2276</v>
      </c>
      <c r="E200" s="1">
        <v>1018</v>
      </c>
      <c r="F200" s="1">
        <v>719</v>
      </c>
      <c r="G200" s="1">
        <v>787</v>
      </c>
      <c r="H200" s="1">
        <v>833</v>
      </c>
    </row>
    <row r="201" spans="1:17" x14ac:dyDescent="0.2">
      <c r="A201" s="1">
        <v>856</v>
      </c>
      <c r="B201" s="1">
        <v>787</v>
      </c>
      <c r="C201" s="1">
        <v>810</v>
      </c>
      <c r="D201" s="1">
        <v>2277</v>
      </c>
      <c r="E201" s="1">
        <v>1019</v>
      </c>
      <c r="F201" s="1">
        <v>719</v>
      </c>
      <c r="G201" s="1">
        <v>787</v>
      </c>
      <c r="H201" s="1">
        <v>833</v>
      </c>
    </row>
    <row r="202" spans="1:17" x14ac:dyDescent="0.2">
      <c r="A202" s="2">
        <v>0.83889359953703702</v>
      </c>
      <c r="B202" s="1">
        <v>857</v>
      </c>
      <c r="C202" s="1">
        <v>788</v>
      </c>
      <c r="D202" s="1">
        <v>811</v>
      </c>
      <c r="E202" s="1">
        <v>2278</v>
      </c>
      <c r="F202" s="1">
        <v>1020</v>
      </c>
      <c r="G202" s="1">
        <v>720</v>
      </c>
      <c r="H202" s="1">
        <v>788</v>
      </c>
      <c r="I202" s="1">
        <v>834</v>
      </c>
      <c r="J202" s="22">
        <f>AVERAGE(B202:B206)</f>
        <v>856.4</v>
      </c>
      <c r="K202" s="22">
        <f t="shared" ref="K202" si="57">AVERAGE(C202:C206)</f>
        <v>787.4</v>
      </c>
      <c r="L202" s="22">
        <f t="shared" ref="L202" si="58">AVERAGE(D202:D206)</f>
        <v>810.4</v>
      </c>
      <c r="M202" s="22">
        <f t="shared" ref="M202" si="59">AVERAGE(E202:E206)</f>
        <v>2276.4</v>
      </c>
      <c r="N202" s="22">
        <f t="shared" ref="N202" si="60">AVERAGE(F202:F206)</f>
        <v>1018.8</v>
      </c>
      <c r="O202" s="22">
        <f t="shared" ref="O202" si="61">AVERAGE(G202:G206)</f>
        <v>719.4</v>
      </c>
      <c r="P202" s="22">
        <f t="shared" ref="P202" si="62">AVERAGE(H202:H206)</f>
        <v>787.4</v>
      </c>
      <c r="Q202" s="22">
        <f t="shared" ref="Q202" si="63">AVERAGE(I202:I206)</f>
        <v>833.4</v>
      </c>
    </row>
    <row r="203" spans="1:17" x14ac:dyDescent="0.2">
      <c r="A203" s="2">
        <v>0.83890535879629624</v>
      </c>
      <c r="B203" s="1">
        <v>856</v>
      </c>
      <c r="C203" s="1">
        <v>787</v>
      </c>
      <c r="D203" s="1">
        <v>810</v>
      </c>
      <c r="E203" s="1">
        <v>2276</v>
      </c>
      <c r="F203" s="1">
        <v>1018</v>
      </c>
      <c r="G203" s="1">
        <v>719</v>
      </c>
      <c r="H203" s="1">
        <v>787</v>
      </c>
      <c r="I203" s="1">
        <v>833</v>
      </c>
    </row>
    <row r="204" spans="1:17" x14ac:dyDescent="0.2">
      <c r="A204" s="2">
        <v>0.83891706018518519</v>
      </c>
      <c r="B204" s="1">
        <v>856</v>
      </c>
      <c r="C204" s="1">
        <v>787</v>
      </c>
      <c r="D204" s="1">
        <v>810</v>
      </c>
      <c r="E204" s="1">
        <v>2276</v>
      </c>
      <c r="F204" s="1">
        <v>1018</v>
      </c>
      <c r="G204" s="1">
        <v>719</v>
      </c>
      <c r="H204" s="1">
        <v>787</v>
      </c>
      <c r="I204" s="1">
        <v>833</v>
      </c>
    </row>
    <row r="205" spans="1:17" x14ac:dyDescent="0.2">
      <c r="A205" s="2">
        <v>0.83892843750000001</v>
      </c>
      <c r="B205" s="1">
        <v>856</v>
      </c>
      <c r="C205" s="1">
        <v>787</v>
      </c>
      <c r="D205" s="1">
        <v>810</v>
      </c>
      <c r="E205" s="1">
        <v>2274</v>
      </c>
      <c r="F205" s="1">
        <v>1018</v>
      </c>
      <c r="G205" s="1">
        <v>719</v>
      </c>
      <c r="H205" s="1">
        <v>787</v>
      </c>
      <c r="I205" s="1">
        <v>833</v>
      </c>
    </row>
    <row r="206" spans="1:17" x14ac:dyDescent="0.2">
      <c r="A206" s="2">
        <v>0.83894025462962973</v>
      </c>
      <c r="B206" s="1">
        <v>857</v>
      </c>
      <c r="C206" s="1">
        <v>788</v>
      </c>
      <c r="D206" s="1">
        <v>811</v>
      </c>
      <c r="E206" s="1">
        <v>2278</v>
      </c>
      <c r="F206" s="1">
        <v>1020</v>
      </c>
      <c r="G206" s="1">
        <v>720</v>
      </c>
      <c r="H206" s="1">
        <v>788</v>
      </c>
      <c r="I206" s="1">
        <v>834</v>
      </c>
    </row>
    <row r="207" spans="1:17" x14ac:dyDescent="0.2">
      <c r="A207" s="1">
        <v>856</v>
      </c>
      <c r="B207" s="1">
        <v>786</v>
      </c>
      <c r="C207" s="1">
        <v>809</v>
      </c>
      <c r="D207" s="1">
        <v>2276</v>
      </c>
      <c r="E207" s="1">
        <v>1018</v>
      </c>
      <c r="F207" s="1">
        <v>719</v>
      </c>
      <c r="G207" s="1">
        <v>786</v>
      </c>
      <c r="H207" s="1">
        <v>833</v>
      </c>
    </row>
    <row r="208" spans="1:17" x14ac:dyDescent="0.2">
      <c r="A208" s="1">
        <v>856</v>
      </c>
      <c r="B208" s="1">
        <v>787</v>
      </c>
      <c r="C208" s="1">
        <v>810</v>
      </c>
      <c r="D208" s="1">
        <v>2276</v>
      </c>
      <c r="E208" s="1">
        <v>1018</v>
      </c>
      <c r="F208" s="1">
        <v>719</v>
      </c>
      <c r="G208" s="1">
        <v>787</v>
      </c>
      <c r="H208" s="1">
        <v>833</v>
      </c>
    </row>
    <row r="209" spans="1:17" x14ac:dyDescent="0.2">
      <c r="A209" s="1">
        <v>858</v>
      </c>
      <c r="B209" s="1">
        <v>789</v>
      </c>
      <c r="C209" s="1">
        <v>812</v>
      </c>
      <c r="D209" s="1">
        <v>2278</v>
      </c>
      <c r="E209" s="1">
        <v>1043</v>
      </c>
      <c r="F209" s="1">
        <v>721</v>
      </c>
      <c r="G209" s="1">
        <v>789</v>
      </c>
      <c r="H209" s="1">
        <v>835</v>
      </c>
    </row>
    <row r="210" spans="1:17" x14ac:dyDescent="0.2">
      <c r="A210" s="1">
        <v>856</v>
      </c>
      <c r="B210" s="1">
        <v>787</v>
      </c>
      <c r="C210" s="1">
        <v>764</v>
      </c>
      <c r="D210" s="1">
        <v>1853</v>
      </c>
      <c r="E210" s="1">
        <v>1923</v>
      </c>
      <c r="F210" s="1">
        <v>742</v>
      </c>
      <c r="G210" s="1">
        <v>787</v>
      </c>
      <c r="H210" s="1">
        <v>833</v>
      </c>
    </row>
    <row r="211" spans="1:17" x14ac:dyDescent="0.2">
      <c r="A211" s="1">
        <v>856</v>
      </c>
      <c r="B211" s="1">
        <v>787</v>
      </c>
      <c r="C211" s="1">
        <v>764</v>
      </c>
      <c r="D211" s="1">
        <v>1644</v>
      </c>
      <c r="E211" s="1">
        <v>2157</v>
      </c>
      <c r="F211" s="1">
        <v>719</v>
      </c>
      <c r="G211" s="1">
        <v>787</v>
      </c>
      <c r="H211" s="1">
        <v>833</v>
      </c>
    </row>
    <row r="212" spans="1:17" x14ac:dyDescent="0.2">
      <c r="A212" s="1">
        <v>858</v>
      </c>
      <c r="B212" s="1">
        <v>789</v>
      </c>
      <c r="C212" s="1">
        <v>766</v>
      </c>
      <c r="D212" s="1">
        <v>1669</v>
      </c>
      <c r="E212" s="1">
        <v>2135</v>
      </c>
      <c r="F212" s="1">
        <v>720</v>
      </c>
      <c r="G212" s="1">
        <v>789</v>
      </c>
      <c r="H212" s="1">
        <v>835</v>
      </c>
    </row>
    <row r="213" spans="1:17" x14ac:dyDescent="0.2">
      <c r="A213" s="1">
        <v>857</v>
      </c>
      <c r="B213" s="1">
        <v>788</v>
      </c>
      <c r="C213" s="1">
        <v>765</v>
      </c>
      <c r="D213" s="1">
        <v>1668</v>
      </c>
      <c r="E213" s="1">
        <v>2134</v>
      </c>
      <c r="F213" s="1">
        <v>720</v>
      </c>
      <c r="G213" s="1">
        <v>788</v>
      </c>
      <c r="H213" s="1">
        <v>834</v>
      </c>
    </row>
    <row r="214" spans="1:17" x14ac:dyDescent="0.2">
      <c r="A214" s="1">
        <v>857</v>
      </c>
      <c r="B214" s="1">
        <v>787</v>
      </c>
      <c r="C214" s="1">
        <v>765</v>
      </c>
      <c r="D214" s="1">
        <v>1668</v>
      </c>
      <c r="E214" s="1">
        <v>2134</v>
      </c>
      <c r="F214" s="1">
        <v>719</v>
      </c>
      <c r="G214" s="1">
        <v>787</v>
      </c>
      <c r="H214" s="1">
        <v>833</v>
      </c>
    </row>
    <row r="215" spans="1:17" x14ac:dyDescent="0.2">
      <c r="A215" s="1">
        <v>858</v>
      </c>
      <c r="B215" s="1">
        <v>788</v>
      </c>
      <c r="C215" s="1">
        <v>766</v>
      </c>
      <c r="D215" s="1">
        <v>1622</v>
      </c>
      <c r="E215" s="1">
        <v>2182</v>
      </c>
      <c r="F215" s="1">
        <v>720</v>
      </c>
      <c r="G215" s="1">
        <v>788</v>
      </c>
      <c r="H215" s="1">
        <v>835</v>
      </c>
    </row>
    <row r="216" spans="1:17" x14ac:dyDescent="0.2">
      <c r="A216" s="1">
        <v>856</v>
      </c>
      <c r="B216" s="1">
        <v>787</v>
      </c>
      <c r="C216" s="1">
        <v>764</v>
      </c>
      <c r="D216" s="1">
        <v>1713</v>
      </c>
      <c r="E216" s="1">
        <v>2063</v>
      </c>
      <c r="F216" s="1">
        <v>719</v>
      </c>
      <c r="G216" s="1">
        <v>787</v>
      </c>
      <c r="H216" s="1">
        <v>833</v>
      </c>
    </row>
    <row r="217" spans="1:17" x14ac:dyDescent="0.2">
      <c r="A217" s="1">
        <v>856</v>
      </c>
      <c r="B217" s="1">
        <v>787</v>
      </c>
      <c r="C217" s="1">
        <v>764</v>
      </c>
      <c r="D217" s="1">
        <v>1690</v>
      </c>
      <c r="E217" s="1">
        <v>2110</v>
      </c>
      <c r="F217" s="1">
        <v>719</v>
      </c>
      <c r="G217" s="1">
        <v>787</v>
      </c>
      <c r="H217" s="1">
        <v>833</v>
      </c>
    </row>
    <row r="218" spans="1:17" x14ac:dyDescent="0.2">
      <c r="A218" s="1">
        <v>858</v>
      </c>
      <c r="B218" s="1">
        <v>789</v>
      </c>
      <c r="C218" s="1">
        <v>766</v>
      </c>
      <c r="D218" s="1">
        <v>1739</v>
      </c>
      <c r="E218" s="1">
        <v>2042</v>
      </c>
      <c r="F218" s="1">
        <v>721</v>
      </c>
      <c r="G218" s="1">
        <v>789</v>
      </c>
      <c r="H218" s="1">
        <v>835</v>
      </c>
    </row>
    <row r="219" spans="1:17" x14ac:dyDescent="0.2">
      <c r="A219" s="1">
        <v>856</v>
      </c>
      <c r="B219" s="1">
        <v>787</v>
      </c>
      <c r="C219" s="1">
        <v>764</v>
      </c>
      <c r="D219" s="1">
        <v>1737</v>
      </c>
      <c r="E219" s="1">
        <v>2040</v>
      </c>
      <c r="F219" s="1">
        <v>719</v>
      </c>
      <c r="G219" s="1">
        <v>787</v>
      </c>
      <c r="H219" s="1">
        <v>833</v>
      </c>
    </row>
    <row r="220" spans="1:17" x14ac:dyDescent="0.2">
      <c r="A220" s="2">
        <v>0.83910326388888878</v>
      </c>
      <c r="B220" s="1">
        <v>856</v>
      </c>
      <c r="C220" s="1">
        <v>787</v>
      </c>
      <c r="D220" s="1">
        <v>764</v>
      </c>
      <c r="E220" s="1">
        <v>1737</v>
      </c>
      <c r="F220" s="1">
        <v>2040</v>
      </c>
      <c r="G220" s="1">
        <v>719</v>
      </c>
      <c r="H220" s="1">
        <v>787</v>
      </c>
      <c r="I220" s="1">
        <v>833</v>
      </c>
      <c r="J220" s="22">
        <f>AVERAGE(B220:B224)</f>
        <v>856.6</v>
      </c>
      <c r="K220" s="22">
        <f t="shared" ref="K220" si="64">AVERAGE(C220:C224)</f>
        <v>787.2</v>
      </c>
      <c r="L220" s="22">
        <f t="shared" ref="L220" si="65">AVERAGE(D220:D224)</f>
        <v>764.4</v>
      </c>
      <c r="M220" s="22">
        <f t="shared" ref="M220" si="66">AVERAGE(E220:E224)</f>
        <v>1736.8</v>
      </c>
      <c r="N220" s="22">
        <f t="shared" ref="N220" si="67">AVERAGE(F220:F224)</f>
        <v>2039.8</v>
      </c>
      <c r="O220" s="22">
        <f t="shared" ref="O220" si="68">AVERAGE(G220:G224)</f>
        <v>719.2</v>
      </c>
      <c r="P220" s="22">
        <f t="shared" ref="P220" si="69">AVERAGE(H220:H224)</f>
        <v>787.2</v>
      </c>
      <c r="Q220" s="22">
        <f t="shared" ref="Q220" si="70">AVERAGE(I220:I224)</f>
        <v>833.4</v>
      </c>
    </row>
    <row r="221" spans="1:17" x14ac:dyDescent="0.2">
      <c r="A221" s="2">
        <v>0.83911454861111112</v>
      </c>
      <c r="B221" s="1">
        <v>857</v>
      </c>
      <c r="C221" s="1">
        <v>787</v>
      </c>
      <c r="D221" s="1">
        <v>764</v>
      </c>
      <c r="E221" s="1">
        <v>1735</v>
      </c>
      <c r="F221" s="1">
        <v>2038</v>
      </c>
      <c r="G221" s="1">
        <v>719</v>
      </c>
      <c r="H221" s="1">
        <v>787</v>
      </c>
      <c r="I221" s="1">
        <v>833</v>
      </c>
    </row>
    <row r="222" spans="1:17" x14ac:dyDescent="0.2">
      <c r="A222" s="2">
        <v>0.83912621527777775</v>
      </c>
      <c r="B222" s="1">
        <v>858</v>
      </c>
      <c r="C222" s="1">
        <v>788</v>
      </c>
      <c r="D222" s="1">
        <v>766</v>
      </c>
      <c r="E222" s="1">
        <v>1738</v>
      </c>
      <c r="F222" s="1">
        <v>2041</v>
      </c>
      <c r="G222" s="1">
        <v>720</v>
      </c>
      <c r="H222" s="1">
        <v>788</v>
      </c>
      <c r="I222" s="1">
        <v>835</v>
      </c>
    </row>
    <row r="223" spans="1:17" x14ac:dyDescent="0.2">
      <c r="A223" s="2">
        <v>0.83913795138888891</v>
      </c>
      <c r="B223" s="1">
        <v>856</v>
      </c>
      <c r="C223" s="1">
        <v>787</v>
      </c>
      <c r="D223" s="1">
        <v>764</v>
      </c>
      <c r="E223" s="1">
        <v>1737</v>
      </c>
      <c r="F223" s="1">
        <v>2040</v>
      </c>
      <c r="G223" s="1">
        <v>719</v>
      </c>
      <c r="H223" s="1">
        <v>787</v>
      </c>
      <c r="I223" s="1">
        <v>833</v>
      </c>
    </row>
    <row r="224" spans="1:17" x14ac:dyDescent="0.2">
      <c r="A224" s="2">
        <v>0.83914954861111113</v>
      </c>
      <c r="B224" s="1">
        <v>856</v>
      </c>
      <c r="C224" s="1">
        <v>787</v>
      </c>
      <c r="D224" s="1">
        <v>764</v>
      </c>
      <c r="E224" s="1">
        <v>1737</v>
      </c>
      <c r="F224" s="1">
        <v>2040</v>
      </c>
      <c r="G224" s="1">
        <v>719</v>
      </c>
      <c r="H224" s="1">
        <v>787</v>
      </c>
      <c r="I224" s="1">
        <v>833</v>
      </c>
    </row>
    <row r="225" spans="1:8" x14ac:dyDescent="0.2">
      <c r="A225" s="1">
        <v>858</v>
      </c>
      <c r="B225" s="1">
        <v>788</v>
      </c>
      <c r="C225" s="1">
        <v>765</v>
      </c>
      <c r="D225" s="1">
        <v>1738</v>
      </c>
      <c r="E225" s="1">
        <v>2041</v>
      </c>
      <c r="F225" s="1">
        <v>720</v>
      </c>
      <c r="G225" s="1">
        <v>788</v>
      </c>
      <c r="H225" s="1">
        <v>834</v>
      </c>
    </row>
    <row r="226" spans="1:8" x14ac:dyDescent="0.2">
      <c r="A226" s="1">
        <v>856</v>
      </c>
      <c r="B226" s="1">
        <v>787</v>
      </c>
      <c r="C226" s="1">
        <v>764</v>
      </c>
      <c r="D226" s="1">
        <v>1737</v>
      </c>
      <c r="E226" s="1">
        <v>2040</v>
      </c>
      <c r="F226" s="1">
        <v>719</v>
      </c>
      <c r="G226" s="1">
        <v>787</v>
      </c>
      <c r="H226" s="1">
        <v>833</v>
      </c>
    </row>
    <row r="227" spans="1:8" x14ac:dyDescent="0.2">
      <c r="A227" s="1">
        <v>857</v>
      </c>
      <c r="B227" s="1">
        <v>787</v>
      </c>
      <c r="C227" s="1">
        <v>742</v>
      </c>
      <c r="D227" s="1">
        <v>1088</v>
      </c>
      <c r="E227" s="1">
        <v>2500</v>
      </c>
      <c r="F227" s="1">
        <v>787</v>
      </c>
      <c r="G227" s="1">
        <v>787</v>
      </c>
      <c r="H227" s="1">
        <v>833</v>
      </c>
    </row>
    <row r="228" spans="1:8" x14ac:dyDescent="0.2">
      <c r="A228" s="1">
        <v>857</v>
      </c>
      <c r="B228" s="1">
        <v>788</v>
      </c>
      <c r="C228" s="1">
        <v>743</v>
      </c>
      <c r="D228" s="1">
        <v>903</v>
      </c>
      <c r="E228" s="1">
        <v>2500</v>
      </c>
      <c r="F228" s="1">
        <v>926</v>
      </c>
      <c r="G228" s="1">
        <v>788</v>
      </c>
      <c r="H228" s="1">
        <v>834</v>
      </c>
    </row>
    <row r="229" spans="1:8" x14ac:dyDescent="0.2">
      <c r="A229" s="1">
        <v>855</v>
      </c>
      <c r="B229" s="1">
        <v>787</v>
      </c>
      <c r="C229" s="1">
        <v>741</v>
      </c>
      <c r="D229" s="1">
        <v>995</v>
      </c>
      <c r="E229" s="1">
        <v>2500</v>
      </c>
      <c r="F229" s="1">
        <v>855</v>
      </c>
      <c r="G229" s="1">
        <v>787</v>
      </c>
      <c r="H229" s="1">
        <v>832</v>
      </c>
    </row>
    <row r="230" spans="1:8" x14ac:dyDescent="0.2">
      <c r="A230" s="1">
        <v>855</v>
      </c>
      <c r="B230" s="1">
        <v>786</v>
      </c>
      <c r="C230" s="1">
        <v>741</v>
      </c>
      <c r="D230" s="1">
        <v>1018</v>
      </c>
      <c r="E230" s="1">
        <v>2500</v>
      </c>
      <c r="F230" s="1">
        <v>832</v>
      </c>
      <c r="G230" s="1">
        <v>786</v>
      </c>
      <c r="H230" s="1">
        <v>832</v>
      </c>
    </row>
    <row r="231" spans="1:8" x14ac:dyDescent="0.2">
      <c r="A231" s="1">
        <v>858</v>
      </c>
      <c r="B231" s="1">
        <v>788</v>
      </c>
      <c r="C231" s="1">
        <v>743</v>
      </c>
      <c r="D231" s="1">
        <v>1066</v>
      </c>
      <c r="E231" s="1">
        <v>2500</v>
      </c>
      <c r="F231" s="1">
        <v>788</v>
      </c>
      <c r="G231" s="1">
        <v>788</v>
      </c>
      <c r="H231" s="1">
        <v>834</v>
      </c>
    </row>
    <row r="232" spans="1:8" x14ac:dyDescent="0.2">
      <c r="A232" s="1">
        <v>856</v>
      </c>
      <c r="B232" s="1">
        <v>787</v>
      </c>
      <c r="C232" s="1">
        <v>742</v>
      </c>
      <c r="D232" s="1">
        <v>1088</v>
      </c>
      <c r="E232" s="1">
        <v>2500</v>
      </c>
      <c r="F232" s="1">
        <v>764</v>
      </c>
      <c r="G232" s="1">
        <v>787</v>
      </c>
      <c r="H232" s="1">
        <v>833</v>
      </c>
    </row>
    <row r="233" spans="1:8" x14ac:dyDescent="0.2">
      <c r="A233" s="1">
        <v>856</v>
      </c>
      <c r="B233" s="1">
        <v>787</v>
      </c>
      <c r="C233" s="1">
        <v>741</v>
      </c>
      <c r="D233" s="1">
        <v>1088</v>
      </c>
      <c r="E233" s="1">
        <v>2500</v>
      </c>
      <c r="F233" s="1">
        <v>764</v>
      </c>
      <c r="G233" s="1">
        <v>787</v>
      </c>
      <c r="H233" s="1">
        <v>833</v>
      </c>
    </row>
    <row r="234" spans="1:8" x14ac:dyDescent="0.2">
      <c r="A234" s="1">
        <v>858</v>
      </c>
      <c r="B234" s="1">
        <v>789</v>
      </c>
      <c r="C234" s="1">
        <v>743</v>
      </c>
      <c r="D234" s="1">
        <v>1090</v>
      </c>
      <c r="E234" s="1">
        <v>2500</v>
      </c>
      <c r="F234" s="1">
        <v>766</v>
      </c>
      <c r="G234" s="1">
        <v>789</v>
      </c>
      <c r="H234" s="1">
        <v>835</v>
      </c>
    </row>
    <row r="235" spans="1:8" x14ac:dyDescent="0.2">
      <c r="A235" s="1">
        <v>857</v>
      </c>
      <c r="B235" s="1">
        <v>788</v>
      </c>
      <c r="C235" s="1">
        <v>742</v>
      </c>
      <c r="D235" s="1">
        <v>1089</v>
      </c>
      <c r="E235" s="1">
        <v>2500</v>
      </c>
      <c r="F235" s="1">
        <v>765</v>
      </c>
      <c r="G235" s="1">
        <v>788</v>
      </c>
      <c r="H235" s="1">
        <v>834</v>
      </c>
    </row>
    <row r="236" spans="1:8" x14ac:dyDescent="0.2">
      <c r="A236" s="1">
        <v>856</v>
      </c>
      <c r="B236" s="1">
        <v>787</v>
      </c>
      <c r="C236" s="1">
        <v>742</v>
      </c>
      <c r="D236" s="1">
        <v>1088</v>
      </c>
      <c r="E236" s="1">
        <v>2500</v>
      </c>
      <c r="F236" s="1">
        <v>764</v>
      </c>
      <c r="G236" s="1">
        <v>787</v>
      </c>
      <c r="H236" s="1">
        <v>833</v>
      </c>
    </row>
    <row r="237" spans="1:8" x14ac:dyDescent="0.2">
      <c r="A237" s="1">
        <v>857</v>
      </c>
      <c r="B237" s="1">
        <v>788</v>
      </c>
      <c r="C237" s="1">
        <v>743</v>
      </c>
      <c r="D237" s="1">
        <v>834</v>
      </c>
      <c r="E237" s="1">
        <v>2500</v>
      </c>
      <c r="F237" s="1">
        <v>1066</v>
      </c>
      <c r="G237" s="1">
        <v>788</v>
      </c>
      <c r="H237" s="1">
        <v>834</v>
      </c>
    </row>
    <row r="238" spans="1:8" x14ac:dyDescent="0.2">
      <c r="A238" s="1">
        <v>856</v>
      </c>
      <c r="B238" s="1">
        <v>787</v>
      </c>
      <c r="C238" s="1">
        <v>742</v>
      </c>
      <c r="D238" s="1">
        <v>879</v>
      </c>
      <c r="E238" s="1">
        <v>2500</v>
      </c>
      <c r="F238" s="1">
        <v>995</v>
      </c>
      <c r="G238" s="1">
        <v>787</v>
      </c>
      <c r="H238" s="1">
        <v>833</v>
      </c>
    </row>
    <row r="239" spans="1:8" x14ac:dyDescent="0.2">
      <c r="A239" s="1">
        <v>856</v>
      </c>
      <c r="B239" s="1">
        <v>787</v>
      </c>
      <c r="C239" s="1">
        <v>742</v>
      </c>
      <c r="D239" s="1">
        <v>856</v>
      </c>
      <c r="E239" s="1">
        <v>2500</v>
      </c>
      <c r="F239" s="1">
        <v>1018</v>
      </c>
      <c r="G239" s="1">
        <v>787</v>
      </c>
      <c r="H239" s="1">
        <v>833</v>
      </c>
    </row>
    <row r="240" spans="1:8" x14ac:dyDescent="0.2">
      <c r="A240" s="1">
        <v>856</v>
      </c>
      <c r="B240" s="1">
        <v>787</v>
      </c>
      <c r="C240" s="1">
        <v>742</v>
      </c>
      <c r="D240" s="1">
        <v>902</v>
      </c>
      <c r="E240" s="1">
        <v>2500</v>
      </c>
      <c r="F240" s="1">
        <v>949</v>
      </c>
      <c r="G240" s="1">
        <v>787</v>
      </c>
      <c r="H240" s="1">
        <v>833</v>
      </c>
    </row>
    <row r="241" spans="1:17" x14ac:dyDescent="0.2">
      <c r="A241" s="1">
        <v>858</v>
      </c>
      <c r="B241" s="1">
        <v>789</v>
      </c>
      <c r="C241" s="1">
        <v>743</v>
      </c>
      <c r="D241" s="1">
        <v>858</v>
      </c>
      <c r="E241" s="1">
        <v>2500</v>
      </c>
      <c r="F241" s="1">
        <v>997</v>
      </c>
      <c r="G241" s="1">
        <v>789</v>
      </c>
      <c r="H241" s="1">
        <v>835</v>
      </c>
    </row>
    <row r="242" spans="1:17" x14ac:dyDescent="0.2">
      <c r="A242" s="1">
        <v>856</v>
      </c>
      <c r="B242" s="1">
        <v>787</v>
      </c>
      <c r="C242" s="1">
        <v>742</v>
      </c>
      <c r="D242" s="1">
        <v>925</v>
      </c>
      <c r="E242" s="1">
        <v>2500</v>
      </c>
      <c r="F242" s="1">
        <v>902</v>
      </c>
      <c r="G242" s="1">
        <v>787</v>
      </c>
      <c r="H242" s="1">
        <v>833</v>
      </c>
    </row>
    <row r="243" spans="1:17" x14ac:dyDescent="0.2">
      <c r="A243" s="1">
        <v>856</v>
      </c>
      <c r="B243" s="1">
        <v>787</v>
      </c>
      <c r="C243" s="1">
        <v>742</v>
      </c>
      <c r="D243" s="1">
        <v>948</v>
      </c>
      <c r="E243" s="1">
        <v>2500</v>
      </c>
      <c r="F243" s="1">
        <v>902</v>
      </c>
      <c r="G243" s="1">
        <v>787</v>
      </c>
      <c r="H243" s="1">
        <v>833</v>
      </c>
    </row>
    <row r="244" spans="1:17" x14ac:dyDescent="0.2">
      <c r="A244" s="1">
        <v>857</v>
      </c>
      <c r="B244" s="1">
        <v>788</v>
      </c>
      <c r="C244" s="1">
        <v>743</v>
      </c>
      <c r="D244" s="1">
        <v>926</v>
      </c>
      <c r="E244" s="1">
        <v>2500</v>
      </c>
      <c r="F244" s="1">
        <v>903</v>
      </c>
      <c r="G244" s="1">
        <v>788</v>
      </c>
      <c r="H244" s="1">
        <v>834</v>
      </c>
    </row>
    <row r="245" spans="1:17" x14ac:dyDescent="0.2">
      <c r="A245" s="1">
        <v>856</v>
      </c>
      <c r="B245" s="1">
        <v>787</v>
      </c>
      <c r="C245" s="1">
        <v>742</v>
      </c>
      <c r="D245" s="1">
        <v>879</v>
      </c>
      <c r="E245" s="1">
        <v>2500</v>
      </c>
      <c r="F245" s="1">
        <v>972</v>
      </c>
      <c r="G245" s="1">
        <v>787</v>
      </c>
      <c r="H245" s="1">
        <v>833</v>
      </c>
    </row>
    <row r="246" spans="1:17" x14ac:dyDescent="0.2">
      <c r="A246" s="1">
        <v>856</v>
      </c>
      <c r="B246" s="1">
        <v>787</v>
      </c>
      <c r="C246" s="1">
        <v>742</v>
      </c>
      <c r="D246" s="1">
        <v>856</v>
      </c>
      <c r="E246" s="1">
        <v>2500</v>
      </c>
      <c r="F246" s="1">
        <v>1018</v>
      </c>
      <c r="G246" s="1">
        <v>787</v>
      </c>
      <c r="H246" s="1">
        <v>833</v>
      </c>
    </row>
    <row r="247" spans="1:17" x14ac:dyDescent="0.2">
      <c r="A247" s="1">
        <v>857</v>
      </c>
      <c r="B247" s="1">
        <v>788</v>
      </c>
      <c r="C247" s="1">
        <v>743</v>
      </c>
      <c r="D247" s="1">
        <v>904</v>
      </c>
      <c r="E247" s="1">
        <v>2500</v>
      </c>
      <c r="F247" s="1">
        <v>950</v>
      </c>
      <c r="G247" s="1">
        <v>788</v>
      </c>
      <c r="H247" s="1">
        <v>834</v>
      </c>
    </row>
    <row r="248" spans="1:17" x14ac:dyDescent="0.2">
      <c r="A248" s="1">
        <v>856</v>
      </c>
      <c r="B248" s="1">
        <v>787</v>
      </c>
      <c r="C248" s="1">
        <v>742</v>
      </c>
      <c r="D248" s="1">
        <v>856</v>
      </c>
      <c r="E248" s="1">
        <v>2500</v>
      </c>
      <c r="F248" s="1">
        <v>1019</v>
      </c>
      <c r="G248" s="1">
        <v>787</v>
      </c>
      <c r="H248" s="1">
        <v>833</v>
      </c>
    </row>
    <row r="249" spans="1:17" x14ac:dyDescent="0.2">
      <c r="A249" s="1">
        <v>856</v>
      </c>
      <c r="B249" s="1">
        <v>787</v>
      </c>
      <c r="C249" s="1">
        <v>742</v>
      </c>
      <c r="D249" s="1">
        <v>856</v>
      </c>
      <c r="E249" s="1">
        <v>2500</v>
      </c>
      <c r="F249" s="1">
        <v>1018</v>
      </c>
      <c r="G249" s="1">
        <v>787</v>
      </c>
      <c r="H249" s="1">
        <v>833</v>
      </c>
    </row>
    <row r="250" spans="1:17" x14ac:dyDescent="0.2">
      <c r="A250" s="2">
        <v>0.83945216435185188</v>
      </c>
      <c r="B250" s="1">
        <v>857</v>
      </c>
      <c r="C250" s="1">
        <v>788</v>
      </c>
      <c r="D250" s="1">
        <v>743</v>
      </c>
      <c r="E250" s="1">
        <v>857</v>
      </c>
      <c r="F250" s="1">
        <v>2500</v>
      </c>
      <c r="G250" s="1">
        <v>997</v>
      </c>
      <c r="H250" s="1">
        <v>788</v>
      </c>
      <c r="I250" s="1">
        <v>834</v>
      </c>
      <c r="J250" s="22">
        <f>AVERAGE(B250:B254)</f>
        <v>856.4</v>
      </c>
      <c r="K250" s="22">
        <f t="shared" ref="K250" si="71">AVERAGE(C250:C254)</f>
        <v>787.4</v>
      </c>
      <c r="L250" s="22">
        <f t="shared" ref="L250" si="72">AVERAGE(D250:D254)</f>
        <v>742.4</v>
      </c>
      <c r="M250" s="22">
        <f t="shared" ref="M250" si="73">AVERAGE(E250:E254)</f>
        <v>856.4</v>
      </c>
      <c r="N250" s="22">
        <f t="shared" ref="N250" si="74">AVERAGE(F250:F254)</f>
        <v>2500</v>
      </c>
      <c r="O250" s="22">
        <f t="shared" ref="O250" si="75">AVERAGE(G250:G254)</f>
        <v>1000.4</v>
      </c>
      <c r="P250" s="22">
        <f t="shared" ref="P250" si="76">AVERAGE(H250:H254)</f>
        <v>787.4</v>
      </c>
      <c r="Q250" s="22">
        <f t="shared" ref="Q250" si="77">AVERAGE(I250:I254)</f>
        <v>833.4</v>
      </c>
    </row>
    <row r="251" spans="1:17" x14ac:dyDescent="0.2">
      <c r="A251" s="2">
        <v>0.83946379629629631</v>
      </c>
      <c r="B251" s="1">
        <v>856</v>
      </c>
      <c r="C251" s="1">
        <v>787</v>
      </c>
      <c r="D251" s="1">
        <v>742</v>
      </c>
      <c r="E251" s="1">
        <v>856</v>
      </c>
      <c r="F251" s="1">
        <v>2500</v>
      </c>
      <c r="G251" s="1">
        <v>1018</v>
      </c>
      <c r="H251" s="1">
        <v>787</v>
      </c>
      <c r="I251" s="1">
        <v>833</v>
      </c>
    </row>
    <row r="252" spans="1:17" x14ac:dyDescent="0.2">
      <c r="A252" s="2">
        <v>0.83947520833333333</v>
      </c>
      <c r="B252" s="1">
        <v>856</v>
      </c>
      <c r="C252" s="1">
        <v>787</v>
      </c>
      <c r="D252" s="1">
        <v>742</v>
      </c>
      <c r="E252" s="1">
        <v>856</v>
      </c>
      <c r="F252" s="1">
        <v>2500</v>
      </c>
      <c r="G252" s="1">
        <v>995</v>
      </c>
      <c r="H252" s="1">
        <v>787</v>
      </c>
      <c r="I252" s="1">
        <v>833</v>
      </c>
    </row>
    <row r="253" spans="1:17" x14ac:dyDescent="0.2">
      <c r="A253" s="2">
        <v>0.83948712962962968</v>
      </c>
      <c r="B253" s="1">
        <v>857</v>
      </c>
      <c r="C253" s="1">
        <v>788</v>
      </c>
      <c r="D253" s="1">
        <v>743</v>
      </c>
      <c r="E253" s="1">
        <v>857</v>
      </c>
      <c r="F253" s="1">
        <v>2500</v>
      </c>
      <c r="G253" s="1">
        <v>997</v>
      </c>
      <c r="H253" s="1">
        <v>788</v>
      </c>
      <c r="I253" s="1">
        <v>834</v>
      </c>
    </row>
    <row r="254" spans="1:17" x14ac:dyDescent="0.2">
      <c r="A254" s="2">
        <v>0.83949870370370372</v>
      </c>
      <c r="B254" s="1">
        <v>856</v>
      </c>
      <c r="C254" s="1">
        <v>787</v>
      </c>
      <c r="D254" s="1">
        <v>742</v>
      </c>
      <c r="E254" s="1">
        <v>856</v>
      </c>
      <c r="F254" s="1">
        <v>2500</v>
      </c>
      <c r="G254" s="1">
        <v>995</v>
      </c>
      <c r="H254" s="1">
        <v>787</v>
      </c>
      <c r="I254" s="1">
        <v>833</v>
      </c>
    </row>
    <row r="255" spans="1:17" x14ac:dyDescent="0.2">
      <c r="A255" s="1">
        <v>856</v>
      </c>
      <c r="B255" s="1">
        <v>787</v>
      </c>
      <c r="C255" s="1">
        <v>742</v>
      </c>
      <c r="D255" s="1">
        <v>856</v>
      </c>
      <c r="E255" s="1">
        <v>2500</v>
      </c>
      <c r="F255" s="1">
        <v>995</v>
      </c>
      <c r="G255" s="1">
        <v>787</v>
      </c>
      <c r="H255" s="1">
        <v>833</v>
      </c>
    </row>
    <row r="256" spans="1:17" x14ac:dyDescent="0.2">
      <c r="A256" s="1">
        <v>858</v>
      </c>
      <c r="B256" s="1">
        <v>789</v>
      </c>
      <c r="C256" s="1">
        <v>743</v>
      </c>
      <c r="D256" s="1">
        <v>858</v>
      </c>
      <c r="E256" s="1">
        <v>2500</v>
      </c>
      <c r="F256" s="1">
        <v>997</v>
      </c>
      <c r="G256" s="1">
        <v>789</v>
      </c>
      <c r="H256" s="1">
        <v>835</v>
      </c>
    </row>
    <row r="257" spans="1:17" x14ac:dyDescent="0.2">
      <c r="A257" s="1">
        <v>857</v>
      </c>
      <c r="B257" s="1">
        <v>787</v>
      </c>
      <c r="C257" s="1">
        <v>742</v>
      </c>
      <c r="D257" s="1">
        <v>787</v>
      </c>
      <c r="E257" s="1">
        <v>2500</v>
      </c>
      <c r="F257" s="1">
        <v>1436</v>
      </c>
      <c r="G257" s="1">
        <v>787</v>
      </c>
      <c r="H257" s="1">
        <v>833</v>
      </c>
    </row>
    <row r="258" spans="1:17" x14ac:dyDescent="0.2">
      <c r="A258" s="1">
        <v>856</v>
      </c>
      <c r="B258" s="1">
        <v>787</v>
      </c>
      <c r="C258" s="1">
        <v>742</v>
      </c>
      <c r="D258" s="1">
        <v>764</v>
      </c>
      <c r="E258" s="1">
        <v>2107</v>
      </c>
      <c r="F258" s="1">
        <v>2084</v>
      </c>
      <c r="G258" s="1">
        <v>810</v>
      </c>
      <c r="H258" s="1">
        <v>833</v>
      </c>
    </row>
    <row r="259" spans="1:17" x14ac:dyDescent="0.2">
      <c r="A259" s="1">
        <v>857</v>
      </c>
      <c r="B259" s="1">
        <v>788</v>
      </c>
      <c r="C259" s="1">
        <v>743</v>
      </c>
      <c r="D259" s="1">
        <v>765</v>
      </c>
      <c r="E259" s="1">
        <v>1715</v>
      </c>
      <c r="F259" s="1">
        <v>2437</v>
      </c>
      <c r="G259" s="1">
        <v>788</v>
      </c>
      <c r="H259" s="1">
        <v>834</v>
      </c>
    </row>
    <row r="260" spans="1:17" x14ac:dyDescent="0.2">
      <c r="A260" s="1">
        <v>856</v>
      </c>
      <c r="B260" s="1">
        <v>787</v>
      </c>
      <c r="C260" s="1">
        <v>742</v>
      </c>
      <c r="D260" s="1">
        <v>764</v>
      </c>
      <c r="E260" s="1">
        <v>1945</v>
      </c>
      <c r="F260" s="1">
        <v>2225</v>
      </c>
      <c r="G260" s="1">
        <v>810</v>
      </c>
      <c r="H260" s="1">
        <v>833</v>
      </c>
    </row>
    <row r="261" spans="1:17" x14ac:dyDescent="0.2">
      <c r="A261" s="1">
        <v>856</v>
      </c>
      <c r="B261" s="1">
        <v>787</v>
      </c>
      <c r="C261" s="1">
        <v>741</v>
      </c>
      <c r="D261" s="1">
        <v>764</v>
      </c>
      <c r="E261" s="1">
        <v>1945</v>
      </c>
      <c r="F261" s="1">
        <v>2224</v>
      </c>
      <c r="G261" s="1">
        <v>810</v>
      </c>
      <c r="H261" s="1">
        <v>833</v>
      </c>
    </row>
    <row r="262" spans="1:17" x14ac:dyDescent="0.2">
      <c r="A262" s="1">
        <v>858</v>
      </c>
      <c r="B262" s="1">
        <v>789</v>
      </c>
      <c r="C262" s="1">
        <v>743</v>
      </c>
      <c r="D262" s="1">
        <v>766</v>
      </c>
      <c r="E262" s="1">
        <v>2109</v>
      </c>
      <c r="F262" s="1">
        <v>2063</v>
      </c>
      <c r="G262" s="1">
        <v>812</v>
      </c>
      <c r="H262" s="1">
        <v>835</v>
      </c>
    </row>
    <row r="263" spans="1:17" x14ac:dyDescent="0.2">
      <c r="A263" s="1">
        <v>856</v>
      </c>
      <c r="B263" s="1">
        <v>787</v>
      </c>
      <c r="C263" s="1">
        <v>741</v>
      </c>
      <c r="D263" s="1">
        <v>764</v>
      </c>
      <c r="E263" s="1">
        <v>1922</v>
      </c>
      <c r="F263" s="1">
        <v>2225</v>
      </c>
      <c r="G263" s="1">
        <v>810</v>
      </c>
      <c r="H263" s="1">
        <v>833</v>
      </c>
    </row>
    <row r="264" spans="1:17" x14ac:dyDescent="0.2">
      <c r="A264" s="1">
        <v>856</v>
      </c>
      <c r="B264" s="1">
        <v>787</v>
      </c>
      <c r="C264" s="1">
        <v>741</v>
      </c>
      <c r="D264" s="1">
        <v>764</v>
      </c>
      <c r="E264" s="1">
        <v>1922</v>
      </c>
      <c r="F264" s="1">
        <v>2224</v>
      </c>
      <c r="G264" s="1">
        <v>810</v>
      </c>
      <c r="H264" s="1">
        <v>833</v>
      </c>
    </row>
    <row r="265" spans="1:17" x14ac:dyDescent="0.2">
      <c r="A265" s="1">
        <v>858</v>
      </c>
      <c r="B265" s="1">
        <v>789</v>
      </c>
      <c r="C265" s="1">
        <v>743</v>
      </c>
      <c r="D265" s="1">
        <v>766</v>
      </c>
      <c r="E265" s="1">
        <v>1924</v>
      </c>
      <c r="F265" s="1">
        <v>2227</v>
      </c>
      <c r="G265" s="1">
        <v>812</v>
      </c>
      <c r="H265" s="1">
        <v>835</v>
      </c>
    </row>
    <row r="266" spans="1:17" x14ac:dyDescent="0.2">
      <c r="A266" s="2">
        <v>0.83963814814814819</v>
      </c>
      <c r="B266" s="1">
        <v>856</v>
      </c>
      <c r="C266" s="1">
        <v>787</v>
      </c>
      <c r="D266" s="1">
        <v>741</v>
      </c>
      <c r="E266" s="1">
        <v>764</v>
      </c>
      <c r="F266" s="1">
        <v>1922</v>
      </c>
      <c r="G266" s="1">
        <v>2225</v>
      </c>
      <c r="H266" s="1">
        <v>810</v>
      </c>
      <c r="I266" s="1">
        <v>833</v>
      </c>
      <c r="J266" s="22">
        <f>AVERAGE(B266:B270)</f>
        <v>856.4</v>
      </c>
      <c r="K266" s="22">
        <f t="shared" ref="K266" si="78">AVERAGE(C266:C270)</f>
        <v>787.2</v>
      </c>
      <c r="L266" s="22">
        <f t="shared" ref="L266" si="79">AVERAGE(D266:D270)</f>
        <v>741.4</v>
      </c>
      <c r="M266" s="22">
        <f t="shared" ref="M266" si="80">AVERAGE(E266:E270)</f>
        <v>764.2</v>
      </c>
      <c r="N266" s="22">
        <f t="shared" ref="N266" si="81">AVERAGE(F266:F270)</f>
        <v>1921.6</v>
      </c>
      <c r="O266" s="22">
        <f t="shared" ref="O266" si="82">AVERAGE(G266:G270)</f>
        <v>2224.4</v>
      </c>
      <c r="P266" s="22">
        <f t="shared" ref="P266" si="83">AVERAGE(H266:H270)</f>
        <v>810</v>
      </c>
      <c r="Q266" s="22">
        <f t="shared" ref="Q266" si="84">AVERAGE(I266:I270)</f>
        <v>833.2</v>
      </c>
    </row>
    <row r="267" spans="1:17" x14ac:dyDescent="0.2">
      <c r="A267" s="2">
        <v>0.83964982638888885</v>
      </c>
      <c r="B267" s="1">
        <v>856</v>
      </c>
      <c r="C267" s="1">
        <v>787</v>
      </c>
      <c r="D267" s="1">
        <v>741</v>
      </c>
      <c r="E267" s="1">
        <v>764</v>
      </c>
      <c r="F267" s="1">
        <v>1922</v>
      </c>
      <c r="G267" s="1">
        <v>2224</v>
      </c>
      <c r="H267" s="1">
        <v>810</v>
      </c>
      <c r="I267" s="1">
        <v>833</v>
      </c>
    </row>
    <row r="268" spans="1:17" x14ac:dyDescent="0.2">
      <c r="A268" s="2">
        <v>0.83966140046296289</v>
      </c>
      <c r="B268" s="1">
        <v>856</v>
      </c>
      <c r="C268" s="1">
        <v>787</v>
      </c>
      <c r="D268" s="1">
        <v>741</v>
      </c>
      <c r="E268" s="1">
        <v>764</v>
      </c>
      <c r="F268" s="1">
        <v>1920</v>
      </c>
      <c r="G268" s="1">
        <v>2223</v>
      </c>
      <c r="H268" s="1">
        <v>810</v>
      </c>
      <c r="I268" s="1">
        <v>833</v>
      </c>
    </row>
    <row r="269" spans="1:17" x14ac:dyDescent="0.2">
      <c r="A269" s="2">
        <v>0.83967303240740743</v>
      </c>
      <c r="B269" s="1">
        <v>858</v>
      </c>
      <c r="C269" s="1">
        <v>788</v>
      </c>
      <c r="D269" s="1">
        <v>743</v>
      </c>
      <c r="E269" s="1">
        <v>765</v>
      </c>
      <c r="F269" s="1">
        <v>1923</v>
      </c>
      <c r="G269" s="1">
        <v>2226</v>
      </c>
      <c r="H269" s="1">
        <v>811</v>
      </c>
      <c r="I269" s="1">
        <v>834</v>
      </c>
    </row>
    <row r="270" spans="1:17" x14ac:dyDescent="0.2">
      <c r="A270" s="2">
        <v>0.8396844907407407</v>
      </c>
      <c r="B270" s="1">
        <v>856</v>
      </c>
      <c r="C270" s="1">
        <v>787</v>
      </c>
      <c r="D270" s="1">
        <v>741</v>
      </c>
      <c r="E270" s="1">
        <v>764</v>
      </c>
      <c r="F270" s="1">
        <v>1921</v>
      </c>
      <c r="G270" s="1">
        <v>2224</v>
      </c>
      <c r="H270" s="1">
        <v>809</v>
      </c>
      <c r="I270" s="1">
        <v>833</v>
      </c>
    </row>
    <row r="271" spans="1:17" x14ac:dyDescent="0.2">
      <c r="A271" s="1">
        <v>856</v>
      </c>
      <c r="B271" s="1">
        <v>787</v>
      </c>
      <c r="C271" s="1">
        <v>742</v>
      </c>
      <c r="D271" s="1">
        <v>765</v>
      </c>
      <c r="E271" s="1">
        <v>1922</v>
      </c>
      <c r="F271" s="1">
        <v>2225</v>
      </c>
      <c r="G271" s="1">
        <v>810</v>
      </c>
      <c r="H271" s="1">
        <v>833</v>
      </c>
    </row>
    <row r="272" spans="1:17" x14ac:dyDescent="0.2">
      <c r="A272" s="1">
        <v>858</v>
      </c>
      <c r="B272" s="1">
        <v>788</v>
      </c>
      <c r="C272" s="1">
        <v>743</v>
      </c>
      <c r="D272" s="1">
        <v>765</v>
      </c>
      <c r="E272" s="1">
        <v>1923</v>
      </c>
      <c r="F272" s="1">
        <v>2226</v>
      </c>
      <c r="G272" s="1">
        <v>811</v>
      </c>
      <c r="H272" s="1">
        <v>834</v>
      </c>
    </row>
    <row r="273" spans="1:8" x14ac:dyDescent="0.2">
      <c r="A273" s="1">
        <v>857</v>
      </c>
      <c r="B273" s="1">
        <v>788</v>
      </c>
      <c r="C273" s="1">
        <v>742</v>
      </c>
      <c r="D273" s="1">
        <v>742</v>
      </c>
      <c r="E273" s="1">
        <v>1042</v>
      </c>
      <c r="F273" s="1">
        <v>2500</v>
      </c>
      <c r="G273" s="1">
        <v>811</v>
      </c>
      <c r="H273" s="1">
        <v>834</v>
      </c>
    </row>
    <row r="274" spans="1:8" x14ac:dyDescent="0.2">
      <c r="A274" s="1">
        <v>857</v>
      </c>
      <c r="B274" s="1">
        <v>787</v>
      </c>
      <c r="C274" s="1">
        <v>742</v>
      </c>
      <c r="D274" s="1">
        <v>765</v>
      </c>
      <c r="E274" s="1">
        <v>1297</v>
      </c>
      <c r="F274" s="1">
        <v>2500</v>
      </c>
      <c r="G274" s="1">
        <v>787</v>
      </c>
      <c r="H274" s="1">
        <v>833</v>
      </c>
    </row>
    <row r="275" spans="1:8" x14ac:dyDescent="0.2">
      <c r="A275" s="1">
        <v>857</v>
      </c>
      <c r="B275" s="1">
        <v>788</v>
      </c>
      <c r="C275" s="1">
        <v>743</v>
      </c>
      <c r="D275" s="1">
        <v>765</v>
      </c>
      <c r="E275" s="1">
        <v>1321</v>
      </c>
      <c r="F275" s="1">
        <v>2500</v>
      </c>
      <c r="G275" s="1">
        <v>788</v>
      </c>
      <c r="H275" s="1">
        <v>834</v>
      </c>
    </row>
    <row r="276" spans="1:8" x14ac:dyDescent="0.2">
      <c r="A276" s="1">
        <v>857</v>
      </c>
      <c r="B276" s="1">
        <v>788</v>
      </c>
      <c r="C276" s="1">
        <v>742</v>
      </c>
      <c r="D276" s="1">
        <v>765</v>
      </c>
      <c r="E276" s="1">
        <v>1320</v>
      </c>
      <c r="F276" s="1">
        <v>2500</v>
      </c>
      <c r="G276" s="1">
        <v>788</v>
      </c>
      <c r="H276" s="1">
        <v>834</v>
      </c>
    </row>
    <row r="277" spans="1:8" x14ac:dyDescent="0.2">
      <c r="A277" s="1">
        <v>856</v>
      </c>
      <c r="B277" s="1">
        <v>787</v>
      </c>
      <c r="C277" s="1">
        <v>742</v>
      </c>
      <c r="D277" s="1">
        <v>764</v>
      </c>
      <c r="E277" s="1">
        <v>1273</v>
      </c>
      <c r="F277" s="1">
        <v>2500</v>
      </c>
      <c r="G277" s="1">
        <v>787</v>
      </c>
      <c r="H277" s="1">
        <v>833</v>
      </c>
    </row>
    <row r="278" spans="1:8" x14ac:dyDescent="0.2">
      <c r="A278" s="1">
        <v>857</v>
      </c>
      <c r="B278" s="1">
        <v>788</v>
      </c>
      <c r="C278" s="1">
        <v>742</v>
      </c>
      <c r="D278" s="1">
        <v>765</v>
      </c>
      <c r="E278" s="1">
        <v>1274</v>
      </c>
      <c r="F278" s="1">
        <v>2500</v>
      </c>
      <c r="G278" s="1">
        <v>788</v>
      </c>
      <c r="H278" s="1">
        <v>834</v>
      </c>
    </row>
    <row r="279" spans="1:8" x14ac:dyDescent="0.2">
      <c r="A279" s="1">
        <v>856</v>
      </c>
      <c r="B279" s="1">
        <v>787</v>
      </c>
      <c r="C279" s="1">
        <v>741</v>
      </c>
      <c r="D279" s="1">
        <v>764</v>
      </c>
      <c r="E279" s="1">
        <v>1319</v>
      </c>
      <c r="F279" s="1">
        <v>2500</v>
      </c>
      <c r="G279" s="1">
        <v>787</v>
      </c>
      <c r="H279" s="1">
        <v>833</v>
      </c>
    </row>
    <row r="280" spans="1:8" x14ac:dyDescent="0.2">
      <c r="A280" s="1">
        <v>857</v>
      </c>
      <c r="B280" s="1">
        <v>787</v>
      </c>
      <c r="C280" s="1">
        <v>742</v>
      </c>
      <c r="D280" s="1">
        <v>765</v>
      </c>
      <c r="E280" s="1">
        <v>1274</v>
      </c>
      <c r="F280" s="1">
        <v>2500</v>
      </c>
      <c r="G280" s="1">
        <v>787</v>
      </c>
      <c r="H280" s="1">
        <v>834</v>
      </c>
    </row>
    <row r="281" spans="1:8" x14ac:dyDescent="0.2">
      <c r="A281" s="1">
        <v>858</v>
      </c>
      <c r="B281" s="1">
        <v>788</v>
      </c>
      <c r="C281" s="1">
        <v>743</v>
      </c>
      <c r="D281" s="1">
        <v>765</v>
      </c>
      <c r="E281" s="1">
        <v>1159</v>
      </c>
      <c r="F281" s="1">
        <v>2500</v>
      </c>
      <c r="G281" s="1">
        <v>788</v>
      </c>
      <c r="H281" s="1">
        <v>834</v>
      </c>
    </row>
    <row r="282" spans="1:8" x14ac:dyDescent="0.2">
      <c r="A282" s="1">
        <v>856</v>
      </c>
      <c r="B282" s="1">
        <v>787</v>
      </c>
      <c r="C282" s="1">
        <v>741</v>
      </c>
      <c r="D282" s="1">
        <v>764</v>
      </c>
      <c r="E282" s="1">
        <v>1273</v>
      </c>
      <c r="F282" s="1">
        <v>2500</v>
      </c>
      <c r="G282" s="1">
        <v>787</v>
      </c>
      <c r="H282" s="1">
        <v>833</v>
      </c>
    </row>
    <row r="283" spans="1:8" x14ac:dyDescent="0.2">
      <c r="A283" s="1">
        <v>857</v>
      </c>
      <c r="B283" s="1">
        <v>787</v>
      </c>
      <c r="C283" s="1">
        <v>742</v>
      </c>
      <c r="D283" s="1">
        <v>742</v>
      </c>
      <c r="E283" s="1">
        <v>1135</v>
      </c>
      <c r="F283" s="1">
        <v>2500</v>
      </c>
      <c r="G283" s="1">
        <v>787</v>
      </c>
      <c r="H283" s="1">
        <v>833</v>
      </c>
    </row>
    <row r="284" spans="1:8" x14ac:dyDescent="0.2">
      <c r="A284" s="1">
        <v>856</v>
      </c>
      <c r="B284" s="1">
        <v>788</v>
      </c>
      <c r="C284" s="1">
        <v>742</v>
      </c>
      <c r="D284" s="1">
        <v>742</v>
      </c>
      <c r="E284" s="1">
        <v>903</v>
      </c>
      <c r="F284" s="1">
        <v>2500</v>
      </c>
      <c r="G284" s="1">
        <v>856</v>
      </c>
      <c r="H284" s="1">
        <v>833</v>
      </c>
    </row>
    <row r="285" spans="1:8" x14ac:dyDescent="0.2">
      <c r="A285" s="1">
        <v>858</v>
      </c>
      <c r="B285" s="1">
        <v>788</v>
      </c>
      <c r="C285" s="1">
        <v>743</v>
      </c>
      <c r="D285" s="1">
        <v>765</v>
      </c>
      <c r="E285" s="1">
        <v>1205</v>
      </c>
      <c r="F285" s="1">
        <v>2500</v>
      </c>
      <c r="G285" s="1">
        <v>788</v>
      </c>
      <c r="H285" s="1">
        <v>834</v>
      </c>
    </row>
    <row r="286" spans="1:8" x14ac:dyDescent="0.2">
      <c r="A286" s="1">
        <v>857</v>
      </c>
      <c r="B286" s="1">
        <v>787</v>
      </c>
      <c r="C286" s="1">
        <v>742</v>
      </c>
      <c r="D286" s="1">
        <v>765</v>
      </c>
      <c r="E286" s="1">
        <v>1135</v>
      </c>
      <c r="F286" s="1">
        <v>2500</v>
      </c>
      <c r="G286" s="1">
        <v>787</v>
      </c>
      <c r="H286" s="1">
        <v>833</v>
      </c>
    </row>
    <row r="287" spans="1:8" x14ac:dyDescent="0.2">
      <c r="A287" s="1">
        <v>856</v>
      </c>
      <c r="B287" s="1">
        <v>787</v>
      </c>
      <c r="C287" s="1">
        <v>741</v>
      </c>
      <c r="D287" s="1">
        <v>764</v>
      </c>
      <c r="E287" s="1">
        <v>1134</v>
      </c>
      <c r="F287" s="1">
        <v>2500</v>
      </c>
      <c r="G287" s="1">
        <v>787</v>
      </c>
      <c r="H287" s="1">
        <v>833</v>
      </c>
    </row>
    <row r="288" spans="1:8" x14ac:dyDescent="0.2">
      <c r="A288" s="1">
        <v>858</v>
      </c>
      <c r="B288" s="1">
        <v>788</v>
      </c>
      <c r="C288" s="1">
        <v>743</v>
      </c>
      <c r="D288" s="1">
        <v>765</v>
      </c>
      <c r="E288" s="1">
        <v>1205</v>
      </c>
      <c r="F288" s="1">
        <v>2500</v>
      </c>
      <c r="G288" s="1">
        <v>788</v>
      </c>
      <c r="H288" s="1">
        <v>834</v>
      </c>
    </row>
    <row r="289" spans="1:17" x14ac:dyDescent="0.2">
      <c r="A289" s="1">
        <v>857</v>
      </c>
      <c r="B289" s="1">
        <v>787</v>
      </c>
      <c r="C289" s="1">
        <v>742</v>
      </c>
      <c r="D289" s="1">
        <v>764</v>
      </c>
      <c r="E289" s="1">
        <v>1158</v>
      </c>
      <c r="F289" s="1">
        <v>2500</v>
      </c>
      <c r="G289" s="1">
        <v>787</v>
      </c>
      <c r="H289" s="1">
        <v>833</v>
      </c>
    </row>
    <row r="290" spans="1:17" x14ac:dyDescent="0.2">
      <c r="A290" s="1">
        <v>857</v>
      </c>
      <c r="B290" s="1">
        <v>787</v>
      </c>
      <c r="C290" s="1">
        <v>742</v>
      </c>
      <c r="D290" s="1">
        <v>765</v>
      </c>
      <c r="E290" s="1">
        <v>1227</v>
      </c>
      <c r="F290" s="1">
        <v>2500</v>
      </c>
      <c r="G290" s="1">
        <v>787</v>
      </c>
      <c r="H290" s="1">
        <v>834</v>
      </c>
    </row>
    <row r="291" spans="1:17" x14ac:dyDescent="0.2">
      <c r="A291" s="1">
        <v>858</v>
      </c>
      <c r="B291" s="1">
        <v>789</v>
      </c>
      <c r="C291" s="1">
        <v>743</v>
      </c>
      <c r="D291" s="1">
        <v>766</v>
      </c>
      <c r="E291" s="1">
        <v>1229</v>
      </c>
      <c r="F291" s="1">
        <v>2500</v>
      </c>
      <c r="G291" s="1">
        <v>766</v>
      </c>
      <c r="H291" s="1">
        <v>835</v>
      </c>
    </row>
    <row r="292" spans="1:17" x14ac:dyDescent="0.2">
      <c r="A292" s="1">
        <v>856</v>
      </c>
      <c r="B292" s="1">
        <v>787</v>
      </c>
      <c r="C292" s="1">
        <v>742</v>
      </c>
      <c r="D292" s="1">
        <v>764</v>
      </c>
      <c r="E292" s="1">
        <v>1227</v>
      </c>
      <c r="F292" s="1">
        <v>2500</v>
      </c>
      <c r="G292" s="1">
        <v>787</v>
      </c>
      <c r="H292" s="1">
        <v>833</v>
      </c>
    </row>
    <row r="293" spans="1:17" x14ac:dyDescent="0.2">
      <c r="A293" s="1">
        <v>856</v>
      </c>
      <c r="B293" s="1">
        <v>787</v>
      </c>
      <c r="C293" s="1">
        <v>741</v>
      </c>
      <c r="D293" s="1">
        <v>764</v>
      </c>
      <c r="E293" s="1">
        <v>1227</v>
      </c>
      <c r="F293" s="1">
        <v>2500</v>
      </c>
      <c r="G293" s="1">
        <v>787</v>
      </c>
      <c r="H293" s="1">
        <v>833</v>
      </c>
    </row>
    <row r="294" spans="1:17" x14ac:dyDescent="0.2">
      <c r="A294" s="1">
        <v>858</v>
      </c>
      <c r="B294" s="1">
        <v>789</v>
      </c>
      <c r="C294" s="1">
        <v>743</v>
      </c>
      <c r="D294" s="1">
        <v>766</v>
      </c>
      <c r="E294" s="1">
        <v>1229</v>
      </c>
      <c r="F294" s="1">
        <v>2500</v>
      </c>
      <c r="G294" s="1">
        <v>766</v>
      </c>
      <c r="H294" s="1">
        <v>835</v>
      </c>
    </row>
    <row r="295" spans="1:17" x14ac:dyDescent="0.2">
      <c r="A295" s="2">
        <v>0.83997532407407405</v>
      </c>
      <c r="B295" s="1">
        <v>857</v>
      </c>
      <c r="C295" s="1">
        <v>788</v>
      </c>
      <c r="D295" s="1">
        <v>742</v>
      </c>
      <c r="E295" s="1">
        <v>765</v>
      </c>
      <c r="F295" s="1">
        <v>1228</v>
      </c>
      <c r="G295" s="1">
        <v>2500</v>
      </c>
      <c r="H295" s="1">
        <v>765</v>
      </c>
      <c r="I295" s="1">
        <v>834</v>
      </c>
      <c r="J295" s="22">
        <f>AVERAGE(B295:B299)</f>
        <v>856.8</v>
      </c>
      <c r="K295" s="22">
        <f t="shared" ref="K295" si="85">AVERAGE(C295:C299)</f>
        <v>787.4</v>
      </c>
      <c r="L295" s="22">
        <f t="shared" ref="L295" si="86">AVERAGE(D295:D299)</f>
        <v>741.8</v>
      </c>
      <c r="M295" s="22">
        <f t="shared" ref="M295" si="87">AVERAGE(E295:E299)</f>
        <v>764.8</v>
      </c>
      <c r="N295" s="22">
        <f t="shared" ref="N295" si="88">AVERAGE(F295:F299)</f>
        <v>1227.5999999999999</v>
      </c>
      <c r="O295" s="22">
        <f t="shared" ref="O295" si="89">AVERAGE(G295:G299)</f>
        <v>2500</v>
      </c>
      <c r="P295" s="22">
        <f t="shared" ref="P295" si="90">AVERAGE(H295:H299)</f>
        <v>778.2</v>
      </c>
      <c r="Q295" s="22">
        <f t="shared" ref="Q295" si="91">AVERAGE(I295:I299)</f>
        <v>833.6</v>
      </c>
    </row>
    <row r="296" spans="1:17" x14ac:dyDescent="0.2">
      <c r="A296" s="2">
        <v>0.83998700231481482</v>
      </c>
      <c r="B296" s="1">
        <v>857</v>
      </c>
      <c r="C296" s="1">
        <v>787</v>
      </c>
      <c r="D296" s="1">
        <v>742</v>
      </c>
      <c r="E296" s="1">
        <v>765</v>
      </c>
      <c r="F296" s="1">
        <v>1227</v>
      </c>
      <c r="G296" s="1">
        <v>2500</v>
      </c>
      <c r="H296" s="1">
        <v>787</v>
      </c>
      <c r="I296" s="1">
        <v>833</v>
      </c>
    </row>
    <row r="297" spans="1:17" x14ac:dyDescent="0.2">
      <c r="A297" s="2">
        <v>0.83999863425925925</v>
      </c>
      <c r="B297" s="1">
        <v>858</v>
      </c>
      <c r="C297" s="1">
        <v>788</v>
      </c>
      <c r="D297" s="1">
        <v>743</v>
      </c>
      <c r="E297" s="1">
        <v>766</v>
      </c>
      <c r="F297" s="1">
        <v>1229</v>
      </c>
      <c r="G297" s="1">
        <v>2500</v>
      </c>
      <c r="H297" s="1">
        <v>788</v>
      </c>
      <c r="I297" s="1">
        <v>835</v>
      </c>
    </row>
    <row r="298" spans="1:17" x14ac:dyDescent="0.2">
      <c r="A298" s="2">
        <v>0.84001026620370378</v>
      </c>
      <c r="B298" s="1">
        <v>856</v>
      </c>
      <c r="C298" s="1">
        <v>787</v>
      </c>
      <c r="D298" s="1">
        <v>741</v>
      </c>
      <c r="E298" s="1">
        <v>764</v>
      </c>
      <c r="F298" s="1">
        <v>1227</v>
      </c>
      <c r="G298" s="1">
        <v>2500</v>
      </c>
      <c r="H298" s="1">
        <v>787</v>
      </c>
      <c r="I298" s="1">
        <v>833</v>
      </c>
    </row>
    <row r="299" spans="1:17" x14ac:dyDescent="0.2">
      <c r="A299" s="2">
        <v>0.84002209490740742</v>
      </c>
      <c r="B299" s="1">
        <v>856</v>
      </c>
      <c r="C299" s="1">
        <v>787</v>
      </c>
      <c r="D299" s="1">
        <v>741</v>
      </c>
      <c r="E299" s="1">
        <v>764</v>
      </c>
      <c r="F299" s="1">
        <v>1227</v>
      </c>
      <c r="G299" s="1">
        <v>2500</v>
      </c>
      <c r="H299" s="1">
        <v>764</v>
      </c>
      <c r="I299" s="1">
        <v>833</v>
      </c>
    </row>
    <row r="300" spans="1:17" x14ac:dyDescent="0.2">
      <c r="A300" s="1">
        <v>858</v>
      </c>
      <c r="B300" s="1">
        <v>789</v>
      </c>
      <c r="C300" s="1">
        <v>743</v>
      </c>
      <c r="D300" s="1">
        <v>766</v>
      </c>
      <c r="E300" s="1">
        <v>1229</v>
      </c>
      <c r="F300" s="1">
        <v>2500</v>
      </c>
      <c r="G300" s="1">
        <v>766</v>
      </c>
      <c r="H300" s="1">
        <v>835</v>
      </c>
    </row>
    <row r="301" spans="1:17" x14ac:dyDescent="0.2">
      <c r="A301" s="1">
        <v>858</v>
      </c>
      <c r="B301" s="1">
        <v>788</v>
      </c>
      <c r="C301" s="1">
        <v>743</v>
      </c>
      <c r="D301" s="1">
        <v>765</v>
      </c>
      <c r="E301" s="1">
        <v>1228</v>
      </c>
      <c r="F301" s="1">
        <v>2500</v>
      </c>
      <c r="G301" s="1">
        <v>765</v>
      </c>
      <c r="H301" s="1">
        <v>834</v>
      </c>
    </row>
    <row r="302" spans="1:17" x14ac:dyDescent="0.2">
      <c r="A302" s="1">
        <v>856</v>
      </c>
      <c r="B302" s="1">
        <v>787</v>
      </c>
      <c r="C302" s="1">
        <v>741</v>
      </c>
      <c r="D302" s="1">
        <v>764</v>
      </c>
      <c r="E302" s="1">
        <v>1227</v>
      </c>
      <c r="F302" s="1">
        <v>2500</v>
      </c>
      <c r="G302" s="1">
        <v>764</v>
      </c>
      <c r="H302" s="1">
        <v>833</v>
      </c>
    </row>
    <row r="303" spans="1:17" x14ac:dyDescent="0.2">
      <c r="A303" s="1">
        <v>856</v>
      </c>
      <c r="B303" s="1">
        <v>787</v>
      </c>
      <c r="C303" s="1">
        <v>741</v>
      </c>
      <c r="D303" s="1">
        <v>764</v>
      </c>
      <c r="E303" s="1">
        <v>1227</v>
      </c>
      <c r="F303" s="1">
        <v>2500</v>
      </c>
      <c r="G303" s="1">
        <v>787</v>
      </c>
      <c r="H303" s="1">
        <v>833</v>
      </c>
    </row>
    <row r="304" spans="1:17" x14ac:dyDescent="0.2">
      <c r="A304" s="1">
        <v>858</v>
      </c>
      <c r="B304" s="1">
        <v>789</v>
      </c>
      <c r="C304" s="1">
        <v>743</v>
      </c>
      <c r="D304" s="1">
        <v>743</v>
      </c>
      <c r="E304" s="1">
        <v>743</v>
      </c>
      <c r="F304" s="1">
        <v>2500</v>
      </c>
      <c r="G304" s="1">
        <v>1160</v>
      </c>
      <c r="H304" s="1">
        <v>858</v>
      </c>
    </row>
    <row r="305" spans="1:17" x14ac:dyDescent="0.2">
      <c r="A305" s="1">
        <v>856</v>
      </c>
      <c r="B305" s="1">
        <v>787</v>
      </c>
      <c r="C305" s="1">
        <v>741</v>
      </c>
      <c r="D305" s="1">
        <v>741</v>
      </c>
      <c r="E305" s="1">
        <v>787</v>
      </c>
      <c r="F305" s="1">
        <v>2500</v>
      </c>
      <c r="G305" s="1">
        <v>1088</v>
      </c>
      <c r="H305" s="1">
        <v>856</v>
      </c>
    </row>
    <row r="306" spans="1:17" x14ac:dyDescent="0.2">
      <c r="A306" s="1">
        <v>857</v>
      </c>
      <c r="B306" s="1">
        <v>788</v>
      </c>
      <c r="C306" s="1">
        <v>742</v>
      </c>
      <c r="D306" s="1">
        <v>742</v>
      </c>
      <c r="E306" s="1">
        <v>742</v>
      </c>
      <c r="F306" s="1">
        <v>2500</v>
      </c>
      <c r="G306" s="1">
        <v>1205</v>
      </c>
      <c r="H306" s="1">
        <v>857</v>
      </c>
    </row>
    <row r="307" spans="1:17" x14ac:dyDescent="0.2">
      <c r="A307" s="1">
        <v>858</v>
      </c>
      <c r="B307" s="1">
        <v>789</v>
      </c>
      <c r="C307" s="1">
        <v>743</v>
      </c>
      <c r="D307" s="1">
        <v>743</v>
      </c>
      <c r="E307" s="1">
        <v>743</v>
      </c>
      <c r="F307" s="1">
        <v>2500</v>
      </c>
      <c r="G307" s="1">
        <v>1206</v>
      </c>
      <c r="H307" s="1">
        <v>858</v>
      </c>
    </row>
    <row r="308" spans="1:17" x14ac:dyDescent="0.2">
      <c r="A308" s="1">
        <v>857</v>
      </c>
      <c r="B308" s="1">
        <v>788</v>
      </c>
      <c r="C308" s="1">
        <v>742</v>
      </c>
      <c r="D308" s="1">
        <v>742</v>
      </c>
      <c r="E308" s="1">
        <v>719</v>
      </c>
      <c r="F308" s="1">
        <v>2500</v>
      </c>
      <c r="G308" s="1">
        <v>1228</v>
      </c>
      <c r="H308" s="1">
        <v>857</v>
      </c>
    </row>
    <row r="309" spans="1:17" x14ac:dyDescent="0.2">
      <c r="A309" s="1">
        <v>856</v>
      </c>
      <c r="B309" s="1">
        <v>788</v>
      </c>
      <c r="C309" s="1">
        <v>742</v>
      </c>
      <c r="D309" s="1">
        <v>742</v>
      </c>
      <c r="E309" s="1">
        <v>719</v>
      </c>
      <c r="F309" s="1">
        <v>2500</v>
      </c>
      <c r="G309" s="1">
        <v>1251</v>
      </c>
      <c r="H309" s="1">
        <v>856</v>
      </c>
    </row>
    <row r="310" spans="1:17" x14ac:dyDescent="0.2">
      <c r="A310" s="1">
        <v>858</v>
      </c>
      <c r="B310" s="1">
        <v>789</v>
      </c>
      <c r="C310" s="1">
        <v>743</v>
      </c>
      <c r="D310" s="1">
        <v>743</v>
      </c>
      <c r="E310" s="1">
        <v>720</v>
      </c>
      <c r="F310" s="1">
        <v>2500</v>
      </c>
      <c r="G310" s="1">
        <v>1229</v>
      </c>
      <c r="H310" s="1">
        <v>858</v>
      </c>
    </row>
    <row r="311" spans="1:17" x14ac:dyDescent="0.2">
      <c r="A311" s="2">
        <v>0.84016162037037034</v>
      </c>
      <c r="B311" s="1">
        <v>856</v>
      </c>
      <c r="C311" s="1">
        <v>787</v>
      </c>
      <c r="D311" s="1">
        <v>741</v>
      </c>
      <c r="E311" s="1">
        <v>741</v>
      </c>
      <c r="F311" s="1">
        <v>719</v>
      </c>
      <c r="G311" s="1">
        <v>2500</v>
      </c>
      <c r="H311" s="1">
        <v>1227</v>
      </c>
      <c r="I311" s="1">
        <v>856</v>
      </c>
      <c r="J311" s="22">
        <f>AVERAGE(B311:B315)</f>
        <v>857</v>
      </c>
      <c r="K311" s="22">
        <f t="shared" ref="K311" si="92">AVERAGE(C311:C315)</f>
        <v>788</v>
      </c>
      <c r="L311" s="22">
        <f t="shared" ref="L311" si="93">AVERAGE(D311:D315)</f>
        <v>742</v>
      </c>
      <c r="M311" s="22">
        <f t="shared" ref="M311" si="94">AVERAGE(E311:E315)</f>
        <v>742</v>
      </c>
      <c r="N311" s="22">
        <f t="shared" ref="N311" si="95">AVERAGE(F311:F315)</f>
        <v>719.6</v>
      </c>
      <c r="O311" s="22">
        <f t="shared" ref="O311" si="96">AVERAGE(G311:G315)</f>
        <v>2500</v>
      </c>
      <c r="P311" s="22">
        <f t="shared" ref="P311" si="97">AVERAGE(H311:H315)</f>
        <v>1228</v>
      </c>
      <c r="Q311" s="22">
        <f t="shared" ref="Q311" si="98">AVERAGE(I311:I315)</f>
        <v>857</v>
      </c>
    </row>
    <row r="312" spans="1:17" x14ac:dyDescent="0.2">
      <c r="A312" s="2">
        <v>0.84017303240740737</v>
      </c>
      <c r="B312" s="1">
        <v>857</v>
      </c>
      <c r="C312" s="1">
        <v>788</v>
      </c>
      <c r="D312" s="1">
        <v>742</v>
      </c>
      <c r="E312" s="1">
        <v>742</v>
      </c>
      <c r="F312" s="1">
        <v>719</v>
      </c>
      <c r="G312" s="1">
        <v>2500</v>
      </c>
      <c r="H312" s="1">
        <v>1228</v>
      </c>
      <c r="I312" s="1">
        <v>857</v>
      </c>
    </row>
    <row r="313" spans="1:17" x14ac:dyDescent="0.2">
      <c r="A313" s="2">
        <v>0.84018466435185191</v>
      </c>
      <c r="B313" s="1">
        <v>858</v>
      </c>
      <c r="C313" s="1">
        <v>789</v>
      </c>
      <c r="D313" s="1">
        <v>743</v>
      </c>
      <c r="E313" s="1">
        <v>743</v>
      </c>
      <c r="F313" s="1">
        <v>721</v>
      </c>
      <c r="G313" s="1">
        <v>2500</v>
      </c>
      <c r="H313" s="1">
        <v>1229</v>
      </c>
      <c r="I313" s="1">
        <v>858</v>
      </c>
    </row>
    <row r="314" spans="1:17" x14ac:dyDescent="0.2">
      <c r="A314" s="2">
        <v>0.84019633101851854</v>
      </c>
      <c r="B314" s="1">
        <v>857</v>
      </c>
      <c r="C314" s="1">
        <v>788</v>
      </c>
      <c r="D314" s="1">
        <v>742</v>
      </c>
      <c r="E314" s="1">
        <v>742</v>
      </c>
      <c r="F314" s="1">
        <v>719</v>
      </c>
      <c r="G314" s="1">
        <v>2500</v>
      </c>
      <c r="H314" s="1">
        <v>1228</v>
      </c>
      <c r="I314" s="1">
        <v>857</v>
      </c>
    </row>
    <row r="315" spans="1:17" x14ac:dyDescent="0.2">
      <c r="A315" s="2">
        <v>0.84020825231481489</v>
      </c>
      <c r="B315" s="1">
        <v>857</v>
      </c>
      <c r="C315" s="1">
        <v>788</v>
      </c>
      <c r="D315" s="1">
        <v>742</v>
      </c>
      <c r="E315" s="1">
        <v>742</v>
      </c>
      <c r="F315" s="1">
        <v>720</v>
      </c>
      <c r="G315" s="1">
        <v>2500</v>
      </c>
      <c r="H315" s="1">
        <v>1228</v>
      </c>
      <c r="I315" s="1">
        <v>857</v>
      </c>
    </row>
    <row r="316" spans="1:17" x14ac:dyDescent="0.2">
      <c r="A316" s="1">
        <v>858</v>
      </c>
      <c r="B316" s="1">
        <v>789</v>
      </c>
      <c r="C316" s="1">
        <v>743</v>
      </c>
      <c r="D316" s="1">
        <v>743</v>
      </c>
      <c r="E316" s="1">
        <v>720</v>
      </c>
      <c r="F316" s="1">
        <v>2500</v>
      </c>
      <c r="G316" s="1">
        <v>1229</v>
      </c>
      <c r="H316" s="1">
        <v>858</v>
      </c>
    </row>
    <row r="317" spans="1:17" x14ac:dyDescent="0.2">
      <c r="A317" s="1">
        <v>857</v>
      </c>
      <c r="B317" s="1">
        <v>788</v>
      </c>
      <c r="C317" s="1">
        <v>742</v>
      </c>
      <c r="D317" s="1">
        <v>742</v>
      </c>
      <c r="E317" s="1">
        <v>719</v>
      </c>
      <c r="F317" s="1">
        <v>2500</v>
      </c>
      <c r="G317" s="1">
        <v>1228</v>
      </c>
      <c r="H317" s="1">
        <v>857</v>
      </c>
    </row>
    <row r="318" spans="1:17" x14ac:dyDescent="0.2">
      <c r="A318" s="1">
        <v>857</v>
      </c>
      <c r="B318" s="1">
        <v>788</v>
      </c>
      <c r="C318" s="1">
        <v>742</v>
      </c>
      <c r="D318" s="1">
        <v>742</v>
      </c>
      <c r="E318" s="1">
        <v>697</v>
      </c>
      <c r="F318" s="1">
        <v>2340</v>
      </c>
      <c r="G318" s="1">
        <v>2294</v>
      </c>
      <c r="H318" s="1">
        <v>857</v>
      </c>
    </row>
    <row r="319" spans="1:17" x14ac:dyDescent="0.2">
      <c r="A319" s="1">
        <v>857</v>
      </c>
      <c r="B319" s="1">
        <v>788</v>
      </c>
      <c r="C319" s="1">
        <v>742</v>
      </c>
      <c r="D319" s="1">
        <v>742</v>
      </c>
      <c r="E319" s="1">
        <v>697</v>
      </c>
      <c r="F319" s="1">
        <v>2155</v>
      </c>
      <c r="G319" s="1">
        <v>2500</v>
      </c>
      <c r="H319" s="1">
        <v>857</v>
      </c>
    </row>
    <row r="320" spans="1:17" x14ac:dyDescent="0.2">
      <c r="A320" s="1">
        <v>858</v>
      </c>
      <c r="B320" s="1">
        <v>789</v>
      </c>
      <c r="C320" s="1">
        <v>743</v>
      </c>
      <c r="D320" s="1">
        <v>743</v>
      </c>
      <c r="E320" s="1">
        <v>698</v>
      </c>
      <c r="F320" s="1">
        <v>1530</v>
      </c>
      <c r="G320" s="1">
        <v>2500</v>
      </c>
      <c r="H320" s="1">
        <v>858</v>
      </c>
    </row>
    <row r="321" spans="1:17" x14ac:dyDescent="0.2">
      <c r="A321" s="1">
        <v>857</v>
      </c>
      <c r="B321" s="1">
        <v>788</v>
      </c>
      <c r="C321" s="1">
        <v>742</v>
      </c>
      <c r="D321" s="1">
        <v>742</v>
      </c>
      <c r="E321" s="1">
        <v>697</v>
      </c>
      <c r="F321" s="1">
        <v>1529</v>
      </c>
      <c r="G321" s="1">
        <v>2500</v>
      </c>
      <c r="H321" s="1">
        <v>857</v>
      </c>
    </row>
    <row r="322" spans="1:17" x14ac:dyDescent="0.2">
      <c r="A322" s="1">
        <v>857</v>
      </c>
      <c r="B322" s="1">
        <v>788</v>
      </c>
      <c r="C322" s="1">
        <v>742</v>
      </c>
      <c r="D322" s="1">
        <v>719</v>
      </c>
      <c r="E322" s="1">
        <v>697</v>
      </c>
      <c r="F322" s="1">
        <v>1135</v>
      </c>
      <c r="G322" s="1">
        <v>2500</v>
      </c>
      <c r="H322" s="1">
        <v>857</v>
      </c>
    </row>
    <row r="323" spans="1:17" x14ac:dyDescent="0.2">
      <c r="A323" s="1">
        <v>858</v>
      </c>
      <c r="B323" s="1">
        <v>789</v>
      </c>
      <c r="C323" s="1">
        <v>743</v>
      </c>
      <c r="D323" s="1">
        <v>743</v>
      </c>
      <c r="E323" s="1">
        <v>698</v>
      </c>
      <c r="F323" s="1">
        <v>1901</v>
      </c>
      <c r="G323" s="1">
        <v>2500</v>
      </c>
      <c r="H323" s="1">
        <v>858</v>
      </c>
    </row>
    <row r="324" spans="1:17" x14ac:dyDescent="0.2">
      <c r="A324" s="1">
        <v>857</v>
      </c>
      <c r="B324" s="1">
        <v>788</v>
      </c>
      <c r="C324" s="1">
        <v>742</v>
      </c>
      <c r="D324" s="1">
        <v>742</v>
      </c>
      <c r="E324" s="1">
        <v>697</v>
      </c>
      <c r="F324" s="1">
        <v>1830</v>
      </c>
      <c r="G324" s="1">
        <v>2500</v>
      </c>
      <c r="H324" s="1">
        <v>857</v>
      </c>
    </row>
    <row r="325" spans="1:17" x14ac:dyDescent="0.2">
      <c r="A325" s="1">
        <v>857</v>
      </c>
      <c r="B325" s="1">
        <v>788</v>
      </c>
      <c r="C325" s="1">
        <v>742</v>
      </c>
      <c r="D325" s="1">
        <v>742</v>
      </c>
      <c r="E325" s="1">
        <v>697</v>
      </c>
      <c r="F325" s="1">
        <v>1784</v>
      </c>
      <c r="G325" s="1">
        <v>2500</v>
      </c>
      <c r="H325" s="1">
        <v>857</v>
      </c>
    </row>
    <row r="326" spans="1:17" x14ac:dyDescent="0.2">
      <c r="A326" s="1">
        <v>858</v>
      </c>
      <c r="B326" s="1">
        <v>789</v>
      </c>
      <c r="C326" s="1">
        <v>743</v>
      </c>
      <c r="D326" s="1">
        <v>743</v>
      </c>
      <c r="E326" s="1">
        <v>698</v>
      </c>
      <c r="F326" s="1">
        <v>1738</v>
      </c>
      <c r="G326" s="1">
        <v>2500</v>
      </c>
      <c r="H326" s="1">
        <v>858</v>
      </c>
    </row>
    <row r="327" spans="1:17" x14ac:dyDescent="0.2">
      <c r="A327" s="1">
        <v>857</v>
      </c>
      <c r="B327" s="1">
        <v>788</v>
      </c>
      <c r="C327" s="1">
        <v>742</v>
      </c>
      <c r="D327" s="1">
        <v>742</v>
      </c>
      <c r="E327" s="1">
        <v>697</v>
      </c>
      <c r="F327" s="1">
        <v>1575</v>
      </c>
      <c r="G327" s="1">
        <v>2500</v>
      </c>
      <c r="H327" s="1">
        <v>857</v>
      </c>
    </row>
    <row r="328" spans="1:17" x14ac:dyDescent="0.2">
      <c r="A328" s="1">
        <v>856</v>
      </c>
      <c r="B328" s="1">
        <v>787</v>
      </c>
      <c r="C328" s="1">
        <v>742</v>
      </c>
      <c r="D328" s="1">
        <v>742</v>
      </c>
      <c r="E328" s="1">
        <v>696</v>
      </c>
      <c r="F328" s="1">
        <v>1552</v>
      </c>
      <c r="G328" s="1">
        <v>2500</v>
      </c>
      <c r="H328" s="1">
        <v>856</v>
      </c>
    </row>
    <row r="329" spans="1:17" x14ac:dyDescent="0.2">
      <c r="A329" s="1">
        <v>858</v>
      </c>
      <c r="B329" s="1">
        <v>789</v>
      </c>
      <c r="C329" s="1">
        <v>743</v>
      </c>
      <c r="D329" s="1">
        <v>743</v>
      </c>
      <c r="E329" s="1">
        <v>698</v>
      </c>
      <c r="F329" s="1">
        <v>1554</v>
      </c>
      <c r="G329" s="1">
        <v>2500</v>
      </c>
      <c r="H329" s="1">
        <v>858</v>
      </c>
    </row>
    <row r="330" spans="1:17" x14ac:dyDescent="0.2">
      <c r="A330" s="1">
        <v>856</v>
      </c>
      <c r="B330" s="1">
        <v>787</v>
      </c>
      <c r="C330" s="1">
        <v>742</v>
      </c>
      <c r="D330" s="1">
        <v>742</v>
      </c>
      <c r="E330" s="1">
        <v>696</v>
      </c>
      <c r="F330" s="1">
        <v>1552</v>
      </c>
      <c r="G330" s="1">
        <v>2500</v>
      </c>
      <c r="H330" s="1">
        <v>856</v>
      </c>
    </row>
    <row r="331" spans="1:17" x14ac:dyDescent="0.2">
      <c r="A331" s="1">
        <v>857</v>
      </c>
      <c r="B331" s="1">
        <v>788</v>
      </c>
      <c r="C331" s="1">
        <v>742</v>
      </c>
      <c r="D331" s="1">
        <v>742</v>
      </c>
      <c r="E331" s="1">
        <v>697</v>
      </c>
      <c r="F331" s="1">
        <v>1552</v>
      </c>
      <c r="G331" s="1">
        <v>2500</v>
      </c>
      <c r="H331" s="1">
        <v>857</v>
      </c>
    </row>
    <row r="332" spans="1:17" x14ac:dyDescent="0.2">
      <c r="A332" s="1">
        <v>858</v>
      </c>
      <c r="B332" s="1">
        <v>789</v>
      </c>
      <c r="C332" s="1">
        <v>743</v>
      </c>
      <c r="D332" s="1">
        <v>743</v>
      </c>
      <c r="E332" s="1">
        <v>698</v>
      </c>
      <c r="F332" s="1">
        <v>1553</v>
      </c>
      <c r="G332" s="1">
        <v>2500</v>
      </c>
      <c r="H332" s="1">
        <v>858</v>
      </c>
    </row>
    <row r="333" spans="1:17" x14ac:dyDescent="0.2">
      <c r="A333" s="1">
        <v>857</v>
      </c>
      <c r="B333" s="1">
        <v>788</v>
      </c>
      <c r="C333" s="1">
        <v>742</v>
      </c>
      <c r="D333" s="1">
        <v>742</v>
      </c>
      <c r="E333" s="1">
        <v>697</v>
      </c>
      <c r="F333" s="1">
        <v>1552</v>
      </c>
      <c r="G333" s="1">
        <v>2500</v>
      </c>
      <c r="H333" s="1">
        <v>857</v>
      </c>
    </row>
    <row r="334" spans="1:17" x14ac:dyDescent="0.2">
      <c r="A334" s="1">
        <v>857</v>
      </c>
      <c r="B334" s="1">
        <v>788</v>
      </c>
      <c r="C334" s="1">
        <v>742</v>
      </c>
      <c r="D334" s="1">
        <v>742</v>
      </c>
      <c r="E334" s="1">
        <v>697</v>
      </c>
      <c r="F334" s="1">
        <v>1552</v>
      </c>
      <c r="G334" s="1">
        <v>2500</v>
      </c>
      <c r="H334" s="1">
        <v>857</v>
      </c>
    </row>
    <row r="335" spans="1:17" x14ac:dyDescent="0.2">
      <c r="A335" s="2">
        <v>0.84044064814814812</v>
      </c>
      <c r="B335" s="1">
        <v>856</v>
      </c>
      <c r="C335" s="1">
        <v>787</v>
      </c>
      <c r="D335" s="1">
        <v>742</v>
      </c>
      <c r="E335" s="1">
        <v>742</v>
      </c>
      <c r="F335" s="1">
        <v>696</v>
      </c>
      <c r="G335" s="1">
        <v>1551</v>
      </c>
      <c r="H335" s="1">
        <v>2500</v>
      </c>
      <c r="I335" s="1">
        <v>856</v>
      </c>
      <c r="J335" s="22">
        <f>AVERAGE(B335:B339)</f>
        <v>857</v>
      </c>
      <c r="K335" s="22">
        <f t="shared" ref="K335" si="99">AVERAGE(C335:C339)</f>
        <v>788</v>
      </c>
      <c r="L335" s="22">
        <f t="shared" ref="L335" si="100">AVERAGE(D335:D339)</f>
        <v>742.8</v>
      </c>
      <c r="M335" s="22">
        <f t="shared" ref="M335" si="101">AVERAGE(E335:E339)</f>
        <v>733.6</v>
      </c>
      <c r="N335" s="22">
        <f t="shared" ref="N335" si="102">AVERAGE(F335:F339)</f>
        <v>697</v>
      </c>
      <c r="O335" s="22">
        <f t="shared" ref="O335" si="103">AVERAGE(G335:G339)</f>
        <v>1552.4</v>
      </c>
      <c r="P335" s="22">
        <f t="shared" ref="P335" si="104">AVERAGE(H335:H339)</f>
        <v>2500</v>
      </c>
      <c r="Q335" s="22">
        <f t="shared" ref="Q335" si="105">AVERAGE(I335:I339)</f>
        <v>857</v>
      </c>
    </row>
    <row r="336" spans="1:17" x14ac:dyDescent="0.2">
      <c r="A336" s="2">
        <v>0.84045252314814822</v>
      </c>
      <c r="B336" s="1">
        <v>858</v>
      </c>
      <c r="C336" s="1">
        <v>789</v>
      </c>
      <c r="D336" s="1">
        <v>744</v>
      </c>
      <c r="E336" s="1">
        <v>721</v>
      </c>
      <c r="F336" s="1">
        <v>698</v>
      </c>
      <c r="G336" s="1">
        <v>1554</v>
      </c>
      <c r="H336" s="1">
        <v>2500</v>
      </c>
      <c r="I336" s="1">
        <v>858</v>
      </c>
    </row>
    <row r="337" spans="1:17" x14ac:dyDescent="0.2">
      <c r="A337" s="2">
        <v>0.84046416666666668</v>
      </c>
      <c r="B337" s="1">
        <v>857</v>
      </c>
      <c r="C337" s="1">
        <v>788</v>
      </c>
      <c r="D337" s="1">
        <v>742</v>
      </c>
      <c r="E337" s="1">
        <v>742</v>
      </c>
      <c r="F337" s="1">
        <v>697</v>
      </c>
      <c r="G337" s="1">
        <v>1552</v>
      </c>
      <c r="H337" s="1">
        <v>2500</v>
      </c>
      <c r="I337" s="1">
        <v>857</v>
      </c>
    </row>
    <row r="338" spans="1:17" x14ac:dyDescent="0.2">
      <c r="A338" s="2">
        <v>0.84047564814814812</v>
      </c>
      <c r="B338" s="1">
        <v>856</v>
      </c>
      <c r="C338" s="1">
        <v>787</v>
      </c>
      <c r="D338" s="1">
        <v>742</v>
      </c>
      <c r="E338" s="1">
        <v>742</v>
      </c>
      <c r="F338" s="1">
        <v>696</v>
      </c>
      <c r="G338" s="1">
        <v>1551</v>
      </c>
      <c r="H338" s="1">
        <v>2500</v>
      </c>
      <c r="I338" s="1">
        <v>856</v>
      </c>
    </row>
    <row r="339" spans="1:17" x14ac:dyDescent="0.2">
      <c r="A339" s="2">
        <v>0.84048736111111111</v>
      </c>
      <c r="B339" s="1">
        <v>858</v>
      </c>
      <c r="C339" s="1">
        <v>789</v>
      </c>
      <c r="D339" s="1">
        <v>744</v>
      </c>
      <c r="E339" s="1">
        <v>721</v>
      </c>
      <c r="F339" s="1">
        <v>698</v>
      </c>
      <c r="G339" s="1">
        <v>1554</v>
      </c>
      <c r="H339" s="1">
        <v>2500</v>
      </c>
      <c r="I339" s="1">
        <v>858</v>
      </c>
    </row>
    <row r="340" spans="1:17" x14ac:dyDescent="0.2">
      <c r="A340" s="1">
        <v>857</v>
      </c>
      <c r="B340" s="1">
        <v>788</v>
      </c>
      <c r="C340" s="1">
        <v>742</v>
      </c>
      <c r="D340" s="1">
        <v>742</v>
      </c>
      <c r="E340" s="1">
        <v>697</v>
      </c>
      <c r="F340" s="1">
        <v>1552</v>
      </c>
      <c r="G340" s="1">
        <v>2500</v>
      </c>
      <c r="H340" s="1">
        <v>857</v>
      </c>
    </row>
    <row r="341" spans="1:17" x14ac:dyDescent="0.2">
      <c r="A341" s="1">
        <v>857</v>
      </c>
      <c r="B341" s="1">
        <v>788</v>
      </c>
      <c r="C341" s="1">
        <v>742</v>
      </c>
      <c r="D341" s="1">
        <v>742</v>
      </c>
      <c r="E341" s="1">
        <v>697</v>
      </c>
      <c r="F341" s="1">
        <v>1552</v>
      </c>
      <c r="G341" s="1">
        <v>2500</v>
      </c>
      <c r="H341" s="1">
        <v>857</v>
      </c>
    </row>
    <row r="342" spans="1:17" x14ac:dyDescent="0.2">
      <c r="A342" s="1">
        <v>858</v>
      </c>
      <c r="B342" s="1">
        <v>789</v>
      </c>
      <c r="C342" s="1">
        <v>743</v>
      </c>
      <c r="D342" s="1">
        <v>721</v>
      </c>
      <c r="E342" s="1">
        <v>698</v>
      </c>
      <c r="F342" s="1">
        <v>1530</v>
      </c>
      <c r="G342" s="1">
        <v>2500</v>
      </c>
      <c r="H342" s="1">
        <v>858</v>
      </c>
    </row>
    <row r="343" spans="1:17" x14ac:dyDescent="0.2">
      <c r="A343" s="1">
        <v>858</v>
      </c>
      <c r="B343" s="1">
        <v>789</v>
      </c>
      <c r="C343" s="1">
        <v>743</v>
      </c>
      <c r="D343" s="1">
        <v>720</v>
      </c>
      <c r="E343" s="1">
        <v>675</v>
      </c>
      <c r="F343" s="1">
        <v>766</v>
      </c>
      <c r="G343" s="1">
        <v>2500</v>
      </c>
      <c r="H343" s="1">
        <v>1483</v>
      </c>
    </row>
    <row r="344" spans="1:17" x14ac:dyDescent="0.2">
      <c r="A344" s="1">
        <v>858</v>
      </c>
      <c r="B344" s="1">
        <v>788</v>
      </c>
      <c r="C344" s="1">
        <v>743</v>
      </c>
      <c r="D344" s="1">
        <v>720</v>
      </c>
      <c r="E344" s="1">
        <v>675</v>
      </c>
      <c r="F344" s="1">
        <v>812</v>
      </c>
      <c r="G344" s="1">
        <v>2500</v>
      </c>
      <c r="H344" s="1">
        <v>1205</v>
      </c>
    </row>
    <row r="345" spans="1:17" x14ac:dyDescent="0.2">
      <c r="A345" s="1">
        <v>859</v>
      </c>
      <c r="B345" s="1">
        <v>790</v>
      </c>
      <c r="C345" s="1">
        <v>721</v>
      </c>
      <c r="D345" s="1">
        <v>721</v>
      </c>
      <c r="E345" s="1">
        <v>676</v>
      </c>
      <c r="F345" s="1">
        <v>790</v>
      </c>
      <c r="G345" s="1">
        <v>2500</v>
      </c>
      <c r="H345" s="1">
        <v>1254</v>
      </c>
    </row>
    <row r="346" spans="1:17" x14ac:dyDescent="0.2">
      <c r="A346" s="1">
        <v>857</v>
      </c>
      <c r="B346" s="1">
        <v>788</v>
      </c>
      <c r="C346" s="1">
        <v>742</v>
      </c>
      <c r="D346" s="1">
        <v>719</v>
      </c>
      <c r="E346" s="1">
        <v>674</v>
      </c>
      <c r="F346" s="1">
        <v>742</v>
      </c>
      <c r="G346" s="1">
        <v>2500</v>
      </c>
      <c r="H346" s="1">
        <v>1599</v>
      </c>
    </row>
    <row r="347" spans="1:17" x14ac:dyDescent="0.2">
      <c r="A347" s="1">
        <v>858</v>
      </c>
      <c r="B347" s="1">
        <v>788</v>
      </c>
      <c r="C347" s="1">
        <v>742</v>
      </c>
      <c r="D347" s="1">
        <v>719</v>
      </c>
      <c r="E347" s="1">
        <v>674</v>
      </c>
      <c r="F347" s="1">
        <v>742</v>
      </c>
      <c r="G347" s="1">
        <v>2500</v>
      </c>
      <c r="H347" s="1">
        <v>1599</v>
      </c>
    </row>
    <row r="348" spans="1:17" x14ac:dyDescent="0.2">
      <c r="A348" s="2">
        <v>0.84059214120370374</v>
      </c>
      <c r="B348" s="1">
        <v>860</v>
      </c>
      <c r="C348" s="1">
        <v>790</v>
      </c>
      <c r="D348" s="1">
        <v>721</v>
      </c>
      <c r="E348" s="1">
        <v>721</v>
      </c>
      <c r="F348" s="1">
        <v>676</v>
      </c>
      <c r="G348" s="1">
        <v>744</v>
      </c>
      <c r="H348" s="1">
        <v>2500</v>
      </c>
      <c r="I348" s="1">
        <v>1579</v>
      </c>
      <c r="J348" s="22">
        <f>AVERAGE(B348:B352)</f>
        <v>858.8</v>
      </c>
      <c r="K348" s="22">
        <f t="shared" ref="K348" si="106">AVERAGE(C348:C352)</f>
        <v>789</v>
      </c>
      <c r="L348" s="22">
        <f t="shared" ref="L348" si="107">AVERAGE(D348:D352)</f>
        <v>724.6</v>
      </c>
      <c r="M348" s="22">
        <f t="shared" ref="M348" si="108">AVERAGE(E348:E352)</f>
        <v>720</v>
      </c>
      <c r="N348" s="22">
        <f t="shared" ref="N348" si="109">AVERAGE(F348:F352)</f>
        <v>675</v>
      </c>
      <c r="O348" s="22">
        <f t="shared" ref="O348" si="110">AVERAGE(G348:G352)</f>
        <v>743</v>
      </c>
      <c r="P348" s="22">
        <f t="shared" ref="P348" si="111">AVERAGE(H348:H352)</f>
        <v>2500</v>
      </c>
      <c r="Q348" s="22">
        <f t="shared" ref="Q348" si="112">AVERAGE(I348:I352)</f>
        <v>1577.2</v>
      </c>
    </row>
    <row r="349" spans="1:17" x14ac:dyDescent="0.2">
      <c r="A349" s="2">
        <v>0.84060347222222231</v>
      </c>
      <c r="B349" s="1">
        <v>858</v>
      </c>
      <c r="C349" s="1">
        <v>788</v>
      </c>
      <c r="D349" s="1">
        <v>719</v>
      </c>
      <c r="E349" s="1">
        <v>719</v>
      </c>
      <c r="F349" s="1">
        <v>674</v>
      </c>
      <c r="G349" s="1">
        <v>742</v>
      </c>
      <c r="H349" s="1">
        <v>2500</v>
      </c>
      <c r="I349" s="1">
        <v>1576</v>
      </c>
    </row>
    <row r="350" spans="1:17" x14ac:dyDescent="0.2">
      <c r="A350" s="2">
        <v>0.84061515046296298</v>
      </c>
      <c r="B350" s="1">
        <v>858</v>
      </c>
      <c r="C350" s="1">
        <v>789</v>
      </c>
      <c r="D350" s="1">
        <v>743</v>
      </c>
      <c r="E350" s="1">
        <v>720</v>
      </c>
      <c r="F350" s="1">
        <v>675</v>
      </c>
      <c r="G350" s="1">
        <v>743</v>
      </c>
      <c r="H350" s="1">
        <v>2500</v>
      </c>
      <c r="I350" s="1">
        <v>1576</v>
      </c>
    </row>
    <row r="351" spans="1:17" x14ac:dyDescent="0.2">
      <c r="A351" s="2">
        <v>0.84062682870370375</v>
      </c>
      <c r="B351" s="1">
        <v>858</v>
      </c>
      <c r="C351" s="1">
        <v>788</v>
      </c>
      <c r="D351" s="1">
        <v>719</v>
      </c>
      <c r="E351" s="1">
        <v>719</v>
      </c>
      <c r="F351" s="1">
        <v>674</v>
      </c>
      <c r="G351" s="1">
        <v>742</v>
      </c>
      <c r="H351" s="1">
        <v>2500</v>
      </c>
      <c r="I351" s="1">
        <v>1576</v>
      </c>
    </row>
    <row r="352" spans="1:17" x14ac:dyDescent="0.2">
      <c r="A352" s="2">
        <v>0.84063842592592586</v>
      </c>
      <c r="B352" s="1">
        <v>860</v>
      </c>
      <c r="C352" s="1">
        <v>790</v>
      </c>
      <c r="D352" s="1">
        <v>721</v>
      </c>
      <c r="E352" s="1">
        <v>721</v>
      </c>
      <c r="F352" s="1">
        <v>676</v>
      </c>
      <c r="G352" s="1">
        <v>744</v>
      </c>
      <c r="H352" s="1">
        <v>2500</v>
      </c>
      <c r="I352" s="1">
        <v>1579</v>
      </c>
    </row>
    <row r="353" spans="1:17" x14ac:dyDescent="0.2">
      <c r="A353" s="1">
        <v>857</v>
      </c>
      <c r="B353" s="1">
        <v>788</v>
      </c>
      <c r="C353" s="1">
        <v>742</v>
      </c>
      <c r="D353" s="1">
        <v>719</v>
      </c>
      <c r="E353" s="1">
        <v>674</v>
      </c>
      <c r="F353" s="1">
        <v>742</v>
      </c>
      <c r="G353" s="1">
        <v>2500</v>
      </c>
      <c r="H353" s="1">
        <v>1576</v>
      </c>
    </row>
    <row r="354" spans="1:17" x14ac:dyDescent="0.2">
      <c r="A354" s="1">
        <v>858</v>
      </c>
      <c r="B354" s="1">
        <v>788</v>
      </c>
      <c r="C354" s="1">
        <v>742</v>
      </c>
      <c r="D354" s="1">
        <v>720</v>
      </c>
      <c r="E354" s="1">
        <v>674</v>
      </c>
      <c r="F354" s="1">
        <v>742</v>
      </c>
      <c r="G354" s="1">
        <v>2500</v>
      </c>
      <c r="H354" s="1">
        <v>1576</v>
      </c>
    </row>
    <row r="355" spans="1:17" x14ac:dyDescent="0.2">
      <c r="A355" s="1">
        <v>859</v>
      </c>
      <c r="B355" s="1">
        <v>790</v>
      </c>
      <c r="C355" s="1">
        <v>720</v>
      </c>
      <c r="D355" s="1">
        <v>720</v>
      </c>
      <c r="E355" s="1">
        <v>675</v>
      </c>
      <c r="F355" s="1">
        <v>743</v>
      </c>
      <c r="G355" s="1">
        <v>2500</v>
      </c>
      <c r="H355" s="1">
        <v>1648</v>
      </c>
    </row>
    <row r="356" spans="1:17" x14ac:dyDescent="0.2">
      <c r="A356" s="1">
        <v>857</v>
      </c>
      <c r="B356" s="1">
        <v>788</v>
      </c>
      <c r="C356" s="1">
        <v>742</v>
      </c>
      <c r="D356" s="1">
        <v>719</v>
      </c>
      <c r="E356" s="1">
        <v>674</v>
      </c>
      <c r="F356" s="1">
        <v>742</v>
      </c>
      <c r="G356" s="1">
        <v>2016</v>
      </c>
      <c r="H356" s="1">
        <v>2500</v>
      </c>
    </row>
    <row r="357" spans="1:17" x14ac:dyDescent="0.2">
      <c r="A357" s="1">
        <v>857</v>
      </c>
      <c r="B357" s="1">
        <v>788</v>
      </c>
      <c r="C357" s="1">
        <v>742</v>
      </c>
      <c r="D357" s="1">
        <v>719</v>
      </c>
      <c r="E357" s="1">
        <v>674</v>
      </c>
      <c r="F357" s="1">
        <v>742</v>
      </c>
      <c r="G357" s="1">
        <v>2201</v>
      </c>
      <c r="H357" s="1">
        <v>2500</v>
      </c>
    </row>
    <row r="358" spans="1:17" x14ac:dyDescent="0.2">
      <c r="A358" s="1">
        <v>860</v>
      </c>
      <c r="B358" s="1">
        <v>790</v>
      </c>
      <c r="C358" s="1">
        <v>721</v>
      </c>
      <c r="D358" s="1">
        <v>721</v>
      </c>
      <c r="E358" s="1">
        <v>676</v>
      </c>
      <c r="F358" s="1">
        <v>744</v>
      </c>
      <c r="G358" s="1">
        <v>2276</v>
      </c>
      <c r="H358" s="1">
        <v>2500</v>
      </c>
    </row>
    <row r="359" spans="1:17" x14ac:dyDescent="0.2">
      <c r="A359" s="1">
        <v>858</v>
      </c>
      <c r="B359" s="1">
        <v>789</v>
      </c>
      <c r="C359" s="1">
        <v>743</v>
      </c>
      <c r="D359" s="1">
        <v>720</v>
      </c>
      <c r="E359" s="1">
        <v>675</v>
      </c>
      <c r="F359" s="1">
        <v>743</v>
      </c>
      <c r="G359" s="1">
        <v>2248</v>
      </c>
      <c r="H359" s="1">
        <v>2500</v>
      </c>
    </row>
    <row r="360" spans="1:17" x14ac:dyDescent="0.2">
      <c r="A360" s="1">
        <v>858</v>
      </c>
      <c r="B360" s="1">
        <v>788</v>
      </c>
      <c r="C360" s="1">
        <v>742</v>
      </c>
      <c r="D360" s="1">
        <v>719</v>
      </c>
      <c r="E360" s="1">
        <v>674</v>
      </c>
      <c r="F360" s="1">
        <v>742</v>
      </c>
      <c r="G360" s="1">
        <v>2248</v>
      </c>
      <c r="H360" s="1">
        <v>2500</v>
      </c>
    </row>
    <row r="361" spans="1:17" x14ac:dyDescent="0.2">
      <c r="A361" s="2">
        <v>0.84074302083333341</v>
      </c>
      <c r="B361" s="1">
        <v>860</v>
      </c>
      <c r="C361" s="1">
        <v>790</v>
      </c>
      <c r="D361" s="1">
        <v>721</v>
      </c>
      <c r="E361" s="1">
        <v>721</v>
      </c>
      <c r="F361" s="1">
        <v>676</v>
      </c>
      <c r="G361" s="1">
        <v>744</v>
      </c>
      <c r="H361" s="1">
        <v>2252</v>
      </c>
      <c r="I361" s="1">
        <v>2500</v>
      </c>
      <c r="J361" s="22">
        <f>AVERAGE(B361:B365)</f>
        <v>858.6</v>
      </c>
      <c r="K361" s="22">
        <f t="shared" ref="K361" si="113">AVERAGE(C361:C365)</f>
        <v>789.2</v>
      </c>
      <c r="L361" s="22">
        <f t="shared" ref="L361" si="114">AVERAGE(D361:D365)</f>
        <v>729</v>
      </c>
      <c r="M361" s="22">
        <f t="shared" ref="M361" si="115">AVERAGE(E361:E365)</f>
        <v>720.2</v>
      </c>
      <c r="N361" s="22">
        <f t="shared" ref="N361" si="116">AVERAGE(F361:F365)</f>
        <v>674.8</v>
      </c>
      <c r="O361" s="22">
        <f t="shared" ref="O361" si="117">AVERAGE(G361:G365)</f>
        <v>743</v>
      </c>
      <c r="P361" s="22">
        <f t="shared" ref="P361" si="118">AVERAGE(H361:H365)</f>
        <v>2249.6</v>
      </c>
      <c r="Q361" s="22">
        <f t="shared" ref="Q361" si="119">AVERAGE(I361:I365)</f>
        <v>2500</v>
      </c>
    </row>
    <row r="362" spans="1:17" x14ac:dyDescent="0.2">
      <c r="A362" s="2">
        <v>0.84075490740740744</v>
      </c>
      <c r="B362" s="1">
        <v>858</v>
      </c>
      <c r="C362" s="1">
        <v>789</v>
      </c>
      <c r="D362" s="1">
        <v>720</v>
      </c>
      <c r="E362" s="1">
        <v>720</v>
      </c>
      <c r="F362" s="1">
        <v>675</v>
      </c>
      <c r="G362" s="1">
        <v>743</v>
      </c>
      <c r="H362" s="1">
        <v>2248</v>
      </c>
      <c r="I362" s="1">
        <v>2500</v>
      </c>
    </row>
    <row r="363" spans="1:17" x14ac:dyDescent="0.2">
      <c r="A363" s="2">
        <v>0.84076646990740744</v>
      </c>
      <c r="B363" s="1">
        <v>858</v>
      </c>
      <c r="C363" s="1">
        <v>789</v>
      </c>
      <c r="D363" s="1">
        <v>742</v>
      </c>
      <c r="E363" s="1">
        <v>720</v>
      </c>
      <c r="F363" s="1">
        <v>674</v>
      </c>
      <c r="G363" s="1">
        <v>742</v>
      </c>
      <c r="H363" s="1">
        <v>2248</v>
      </c>
      <c r="I363" s="1">
        <v>2500</v>
      </c>
    </row>
    <row r="364" spans="1:17" x14ac:dyDescent="0.2">
      <c r="A364" s="2">
        <v>0.84077829861111109</v>
      </c>
      <c r="B364" s="1">
        <v>859</v>
      </c>
      <c r="C364" s="1">
        <v>790</v>
      </c>
      <c r="D364" s="1">
        <v>720</v>
      </c>
      <c r="E364" s="1">
        <v>720</v>
      </c>
      <c r="F364" s="1">
        <v>675</v>
      </c>
      <c r="G364" s="1">
        <v>744</v>
      </c>
      <c r="H364" s="1">
        <v>2252</v>
      </c>
      <c r="I364" s="1">
        <v>2500</v>
      </c>
    </row>
    <row r="365" spans="1:17" x14ac:dyDescent="0.2">
      <c r="A365" s="2">
        <v>0.8407898611111112</v>
      </c>
      <c r="B365" s="1">
        <v>858</v>
      </c>
      <c r="C365" s="1">
        <v>788</v>
      </c>
      <c r="D365" s="1">
        <v>742</v>
      </c>
      <c r="E365" s="1">
        <v>720</v>
      </c>
      <c r="F365" s="1">
        <v>674</v>
      </c>
      <c r="G365" s="1">
        <v>742</v>
      </c>
      <c r="H365" s="1">
        <v>2248</v>
      </c>
      <c r="I365" s="1">
        <v>2500</v>
      </c>
    </row>
    <row r="366" spans="1:17" x14ac:dyDescent="0.2">
      <c r="A366" s="1">
        <v>858</v>
      </c>
      <c r="B366" s="1">
        <v>789</v>
      </c>
      <c r="C366" s="1">
        <v>742</v>
      </c>
      <c r="D366" s="1">
        <v>720</v>
      </c>
      <c r="E366" s="1">
        <v>674</v>
      </c>
      <c r="F366" s="1">
        <v>742</v>
      </c>
      <c r="G366" s="1">
        <v>2248</v>
      </c>
      <c r="H366" s="1">
        <v>2500</v>
      </c>
    </row>
    <row r="367" spans="1:17" x14ac:dyDescent="0.2">
      <c r="A367" s="1">
        <v>857</v>
      </c>
      <c r="B367" s="1">
        <v>788</v>
      </c>
      <c r="C367" s="1">
        <v>742</v>
      </c>
      <c r="D367" s="1">
        <v>719</v>
      </c>
      <c r="E367" s="1">
        <v>674</v>
      </c>
      <c r="F367" s="1">
        <v>742</v>
      </c>
      <c r="G367" s="1">
        <v>2247</v>
      </c>
      <c r="H367" s="1">
        <v>2500</v>
      </c>
    </row>
    <row r="368" spans="1:17" x14ac:dyDescent="0.2">
      <c r="A368" s="1">
        <v>859</v>
      </c>
      <c r="B368" s="1">
        <v>790</v>
      </c>
      <c r="C368" s="1">
        <v>721</v>
      </c>
      <c r="D368" s="1">
        <v>721</v>
      </c>
      <c r="E368" s="1">
        <v>675</v>
      </c>
      <c r="F368" s="1">
        <v>744</v>
      </c>
      <c r="G368" s="1">
        <v>1973</v>
      </c>
      <c r="H368" s="1">
        <v>2500</v>
      </c>
    </row>
    <row r="369" spans="1:17" x14ac:dyDescent="0.2">
      <c r="A369" s="1">
        <v>858</v>
      </c>
      <c r="B369" s="1">
        <v>789</v>
      </c>
      <c r="C369" s="1">
        <v>743</v>
      </c>
      <c r="D369" s="1">
        <v>720</v>
      </c>
      <c r="E369" s="1">
        <v>675</v>
      </c>
      <c r="F369" s="1">
        <v>720</v>
      </c>
      <c r="G369" s="1">
        <v>1090</v>
      </c>
      <c r="H369" s="1">
        <v>2500</v>
      </c>
    </row>
    <row r="370" spans="1:17" x14ac:dyDescent="0.2">
      <c r="A370" s="1">
        <v>858</v>
      </c>
      <c r="B370" s="1">
        <v>789</v>
      </c>
      <c r="C370" s="1">
        <v>743</v>
      </c>
      <c r="D370" s="1">
        <v>720</v>
      </c>
      <c r="E370" s="1">
        <v>675</v>
      </c>
      <c r="F370" s="1">
        <v>720</v>
      </c>
      <c r="G370" s="1">
        <v>997</v>
      </c>
      <c r="H370" s="1">
        <v>2500</v>
      </c>
    </row>
    <row r="371" spans="1:17" x14ac:dyDescent="0.2">
      <c r="A371" s="1">
        <v>860</v>
      </c>
      <c r="B371" s="1">
        <v>790</v>
      </c>
      <c r="C371" s="1">
        <v>721</v>
      </c>
      <c r="D371" s="1">
        <v>721</v>
      </c>
      <c r="E371" s="1">
        <v>676</v>
      </c>
      <c r="F371" s="1">
        <v>721</v>
      </c>
      <c r="G371" s="1">
        <v>883</v>
      </c>
      <c r="H371" s="1">
        <v>2500</v>
      </c>
    </row>
    <row r="372" spans="1:17" x14ac:dyDescent="0.2">
      <c r="A372" s="1">
        <v>858</v>
      </c>
      <c r="B372" s="1">
        <v>789</v>
      </c>
      <c r="C372" s="1">
        <v>720</v>
      </c>
      <c r="D372" s="1">
        <v>720</v>
      </c>
      <c r="E372" s="1">
        <v>674</v>
      </c>
      <c r="F372" s="1">
        <v>720</v>
      </c>
      <c r="G372" s="1">
        <v>928</v>
      </c>
      <c r="H372" s="1">
        <v>2500</v>
      </c>
    </row>
    <row r="373" spans="1:17" x14ac:dyDescent="0.2">
      <c r="A373" s="1">
        <v>858</v>
      </c>
      <c r="B373" s="1">
        <v>789</v>
      </c>
      <c r="C373" s="1">
        <v>720</v>
      </c>
      <c r="D373" s="1">
        <v>720</v>
      </c>
      <c r="E373" s="1">
        <v>675</v>
      </c>
      <c r="F373" s="1">
        <v>720</v>
      </c>
      <c r="G373" s="1">
        <v>928</v>
      </c>
      <c r="H373" s="1">
        <v>2500</v>
      </c>
    </row>
    <row r="374" spans="1:17" x14ac:dyDescent="0.2">
      <c r="A374" s="2">
        <v>0.8408943518518518</v>
      </c>
      <c r="B374" s="1">
        <v>859</v>
      </c>
      <c r="C374" s="1">
        <v>790</v>
      </c>
      <c r="D374" s="1">
        <v>721</v>
      </c>
      <c r="E374" s="1">
        <v>721</v>
      </c>
      <c r="F374" s="1">
        <v>676</v>
      </c>
      <c r="G374" s="1">
        <v>721</v>
      </c>
      <c r="H374" s="1">
        <v>929</v>
      </c>
      <c r="I374" s="1">
        <v>2500</v>
      </c>
      <c r="J374" s="22">
        <f>AVERAGE(B374:B378)</f>
        <v>858.6</v>
      </c>
      <c r="K374" s="22">
        <f t="shared" ref="K374" si="120">AVERAGE(C374:C378)</f>
        <v>789.2</v>
      </c>
      <c r="L374" s="22">
        <f t="shared" ref="L374" si="121">AVERAGE(D374:D378)</f>
        <v>720.2</v>
      </c>
      <c r="M374" s="22">
        <f t="shared" ref="M374" si="122">AVERAGE(E374:E378)</f>
        <v>720.2</v>
      </c>
      <c r="N374" s="22">
        <f t="shared" ref="N374" si="123">AVERAGE(F374:F378)</f>
        <v>675.2</v>
      </c>
      <c r="O374" s="22">
        <f t="shared" ref="O374" si="124">AVERAGE(G374:G378)</f>
        <v>720.2</v>
      </c>
      <c r="P374" s="22">
        <f t="shared" ref="P374" si="125">AVERAGE(H374:H378)</f>
        <v>928.4</v>
      </c>
      <c r="Q374" s="22">
        <f t="shared" ref="Q374" si="126">AVERAGE(I374:I378)</f>
        <v>2500</v>
      </c>
    </row>
    <row r="375" spans="1:17" x14ac:dyDescent="0.2">
      <c r="A375" s="2">
        <v>0.84090594907407412</v>
      </c>
      <c r="B375" s="1">
        <v>858</v>
      </c>
      <c r="C375" s="1">
        <v>789</v>
      </c>
      <c r="D375" s="1">
        <v>720</v>
      </c>
      <c r="E375" s="1">
        <v>720</v>
      </c>
      <c r="F375" s="1">
        <v>675</v>
      </c>
      <c r="G375" s="1">
        <v>720</v>
      </c>
      <c r="H375" s="1">
        <v>928</v>
      </c>
      <c r="I375" s="1">
        <v>2500</v>
      </c>
    </row>
    <row r="376" spans="1:17" x14ac:dyDescent="0.2">
      <c r="A376" s="2">
        <v>0.84091765046296307</v>
      </c>
      <c r="B376" s="1">
        <v>858</v>
      </c>
      <c r="C376" s="1">
        <v>789</v>
      </c>
      <c r="D376" s="1">
        <v>720</v>
      </c>
      <c r="E376" s="1">
        <v>720</v>
      </c>
      <c r="F376" s="1">
        <v>675</v>
      </c>
      <c r="G376" s="1">
        <v>720</v>
      </c>
      <c r="H376" s="1">
        <v>928</v>
      </c>
      <c r="I376" s="1">
        <v>2500</v>
      </c>
    </row>
    <row r="377" spans="1:17" x14ac:dyDescent="0.2">
      <c r="A377" s="2">
        <v>0.84092937499999998</v>
      </c>
      <c r="B377" s="1">
        <v>860</v>
      </c>
      <c r="C377" s="1">
        <v>790</v>
      </c>
      <c r="D377" s="1">
        <v>721</v>
      </c>
      <c r="E377" s="1">
        <v>721</v>
      </c>
      <c r="F377" s="1">
        <v>676</v>
      </c>
      <c r="G377" s="1">
        <v>721</v>
      </c>
      <c r="H377" s="1">
        <v>930</v>
      </c>
      <c r="I377" s="1">
        <v>2500</v>
      </c>
    </row>
    <row r="378" spans="1:17" x14ac:dyDescent="0.2">
      <c r="A378" s="2">
        <v>0.84094094907407413</v>
      </c>
      <c r="B378" s="1">
        <v>858</v>
      </c>
      <c r="C378" s="1">
        <v>788</v>
      </c>
      <c r="D378" s="1">
        <v>719</v>
      </c>
      <c r="E378" s="1">
        <v>719</v>
      </c>
      <c r="F378" s="1">
        <v>674</v>
      </c>
      <c r="G378" s="1">
        <v>719</v>
      </c>
      <c r="H378" s="1">
        <v>927</v>
      </c>
      <c r="I378" s="1">
        <v>2500</v>
      </c>
    </row>
    <row r="379" spans="1:17" x14ac:dyDescent="0.2">
      <c r="A379" s="1">
        <v>857</v>
      </c>
      <c r="B379" s="1">
        <v>788</v>
      </c>
      <c r="C379" s="1">
        <v>719</v>
      </c>
      <c r="D379" s="1">
        <v>719</v>
      </c>
      <c r="E379" s="1">
        <v>674</v>
      </c>
      <c r="F379" s="1">
        <v>719</v>
      </c>
      <c r="G379" s="1">
        <v>927</v>
      </c>
      <c r="H379" s="1">
        <v>2500</v>
      </c>
    </row>
    <row r="380" spans="1:17" x14ac:dyDescent="0.2">
      <c r="A380" s="1">
        <v>859</v>
      </c>
      <c r="B380" s="1">
        <v>790</v>
      </c>
      <c r="C380" s="1">
        <v>720</v>
      </c>
      <c r="D380" s="1">
        <v>720</v>
      </c>
      <c r="E380" s="1">
        <v>675</v>
      </c>
      <c r="F380" s="1">
        <v>720</v>
      </c>
      <c r="G380" s="1">
        <v>929</v>
      </c>
      <c r="H380" s="1">
        <v>2500</v>
      </c>
    </row>
    <row r="381" spans="1:17" x14ac:dyDescent="0.2">
      <c r="A381" s="1">
        <v>858</v>
      </c>
      <c r="B381" s="1">
        <v>789</v>
      </c>
      <c r="C381" s="1">
        <v>719</v>
      </c>
      <c r="D381" s="1">
        <v>719</v>
      </c>
      <c r="E381" s="1">
        <v>674</v>
      </c>
      <c r="F381" s="1">
        <v>719</v>
      </c>
      <c r="G381" s="1">
        <v>927</v>
      </c>
      <c r="H381" s="1">
        <v>2500</v>
      </c>
    </row>
    <row r="382" spans="1:17" x14ac:dyDescent="0.2">
      <c r="A382" s="1">
        <v>858</v>
      </c>
      <c r="B382" s="1">
        <v>788</v>
      </c>
      <c r="C382" s="1">
        <v>719</v>
      </c>
      <c r="D382" s="1">
        <v>719</v>
      </c>
      <c r="E382" s="1">
        <v>674</v>
      </c>
      <c r="F382" s="1">
        <v>719</v>
      </c>
      <c r="G382" s="1">
        <v>812</v>
      </c>
      <c r="H382" s="1">
        <v>2500</v>
      </c>
    </row>
    <row r="383" spans="1:17" x14ac:dyDescent="0.2">
      <c r="A383" s="1">
        <v>860</v>
      </c>
      <c r="B383" s="1">
        <v>790</v>
      </c>
      <c r="C383" s="1">
        <v>721</v>
      </c>
      <c r="D383" s="1">
        <v>721</v>
      </c>
      <c r="E383" s="1">
        <v>676</v>
      </c>
      <c r="F383" s="1">
        <v>721</v>
      </c>
      <c r="G383" s="1">
        <v>813</v>
      </c>
      <c r="H383" s="1">
        <v>2500</v>
      </c>
    </row>
    <row r="384" spans="1:17" x14ac:dyDescent="0.2">
      <c r="A384" s="1">
        <v>858</v>
      </c>
      <c r="B384" s="1">
        <v>788</v>
      </c>
      <c r="C384" s="1">
        <v>719</v>
      </c>
      <c r="D384" s="1">
        <v>719</v>
      </c>
      <c r="E384" s="1">
        <v>674</v>
      </c>
      <c r="F384" s="1">
        <v>719</v>
      </c>
      <c r="G384" s="1">
        <v>788</v>
      </c>
      <c r="H384" s="1">
        <v>2500</v>
      </c>
    </row>
    <row r="385" spans="1:17" x14ac:dyDescent="0.2">
      <c r="A385" s="1">
        <v>859</v>
      </c>
      <c r="B385" s="1">
        <v>789</v>
      </c>
      <c r="C385" s="1">
        <v>720</v>
      </c>
      <c r="D385" s="1">
        <v>720</v>
      </c>
      <c r="E385" s="1">
        <v>674</v>
      </c>
      <c r="F385" s="1">
        <v>720</v>
      </c>
      <c r="G385" s="1">
        <v>789</v>
      </c>
      <c r="H385" s="1">
        <v>2500</v>
      </c>
    </row>
    <row r="386" spans="1:17" x14ac:dyDescent="0.2">
      <c r="A386" s="1">
        <v>860</v>
      </c>
      <c r="B386" s="1">
        <v>791</v>
      </c>
      <c r="C386" s="1">
        <v>721</v>
      </c>
      <c r="D386" s="1">
        <v>721</v>
      </c>
      <c r="E386" s="1">
        <v>676</v>
      </c>
      <c r="F386" s="1">
        <v>721</v>
      </c>
      <c r="G386" s="1">
        <v>791</v>
      </c>
      <c r="H386" s="1">
        <v>2500</v>
      </c>
    </row>
    <row r="387" spans="1:17" x14ac:dyDescent="0.2">
      <c r="A387" s="2">
        <v>0.84104571759259261</v>
      </c>
      <c r="B387" s="1">
        <v>858</v>
      </c>
      <c r="C387" s="1">
        <v>788</v>
      </c>
      <c r="D387" s="1">
        <v>719</v>
      </c>
      <c r="E387" s="1">
        <v>719</v>
      </c>
      <c r="F387" s="1">
        <v>674</v>
      </c>
      <c r="G387" s="1">
        <v>719</v>
      </c>
      <c r="H387" s="1">
        <v>788</v>
      </c>
      <c r="I387" s="1">
        <v>2500</v>
      </c>
      <c r="J387" s="22">
        <f>AVERAGE(B387:B391)</f>
        <v>858.8</v>
      </c>
      <c r="K387" s="22">
        <f t="shared" ref="K387" si="127">AVERAGE(C387:C391)</f>
        <v>788.8</v>
      </c>
      <c r="L387" s="22">
        <f t="shared" ref="L387" si="128">AVERAGE(D387:D391)</f>
        <v>719.8</v>
      </c>
      <c r="M387" s="22">
        <f t="shared" ref="M387" si="129">AVERAGE(E387:E391)</f>
        <v>719.8</v>
      </c>
      <c r="N387" s="22">
        <f t="shared" ref="N387" si="130">AVERAGE(F387:F391)</f>
        <v>674.4</v>
      </c>
      <c r="O387" s="22">
        <f t="shared" ref="O387" si="131">AVERAGE(G387:G391)</f>
        <v>719.8</v>
      </c>
      <c r="P387" s="22">
        <f t="shared" ref="P387" si="132">AVERAGE(H387:H391)</f>
        <v>788.8</v>
      </c>
      <c r="Q387" s="22">
        <f t="shared" ref="Q387" si="133">AVERAGE(I387:I391)</f>
        <v>2500</v>
      </c>
    </row>
    <row r="388" spans="1:17" x14ac:dyDescent="0.2">
      <c r="A388" s="2">
        <v>0.84105707175925926</v>
      </c>
      <c r="B388" s="1">
        <v>858</v>
      </c>
      <c r="C388" s="1">
        <v>788</v>
      </c>
      <c r="D388" s="1">
        <v>719</v>
      </c>
      <c r="E388" s="1">
        <v>719</v>
      </c>
      <c r="F388" s="1">
        <v>674</v>
      </c>
      <c r="G388" s="1">
        <v>719</v>
      </c>
      <c r="H388" s="1">
        <v>788</v>
      </c>
      <c r="I388" s="1">
        <v>2500</v>
      </c>
    </row>
    <row r="389" spans="1:17" x14ac:dyDescent="0.2">
      <c r="A389" s="2">
        <v>0.84106878472222224</v>
      </c>
      <c r="B389" s="1">
        <v>860</v>
      </c>
      <c r="C389" s="1">
        <v>790</v>
      </c>
      <c r="D389" s="1">
        <v>721</v>
      </c>
      <c r="E389" s="1">
        <v>721</v>
      </c>
      <c r="F389" s="1">
        <v>676</v>
      </c>
      <c r="G389" s="1">
        <v>721</v>
      </c>
      <c r="H389" s="1">
        <v>790</v>
      </c>
      <c r="I389" s="1">
        <v>2500</v>
      </c>
    </row>
    <row r="390" spans="1:17" x14ac:dyDescent="0.2">
      <c r="A390" s="2">
        <v>0.84108067129629627</v>
      </c>
      <c r="B390" s="1">
        <v>859</v>
      </c>
      <c r="C390" s="1">
        <v>789</v>
      </c>
      <c r="D390" s="1">
        <v>720</v>
      </c>
      <c r="E390" s="1">
        <v>720</v>
      </c>
      <c r="F390" s="1">
        <v>674</v>
      </c>
      <c r="G390" s="1">
        <v>720</v>
      </c>
      <c r="H390" s="1">
        <v>789</v>
      </c>
      <c r="I390" s="1">
        <v>2500</v>
      </c>
    </row>
    <row r="391" spans="1:17" x14ac:dyDescent="0.2">
      <c r="A391" s="2">
        <v>0.8410920486111112</v>
      </c>
      <c r="B391" s="1">
        <v>859</v>
      </c>
      <c r="C391" s="1">
        <v>789</v>
      </c>
      <c r="D391" s="1">
        <v>720</v>
      </c>
      <c r="E391" s="1">
        <v>720</v>
      </c>
      <c r="F391" s="1">
        <v>674</v>
      </c>
      <c r="G391" s="1">
        <v>720</v>
      </c>
      <c r="H391" s="1">
        <v>789</v>
      </c>
      <c r="I391" s="1">
        <v>2500</v>
      </c>
    </row>
    <row r="392" spans="1:17" x14ac:dyDescent="0.2">
      <c r="A392" s="1">
        <v>860</v>
      </c>
      <c r="B392" s="1">
        <v>791</v>
      </c>
      <c r="C392" s="1">
        <v>721</v>
      </c>
      <c r="D392" s="1">
        <v>721</v>
      </c>
      <c r="E392" s="1">
        <v>676</v>
      </c>
      <c r="F392" s="1">
        <v>721</v>
      </c>
      <c r="G392" s="1">
        <v>791</v>
      </c>
      <c r="H392" s="1">
        <v>2500</v>
      </c>
    </row>
    <row r="393" spans="1:17" x14ac:dyDescent="0.2">
      <c r="A393" s="1">
        <v>858</v>
      </c>
      <c r="B393" s="1">
        <v>788</v>
      </c>
      <c r="C393" s="1">
        <v>719</v>
      </c>
      <c r="D393" s="1">
        <v>719</v>
      </c>
      <c r="E393" s="1">
        <v>674</v>
      </c>
      <c r="F393" s="1">
        <v>719</v>
      </c>
      <c r="G393" s="1">
        <v>788</v>
      </c>
      <c r="H393" s="1">
        <v>2500</v>
      </c>
    </row>
    <row r="394" spans="1:17" x14ac:dyDescent="0.2">
      <c r="A394" s="1">
        <v>858</v>
      </c>
      <c r="B394" s="1">
        <v>789</v>
      </c>
      <c r="C394" s="1">
        <v>720</v>
      </c>
      <c r="D394" s="1">
        <v>720</v>
      </c>
      <c r="E394" s="1">
        <v>675</v>
      </c>
      <c r="F394" s="1">
        <v>720</v>
      </c>
      <c r="G394" s="1">
        <v>812</v>
      </c>
      <c r="H394" s="1">
        <v>1744</v>
      </c>
    </row>
    <row r="395" spans="1:17" x14ac:dyDescent="0.2">
      <c r="A395" s="1">
        <v>860</v>
      </c>
      <c r="B395" s="1">
        <v>790</v>
      </c>
      <c r="C395" s="1">
        <v>721</v>
      </c>
      <c r="D395" s="1">
        <v>721</v>
      </c>
      <c r="E395" s="1">
        <v>676</v>
      </c>
      <c r="F395" s="1">
        <v>721</v>
      </c>
      <c r="G395" s="1">
        <v>790</v>
      </c>
      <c r="H395" s="1">
        <v>1584</v>
      </c>
    </row>
    <row r="396" spans="1:17" x14ac:dyDescent="0.2">
      <c r="A396" s="1">
        <v>858</v>
      </c>
      <c r="B396" s="1">
        <v>789</v>
      </c>
      <c r="C396" s="1">
        <v>719</v>
      </c>
      <c r="D396" s="1">
        <v>719</v>
      </c>
      <c r="E396" s="1">
        <v>674</v>
      </c>
      <c r="F396" s="1">
        <v>719</v>
      </c>
      <c r="G396" s="1">
        <v>789</v>
      </c>
      <c r="H396" s="1">
        <v>1557</v>
      </c>
    </row>
    <row r="397" spans="1:17" x14ac:dyDescent="0.2">
      <c r="A397" s="1">
        <v>858</v>
      </c>
      <c r="B397" s="1">
        <v>789</v>
      </c>
      <c r="C397" s="1">
        <v>719</v>
      </c>
      <c r="D397" s="1">
        <v>719</v>
      </c>
      <c r="E397" s="1">
        <v>674</v>
      </c>
      <c r="F397" s="1">
        <v>719</v>
      </c>
      <c r="G397" s="1">
        <v>789</v>
      </c>
      <c r="H397" s="1">
        <v>1720</v>
      </c>
    </row>
    <row r="398" spans="1:17" x14ac:dyDescent="0.2">
      <c r="A398" s="1">
        <v>860</v>
      </c>
      <c r="B398" s="1">
        <v>790</v>
      </c>
      <c r="C398" s="1">
        <v>721</v>
      </c>
      <c r="D398" s="1">
        <v>721</v>
      </c>
      <c r="E398" s="1">
        <v>675</v>
      </c>
      <c r="F398" s="1">
        <v>721</v>
      </c>
      <c r="G398" s="1">
        <v>790</v>
      </c>
      <c r="H398" s="1">
        <v>1770</v>
      </c>
    </row>
    <row r="399" spans="1:17" x14ac:dyDescent="0.2">
      <c r="A399" s="1">
        <v>858</v>
      </c>
      <c r="B399" s="1">
        <v>789</v>
      </c>
      <c r="C399" s="1">
        <v>719</v>
      </c>
      <c r="D399" s="1">
        <v>719</v>
      </c>
      <c r="E399" s="1">
        <v>674</v>
      </c>
      <c r="F399" s="1">
        <v>719</v>
      </c>
      <c r="G399" s="1">
        <v>789</v>
      </c>
      <c r="H399" s="1">
        <v>1744</v>
      </c>
    </row>
    <row r="400" spans="1:17" x14ac:dyDescent="0.2">
      <c r="A400" s="1">
        <v>858</v>
      </c>
      <c r="B400" s="1">
        <v>789</v>
      </c>
      <c r="C400" s="1">
        <v>719</v>
      </c>
      <c r="D400" s="1">
        <v>719</v>
      </c>
      <c r="E400" s="1">
        <v>674</v>
      </c>
      <c r="F400" s="1">
        <v>719</v>
      </c>
      <c r="G400" s="1">
        <v>789</v>
      </c>
      <c r="H400" s="1">
        <v>1744</v>
      </c>
    </row>
    <row r="401" spans="1:17" x14ac:dyDescent="0.2">
      <c r="A401" s="1">
        <v>860</v>
      </c>
      <c r="B401" s="1">
        <v>790</v>
      </c>
      <c r="C401" s="1">
        <v>721</v>
      </c>
      <c r="D401" s="1">
        <v>721</v>
      </c>
      <c r="E401" s="1">
        <v>675</v>
      </c>
      <c r="F401" s="1">
        <v>721</v>
      </c>
      <c r="G401" s="1">
        <v>790</v>
      </c>
      <c r="H401" s="1">
        <v>1746</v>
      </c>
    </row>
    <row r="402" spans="1:17" x14ac:dyDescent="0.2">
      <c r="A402" s="2">
        <v>0.84122020833333344</v>
      </c>
      <c r="B402" s="1">
        <v>859</v>
      </c>
      <c r="C402" s="1">
        <v>789</v>
      </c>
      <c r="D402" s="1">
        <v>720</v>
      </c>
      <c r="E402" s="1">
        <v>720</v>
      </c>
      <c r="F402" s="1">
        <v>675</v>
      </c>
      <c r="G402" s="1">
        <v>720</v>
      </c>
      <c r="H402" s="1">
        <v>789</v>
      </c>
      <c r="I402" s="1">
        <v>1744</v>
      </c>
      <c r="J402" s="22">
        <f>AVERAGE(B402:B406)</f>
        <v>858.8</v>
      </c>
      <c r="K402" s="22">
        <f t="shared" ref="K402" si="134">AVERAGE(C402:C406)</f>
        <v>789.2</v>
      </c>
      <c r="L402" s="22">
        <f t="shared" ref="L402" si="135">AVERAGE(D402:D406)</f>
        <v>720</v>
      </c>
      <c r="M402" s="22">
        <f t="shared" ref="M402" si="136">AVERAGE(E402:E406)</f>
        <v>720</v>
      </c>
      <c r="N402" s="22">
        <f t="shared" ref="N402" si="137">AVERAGE(F402:F406)</f>
        <v>674.8</v>
      </c>
      <c r="O402" s="22">
        <f t="shared" ref="O402" si="138">AVERAGE(G402:G406)</f>
        <v>720</v>
      </c>
      <c r="P402" s="22">
        <f t="shared" ref="P402" si="139">AVERAGE(H402:H406)</f>
        <v>793.8</v>
      </c>
      <c r="Q402" s="22">
        <f t="shared" ref="Q402" si="140">AVERAGE(I402:I406)</f>
        <v>1744.6</v>
      </c>
    </row>
    <row r="403" spans="1:17" x14ac:dyDescent="0.2">
      <c r="A403" s="2">
        <v>0.84123165509259257</v>
      </c>
      <c r="B403" s="1">
        <v>858</v>
      </c>
      <c r="C403" s="1">
        <v>789</v>
      </c>
      <c r="D403" s="1">
        <v>720</v>
      </c>
      <c r="E403" s="1">
        <v>720</v>
      </c>
      <c r="F403" s="1">
        <v>675</v>
      </c>
      <c r="G403" s="1">
        <v>720</v>
      </c>
      <c r="H403" s="1">
        <v>812</v>
      </c>
      <c r="I403" s="1">
        <v>1744</v>
      </c>
    </row>
    <row r="404" spans="1:17" x14ac:dyDescent="0.2">
      <c r="A404" s="2">
        <v>0.84124348379629632</v>
      </c>
      <c r="B404" s="1">
        <v>860</v>
      </c>
      <c r="C404" s="1">
        <v>790</v>
      </c>
      <c r="D404" s="1">
        <v>721</v>
      </c>
      <c r="E404" s="1">
        <v>721</v>
      </c>
      <c r="F404" s="1">
        <v>675</v>
      </c>
      <c r="G404" s="1">
        <v>721</v>
      </c>
      <c r="H404" s="1">
        <v>790</v>
      </c>
      <c r="I404" s="1">
        <v>1747</v>
      </c>
    </row>
    <row r="405" spans="1:17" x14ac:dyDescent="0.2">
      <c r="A405" s="2">
        <v>0.84125488425925932</v>
      </c>
      <c r="B405" s="1">
        <v>858</v>
      </c>
      <c r="C405" s="1">
        <v>789</v>
      </c>
      <c r="D405" s="1">
        <v>719</v>
      </c>
      <c r="E405" s="1">
        <v>719</v>
      </c>
      <c r="F405" s="1">
        <v>674</v>
      </c>
      <c r="G405" s="1">
        <v>719</v>
      </c>
      <c r="H405" s="1">
        <v>789</v>
      </c>
      <c r="I405" s="1">
        <v>1744</v>
      </c>
    </row>
    <row r="406" spans="1:17" x14ac:dyDescent="0.2">
      <c r="A406" s="2">
        <v>0.84126665509259257</v>
      </c>
      <c r="B406" s="1">
        <v>859</v>
      </c>
      <c r="C406" s="1">
        <v>789</v>
      </c>
      <c r="D406" s="1">
        <v>720</v>
      </c>
      <c r="E406" s="1">
        <v>720</v>
      </c>
      <c r="F406" s="1">
        <v>675</v>
      </c>
      <c r="G406" s="1">
        <v>720</v>
      </c>
      <c r="H406" s="1">
        <v>789</v>
      </c>
      <c r="I406" s="1">
        <v>1744</v>
      </c>
    </row>
    <row r="407" spans="1:17" x14ac:dyDescent="0.2">
      <c r="A407" s="1">
        <v>860</v>
      </c>
      <c r="B407" s="1">
        <v>790</v>
      </c>
      <c r="C407" s="1">
        <v>721</v>
      </c>
      <c r="D407" s="1">
        <v>721</v>
      </c>
      <c r="E407" s="1">
        <v>676</v>
      </c>
      <c r="F407" s="1">
        <v>721</v>
      </c>
      <c r="G407" s="1">
        <v>790</v>
      </c>
      <c r="H407" s="1">
        <v>1747</v>
      </c>
    </row>
    <row r="408" spans="1:17" x14ac:dyDescent="0.2">
      <c r="A408" s="1">
        <v>859</v>
      </c>
      <c r="B408" s="1">
        <v>789</v>
      </c>
      <c r="C408" s="1">
        <v>720</v>
      </c>
      <c r="D408" s="1">
        <v>720</v>
      </c>
      <c r="E408" s="1">
        <v>675</v>
      </c>
      <c r="F408" s="1">
        <v>720</v>
      </c>
      <c r="G408" s="1">
        <v>789</v>
      </c>
      <c r="H408" s="1">
        <v>1744</v>
      </c>
    </row>
    <row r="409" spans="1:17" x14ac:dyDescent="0.2">
      <c r="A409" s="1">
        <v>859</v>
      </c>
      <c r="B409" s="1">
        <v>789</v>
      </c>
      <c r="C409" s="1">
        <v>720</v>
      </c>
      <c r="D409" s="1">
        <v>720</v>
      </c>
      <c r="E409" s="1">
        <v>675</v>
      </c>
      <c r="F409" s="1">
        <v>720</v>
      </c>
      <c r="G409" s="1">
        <v>789</v>
      </c>
      <c r="H409" s="1">
        <v>1744</v>
      </c>
    </row>
    <row r="410" spans="1:17" x14ac:dyDescent="0.2">
      <c r="A410" s="1">
        <v>860</v>
      </c>
      <c r="B410" s="1">
        <v>790</v>
      </c>
      <c r="C410" s="1">
        <v>721</v>
      </c>
      <c r="D410" s="1">
        <v>721</v>
      </c>
      <c r="E410" s="1">
        <v>676</v>
      </c>
      <c r="F410" s="1">
        <v>721</v>
      </c>
      <c r="G410" s="1">
        <v>790</v>
      </c>
      <c r="H410" s="1">
        <v>1747</v>
      </c>
    </row>
    <row r="411" spans="1:17" x14ac:dyDescent="0.2">
      <c r="A411" s="1">
        <v>859</v>
      </c>
      <c r="B411" s="1">
        <v>789</v>
      </c>
      <c r="C411" s="1">
        <v>720</v>
      </c>
      <c r="D411" s="1">
        <v>720</v>
      </c>
      <c r="E411" s="1">
        <v>675</v>
      </c>
      <c r="F411" s="1">
        <v>720</v>
      </c>
      <c r="G411" s="1">
        <v>789</v>
      </c>
      <c r="H411" s="1">
        <v>1744</v>
      </c>
    </row>
    <row r="412" spans="1:17" x14ac:dyDescent="0.2">
      <c r="A412" s="1">
        <v>859</v>
      </c>
      <c r="B412" s="1">
        <v>789</v>
      </c>
      <c r="C412" s="1">
        <v>720</v>
      </c>
      <c r="D412" s="1">
        <v>720</v>
      </c>
      <c r="E412" s="1">
        <v>675</v>
      </c>
      <c r="F412" s="1">
        <v>720</v>
      </c>
      <c r="G412" s="1">
        <v>789</v>
      </c>
      <c r="H412" s="1">
        <v>1744</v>
      </c>
    </row>
    <row r="413" spans="1:17" x14ac:dyDescent="0.2">
      <c r="A413" s="1">
        <v>860</v>
      </c>
      <c r="B413" s="1">
        <v>790</v>
      </c>
      <c r="C413" s="1">
        <v>721</v>
      </c>
      <c r="D413" s="1">
        <v>721</v>
      </c>
      <c r="E413" s="1">
        <v>676</v>
      </c>
      <c r="F413" s="1">
        <v>721</v>
      </c>
      <c r="G413" s="1">
        <v>790</v>
      </c>
      <c r="H413" s="1">
        <v>1747</v>
      </c>
    </row>
    <row r="414" spans="1:17" x14ac:dyDescent="0.2">
      <c r="A414" s="1">
        <v>858</v>
      </c>
      <c r="B414" s="1">
        <v>788</v>
      </c>
      <c r="C414" s="1">
        <v>719</v>
      </c>
      <c r="D414" s="1">
        <v>719</v>
      </c>
      <c r="E414" s="1">
        <v>674</v>
      </c>
      <c r="F414" s="1">
        <v>719</v>
      </c>
      <c r="G414" s="1">
        <v>788</v>
      </c>
      <c r="H414" s="1">
        <v>1743</v>
      </c>
    </row>
    <row r="415" spans="1:17" x14ac:dyDescent="0.2">
      <c r="A415" s="1">
        <v>858</v>
      </c>
      <c r="B415" s="1">
        <v>788</v>
      </c>
      <c r="C415" s="1">
        <v>719</v>
      </c>
      <c r="D415" s="1">
        <v>719</v>
      </c>
      <c r="E415" s="1">
        <v>674</v>
      </c>
      <c r="F415" s="1">
        <v>719</v>
      </c>
      <c r="G415" s="1">
        <v>788</v>
      </c>
      <c r="H415" s="1">
        <v>1743</v>
      </c>
    </row>
    <row r="416" spans="1:17" x14ac:dyDescent="0.2">
      <c r="A416" s="1">
        <v>860</v>
      </c>
      <c r="B416" s="1">
        <v>790</v>
      </c>
      <c r="C416" s="1">
        <v>721</v>
      </c>
      <c r="D416" s="1">
        <v>721</v>
      </c>
      <c r="E416" s="1">
        <v>676</v>
      </c>
      <c r="F416" s="1">
        <v>721</v>
      </c>
      <c r="G416" s="1">
        <v>790</v>
      </c>
      <c r="H416" s="1">
        <v>1747</v>
      </c>
    </row>
    <row r="417" spans="1:8" x14ac:dyDescent="0.2">
      <c r="A417" s="1">
        <v>858</v>
      </c>
      <c r="B417" s="1">
        <v>789</v>
      </c>
      <c r="C417" s="1">
        <v>719</v>
      </c>
      <c r="D417" s="1">
        <v>719</v>
      </c>
      <c r="E417" s="1">
        <v>674</v>
      </c>
      <c r="F417" s="1">
        <v>719</v>
      </c>
      <c r="G417" s="1">
        <v>789</v>
      </c>
      <c r="H417" s="1">
        <v>1744</v>
      </c>
    </row>
    <row r="418" spans="1:8" x14ac:dyDescent="0.2">
      <c r="A418" s="1">
        <v>858</v>
      </c>
      <c r="B418" s="1">
        <v>789</v>
      </c>
      <c r="C418" s="1">
        <v>719</v>
      </c>
      <c r="D418" s="1">
        <v>719</v>
      </c>
      <c r="E418" s="1">
        <v>674</v>
      </c>
      <c r="F418" s="1">
        <v>719</v>
      </c>
      <c r="G418" s="1">
        <v>789</v>
      </c>
      <c r="H418" s="1">
        <v>1744</v>
      </c>
    </row>
    <row r="419" spans="1:8" x14ac:dyDescent="0.2">
      <c r="A419" s="1">
        <v>860</v>
      </c>
      <c r="B419" s="1">
        <v>790</v>
      </c>
      <c r="C419" s="1">
        <v>721</v>
      </c>
      <c r="D419" s="1">
        <v>721</v>
      </c>
      <c r="E419" s="1">
        <v>675</v>
      </c>
      <c r="F419" s="1">
        <v>721</v>
      </c>
      <c r="G419" s="1">
        <v>790</v>
      </c>
      <c r="H419" s="1">
        <v>1746</v>
      </c>
    </row>
    <row r="420" spans="1:8" x14ac:dyDescent="0.2">
      <c r="A420" s="1">
        <v>858</v>
      </c>
      <c r="B420" s="1">
        <v>789</v>
      </c>
      <c r="C420" s="1">
        <v>719</v>
      </c>
      <c r="D420" s="1">
        <v>719</v>
      </c>
      <c r="E420" s="1">
        <v>674</v>
      </c>
      <c r="F420" s="1">
        <v>719</v>
      </c>
      <c r="G420" s="1">
        <v>812</v>
      </c>
      <c r="H420" s="1">
        <v>1743</v>
      </c>
    </row>
    <row r="421" spans="1:8" x14ac:dyDescent="0.2">
      <c r="A421" s="1">
        <v>858</v>
      </c>
      <c r="B421" s="1">
        <v>788</v>
      </c>
      <c r="C421" s="1">
        <v>719</v>
      </c>
      <c r="D421" s="1">
        <v>719</v>
      </c>
      <c r="E421" s="1">
        <v>674</v>
      </c>
      <c r="F421" s="1">
        <v>719</v>
      </c>
      <c r="G421" s="1">
        <v>788</v>
      </c>
      <c r="H421" s="1">
        <v>1743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536F-EBA6-604E-840F-6169756F1F09}">
  <dimension ref="A2:AD24"/>
  <sheetViews>
    <sheetView tabSelected="1" topLeftCell="K1" zoomScale="75" workbookViewId="0">
      <selection activeCell="AH31" sqref="AH31"/>
    </sheetView>
  </sheetViews>
  <sheetFormatPr baseColWidth="10" defaultRowHeight="16" x14ac:dyDescent="0.2"/>
  <sheetData>
    <row r="2" spans="1:30" x14ac:dyDescent="0.2">
      <c r="A2" s="10" t="s">
        <v>10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2" t="s">
        <v>10</v>
      </c>
      <c r="K2" s="11" t="s">
        <v>0</v>
      </c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9" t="s">
        <v>6</v>
      </c>
      <c r="R2" s="10" t="s">
        <v>7</v>
      </c>
      <c r="S2" s="12" t="s">
        <v>10</v>
      </c>
      <c r="T2" s="11" t="s">
        <v>0</v>
      </c>
      <c r="U2" s="9" t="s">
        <v>1</v>
      </c>
      <c r="V2" s="9" t="s">
        <v>2</v>
      </c>
      <c r="W2" s="9" t="s">
        <v>3</v>
      </c>
      <c r="X2" s="9" t="s">
        <v>4</v>
      </c>
      <c r="Y2" s="9" t="s">
        <v>5</v>
      </c>
      <c r="Z2" s="9" t="s">
        <v>6</v>
      </c>
      <c r="AA2" s="10" t="s">
        <v>7</v>
      </c>
      <c r="AB2" s="12"/>
      <c r="AC2" s="11" t="s">
        <v>11</v>
      </c>
      <c r="AD2" s="10" t="s">
        <v>12</v>
      </c>
    </row>
    <row r="3" spans="1:30" x14ac:dyDescent="0.2">
      <c r="A3" s="3">
        <v>-40</v>
      </c>
      <c r="B3">
        <v>1961.2</v>
      </c>
      <c r="C3">
        <v>788.8</v>
      </c>
      <c r="D3">
        <v>719.8</v>
      </c>
      <c r="E3">
        <v>719.8</v>
      </c>
      <c r="F3">
        <v>674.4</v>
      </c>
      <c r="G3">
        <v>697.2</v>
      </c>
      <c r="H3">
        <v>788.8</v>
      </c>
      <c r="I3">
        <v>835.4</v>
      </c>
      <c r="J3" s="6">
        <v>-40</v>
      </c>
      <c r="K3">
        <f>B3-B$24</f>
        <v>1104.8000000000002</v>
      </c>
      <c r="L3">
        <f>C3-C$24</f>
        <v>1.5999999999999091</v>
      </c>
      <c r="M3">
        <f t="shared" ref="M3:R18" si="0">D3-D$24</f>
        <v>65.432567810185105</v>
      </c>
      <c r="N3">
        <f t="shared" si="0"/>
        <v>144</v>
      </c>
      <c r="O3">
        <f t="shared" si="0"/>
        <v>0.39999999999997726</v>
      </c>
      <c r="P3">
        <f t="shared" si="0"/>
        <v>0.40000000000009095</v>
      </c>
      <c r="Q3">
        <f t="shared" si="0"/>
        <v>10.599999999999909</v>
      </c>
      <c r="R3" s="3">
        <f t="shared" si="0"/>
        <v>2.1999999999999318</v>
      </c>
      <c r="S3" s="6">
        <v>-40</v>
      </c>
      <c r="T3" s="15">
        <f>IF(K3=0,0,K3*1000/K$24)</f>
        <v>672.18301289851559</v>
      </c>
      <c r="U3" s="15">
        <f t="shared" ref="U3:AA18" si="1">IF(L3=0,0,L3*1000/L$24)</f>
        <v>0.93414292386729858</v>
      </c>
      <c r="V3" s="15">
        <f t="shared" si="1"/>
        <v>35.452651275990348</v>
      </c>
      <c r="W3" s="15">
        <f t="shared" si="1"/>
        <v>84.675996707044561</v>
      </c>
      <c r="X3" s="15">
        <f t="shared" si="1"/>
        <v>0.21905805038333914</v>
      </c>
      <c r="Y3" s="15">
        <f t="shared" si="1"/>
        <v>0.2218278615794648</v>
      </c>
      <c r="Z3" s="15">
        <f t="shared" si="1"/>
        <v>6.1563480078986581</v>
      </c>
      <c r="AA3" s="18">
        <f t="shared" si="1"/>
        <v>1.3198944084472832</v>
      </c>
      <c r="AB3" s="6">
        <v>-40</v>
      </c>
      <c r="AC3" s="15">
        <f>(-8*T3-4*U3-2*V3-W3+X3+2*Y3+4*Z3+8*AA3)/4</f>
        <v>-1375.2336782674759</v>
      </c>
      <c r="AD3" s="14">
        <f>(-15*T3-14*U3-12*V3-8*W3+8*X3+12*Y3+14*Z3+15*AA3)/8</f>
        <v>-1386.0326620501007</v>
      </c>
    </row>
    <row r="4" spans="1:30" x14ac:dyDescent="0.2">
      <c r="A4" s="3">
        <v>-36</v>
      </c>
      <c r="B4">
        <v>2500</v>
      </c>
      <c r="C4">
        <v>788.4</v>
      </c>
      <c r="D4">
        <v>724</v>
      </c>
      <c r="E4">
        <v>719.4</v>
      </c>
      <c r="F4">
        <v>674.2</v>
      </c>
      <c r="G4">
        <v>696.8</v>
      </c>
      <c r="H4">
        <v>788.4</v>
      </c>
      <c r="I4">
        <v>835.2</v>
      </c>
      <c r="J4" s="7">
        <v>-36</v>
      </c>
      <c r="K4">
        <f t="shared" ref="K4:K23" si="2">B4-B$24</f>
        <v>1643.6</v>
      </c>
      <c r="L4">
        <f t="shared" ref="L4:L23" si="3">C4-C$24</f>
        <v>1.1999999999999318</v>
      </c>
      <c r="M4">
        <f t="shared" si="0"/>
        <v>69.632567810185151</v>
      </c>
      <c r="N4">
        <f t="shared" si="0"/>
        <v>143.60000000000002</v>
      </c>
      <c r="O4">
        <f t="shared" si="0"/>
        <v>0.20000000000004547</v>
      </c>
      <c r="P4">
        <f t="shared" si="0"/>
        <v>0</v>
      </c>
      <c r="Q4">
        <f t="shared" si="0"/>
        <v>10.199999999999932</v>
      </c>
      <c r="R4" s="3">
        <f t="shared" si="0"/>
        <v>2</v>
      </c>
      <c r="S4" s="7">
        <v>-36</v>
      </c>
      <c r="T4" s="15">
        <f t="shared" ref="T4:T23" si="4">IF(K4=0,0,K4*1000/K$24)</f>
        <v>1000</v>
      </c>
      <c r="U4" s="15">
        <f t="shared" si="1"/>
        <v>0.70060719290047402</v>
      </c>
      <c r="V4" s="15">
        <f t="shared" si="1"/>
        <v>37.728293824378667</v>
      </c>
      <c r="W4" s="15">
        <f t="shared" si="1"/>
        <v>84.440785605080563</v>
      </c>
      <c r="X4" s="15">
        <f t="shared" si="1"/>
        <v>0.1095290251917007</v>
      </c>
      <c r="Y4" s="15">
        <f t="shared" si="1"/>
        <v>0</v>
      </c>
      <c r="Z4" s="15">
        <f t="shared" si="1"/>
        <v>5.9240329887326819</v>
      </c>
      <c r="AA4" s="19">
        <f t="shared" si="1"/>
        <v>1.1999040076793857</v>
      </c>
      <c r="AB4" s="7">
        <v>-36</v>
      </c>
      <c r="AC4" s="15">
        <f t="shared" ref="AC4:AC23" si="5">(-8*T4-4*U4-2*V4-W4+X4+2*Y4+4*Z4+8*AA4)/4</f>
        <v>-2032.3237272459705</v>
      </c>
      <c r="AD4" s="3">
        <f t="shared" ref="AD4:AD23" si="6">(-15*T4-14*U4-12*V4-8*W4+8*X4+12*Y4+14*Z4+15*AA4)/8</f>
        <v>-2004.5328821593516</v>
      </c>
    </row>
    <row r="5" spans="1:30" x14ac:dyDescent="0.2">
      <c r="A5" s="3">
        <v>-32</v>
      </c>
      <c r="B5">
        <v>2500</v>
      </c>
      <c r="C5">
        <v>1321</v>
      </c>
      <c r="D5">
        <v>742.8</v>
      </c>
      <c r="E5">
        <v>720</v>
      </c>
      <c r="F5">
        <v>674.6</v>
      </c>
      <c r="G5">
        <v>701.6</v>
      </c>
      <c r="H5">
        <v>788.8</v>
      </c>
      <c r="I5">
        <v>835</v>
      </c>
      <c r="J5" s="7">
        <v>-32</v>
      </c>
      <c r="K5">
        <f t="shared" si="2"/>
        <v>1643.6</v>
      </c>
      <c r="L5">
        <f t="shared" si="3"/>
        <v>533.79999999999995</v>
      </c>
      <c r="M5">
        <f t="shared" si="0"/>
        <v>88.432567810185105</v>
      </c>
      <c r="N5">
        <f t="shared" si="0"/>
        <v>144.20000000000005</v>
      </c>
      <c r="O5">
        <f t="shared" si="0"/>
        <v>0.60000000000002274</v>
      </c>
      <c r="P5">
        <f t="shared" si="0"/>
        <v>4.8000000000000682</v>
      </c>
      <c r="Q5">
        <f t="shared" si="0"/>
        <v>10.599999999999909</v>
      </c>
      <c r="R5" s="3">
        <f t="shared" si="0"/>
        <v>1.7999999999999545</v>
      </c>
      <c r="S5" s="7">
        <v>-32</v>
      </c>
      <c r="T5" s="15">
        <f t="shared" si="4"/>
        <v>1000</v>
      </c>
      <c r="U5" s="15">
        <f t="shared" si="1"/>
        <v>311.65343297524521</v>
      </c>
      <c r="V5" s="15">
        <f t="shared" si="1"/>
        <v>47.914503326688148</v>
      </c>
      <c r="W5" s="15">
        <f t="shared" si="1"/>
        <v>84.79360225802661</v>
      </c>
      <c r="X5" s="15">
        <f t="shared" si="1"/>
        <v>0.32858707557503986</v>
      </c>
      <c r="Y5" s="15">
        <f t="shared" si="1"/>
        <v>2.6619343389530101</v>
      </c>
      <c r="Z5" s="15">
        <f t="shared" si="1"/>
        <v>6.1563480078986581</v>
      </c>
      <c r="AA5" s="19">
        <f t="shared" si="1"/>
        <v>1.0799136069114199</v>
      </c>
      <c r="AB5" s="7">
        <v>-32</v>
      </c>
      <c r="AC5" s="15">
        <f t="shared" si="5"/>
        <v>-2347.0797960430041</v>
      </c>
      <c r="AD5" s="3">
        <f t="shared" si="6"/>
        <v>-2559.9389293439517</v>
      </c>
    </row>
    <row r="6" spans="1:30" x14ac:dyDescent="0.2">
      <c r="A6" s="3">
        <v>-28</v>
      </c>
      <c r="B6">
        <v>2500</v>
      </c>
      <c r="C6">
        <v>2148.6</v>
      </c>
      <c r="D6">
        <v>654.36743218981485</v>
      </c>
      <c r="E6">
        <v>575.79999999999995</v>
      </c>
      <c r="F6">
        <v>674.4</v>
      </c>
      <c r="G6">
        <v>701.8</v>
      </c>
      <c r="H6">
        <v>788.8</v>
      </c>
      <c r="I6">
        <v>834.8</v>
      </c>
      <c r="J6" s="7">
        <v>-28</v>
      </c>
      <c r="K6">
        <f t="shared" si="2"/>
        <v>1643.6</v>
      </c>
      <c r="L6">
        <f t="shared" si="3"/>
        <v>1361.3999999999999</v>
      </c>
      <c r="M6">
        <f t="shared" si="0"/>
        <v>0</v>
      </c>
      <c r="N6">
        <f t="shared" si="0"/>
        <v>0</v>
      </c>
      <c r="O6">
        <f t="shared" si="0"/>
        <v>0.39999999999997726</v>
      </c>
      <c r="P6">
        <f t="shared" si="0"/>
        <v>5</v>
      </c>
      <c r="Q6">
        <f t="shared" si="0"/>
        <v>10.599999999999909</v>
      </c>
      <c r="R6" s="3">
        <f t="shared" si="0"/>
        <v>1.5999999999999091</v>
      </c>
      <c r="S6" s="7">
        <v>-28</v>
      </c>
      <c r="T6" s="15">
        <f t="shared" si="4"/>
        <v>1000</v>
      </c>
      <c r="U6" s="15">
        <f t="shared" si="1"/>
        <v>794.83886034563272</v>
      </c>
      <c r="V6" s="15">
        <f t="shared" si="1"/>
        <v>0</v>
      </c>
      <c r="W6" s="15">
        <f t="shared" si="1"/>
        <v>0</v>
      </c>
      <c r="X6" s="15">
        <f t="shared" si="1"/>
        <v>0.21905805038333914</v>
      </c>
      <c r="Y6" s="15">
        <f t="shared" si="1"/>
        <v>2.7728482697426795</v>
      </c>
      <c r="Z6" s="15">
        <f t="shared" si="1"/>
        <v>6.1563480078986581</v>
      </c>
      <c r="AA6" s="19">
        <f t="shared" si="1"/>
        <v>0.95992320614345394</v>
      </c>
      <c r="AB6" s="7">
        <v>-28</v>
      </c>
      <c r="AC6" s="15">
        <f t="shared" si="5"/>
        <v>-2785.3214772779802</v>
      </c>
      <c r="AD6" s="3">
        <f t="shared" si="6"/>
        <v>-3249.0162101245182</v>
      </c>
    </row>
    <row r="7" spans="1:30" x14ac:dyDescent="0.2">
      <c r="A7" s="3">
        <v>-24</v>
      </c>
      <c r="B7">
        <v>1320.4</v>
      </c>
      <c r="C7">
        <v>2500</v>
      </c>
      <c r="D7">
        <v>811</v>
      </c>
      <c r="E7">
        <v>719.4</v>
      </c>
      <c r="F7">
        <v>674.2</v>
      </c>
      <c r="G7">
        <v>714.8</v>
      </c>
      <c r="H7">
        <v>788</v>
      </c>
      <c r="I7">
        <v>834.4</v>
      </c>
      <c r="J7" s="7">
        <v>-24</v>
      </c>
      <c r="K7">
        <f t="shared" si="2"/>
        <v>464.00000000000011</v>
      </c>
      <c r="L7">
        <f t="shared" si="3"/>
        <v>1712.8</v>
      </c>
      <c r="M7">
        <f t="shared" si="0"/>
        <v>156.63256781018515</v>
      </c>
      <c r="N7">
        <f t="shared" si="0"/>
        <v>143.60000000000002</v>
      </c>
      <c r="O7">
        <f t="shared" si="0"/>
        <v>0.20000000000004547</v>
      </c>
      <c r="P7">
        <f t="shared" si="0"/>
        <v>18</v>
      </c>
      <c r="Q7">
        <f t="shared" si="0"/>
        <v>9.7999999999999545</v>
      </c>
      <c r="R7" s="3">
        <f t="shared" si="0"/>
        <v>1.1999999999999318</v>
      </c>
      <c r="S7" s="7">
        <v>-24</v>
      </c>
      <c r="T7" s="15">
        <f t="shared" si="4"/>
        <v>282.30713068873212</v>
      </c>
      <c r="U7" s="15">
        <f t="shared" si="1"/>
        <v>1000</v>
      </c>
      <c r="V7" s="15">
        <f t="shared" si="1"/>
        <v>84.86660375527903</v>
      </c>
      <c r="W7" s="15">
        <f t="shared" si="1"/>
        <v>84.440785605080563</v>
      </c>
      <c r="X7" s="15">
        <f t="shared" si="1"/>
        <v>0.1095290251917007</v>
      </c>
      <c r="Y7" s="15">
        <f t="shared" si="1"/>
        <v>9.9822537710736459</v>
      </c>
      <c r="Z7" s="15">
        <f t="shared" si="1"/>
        <v>5.6917179695667066</v>
      </c>
      <c r="AA7" s="19">
        <f t="shared" si="1"/>
        <v>0.71994240460759051</v>
      </c>
      <c r="AB7" s="7">
        <v>-24</v>
      </c>
      <c r="AC7" s="15">
        <f t="shared" si="5"/>
        <v>-1616.007647735757</v>
      </c>
      <c r="AD7" s="3">
        <f t="shared" si="6"/>
        <v>-2464.673253142189</v>
      </c>
    </row>
    <row r="8" spans="1:30" x14ac:dyDescent="0.2">
      <c r="A8" s="3">
        <v>-20</v>
      </c>
      <c r="B8">
        <v>926</v>
      </c>
      <c r="C8">
        <v>2500</v>
      </c>
      <c r="D8">
        <v>1874.4</v>
      </c>
      <c r="E8">
        <v>742</v>
      </c>
      <c r="F8">
        <v>674</v>
      </c>
      <c r="G8">
        <v>719.6</v>
      </c>
      <c r="H8">
        <v>788</v>
      </c>
      <c r="I8">
        <v>834</v>
      </c>
      <c r="J8" s="7">
        <v>-20</v>
      </c>
      <c r="K8">
        <f t="shared" si="2"/>
        <v>69.600000000000023</v>
      </c>
      <c r="L8">
        <f t="shared" si="3"/>
        <v>1712.8</v>
      </c>
      <c r="M8">
        <f t="shared" si="0"/>
        <v>1220.0325678101854</v>
      </c>
      <c r="N8">
        <f t="shared" si="0"/>
        <v>166.20000000000005</v>
      </c>
      <c r="O8">
        <f t="shared" si="0"/>
        <v>0</v>
      </c>
      <c r="P8">
        <f t="shared" si="0"/>
        <v>22.800000000000068</v>
      </c>
      <c r="Q8">
        <f t="shared" si="0"/>
        <v>9.7999999999999545</v>
      </c>
      <c r="R8" s="3">
        <f t="shared" si="0"/>
        <v>0.79999999999995453</v>
      </c>
      <c r="S8" s="7">
        <v>-20</v>
      </c>
      <c r="T8" s="15">
        <f t="shared" si="4"/>
        <v>42.346069603309829</v>
      </c>
      <c r="U8" s="15">
        <f t="shared" si="1"/>
        <v>1000</v>
      </c>
      <c r="V8" s="15">
        <f t="shared" si="1"/>
        <v>661.03762422101988</v>
      </c>
      <c r="W8" s="15">
        <f t="shared" si="1"/>
        <v>97.73021286604731</v>
      </c>
      <c r="X8" s="15">
        <f t="shared" si="1"/>
        <v>0</v>
      </c>
      <c r="Y8" s="15">
        <f t="shared" si="1"/>
        <v>12.644188110026658</v>
      </c>
      <c r="Z8" s="15">
        <f t="shared" si="1"/>
        <v>5.6917179695667066</v>
      </c>
      <c r="AA8" s="19">
        <f t="shared" si="1"/>
        <v>0.47996160307172697</v>
      </c>
      <c r="AB8" s="7">
        <v>-20</v>
      </c>
      <c r="AC8" s="15">
        <f t="shared" si="5"/>
        <v>-1426.669769302918</v>
      </c>
      <c r="AD8" s="3">
        <f t="shared" si="6"/>
        <v>-2888.8588130862413</v>
      </c>
    </row>
    <row r="9" spans="1:30" x14ac:dyDescent="0.2">
      <c r="A9" s="3">
        <v>-16</v>
      </c>
      <c r="B9">
        <v>899.2</v>
      </c>
      <c r="C9">
        <v>1320.8</v>
      </c>
      <c r="D9">
        <v>2500</v>
      </c>
      <c r="E9">
        <v>742.8</v>
      </c>
      <c r="F9">
        <v>674.8</v>
      </c>
      <c r="G9">
        <v>720</v>
      </c>
      <c r="H9">
        <v>788.4</v>
      </c>
      <c r="I9">
        <v>834.4</v>
      </c>
      <c r="J9" s="7">
        <v>-16</v>
      </c>
      <c r="K9">
        <f t="shared" si="2"/>
        <v>42.800000000000068</v>
      </c>
      <c r="L9">
        <f t="shared" si="3"/>
        <v>533.59999999999991</v>
      </c>
      <c r="M9">
        <f t="shared" si="0"/>
        <v>1845.6325678101853</v>
      </c>
      <c r="N9">
        <f t="shared" si="0"/>
        <v>167</v>
      </c>
      <c r="O9">
        <f t="shared" si="0"/>
        <v>0.79999999999995453</v>
      </c>
      <c r="P9">
        <f t="shared" si="0"/>
        <v>23.200000000000045</v>
      </c>
      <c r="Q9">
        <f t="shared" si="0"/>
        <v>10.199999999999932</v>
      </c>
      <c r="R9" s="3">
        <f t="shared" si="0"/>
        <v>1.1999999999999318</v>
      </c>
      <c r="S9" s="7">
        <v>-16</v>
      </c>
      <c r="T9" s="15">
        <f t="shared" si="4"/>
        <v>26.040399123874462</v>
      </c>
      <c r="U9" s="15">
        <f t="shared" si="1"/>
        <v>311.53666510976171</v>
      </c>
      <c r="V9" s="15">
        <f t="shared" si="1"/>
        <v>1000</v>
      </c>
      <c r="W9" s="15">
        <f t="shared" si="1"/>
        <v>98.200635069975291</v>
      </c>
      <c r="X9" s="15">
        <f t="shared" si="1"/>
        <v>0.43811610076667828</v>
      </c>
      <c r="Y9" s="15">
        <f t="shared" si="1"/>
        <v>12.866015971606057</v>
      </c>
      <c r="Z9" s="15">
        <f t="shared" si="1"/>
        <v>5.9240329887326819</v>
      </c>
      <c r="AA9" s="19">
        <f t="shared" si="1"/>
        <v>0.71994240460759051</v>
      </c>
      <c r="AB9" s="7">
        <v>-16</v>
      </c>
      <c r="AC9" s="15">
        <f t="shared" si="5"/>
        <v>-874.2611673160618</v>
      </c>
      <c r="AD9" s="3">
        <f t="shared" si="6"/>
        <v>-2160.7614575722255</v>
      </c>
    </row>
    <row r="10" spans="1:30" x14ac:dyDescent="0.2">
      <c r="A10" s="3">
        <v>-12</v>
      </c>
      <c r="B10">
        <v>857.2</v>
      </c>
      <c r="C10">
        <v>834</v>
      </c>
      <c r="D10">
        <v>2500</v>
      </c>
      <c r="E10">
        <v>1274.2</v>
      </c>
      <c r="F10">
        <v>692.8</v>
      </c>
      <c r="G10">
        <v>720.2</v>
      </c>
      <c r="H10">
        <v>788.2</v>
      </c>
      <c r="I10">
        <v>834</v>
      </c>
      <c r="J10" s="7">
        <v>-12</v>
      </c>
      <c r="K10">
        <f t="shared" si="2"/>
        <v>0.80000000000006821</v>
      </c>
      <c r="L10">
        <f t="shared" si="3"/>
        <v>46.799999999999955</v>
      </c>
      <c r="M10">
        <f t="shared" si="0"/>
        <v>1845.6325678101853</v>
      </c>
      <c r="N10">
        <f t="shared" si="0"/>
        <v>698.40000000000009</v>
      </c>
      <c r="O10">
        <f t="shared" si="0"/>
        <v>18.799999999999955</v>
      </c>
      <c r="P10">
        <f t="shared" si="0"/>
        <v>23.400000000000091</v>
      </c>
      <c r="Q10">
        <f t="shared" si="0"/>
        <v>10</v>
      </c>
      <c r="R10" s="3">
        <f t="shared" si="0"/>
        <v>0.79999999999995453</v>
      </c>
      <c r="S10" s="7">
        <v>-12</v>
      </c>
      <c r="T10" s="15">
        <f t="shared" si="4"/>
        <v>0.48673643222199336</v>
      </c>
      <c r="U10" s="15">
        <f t="shared" si="1"/>
        <v>27.323680523120011</v>
      </c>
      <c r="V10" s="15">
        <f t="shared" si="1"/>
        <v>1000</v>
      </c>
      <c r="W10" s="15">
        <f t="shared" si="1"/>
        <v>410.67858402916619</v>
      </c>
      <c r="X10" s="15">
        <f t="shared" si="1"/>
        <v>10.295728368017501</v>
      </c>
      <c r="Y10" s="15">
        <f t="shared" si="1"/>
        <v>12.97692990239579</v>
      </c>
      <c r="Z10" s="15">
        <f t="shared" si="1"/>
        <v>5.8078754791497271</v>
      </c>
      <c r="AA10" s="19">
        <f t="shared" si="1"/>
        <v>0.47996160307172697</v>
      </c>
      <c r="AB10" s="7">
        <v>-12</v>
      </c>
      <c r="AC10" s="15">
        <f t="shared" si="5"/>
        <v>-615.13660366636009</v>
      </c>
      <c r="AD10" s="3">
        <f t="shared" si="6"/>
        <v>-1918.5828224391598</v>
      </c>
    </row>
    <row r="11" spans="1:30" x14ac:dyDescent="0.2">
      <c r="A11" s="3">
        <v>-8</v>
      </c>
      <c r="B11">
        <v>857</v>
      </c>
      <c r="C11">
        <v>811</v>
      </c>
      <c r="D11">
        <v>1575.6</v>
      </c>
      <c r="E11">
        <v>2055.1999999999998</v>
      </c>
      <c r="F11">
        <v>674.6</v>
      </c>
      <c r="G11">
        <v>720</v>
      </c>
      <c r="H11">
        <v>788</v>
      </c>
      <c r="I11">
        <v>834</v>
      </c>
      <c r="J11" s="7">
        <v>-8</v>
      </c>
      <c r="K11">
        <f t="shared" si="2"/>
        <v>0.60000000000002274</v>
      </c>
      <c r="L11">
        <f t="shared" si="3"/>
        <v>23.799999999999955</v>
      </c>
      <c r="M11">
        <f t="shared" si="0"/>
        <v>921.23256781018506</v>
      </c>
      <c r="N11">
        <f t="shared" si="0"/>
        <v>1479.3999999999999</v>
      </c>
      <c r="O11">
        <f t="shared" si="0"/>
        <v>0.60000000000002274</v>
      </c>
      <c r="P11">
        <f t="shared" si="0"/>
        <v>23.200000000000045</v>
      </c>
      <c r="Q11">
        <f t="shared" si="0"/>
        <v>9.7999999999999545</v>
      </c>
      <c r="R11" s="3">
        <f t="shared" si="0"/>
        <v>0.79999999999995453</v>
      </c>
      <c r="S11" s="7">
        <v>-8</v>
      </c>
      <c r="T11" s="15">
        <f t="shared" si="4"/>
        <v>0.3650523241664777</v>
      </c>
      <c r="U11" s="15">
        <f t="shared" si="1"/>
        <v>13.895375992526832</v>
      </c>
      <c r="V11" s="15">
        <f t="shared" si="1"/>
        <v>499.14191149282402</v>
      </c>
      <c r="W11" s="15">
        <f t="shared" si="1"/>
        <v>869.92826061390076</v>
      </c>
      <c r="X11" s="15">
        <f t="shared" si="1"/>
        <v>0.32858707557503986</v>
      </c>
      <c r="Y11" s="15">
        <f t="shared" si="1"/>
        <v>12.866015971606057</v>
      </c>
      <c r="Z11" s="15">
        <f t="shared" si="1"/>
        <v>5.6917179695667066</v>
      </c>
      <c r="AA11" s="19">
        <f t="shared" si="1"/>
        <v>0.47996160307172697</v>
      </c>
      <c r="AB11" s="7">
        <v>-8</v>
      </c>
      <c r="AC11" s="15">
        <f t="shared" si="5"/>
        <v>-468.51170561034002</v>
      </c>
      <c r="AD11" s="3">
        <f t="shared" si="6"/>
        <v>-1613.1544634623856</v>
      </c>
    </row>
    <row r="12" spans="1:30" x14ac:dyDescent="0.2">
      <c r="A12" s="3">
        <v>-4</v>
      </c>
      <c r="B12">
        <v>856.4</v>
      </c>
      <c r="C12">
        <v>787.4</v>
      </c>
      <c r="D12">
        <v>810.4</v>
      </c>
      <c r="E12">
        <v>2276.4</v>
      </c>
      <c r="F12">
        <v>1018.8</v>
      </c>
      <c r="G12">
        <v>719.4</v>
      </c>
      <c r="H12">
        <v>787.4</v>
      </c>
      <c r="I12">
        <v>833.4</v>
      </c>
      <c r="J12" s="7">
        <v>-4</v>
      </c>
      <c r="K12">
        <f t="shared" si="2"/>
        <v>0</v>
      </c>
      <c r="L12">
        <f t="shared" si="3"/>
        <v>0.19999999999993179</v>
      </c>
      <c r="M12">
        <f t="shared" si="0"/>
        <v>156.03256781018513</v>
      </c>
      <c r="N12">
        <f t="shared" si="0"/>
        <v>1700.6000000000001</v>
      </c>
      <c r="O12">
        <f t="shared" si="0"/>
        <v>344.79999999999995</v>
      </c>
      <c r="P12">
        <f t="shared" si="0"/>
        <v>22.600000000000023</v>
      </c>
      <c r="Q12">
        <f t="shared" si="0"/>
        <v>9.1999999999999318</v>
      </c>
      <c r="R12" s="3">
        <f t="shared" si="0"/>
        <v>0.19999999999993179</v>
      </c>
      <c r="S12" s="7">
        <v>-4</v>
      </c>
      <c r="T12" s="15">
        <f t="shared" si="4"/>
        <v>0</v>
      </c>
      <c r="U12" s="15">
        <f t="shared" si="1"/>
        <v>0.11676786548337914</v>
      </c>
      <c r="V12" s="15">
        <f t="shared" si="1"/>
        <v>84.541511962652123</v>
      </c>
      <c r="W12" s="15">
        <f t="shared" si="1"/>
        <v>1000</v>
      </c>
      <c r="X12" s="15">
        <f t="shared" si="1"/>
        <v>188.82803943044902</v>
      </c>
      <c r="Y12" s="15">
        <f t="shared" si="1"/>
        <v>12.533274179236924</v>
      </c>
      <c r="Z12" s="15">
        <f t="shared" si="1"/>
        <v>5.343245440817709</v>
      </c>
      <c r="AA12" s="19">
        <f t="shared" si="1"/>
        <v>0.11999040076789765</v>
      </c>
      <c r="AB12" s="7">
        <v>-4</v>
      </c>
      <c r="AC12" s="15">
        <f t="shared" si="5"/>
        <v>-233.33065065722525</v>
      </c>
      <c r="AD12" s="3">
        <f t="shared" si="6"/>
        <v>-909.81299948639901</v>
      </c>
    </row>
    <row r="13" spans="1:30" x14ac:dyDescent="0.2">
      <c r="A13" s="3">
        <v>0</v>
      </c>
      <c r="B13">
        <v>856.6</v>
      </c>
      <c r="C13">
        <v>787.2</v>
      </c>
      <c r="D13">
        <v>764.4</v>
      </c>
      <c r="E13">
        <v>1736.8</v>
      </c>
      <c r="F13">
        <v>2039.8</v>
      </c>
      <c r="G13">
        <v>719.2</v>
      </c>
      <c r="H13">
        <v>787.2</v>
      </c>
      <c r="I13">
        <v>833.4</v>
      </c>
      <c r="J13" s="7">
        <v>0</v>
      </c>
      <c r="K13">
        <f t="shared" si="2"/>
        <v>0.20000000000004547</v>
      </c>
      <c r="L13">
        <f t="shared" si="3"/>
        <v>0</v>
      </c>
      <c r="M13">
        <f t="shared" si="0"/>
        <v>110.03256781018513</v>
      </c>
      <c r="N13">
        <f t="shared" si="0"/>
        <v>1161</v>
      </c>
      <c r="O13">
        <f t="shared" si="0"/>
        <v>1365.8</v>
      </c>
      <c r="P13">
        <f t="shared" si="0"/>
        <v>22.400000000000091</v>
      </c>
      <c r="Q13">
        <f t="shared" si="0"/>
        <v>9</v>
      </c>
      <c r="R13" s="3">
        <f t="shared" si="0"/>
        <v>0.19999999999993179</v>
      </c>
      <c r="S13" s="7">
        <v>0</v>
      </c>
      <c r="T13" s="15">
        <f t="shared" si="4"/>
        <v>0.12168410805551563</v>
      </c>
      <c r="U13" s="15">
        <f t="shared" si="1"/>
        <v>0</v>
      </c>
      <c r="V13" s="15">
        <f t="shared" si="1"/>
        <v>59.617807861256523</v>
      </c>
      <c r="W13" s="15">
        <f t="shared" si="1"/>
        <v>682.70022345054679</v>
      </c>
      <c r="X13" s="15">
        <f t="shared" si="1"/>
        <v>747.97371303395403</v>
      </c>
      <c r="Y13" s="15">
        <f t="shared" si="1"/>
        <v>12.422360248447255</v>
      </c>
      <c r="Z13" s="15">
        <f t="shared" si="1"/>
        <v>5.2270879312347542</v>
      </c>
      <c r="AA13" s="19">
        <f t="shared" si="1"/>
        <v>0.11999040076789765</v>
      </c>
      <c r="AB13" s="7">
        <v>0</v>
      </c>
      <c r="AC13" s="15">
        <f t="shared" si="5"/>
        <v>-2.0556508938932971</v>
      </c>
      <c r="AD13" s="3">
        <f t="shared" si="6"/>
        <v>3.6245463426898157</v>
      </c>
    </row>
    <row r="14" spans="1:30" x14ac:dyDescent="0.2">
      <c r="A14" s="3">
        <v>4</v>
      </c>
      <c r="B14">
        <v>856.4</v>
      </c>
      <c r="C14">
        <v>787.4</v>
      </c>
      <c r="D14">
        <v>742.4</v>
      </c>
      <c r="E14">
        <v>856.4</v>
      </c>
      <c r="F14">
        <v>2500</v>
      </c>
      <c r="G14">
        <v>1000.4</v>
      </c>
      <c r="H14">
        <v>787.4</v>
      </c>
      <c r="I14">
        <v>833.4</v>
      </c>
      <c r="J14" s="7">
        <v>4</v>
      </c>
      <c r="K14">
        <f t="shared" si="2"/>
        <v>0</v>
      </c>
      <c r="L14">
        <f t="shared" si="3"/>
        <v>0.19999999999993179</v>
      </c>
      <c r="M14">
        <f t="shared" si="0"/>
        <v>88.032567810185128</v>
      </c>
      <c r="N14">
        <f t="shared" si="0"/>
        <v>280.60000000000002</v>
      </c>
      <c r="O14">
        <f t="shared" si="0"/>
        <v>1826</v>
      </c>
      <c r="P14">
        <f t="shared" si="0"/>
        <v>303.60000000000002</v>
      </c>
      <c r="Q14">
        <f t="shared" si="0"/>
        <v>9.1999999999999318</v>
      </c>
      <c r="R14" s="3">
        <f t="shared" si="0"/>
        <v>0.19999999999993179</v>
      </c>
      <c r="S14" s="7">
        <v>4</v>
      </c>
      <c r="T14" s="15">
        <f t="shared" si="4"/>
        <v>0</v>
      </c>
      <c r="U14" s="15">
        <f t="shared" si="1"/>
        <v>0.11676786548337914</v>
      </c>
      <c r="V14" s="15">
        <f t="shared" si="1"/>
        <v>47.697775464936889</v>
      </c>
      <c r="W14" s="15">
        <f t="shared" si="1"/>
        <v>165.0005880277549</v>
      </c>
      <c r="X14" s="15">
        <f t="shared" si="1"/>
        <v>1000</v>
      </c>
      <c r="Y14" s="15">
        <f t="shared" si="1"/>
        <v>168.36734693877551</v>
      </c>
      <c r="Z14" s="15">
        <f t="shared" si="1"/>
        <v>5.343245440817709</v>
      </c>
      <c r="AA14" s="19">
        <f t="shared" si="1"/>
        <v>0.11999040076789765</v>
      </c>
      <c r="AB14" s="7">
        <v>4</v>
      </c>
      <c r="AC14" s="15">
        <f t="shared" si="5"/>
        <v>274.55109710685076</v>
      </c>
      <c r="AD14" s="3">
        <f t="shared" si="6"/>
        <v>1025.3750869412781</v>
      </c>
    </row>
    <row r="15" spans="1:30" x14ac:dyDescent="0.2">
      <c r="A15" s="3">
        <v>8</v>
      </c>
      <c r="B15">
        <v>856.4</v>
      </c>
      <c r="C15">
        <v>787.2</v>
      </c>
      <c r="D15">
        <v>741.4</v>
      </c>
      <c r="E15">
        <v>764.2</v>
      </c>
      <c r="F15">
        <v>1921.6</v>
      </c>
      <c r="G15">
        <v>2224.4</v>
      </c>
      <c r="H15">
        <v>810</v>
      </c>
      <c r="I15">
        <v>833.2</v>
      </c>
      <c r="J15" s="7">
        <v>8</v>
      </c>
      <c r="K15">
        <f t="shared" si="2"/>
        <v>0</v>
      </c>
      <c r="L15">
        <f t="shared" si="3"/>
        <v>0</v>
      </c>
      <c r="M15">
        <f t="shared" si="0"/>
        <v>87.032567810185128</v>
      </c>
      <c r="N15">
        <f t="shared" si="0"/>
        <v>188.40000000000009</v>
      </c>
      <c r="O15">
        <f t="shared" si="0"/>
        <v>1247.5999999999999</v>
      </c>
      <c r="P15">
        <f t="shared" si="0"/>
        <v>1527.6000000000001</v>
      </c>
      <c r="Q15">
        <f t="shared" si="0"/>
        <v>31.799999999999955</v>
      </c>
      <c r="R15" s="3">
        <f t="shared" si="0"/>
        <v>0</v>
      </c>
      <c r="S15" s="7">
        <v>8</v>
      </c>
      <c r="T15" s="15">
        <f t="shared" si="4"/>
        <v>0</v>
      </c>
      <c r="U15" s="15">
        <f t="shared" si="1"/>
        <v>0</v>
      </c>
      <c r="V15" s="15">
        <f t="shared" si="1"/>
        <v>47.155955810558723</v>
      </c>
      <c r="W15" s="15">
        <f t="shared" si="1"/>
        <v>110.78442902505003</v>
      </c>
      <c r="X15" s="15">
        <f t="shared" si="1"/>
        <v>683.24205914567358</v>
      </c>
      <c r="Y15" s="15">
        <f t="shared" si="1"/>
        <v>847.16060337178362</v>
      </c>
      <c r="Z15" s="15">
        <f t="shared" si="1"/>
        <v>18.469044023696107</v>
      </c>
      <c r="AA15" s="19">
        <f t="shared" si="1"/>
        <v>0</v>
      </c>
      <c r="AB15" s="7">
        <v>8</v>
      </c>
      <c r="AC15" s="15">
        <f t="shared" si="5"/>
        <v>561.58577533446442</v>
      </c>
      <c r="AD15" s="3">
        <f t="shared" si="6"/>
        <v>1804.7854285039291</v>
      </c>
    </row>
    <row r="16" spans="1:30" x14ac:dyDescent="0.2">
      <c r="A16" s="3">
        <v>12</v>
      </c>
      <c r="B16">
        <v>856.8</v>
      </c>
      <c r="C16">
        <v>787.4</v>
      </c>
      <c r="D16">
        <v>741.8</v>
      </c>
      <c r="E16">
        <v>764.8</v>
      </c>
      <c r="F16">
        <v>1227.5999999999999</v>
      </c>
      <c r="G16">
        <v>2500</v>
      </c>
      <c r="H16">
        <v>778.2</v>
      </c>
      <c r="I16">
        <v>833.6</v>
      </c>
      <c r="J16" s="7">
        <v>12</v>
      </c>
      <c r="K16">
        <f t="shared" si="2"/>
        <v>0.39999999999997726</v>
      </c>
      <c r="L16">
        <f t="shared" si="3"/>
        <v>0.19999999999993179</v>
      </c>
      <c r="M16">
        <f t="shared" si="0"/>
        <v>87.432567810185105</v>
      </c>
      <c r="N16">
        <f t="shared" si="0"/>
        <v>189</v>
      </c>
      <c r="O16">
        <f t="shared" si="0"/>
        <v>553.59999999999991</v>
      </c>
      <c r="P16">
        <f t="shared" si="0"/>
        <v>1803.2</v>
      </c>
      <c r="Q16">
        <f t="shared" si="0"/>
        <v>0</v>
      </c>
      <c r="R16" s="3">
        <f t="shared" si="0"/>
        <v>0.39999999999997726</v>
      </c>
      <c r="S16" s="7">
        <v>12</v>
      </c>
      <c r="T16" s="15">
        <f t="shared" si="4"/>
        <v>0.2433682161109621</v>
      </c>
      <c r="U16" s="15">
        <f t="shared" si="1"/>
        <v>0.11676786548337914</v>
      </c>
      <c r="V16" s="15">
        <f t="shared" si="1"/>
        <v>47.372683672309982</v>
      </c>
      <c r="W16" s="15">
        <f t="shared" si="1"/>
        <v>111.13724567799599</v>
      </c>
      <c r="X16" s="15">
        <f t="shared" si="1"/>
        <v>303.17634173055853</v>
      </c>
      <c r="Y16" s="15">
        <f t="shared" si="1"/>
        <v>1000</v>
      </c>
      <c r="Z16" s="15">
        <f t="shared" si="1"/>
        <v>0</v>
      </c>
      <c r="AA16" s="19">
        <f t="shared" si="1"/>
        <v>0.23998080153586349</v>
      </c>
      <c r="AB16" s="7">
        <v>12</v>
      </c>
      <c r="AC16" s="15">
        <f t="shared" si="5"/>
        <v>524.19988948235209</v>
      </c>
      <c r="AD16" s="3">
        <f t="shared" si="6"/>
        <v>1620.7693753771734</v>
      </c>
    </row>
    <row r="17" spans="1:30" x14ac:dyDescent="0.2">
      <c r="A17" s="3">
        <v>16</v>
      </c>
      <c r="B17">
        <v>857</v>
      </c>
      <c r="C17">
        <v>788</v>
      </c>
      <c r="D17">
        <v>742</v>
      </c>
      <c r="E17">
        <v>742</v>
      </c>
      <c r="F17">
        <v>719.6</v>
      </c>
      <c r="G17">
        <v>2500</v>
      </c>
      <c r="H17">
        <v>1228</v>
      </c>
      <c r="I17">
        <v>857</v>
      </c>
      <c r="J17" s="7">
        <v>16</v>
      </c>
      <c r="K17">
        <f t="shared" si="2"/>
        <v>0.60000000000002274</v>
      </c>
      <c r="L17">
        <f t="shared" si="3"/>
        <v>0.79999999999995453</v>
      </c>
      <c r="M17">
        <f t="shared" si="0"/>
        <v>87.632567810185151</v>
      </c>
      <c r="N17">
        <f t="shared" si="0"/>
        <v>166.20000000000005</v>
      </c>
      <c r="O17">
        <f t="shared" si="0"/>
        <v>45.600000000000023</v>
      </c>
      <c r="P17">
        <f t="shared" si="0"/>
        <v>1803.2</v>
      </c>
      <c r="Q17">
        <f t="shared" si="0"/>
        <v>449.79999999999995</v>
      </c>
      <c r="R17" s="3">
        <f t="shared" si="0"/>
        <v>23.799999999999955</v>
      </c>
      <c r="S17" s="7">
        <v>16</v>
      </c>
      <c r="T17" s="15">
        <f t="shared" si="4"/>
        <v>0.3650523241664777</v>
      </c>
      <c r="U17" s="15">
        <f t="shared" si="1"/>
        <v>0.46707146193364929</v>
      </c>
      <c r="V17" s="15">
        <f t="shared" si="1"/>
        <v>47.481047603185637</v>
      </c>
      <c r="W17" s="15">
        <f t="shared" si="1"/>
        <v>97.73021286604731</v>
      </c>
      <c r="X17" s="15">
        <f t="shared" si="1"/>
        <v>24.972617743702092</v>
      </c>
      <c r="Y17" s="15">
        <f t="shared" si="1"/>
        <v>1000</v>
      </c>
      <c r="Z17" s="15">
        <f t="shared" si="1"/>
        <v>261.23823905215471</v>
      </c>
      <c r="AA17" s="19">
        <f t="shared" si="1"/>
        <v>14.278857691384664</v>
      </c>
      <c r="AB17" s="7">
        <v>16</v>
      </c>
      <c r="AC17" s="15">
        <f t="shared" si="5"/>
        <v>746.66885574247829</v>
      </c>
      <c r="AD17" s="3">
        <f t="shared" si="6"/>
        <v>1838.4587618192975</v>
      </c>
    </row>
    <row r="18" spans="1:30" x14ac:dyDescent="0.2">
      <c r="A18" s="3">
        <v>20</v>
      </c>
      <c r="B18">
        <v>857</v>
      </c>
      <c r="C18">
        <v>788</v>
      </c>
      <c r="D18">
        <v>742.8</v>
      </c>
      <c r="E18">
        <v>733.6</v>
      </c>
      <c r="F18">
        <v>697</v>
      </c>
      <c r="G18">
        <v>1552.4</v>
      </c>
      <c r="H18">
        <v>2500</v>
      </c>
      <c r="I18">
        <v>857</v>
      </c>
      <c r="J18" s="7">
        <v>20</v>
      </c>
      <c r="K18">
        <f t="shared" si="2"/>
        <v>0.60000000000002274</v>
      </c>
      <c r="L18">
        <f t="shared" si="3"/>
        <v>0.79999999999995453</v>
      </c>
      <c r="M18">
        <f t="shared" si="0"/>
        <v>88.432567810185105</v>
      </c>
      <c r="N18">
        <f t="shared" si="0"/>
        <v>157.80000000000007</v>
      </c>
      <c r="O18">
        <f t="shared" si="0"/>
        <v>23</v>
      </c>
      <c r="P18">
        <f t="shared" si="0"/>
        <v>855.60000000000014</v>
      </c>
      <c r="Q18">
        <f t="shared" si="0"/>
        <v>1721.8</v>
      </c>
      <c r="R18" s="3">
        <f t="shared" si="0"/>
        <v>23.799999999999955</v>
      </c>
      <c r="S18" s="7">
        <v>20</v>
      </c>
      <c r="T18" s="15">
        <f t="shared" si="4"/>
        <v>0.3650523241664777</v>
      </c>
      <c r="U18" s="15">
        <f t="shared" si="1"/>
        <v>0.46707146193364929</v>
      </c>
      <c r="V18" s="15">
        <f t="shared" si="1"/>
        <v>47.914503326688148</v>
      </c>
      <c r="W18" s="15">
        <f t="shared" si="1"/>
        <v>92.790779724803031</v>
      </c>
      <c r="X18" s="15">
        <f t="shared" si="1"/>
        <v>12.595837897042717</v>
      </c>
      <c r="Y18" s="15">
        <f t="shared" si="1"/>
        <v>474.48979591836741</v>
      </c>
      <c r="Z18" s="15">
        <f t="shared" si="1"/>
        <v>1000</v>
      </c>
      <c r="AA18" s="19">
        <f t="shared" si="1"/>
        <v>14.278857691384664</v>
      </c>
      <c r="AB18" s="7">
        <v>20</v>
      </c>
      <c r="AC18" s="15">
        <f t="shared" si="5"/>
        <v>1220.5994501114023</v>
      </c>
      <c r="AD18" s="3">
        <f t="shared" si="6"/>
        <v>2334.9390070649088</v>
      </c>
    </row>
    <row r="19" spans="1:30" x14ac:dyDescent="0.2">
      <c r="A19" s="3">
        <v>24</v>
      </c>
      <c r="B19">
        <v>858.8</v>
      </c>
      <c r="C19">
        <v>789</v>
      </c>
      <c r="D19">
        <v>724.6</v>
      </c>
      <c r="E19">
        <v>720</v>
      </c>
      <c r="F19">
        <v>675</v>
      </c>
      <c r="G19">
        <v>743</v>
      </c>
      <c r="H19">
        <v>2500</v>
      </c>
      <c r="I19">
        <v>1577.2</v>
      </c>
      <c r="J19" s="7">
        <v>24</v>
      </c>
      <c r="K19">
        <f t="shared" si="2"/>
        <v>2.3999999999999773</v>
      </c>
      <c r="L19">
        <f t="shared" si="3"/>
        <v>1.7999999999999545</v>
      </c>
      <c r="M19">
        <f t="shared" ref="M19:M23" si="7">D19-D$24</f>
        <v>70.232567810185174</v>
      </c>
      <c r="N19">
        <f t="shared" ref="N19:N23" si="8">E19-E$24</f>
        <v>144.20000000000005</v>
      </c>
      <c r="O19">
        <f t="shared" ref="O19:O23" si="9">F19-F$24</f>
        <v>1</v>
      </c>
      <c r="P19">
        <f t="shared" ref="P19:P23" si="10">G19-G$24</f>
        <v>46.200000000000045</v>
      </c>
      <c r="Q19">
        <f t="shared" ref="Q19:Q23" si="11">H19-H$24</f>
        <v>1721.8</v>
      </c>
      <c r="R19" s="3">
        <f t="shared" ref="R19:R23" si="12">I19-I$24</f>
        <v>744</v>
      </c>
      <c r="S19" s="7">
        <v>24</v>
      </c>
      <c r="T19" s="15">
        <f t="shared" si="4"/>
        <v>1.4602092966658418</v>
      </c>
      <c r="U19" s="15">
        <f t="shared" ref="U19:U23" si="13">IF(L19=0,0,L19*1000/L$24)</f>
        <v>1.0509107893507441</v>
      </c>
      <c r="V19" s="15">
        <f t="shared" ref="V19:V23" si="14">IF(M19=0,0,M19*1000/M$24)</f>
        <v>38.053385617005574</v>
      </c>
      <c r="W19" s="15">
        <f t="shared" ref="W19:W23" si="15">IF(N19=0,0,N19*1000/N$24)</f>
        <v>84.79360225802661</v>
      </c>
      <c r="X19" s="15">
        <f t="shared" ref="X19:X23" si="16">IF(O19=0,0,O19*1000/O$24)</f>
        <v>0.547645125958379</v>
      </c>
      <c r="Y19" s="15">
        <f t="shared" ref="Y19:Y23" si="17">IF(P19=0,0,P19*1000/P$24)</f>
        <v>25.621118012422382</v>
      </c>
      <c r="Z19" s="15">
        <f t="shared" ref="Z19:Z23" si="18">IF(Q19=0,0,Q19*1000/Q$24)</f>
        <v>1000</v>
      </c>
      <c r="AA19" s="19">
        <f t="shared" ref="AA19:AA23" si="19">IF(R19=0,0,R19*1000/R$24)</f>
        <v>446.36429085673149</v>
      </c>
      <c r="AB19" s="7">
        <v>24</v>
      </c>
      <c r="AC19" s="15">
        <f t="shared" si="5"/>
        <v>1861.4796292454719</v>
      </c>
      <c r="AD19" s="3">
        <f t="shared" si="6"/>
        <v>2479.4617005048162</v>
      </c>
    </row>
    <row r="20" spans="1:30" x14ac:dyDescent="0.2">
      <c r="A20" s="3">
        <v>28</v>
      </c>
      <c r="B20">
        <v>858.6</v>
      </c>
      <c r="C20">
        <v>789.2</v>
      </c>
      <c r="D20">
        <v>729</v>
      </c>
      <c r="E20">
        <v>720.2</v>
      </c>
      <c r="F20">
        <v>674.8</v>
      </c>
      <c r="G20">
        <v>743</v>
      </c>
      <c r="H20">
        <v>2249.6</v>
      </c>
      <c r="I20">
        <v>2500</v>
      </c>
      <c r="J20" s="7">
        <v>28</v>
      </c>
      <c r="K20">
        <f t="shared" si="2"/>
        <v>2.2000000000000455</v>
      </c>
      <c r="L20">
        <f t="shared" si="3"/>
        <v>2</v>
      </c>
      <c r="M20">
        <f t="shared" si="7"/>
        <v>74.632567810185151</v>
      </c>
      <c r="N20">
        <f t="shared" si="8"/>
        <v>144.40000000000009</v>
      </c>
      <c r="O20">
        <f t="shared" si="9"/>
        <v>0.79999999999995453</v>
      </c>
      <c r="P20">
        <f t="shared" si="10"/>
        <v>46.200000000000045</v>
      </c>
      <c r="Q20">
        <f t="shared" si="11"/>
        <v>1471.3999999999999</v>
      </c>
      <c r="R20" s="3">
        <f t="shared" si="12"/>
        <v>1666.8</v>
      </c>
      <c r="S20" s="7">
        <v>28</v>
      </c>
      <c r="T20" s="15">
        <f t="shared" si="4"/>
        <v>1.3385251886103953</v>
      </c>
      <c r="U20" s="15">
        <f t="shared" si="13"/>
        <v>1.1676786548341898</v>
      </c>
      <c r="V20" s="15">
        <f t="shared" si="14"/>
        <v>40.437392096269491</v>
      </c>
      <c r="W20" s="15">
        <f t="shared" si="15"/>
        <v>84.91120780900863</v>
      </c>
      <c r="X20" s="15">
        <f t="shared" si="16"/>
        <v>0.43811610076667828</v>
      </c>
      <c r="Y20" s="15">
        <f t="shared" si="17"/>
        <v>25.621118012422382</v>
      </c>
      <c r="Z20" s="15">
        <f t="shared" si="18"/>
        <v>854.57079800209067</v>
      </c>
      <c r="AA20" s="19">
        <f t="shared" si="19"/>
        <v>1000</v>
      </c>
      <c r="AB20" s="7">
        <v>28</v>
      </c>
      <c r="AC20" s="15">
        <f t="shared" si="5"/>
        <v>2822.1996590010517</v>
      </c>
      <c r="AD20" s="3">
        <f t="shared" si="6"/>
        <v>3259.2482212950417</v>
      </c>
    </row>
    <row r="21" spans="1:30" x14ac:dyDescent="0.2">
      <c r="A21" s="3">
        <v>32</v>
      </c>
      <c r="B21">
        <v>858.6</v>
      </c>
      <c r="C21">
        <v>789.2</v>
      </c>
      <c r="D21">
        <v>720.2</v>
      </c>
      <c r="E21">
        <v>720.2</v>
      </c>
      <c r="F21">
        <v>675.2</v>
      </c>
      <c r="G21">
        <v>720.2</v>
      </c>
      <c r="H21">
        <v>928.4</v>
      </c>
      <c r="I21">
        <v>2500</v>
      </c>
      <c r="J21" s="7">
        <v>32</v>
      </c>
      <c r="K21">
        <f t="shared" si="2"/>
        <v>2.2000000000000455</v>
      </c>
      <c r="L21">
        <f t="shared" si="3"/>
        <v>2</v>
      </c>
      <c r="M21">
        <f t="shared" si="7"/>
        <v>65.832567810185196</v>
      </c>
      <c r="N21">
        <f t="shared" si="8"/>
        <v>144.40000000000009</v>
      </c>
      <c r="O21">
        <f t="shared" si="9"/>
        <v>1.2000000000000455</v>
      </c>
      <c r="P21">
        <f t="shared" si="10"/>
        <v>23.400000000000091</v>
      </c>
      <c r="Q21">
        <f t="shared" si="11"/>
        <v>150.19999999999993</v>
      </c>
      <c r="R21" s="3">
        <f t="shared" si="12"/>
        <v>1666.8</v>
      </c>
      <c r="S21" s="7">
        <v>32</v>
      </c>
      <c r="T21" s="15">
        <f t="shared" si="4"/>
        <v>1.3385251886103953</v>
      </c>
      <c r="U21" s="15">
        <f t="shared" si="13"/>
        <v>1.1676786548341898</v>
      </c>
      <c r="V21" s="15">
        <f t="shared" si="14"/>
        <v>35.669379137741664</v>
      </c>
      <c r="W21" s="15">
        <f t="shared" si="15"/>
        <v>84.91120780900863</v>
      </c>
      <c r="X21" s="15">
        <f t="shared" si="16"/>
        <v>0.65717415115007971</v>
      </c>
      <c r="Y21" s="15">
        <f t="shared" si="17"/>
        <v>12.97692990239579</v>
      </c>
      <c r="Z21" s="15">
        <f t="shared" si="18"/>
        <v>87.234289696828867</v>
      </c>
      <c r="AA21" s="19">
        <f t="shared" si="19"/>
        <v>1000</v>
      </c>
      <c r="AB21" s="7">
        <v>32</v>
      </c>
      <c r="AC21" s="15">
        <f t="shared" si="5"/>
        <v>2050.9798276326364</v>
      </c>
      <c r="AD21" s="3">
        <f t="shared" si="6"/>
        <v>1904.8141270839687</v>
      </c>
    </row>
    <row r="22" spans="1:30" x14ac:dyDescent="0.2">
      <c r="A22" s="3">
        <v>36</v>
      </c>
      <c r="B22">
        <v>858.8</v>
      </c>
      <c r="C22">
        <v>788.8</v>
      </c>
      <c r="D22">
        <v>719.8</v>
      </c>
      <c r="E22">
        <v>719.8</v>
      </c>
      <c r="F22">
        <v>674.4</v>
      </c>
      <c r="G22">
        <v>719.8</v>
      </c>
      <c r="H22">
        <v>788.8</v>
      </c>
      <c r="I22">
        <v>2500</v>
      </c>
      <c r="J22" s="7">
        <v>36</v>
      </c>
      <c r="K22">
        <f t="shared" si="2"/>
        <v>2.3999999999999773</v>
      </c>
      <c r="L22">
        <f t="shared" si="3"/>
        <v>1.5999999999999091</v>
      </c>
      <c r="M22">
        <f t="shared" si="7"/>
        <v>65.432567810185105</v>
      </c>
      <c r="N22">
        <f t="shared" si="8"/>
        <v>144</v>
      </c>
      <c r="O22">
        <f t="shared" si="9"/>
        <v>0.39999999999997726</v>
      </c>
      <c r="P22">
        <f t="shared" si="10"/>
        <v>23</v>
      </c>
      <c r="Q22">
        <f t="shared" si="11"/>
        <v>10.599999999999909</v>
      </c>
      <c r="R22" s="3">
        <f t="shared" si="12"/>
        <v>1666.8</v>
      </c>
      <c r="S22" s="7">
        <v>36</v>
      </c>
      <c r="T22" s="15">
        <f t="shared" si="4"/>
        <v>1.4602092966658418</v>
      </c>
      <c r="U22" s="15">
        <f t="shared" si="13"/>
        <v>0.93414292386729858</v>
      </c>
      <c r="V22" s="15">
        <f t="shared" si="14"/>
        <v>35.452651275990348</v>
      </c>
      <c r="W22" s="15">
        <f t="shared" si="15"/>
        <v>84.675996707044561</v>
      </c>
      <c r="X22" s="15">
        <f t="shared" si="16"/>
        <v>0.21905805038333914</v>
      </c>
      <c r="Y22" s="15">
        <f t="shared" si="17"/>
        <v>12.755102040816325</v>
      </c>
      <c r="Z22" s="15">
        <f t="shared" si="18"/>
        <v>6.1563480078986581</v>
      </c>
      <c r="AA22" s="19">
        <f t="shared" si="19"/>
        <v>1000</v>
      </c>
      <c r="AB22" s="7">
        <v>36</v>
      </c>
      <c r="AC22" s="15">
        <f t="shared" si="5"/>
        <v>1969.8387772089472</v>
      </c>
      <c r="AD22" s="3">
        <f t="shared" si="6"/>
        <v>1762.8977039563842</v>
      </c>
    </row>
    <row r="23" spans="1:30" x14ac:dyDescent="0.2">
      <c r="A23" s="5">
        <v>40</v>
      </c>
      <c r="B23">
        <v>858.8</v>
      </c>
      <c r="C23">
        <v>789.2</v>
      </c>
      <c r="D23">
        <v>720</v>
      </c>
      <c r="E23">
        <v>720</v>
      </c>
      <c r="F23">
        <v>674.8</v>
      </c>
      <c r="G23">
        <v>720</v>
      </c>
      <c r="H23">
        <v>793.8</v>
      </c>
      <c r="I23">
        <v>1744.6</v>
      </c>
      <c r="J23" s="8">
        <v>40</v>
      </c>
      <c r="K23" s="13">
        <f t="shared" si="2"/>
        <v>2.3999999999999773</v>
      </c>
      <c r="L23" s="4">
        <f t="shared" si="3"/>
        <v>2</v>
      </c>
      <c r="M23" s="4">
        <f t="shared" si="7"/>
        <v>65.632567810185151</v>
      </c>
      <c r="N23" s="4">
        <f t="shared" si="8"/>
        <v>144.20000000000005</v>
      </c>
      <c r="O23" s="4">
        <f t="shared" si="9"/>
        <v>0.79999999999995453</v>
      </c>
      <c r="P23" s="4">
        <f t="shared" si="10"/>
        <v>23.200000000000045</v>
      </c>
      <c r="Q23" s="4">
        <f t="shared" si="11"/>
        <v>15.599999999999909</v>
      </c>
      <c r="R23" s="5">
        <f t="shared" si="12"/>
        <v>911.39999999999986</v>
      </c>
      <c r="S23" s="8">
        <v>40</v>
      </c>
      <c r="T23" s="16">
        <f t="shared" si="4"/>
        <v>1.4602092966658418</v>
      </c>
      <c r="U23" s="17">
        <f t="shared" si="13"/>
        <v>1.1676786548341898</v>
      </c>
      <c r="V23" s="17">
        <f t="shared" si="14"/>
        <v>35.561015206866003</v>
      </c>
      <c r="W23" s="17">
        <f t="shared" si="15"/>
        <v>84.79360225802661</v>
      </c>
      <c r="X23" s="17">
        <f t="shared" si="16"/>
        <v>0.43811610076667828</v>
      </c>
      <c r="Y23" s="17">
        <f t="shared" si="17"/>
        <v>12.866015971606057</v>
      </c>
      <c r="Z23" s="17">
        <f t="shared" si="18"/>
        <v>9.0602857474735217</v>
      </c>
      <c r="AA23" s="20">
        <f t="shared" si="19"/>
        <v>546.79625629949601</v>
      </c>
      <c r="AB23" s="8">
        <v>40</v>
      </c>
      <c r="AC23" s="16">
        <f t="shared" si="5"/>
        <v>1066.1283299413547</v>
      </c>
      <c r="AD23" s="5">
        <f t="shared" si="6"/>
        <v>917.91916553227543</v>
      </c>
    </row>
    <row r="24" spans="1:30" x14ac:dyDescent="0.2">
      <c r="A24" s="10" t="s">
        <v>8</v>
      </c>
      <c r="B24" s="11">
        <f>MIN(B3:B23)</f>
        <v>856.4</v>
      </c>
      <c r="C24" s="9">
        <f t="shared" ref="C24:I24" si="20">MIN(C3:C23)</f>
        <v>787.2</v>
      </c>
      <c r="D24" s="9">
        <f t="shared" si="20"/>
        <v>654.36743218981485</v>
      </c>
      <c r="E24" s="9">
        <f t="shared" si="20"/>
        <v>575.79999999999995</v>
      </c>
      <c r="F24" s="9">
        <f t="shared" si="20"/>
        <v>674</v>
      </c>
      <c r="G24" s="9">
        <f t="shared" si="20"/>
        <v>696.8</v>
      </c>
      <c r="H24" s="9">
        <f t="shared" si="20"/>
        <v>778.2</v>
      </c>
      <c r="I24" s="9">
        <f t="shared" si="20"/>
        <v>833.2</v>
      </c>
      <c r="J24" s="12" t="s">
        <v>9</v>
      </c>
      <c r="K24" s="9">
        <f>MAX(K3:K23)</f>
        <v>1643.6</v>
      </c>
      <c r="L24" s="9">
        <f t="shared" ref="L24:R24" si="21">MAX(L3:L23)</f>
        <v>1712.8</v>
      </c>
      <c r="M24" s="9">
        <f t="shared" si="21"/>
        <v>1845.6325678101853</v>
      </c>
      <c r="N24" s="9">
        <f t="shared" si="21"/>
        <v>1700.6000000000001</v>
      </c>
      <c r="O24" s="9">
        <f t="shared" si="21"/>
        <v>1826</v>
      </c>
      <c r="P24" s="9">
        <f t="shared" si="21"/>
        <v>1803.2</v>
      </c>
      <c r="Q24" s="9">
        <f t="shared" si="21"/>
        <v>1721.8</v>
      </c>
      <c r="R24" s="10">
        <f t="shared" si="21"/>
        <v>1666.8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+ Averaged</vt:lpstr>
      <vt:lpstr>Sensor 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2021-04-27T18:18:54Z</dcterms:created>
  <dcterms:modified xsi:type="dcterms:W3CDTF">2021-06-12T23:01:35Z</dcterms:modified>
</cp:coreProperties>
</file>