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T-INST10\E-Learning Recordings\Excel 2019 (Day 2) (12-28-18)\"/>
    </mc:Choice>
  </mc:AlternateContent>
  <xr:revisionPtr revIDLastSave="0" documentId="13_ncr:1_{43234B0B-92BF-4F8D-8750-031E60C03B99}" xr6:coauthVersionLast="40" xr6:coauthVersionMax="40" xr10:uidLastSave="{00000000-0000-0000-0000-000000000000}"/>
  <bookViews>
    <workbookView xWindow="0" yWindow="0" windowWidth="9620" windowHeight="3800" tabRatio="808" firstSheet="8" activeTab="9" xr2:uid="{00000000-000D-0000-FFFF-FFFF00000000}"/>
  </bookViews>
  <sheets>
    <sheet name="Creating Tables" sheetId="2" r:id="rId1"/>
    <sheet name="Custom Sorting" sheetId="3" r:id="rId2"/>
    <sheet name="Subtotals" sheetId="4" r:id="rId3"/>
    <sheet name="Charting 1" sheetId="5" r:id="rId4"/>
    <sheet name="Charting 2" sheetId="6" r:id="rId5"/>
    <sheet name="SparkLines" sheetId="18" r:id="rId6"/>
    <sheet name="Pivot Table" sheetId="8" r:id="rId7"/>
    <sheet name="Data Validation" sheetId="10" r:id="rId8"/>
    <sheet name="Sheet1-Conditional Format" sheetId="11" r:id="rId9"/>
    <sheet name="Custom Conditional Format" sheetId="21" r:id="rId10"/>
    <sheet name="Linking Data" sheetId="13" r:id="rId11"/>
    <sheet name="Linkfromhere" sheetId="14" r:id="rId12"/>
    <sheet name="Protection" sheetId="15" r:id="rId13"/>
  </sheets>
  <externalReferences>
    <externalReference r:id="rId14"/>
  </externalReferences>
  <definedNames>
    <definedName name="_xlnm._FilterDatabase" localSheetId="1" hidden="1">'Custom Sorting'!$A$3:$J$52</definedName>
    <definedName name="Category">'[1]Database Functions'!$C$5:$C$62</definedName>
    <definedName name="Division">'[1]Database Functions'!$B$5:$B$62</definedName>
    <definedName name="Gross_Margin" localSheetId="7">#REF!</definedName>
    <definedName name="Gross_Margin" localSheetId="11">#REF!</definedName>
    <definedName name="Gross_Margin" localSheetId="10">#REF!</definedName>
    <definedName name="Gross_Margin" localSheetId="12">#REF!</definedName>
    <definedName name="Gross_Margin" localSheetId="8">#REF!</definedName>
    <definedName name="Gross_Margin">#REF!</definedName>
    <definedName name="link">Linkfromhere!$E$1:$E$14</definedName>
    <definedName name="List" localSheetId="7">#REF!</definedName>
    <definedName name="List" localSheetId="11">#REF!</definedName>
    <definedName name="List" localSheetId="10">#REF!</definedName>
    <definedName name="List" localSheetId="12">#REF!</definedName>
    <definedName name="List" localSheetId="8">#REF!</definedName>
    <definedName name="List">#REF!</definedName>
    <definedName name="Q1soft" localSheetId="7">#REF!</definedName>
    <definedName name="Q1soft" localSheetId="11">#REF!</definedName>
    <definedName name="Q1soft" localSheetId="10">#REF!</definedName>
    <definedName name="Q1soft" localSheetId="12">#REF!</definedName>
    <definedName name="Q1soft" localSheetId="8">#REF!</definedName>
    <definedName name="Q1soft">#REF!</definedName>
    <definedName name="Total_Expenses">'[1]Database Functions'!$G$5:$G$62</definedName>
    <definedName name="vlookup_table" localSheetId="7">#REF!</definedName>
    <definedName name="vlookup_table" localSheetId="11">#REF!</definedName>
    <definedName name="vlookup_table" localSheetId="10">#REF!</definedName>
    <definedName name="vlookup_table" localSheetId="12">#REF!</definedName>
    <definedName name="vlookup_table" localSheetId="8">#REF!</definedName>
    <definedName name="vlookup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1" l="1"/>
  <c r="D3" i="21"/>
  <c r="D2" i="21"/>
  <c r="F168" i="8" l="1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Karim Abdul</author>
  </authors>
  <commentList>
    <comment ref="A3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Karim Abdul:</t>
        </r>
        <r>
          <rPr>
            <sz val="9"/>
            <color indexed="81"/>
            <rFont val="Tahoma"/>
            <family val="2"/>
          </rPr>
          <t xml:space="preserve">
Lets Unlock These Cells 
(yellow cells), then protect this sheet. Like a knight in shining Armor.</t>
        </r>
      </text>
    </comment>
  </commentList>
</comments>
</file>

<file path=xl/sharedStrings.xml><?xml version="1.0" encoding="utf-8"?>
<sst xmlns="http://schemas.openxmlformats.org/spreadsheetml/2006/main" count="3062" uniqueCount="486">
  <si>
    <t xml:space="preserve">Creating Tables 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</si>
  <si>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</si>
  <si>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</si>
  <si>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</si>
  <si>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</si>
  <si>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</si>
  <si>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</si>
  <si>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</si>
  <si>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</si>
  <si>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</si>
  <si>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</si>
  <si>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</si>
  <si>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</si>
  <si>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</si>
  <si>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</si>
  <si>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</si>
  <si>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</si>
  <si>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</si>
  <si>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</si>
  <si>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</si>
  <si>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</si>
  <si>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</si>
  <si>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</si>
  <si>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</si>
  <si>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</si>
  <si>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</si>
  <si>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</si>
  <si>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</si>
  <si>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</si>
  <si>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</si>
  <si>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</si>
  <si>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</si>
  <si>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</si>
  <si>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</si>
  <si>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</si>
  <si>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</si>
  <si>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</si>
  <si>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</si>
  <si>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</si>
  <si>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</si>
  <si>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</si>
  <si>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</si>
  <si>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</si>
  <si>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</si>
  <si>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</si>
  <si>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</si>
  <si>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</si>
  <si>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</si>
  <si>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</si>
  <si>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</si>
  <si>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</si>
  <si>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</si>
  <si>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</si>
  <si>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</si>
  <si>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</si>
  <si>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</si>
  <si>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</si>
  <si>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</si>
  <si>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</si>
  <si>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</si>
  <si>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</si>
  <si>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</si>
  <si>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</si>
  <si>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</si>
  <si>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</si>
  <si>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</si>
  <si>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</si>
  <si>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</si>
  <si>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</si>
  <si>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</si>
  <si>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</si>
  <si>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</si>
  <si>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</si>
  <si>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</si>
  <si>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</si>
  <si>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</si>
  <si>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</si>
  <si>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</si>
  <si>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</si>
  <si>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</si>
  <si>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</si>
  <si>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</si>
  <si>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</si>
  <si>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</si>
  <si>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</si>
  <si>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</si>
  <si>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</si>
  <si>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</si>
  <si>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</si>
  <si>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</si>
  <si>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</si>
  <si>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</si>
  <si>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</si>
  <si>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</si>
  <si>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</si>
  <si>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</si>
  <si>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</si>
  <si>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</si>
  <si>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</si>
  <si>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</si>
  <si>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</si>
  <si>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</si>
  <si>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</si>
  <si>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</si>
  <si>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</si>
  <si>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</si>
  <si>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</si>
  <si>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</si>
  <si>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</si>
  <si>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</si>
  <si>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</si>
  <si>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</si>
  <si>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</si>
  <si>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</si>
  <si>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</si>
  <si>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</si>
  <si>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</si>
  <si>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</si>
  <si>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</si>
  <si>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</si>
  <si>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</si>
  <si>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</si>
  <si>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</si>
  <si>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</si>
  <si>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</si>
  <si>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</si>
  <si>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Pear Company Employee Master List</t>
  </si>
  <si>
    <t>Full Name</t>
  </si>
  <si>
    <t>Zone</t>
  </si>
  <si>
    <t>Day Off</t>
  </si>
  <si>
    <t>Gorton</t>
  </si>
  <si>
    <t>Hazel</t>
  </si>
  <si>
    <t>Central</t>
  </si>
  <si>
    <t>hazelg</t>
  </si>
  <si>
    <t>Wednesday</t>
  </si>
  <si>
    <t>Mountain</t>
  </si>
  <si>
    <t>Monday</t>
  </si>
  <si>
    <t>Saturday</t>
  </si>
  <si>
    <t>Thursday</t>
  </si>
  <si>
    <t>Friday</t>
  </si>
  <si>
    <t>Hawaii</t>
  </si>
  <si>
    <t>Tuesday</t>
  </si>
  <si>
    <t>Sunday</t>
  </si>
  <si>
    <t>Berwick</t>
  </si>
  <si>
    <t>Sam</t>
  </si>
  <si>
    <t>samb</t>
  </si>
  <si>
    <t>Pacific</t>
  </si>
  <si>
    <t>Alaska</t>
  </si>
  <si>
    <t>Ygarre</t>
  </si>
  <si>
    <t>Lisa</t>
  </si>
  <si>
    <t>lisay</t>
  </si>
  <si>
    <t>Morton</t>
  </si>
  <si>
    <t>Norman</t>
  </si>
  <si>
    <t>normanm</t>
  </si>
  <si>
    <t>Lampstone</t>
  </si>
  <si>
    <t>Pete</t>
  </si>
  <si>
    <t>petel</t>
  </si>
  <si>
    <t>Tuppman</t>
  </si>
  <si>
    <t>Lise-Anne</t>
  </si>
  <si>
    <t>lise-annt</t>
  </si>
  <si>
    <t>Bankler</t>
  </si>
  <si>
    <t>Rowena</t>
  </si>
  <si>
    <t>rowenab</t>
  </si>
  <si>
    <t>Barbara</t>
  </si>
  <si>
    <t>barbaras</t>
  </si>
  <si>
    <t>Sampson</t>
  </si>
  <si>
    <t>Carla</t>
  </si>
  <si>
    <t>carlas</t>
  </si>
  <si>
    <t>Cortlandt</t>
  </si>
  <si>
    <t>Charles</t>
  </si>
  <si>
    <t>charlesc</t>
  </si>
  <si>
    <t>Elaine</t>
  </si>
  <si>
    <t>eberwick</t>
  </si>
  <si>
    <t>MacDonald</t>
  </si>
  <si>
    <t>Bronwyn</t>
  </si>
  <si>
    <t>bronm</t>
  </si>
  <si>
    <t>Pear Wine Distribution</t>
  </si>
  <si>
    <t>Trans. #</t>
  </si>
  <si>
    <t>Rep</t>
  </si>
  <si>
    <t>State</t>
  </si>
  <si>
    <t>Month</t>
  </si>
  <si>
    <t>Type</t>
  </si>
  <si>
    <t>Group</t>
  </si>
  <si>
    <t>Part</t>
  </si>
  <si>
    <t>Sales</t>
  </si>
  <si>
    <t>Margin</t>
  </si>
  <si>
    <t>Quantity</t>
  </si>
  <si>
    <t>John Wade</t>
  </si>
  <si>
    <t>WA</t>
  </si>
  <si>
    <t>Red</t>
  </si>
  <si>
    <t>Pinot Noir</t>
  </si>
  <si>
    <t>Smithbrook Pinot Noir</t>
  </si>
  <si>
    <t>Blend</t>
  </si>
  <si>
    <t>Stonyfell Metala</t>
  </si>
  <si>
    <t>Mike Davies</t>
  </si>
  <si>
    <t>Shiraz</t>
  </si>
  <si>
    <t>Rymill Shiraz</t>
  </si>
  <si>
    <t>Roland Wahlquist</t>
  </si>
  <si>
    <t>Vic</t>
  </si>
  <si>
    <t>Merlot</t>
  </si>
  <si>
    <t>Cassegrain Merlot</t>
  </si>
  <si>
    <t>Mark Shield</t>
  </si>
  <si>
    <t>Mountadam Pinot Noir</t>
  </si>
  <si>
    <t>White</t>
  </si>
  <si>
    <t>Riesling</t>
  </si>
  <si>
    <t>Grant Burge Riesling</t>
  </si>
  <si>
    <t>Heggies Riesling</t>
  </si>
  <si>
    <t>Ian McKenzie</t>
  </si>
  <si>
    <t>Semillon</t>
  </si>
  <si>
    <t>Campbells Limited Release</t>
  </si>
  <si>
    <t>Blue Pyrenees Estate</t>
  </si>
  <si>
    <t>Heggies Pinot Noir</t>
  </si>
  <si>
    <t>Penfolds Bin 389</t>
  </si>
  <si>
    <t>Houghton Rhine Riesilng</t>
  </si>
  <si>
    <t>Peter Douglas</t>
  </si>
  <si>
    <t>SA</t>
  </si>
  <si>
    <t>Geg Clayfield</t>
  </si>
  <si>
    <t>Grosset Polish Hill</t>
  </si>
  <si>
    <t>Kym Tolley</t>
  </si>
  <si>
    <t>Shottesbrooke Merlot</t>
  </si>
  <si>
    <t>Mount Hurtle Shiraz</t>
  </si>
  <si>
    <t>Bob Oatley</t>
  </si>
  <si>
    <t>Frankand Estate Riesling</t>
  </si>
  <si>
    <t>Delatite Riesling</t>
  </si>
  <si>
    <t>Wynns Coonawarra Hermitage</t>
  </si>
  <si>
    <t>Maxwell Semillon</t>
  </si>
  <si>
    <t>Henshke Mt Edelstone</t>
  </si>
  <si>
    <t>Huon Hooke</t>
  </si>
  <si>
    <t>NSW</t>
  </si>
  <si>
    <t>Keith Tulloch</t>
  </si>
  <si>
    <t>Dave Robertson</t>
  </si>
  <si>
    <t>Tyrrel's Vat 1</t>
  </si>
  <si>
    <t>Henschke Julius</t>
  </si>
  <si>
    <t>Sales Figures</t>
  </si>
  <si>
    <t>Salesperson</t>
  </si>
  <si>
    <t>Week 1</t>
  </si>
  <si>
    <t>Week 2</t>
  </si>
  <si>
    <t>Week 3</t>
  </si>
  <si>
    <t>Week 4</t>
  </si>
  <si>
    <t>R.Smith</t>
  </si>
  <si>
    <t>H. James</t>
  </si>
  <si>
    <t>S.O'Brian</t>
  </si>
  <si>
    <t>L. Carrie</t>
  </si>
  <si>
    <t>K. Dunn</t>
  </si>
  <si>
    <t>Pear Records Sales</t>
  </si>
  <si>
    <t>FY 2014</t>
  </si>
  <si>
    <t>Genre</t>
  </si>
  <si>
    <t>1st Qtr</t>
  </si>
  <si>
    <t>2nd Qtr</t>
  </si>
  <si>
    <t>3rd Qtr</t>
  </si>
  <si>
    <t>4th Qtr</t>
  </si>
  <si>
    <t>Country</t>
  </si>
  <si>
    <t>Jazz</t>
  </si>
  <si>
    <t>Pop</t>
  </si>
  <si>
    <t>Rock</t>
  </si>
  <si>
    <t>Rap</t>
  </si>
  <si>
    <t xml:space="preserve">Pear Creamery Sales </t>
  </si>
  <si>
    <t>Year</t>
  </si>
  <si>
    <t>Region</t>
  </si>
  <si>
    <t>Units</t>
  </si>
  <si>
    <t>January</t>
  </si>
  <si>
    <t>Ice Cream</t>
  </si>
  <si>
    <t>Bishop</t>
  </si>
  <si>
    <t>North</t>
  </si>
  <si>
    <t>Frozen Yogurt</t>
  </si>
  <si>
    <t>Pullen</t>
  </si>
  <si>
    <t>Tasty Treats</t>
  </si>
  <si>
    <t>Watson</t>
  </si>
  <si>
    <t>Popsicles</t>
  </si>
  <si>
    <t>February</t>
  </si>
  <si>
    <t>West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</si>
  <si>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</si>
  <si>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</si>
  <si>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</si>
  <si>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</si>
  <si>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</si>
  <si>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</si>
  <si>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</si>
  <si>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</si>
  <si>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</si>
  <si>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</si>
  <si>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Credit Information</t>
  </si>
  <si>
    <t>Customer #</t>
  </si>
  <si>
    <t>Contact Name</t>
  </si>
  <si>
    <t>Sales Rep</t>
  </si>
  <si>
    <t>Credit Limit</t>
  </si>
  <si>
    <t xml:space="preserve">Date </t>
  </si>
  <si>
    <t>Sales Person</t>
  </si>
  <si>
    <t>Peter Riley</t>
  </si>
  <si>
    <t>Jack Tate</t>
  </si>
  <si>
    <t>JT</t>
  </si>
  <si>
    <t>Joan Simmons</t>
  </si>
  <si>
    <t>Kyle Tucker</t>
  </si>
  <si>
    <t>KT</t>
  </si>
  <si>
    <t>Karen Jensen</t>
  </si>
  <si>
    <t>Michelle Simmons</t>
  </si>
  <si>
    <t>MS</t>
  </si>
  <si>
    <t>Bill Watts</t>
  </si>
  <si>
    <t>Wendy Su</t>
  </si>
  <si>
    <t>WS</t>
  </si>
  <si>
    <t>Sandra James</t>
  </si>
  <si>
    <t>Kevin Winslow</t>
  </si>
  <si>
    <t>Barbara Baker</t>
  </si>
  <si>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</si>
  <si>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</si>
  <si>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</si>
  <si>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</si>
  <si>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</si>
  <si>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</si>
  <si>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</si>
  <si>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</si>
  <si>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</si>
  <si>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</si>
  <si>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</si>
  <si>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</si>
  <si>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</si>
  <si>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</si>
  <si>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</si>
  <si>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</si>
  <si>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</si>
  <si>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</si>
  <si>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</si>
  <si>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</si>
  <si>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</si>
  <si>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</si>
  <si>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</si>
  <si>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</si>
  <si>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</si>
  <si>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</si>
  <si>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</si>
  <si>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</si>
  <si>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</si>
  <si>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</si>
  <si>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</si>
  <si>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</si>
  <si>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</si>
  <si>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</si>
  <si>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</si>
  <si>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</si>
  <si>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</si>
  <si>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</si>
  <si>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</si>
  <si>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</si>
  <si>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</si>
  <si>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</si>
  <si>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</si>
  <si>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</si>
  <si>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</si>
  <si>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</si>
  <si>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</si>
  <si>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</si>
  <si>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</si>
  <si>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</si>
  <si>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</si>
  <si>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</si>
  <si>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</si>
  <si>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</si>
  <si>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</si>
  <si>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</si>
  <si>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</si>
  <si>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</si>
  <si>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</si>
  <si>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</si>
  <si>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</si>
  <si>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</si>
  <si>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</si>
  <si>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</si>
  <si>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</si>
  <si>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</si>
  <si>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</si>
  <si>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</si>
  <si>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</si>
  <si>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</si>
  <si>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</si>
  <si>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</si>
  <si>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</si>
  <si>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</si>
  <si>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</si>
  <si>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</si>
  <si>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</si>
  <si>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</si>
  <si>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</si>
  <si>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</si>
  <si>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</si>
  <si>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</si>
  <si>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</si>
  <si>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</si>
  <si>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</si>
  <si>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</si>
  <si>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</si>
  <si>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</si>
  <si>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</si>
  <si>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</si>
  <si>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</si>
  <si>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</si>
  <si>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</si>
  <si>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</si>
  <si>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</si>
  <si>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</si>
  <si>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</si>
  <si>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</si>
  <si>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</si>
  <si>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</si>
  <si>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</si>
  <si>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</si>
  <si>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</si>
  <si>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</si>
  <si>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</si>
  <si>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</si>
  <si>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</si>
  <si>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</si>
  <si>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</si>
  <si>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</si>
  <si>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</si>
  <si>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</si>
  <si>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</si>
  <si>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</si>
  <si>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</si>
  <si>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</si>
  <si>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</si>
  <si>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</si>
  <si>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</si>
  <si>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</si>
  <si>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</si>
  <si>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</si>
  <si>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</si>
  <si>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</si>
  <si>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</si>
  <si>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</si>
  <si>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</si>
  <si>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</si>
  <si>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</si>
  <si>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</si>
  <si>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</si>
  <si>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</si>
  <si>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</si>
  <si>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</si>
  <si>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</si>
  <si>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</si>
  <si>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</si>
  <si>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</si>
  <si>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</si>
  <si>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</si>
  <si>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</si>
  <si>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</si>
  <si>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</si>
  <si>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</si>
  <si>
    <t>Excel is even better than I expected!</t>
  </si>
  <si>
    <t>Linking Data</t>
  </si>
  <si>
    <t xml:space="preserve">Faz will always Protect you, Unless you unlocked your cells. Those Faz wont Protect. </t>
  </si>
  <si>
    <t>Aug.</t>
  </si>
  <si>
    <t>Sept.</t>
  </si>
  <si>
    <t>Oct.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</si>
  <si>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</si>
  <si>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</si>
  <si>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</si>
  <si>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</si>
  <si>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</si>
  <si>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</si>
  <si>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</si>
  <si>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</si>
  <si>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</si>
  <si>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</si>
  <si>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</si>
  <si>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</si>
  <si>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</si>
  <si>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</si>
  <si>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</si>
  <si>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</si>
  <si>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</si>
  <si>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</si>
  <si>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</si>
  <si>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</si>
  <si>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</si>
  <si>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</si>
  <si>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</si>
  <si>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</si>
  <si>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</si>
  <si>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</si>
  <si>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</si>
  <si>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</si>
  <si>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</si>
  <si>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</si>
  <si>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Unit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</si>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</sst>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mmm\-yy;@"/>
    <numFmt numFmtId="166" formatCode="[$-409]mmmm\ yyyy;@"/>
    <numFmt numFmtId="167" formatCode="&quot;$&quot;#,##0"/>
    <numFmt numFmtId="169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3"/>
      <name val="Calibri Light"/>
      <family val="2"/>
      <scheme val="major"/>
    </font>
    <font>
      <sz val="10"/>
      <name val="Arial"/>
    </font>
    <font>
      <b/>
      <sz val="18"/>
      <color theme="3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u/>
      <sz val="12"/>
      <name val="MS Sans Serif"/>
      <family val="2"/>
    </font>
    <font>
      <b/>
      <sz val="18"/>
      <name val="Calibri Light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9" fillId="0" borderId="0"/>
    <xf numFmtId="0" fontId="1" fillId="0" borderId="0"/>
    <xf numFmtId="0" fontId="15" fillId="0" borderId="0"/>
    <xf numFmtId="0" fontId="16" fillId="0" borderId="0"/>
    <xf numFmtId="44" fontId="1" fillId="0" borderId="0" applyFont="0" applyFill="0" applyBorder="0" applyAlignment="0" applyProtection="0"/>
    <xf numFmtId="0" fontId="15" fillId="0" borderId="0"/>
    <xf numFmtId="0" fontId="15" fillId="0" borderId="0"/>
    <xf numFmtId="0" fontId="1" fillId="4" borderId="0" applyNumberFormat="0" applyBorder="0" applyAlignment="0" applyProtection="0"/>
    <xf numFmtId="44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82">
    <xf numFmtId="0" fontId="0" fillId="0" borderId="0" xfId="0"/>
    <xf numFmtId="0" fontId="9" fillId="0" borderId="0" xfId="8"/>
    <xf numFmtId="0" fontId="10" fillId="0" borderId="1" xfId="2" applyFont="1"/>
    <xf numFmtId="14" fontId="10" fillId="0" borderId="1" xfId="2" applyNumberFormat="1" applyFont="1"/>
    <xf numFmtId="164" fontId="10" fillId="0" borderId="1" xfId="2" applyNumberFormat="1" applyFont="1"/>
    <xf numFmtId="0" fontId="11" fillId="0" borderId="0" xfId="8" applyFont="1"/>
    <xf numFmtId="14" fontId="11" fillId="0" borderId="0" xfId="8" applyNumberFormat="1" applyFont="1"/>
    <xf numFmtId="164" fontId="11" fillId="0" borderId="0" xfId="8" applyNumberFormat="1" applyFont="1"/>
    <xf numFmtId="0" fontId="12" fillId="0" borderId="0" xfId="1" applyFont="1"/>
    <xf numFmtId="0" fontId="3" fillId="0" borderId="1" xfId="2"/>
    <xf numFmtId="14" fontId="3" fillId="0" borderId="1" xfId="2" applyNumberFormat="1"/>
    <xf numFmtId="0" fontId="13" fillId="0" borderId="0" xfId="8" applyFont="1"/>
    <xf numFmtId="14" fontId="13" fillId="0" borderId="0" xfId="8" applyNumberFormat="1" applyFont="1"/>
    <xf numFmtId="0" fontId="12" fillId="0" borderId="0" xfId="1" applyFont="1" applyBorder="1"/>
    <xf numFmtId="0" fontId="9" fillId="0" borderId="0" xfId="8" applyBorder="1"/>
    <xf numFmtId="165" fontId="3" fillId="0" borderId="1" xfId="2" applyNumberFormat="1"/>
    <xf numFmtId="164" fontId="3" fillId="0" borderId="1" xfId="2" applyNumberFormat="1"/>
    <xf numFmtId="0" fontId="14" fillId="0" borderId="0" xfId="8" applyFont="1" applyBorder="1"/>
    <xf numFmtId="0" fontId="13" fillId="0" borderId="0" xfId="8" applyFont="1" applyBorder="1"/>
    <xf numFmtId="165" fontId="13" fillId="0" borderId="0" xfId="8" applyNumberFormat="1" applyFont="1" applyBorder="1"/>
    <xf numFmtId="164" fontId="13" fillId="0" borderId="0" xfId="8" applyNumberFormat="1" applyFont="1" applyBorder="1"/>
    <xf numFmtId="0" fontId="4" fillId="0" borderId="2" xfId="3"/>
    <xf numFmtId="167" fontId="13" fillId="0" borderId="0" xfId="8" applyNumberFormat="1" applyFont="1"/>
    <xf numFmtId="0" fontId="4" fillId="0" borderId="0" xfId="4"/>
    <xf numFmtId="0" fontId="0" fillId="9" borderId="0" xfId="0" applyFill="1"/>
    <xf numFmtId="0" fontId="1" fillId="0" borderId="0" xfId="9"/>
    <xf numFmtId="0" fontId="13" fillId="0" borderId="0" xfId="10" applyFont="1"/>
    <xf numFmtId="0" fontId="16" fillId="0" borderId="0" xfId="11"/>
    <xf numFmtId="167" fontId="3" fillId="0" borderId="1" xfId="2" applyNumberFormat="1"/>
    <xf numFmtId="0" fontId="17" fillId="0" borderId="0" xfId="11" applyFont="1" applyAlignment="1">
      <alignment horizontal="center"/>
    </xf>
    <xf numFmtId="14" fontId="13" fillId="0" borderId="0" xfId="10" applyNumberFormat="1" applyFont="1"/>
    <xf numFmtId="167" fontId="13" fillId="0" borderId="0" xfId="10" applyNumberFormat="1" applyFont="1"/>
    <xf numFmtId="1" fontId="13" fillId="0" borderId="0" xfId="10" applyNumberFormat="1" applyFont="1"/>
    <xf numFmtId="0" fontId="13" fillId="0" borderId="0" xfId="13" applyFont="1"/>
    <xf numFmtId="0" fontId="13" fillId="0" borderId="0" xfId="14" applyFont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1" fillId="6" borderId="5" xfId="7" applyFont="1" applyBorder="1" applyAlignment="1">
      <alignment horizontal="center" vertical="center"/>
    </xf>
    <xf numFmtId="0" fontId="19" fillId="10" borderId="7" xfId="13" applyFont="1" applyFill="1" applyBorder="1" applyAlignment="1">
      <alignment horizontal="center" vertical="center"/>
    </xf>
    <xf numFmtId="0" fontId="19" fillId="0" borderId="8" xfId="13" applyFont="1" applyBorder="1" applyAlignment="1">
      <alignment horizontal="center"/>
    </xf>
    <xf numFmtId="0" fontId="13" fillId="0" borderId="9" xfId="13" applyFont="1" applyBorder="1"/>
    <xf numFmtId="0" fontId="13" fillId="0" borderId="9" xfId="13" applyFont="1" applyBorder="1" applyAlignment="1">
      <alignment horizontal="center"/>
    </xf>
    <xf numFmtId="14" fontId="13" fillId="0" borderId="9" xfId="13" applyNumberFormat="1" applyFont="1" applyBorder="1" applyAlignment="1">
      <alignment horizontal="center"/>
    </xf>
    <xf numFmtId="0" fontId="1" fillId="4" borderId="7" xfId="15" applyBorder="1" applyAlignment="1">
      <alignment horizontal="center"/>
    </xf>
    <xf numFmtId="0" fontId="1" fillId="5" borderId="7" xfId="6" applyBorder="1" applyAlignment="1">
      <alignment horizontal="center"/>
    </xf>
    <xf numFmtId="0" fontId="19" fillId="0" borderId="10" xfId="13" applyFont="1" applyBorder="1" applyAlignment="1">
      <alignment horizontal="center"/>
    </xf>
    <xf numFmtId="0" fontId="13" fillId="0" borderId="7" xfId="13" applyFont="1" applyBorder="1"/>
    <xf numFmtId="0" fontId="13" fillId="0" borderId="7" xfId="13" applyFont="1" applyBorder="1" applyAlignment="1">
      <alignment horizontal="center"/>
    </xf>
    <xf numFmtId="44" fontId="19" fillId="0" borderId="7" xfId="16" applyFont="1" applyBorder="1" applyAlignment="1">
      <alignment horizontal="center"/>
    </xf>
    <xf numFmtId="14" fontId="13" fillId="0" borderId="7" xfId="13" applyNumberFormat="1" applyFont="1" applyBorder="1" applyAlignment="1">
      <alignment horizontal="center"/>
    </xf>
    <xf numFmtId="0" fontId="19" fillId="0" borderId="11" xfId="13" applyFont="1" applyBorder="1" applyAlignment="1">
      <alignment horizontal="center"/>
    </xf>
    <xf numFmtId="0" fontId="13" fillId="0" borderId="12" xfId="13" applyFont="1" applyBorder="1"/>
    <xf numFmtId="0" fontId="13" fillId="0" borderId="12" xfId="13" applyFont="1" applyBorder="1" applyAlignment="1">
      <alignment horizontal="center"/>
    </xf>
    <xf numFmtId="44" fontId="19" fillId="0" borderId="12" xfId="16" applyFont="1" applyBorder="1" applyAlignment="1">
      <alignment horizontal="center"/>
    </xf>
    <xf numFmtId="14" fontId="13" fillId="0" borderId="12" xfId="13" applyNumberFormat="1" applyFont="1" applyBorder="1" applyAlignment="1">
      <alignment horizontal="center"/>
    </xf>
    <xf numFmtId="0" fontId="6" fillId="0" borderId="13" xfId="9" applyFont="1" applyBorder="1"/>
    <xf numFmtId="169" fontId="6" fillId="0" borderId="13" xfId="17" applyNumberFormat="1" applyFont="1" applyBorder="1"/>
    <xf numFmtId="169" fontId="0" fillId="0" borderId="0" xfId="17" applyNumberFormat="1" applyFont="1"/>
    <xf numFmtId="169" fontId="1" fillId="0" borderId="0" xfId="9" applyNumberFormat="1"/>
    <xf numFmtId="0" fontId="20" fillId="0" borderId="0" xfId="14" applyFont="1"/>
    <xf numFmtId="0" fontId="21" fillId="0" borderId="0" xfId="14" applyFont="1"/>
    <xf numFmtId="0" fontId="15" fillId="0" borderId="0" xfId="14"/>
    <xf numFmtId="0" fontId="5" fillId="2" borderId="3" xfId="5"/>
    <xf numFmtId="44" fontId="5" fillId="2" borderId="3" xfId="5" applyNumberFormat="1"/>
    <xf numFmtId="0" fontId="6" fillId="3" borderId="7" xfId="18" applyFont="1" applyBorder="1" applyAlignment="1">
      <alignment horizontal="center" vertical="center"/>
    </xf>
    <xf numFmtId="44" fontId="13" fillId="0" borderId="7" xfId="16" applyFont="1" applyBorder="1"/>
    <xf numFmtId="44" fontId="15" fillId="0" borderId="0" xfId="14" applyNumberForma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Alignment="1">
      <alignment horizontal="left"/>
    </xf>
    <xf numFmtId="0" fontId="6" fillId="0" borderId="0" xfId="0" applyFont="1" applyBorder="1"/>
    <xf numFmtId="0" fontId="8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166" fontId="12" fillId="0" borderId="0" xfId="1" applyNumberFormat="1" applyFont="1" applyAlignment="1">
      <alignment horizontal="center"/>
    </xf>
    <xf numFmtId="0" fontId="18" fillId="8" borderId="0" xfId="1" applyFont="1" applyFill="1" applyAlignment="1">
      <alignment horizontal="center"/>
    </xf>
    <xf numFmtId="0" fontId="12" fillId="7" borderId="14" xfId="1" applyFont="1" applyFill="1" applyBorder="1" applyAlignment="1">
      <alignment horizontal="center" vertical="center"/>
    </xf>
    <xf numFmtId="0" fontId="12" fillId="7" borderId="15" xfId="1" applyFont="1" applyFill="1" applyBorder="1" applyAlignment="1">
      <alignment horizontal="center" vertical="center"/>
    </xf>
    <xf numFmtId="0" fontId="12" fillId="7" borderId="16" xfId="1" applyFont="1" applyFill="1" applyBorder="1" applyAlignment="1">
      <alignment horizontal="center" vertical="center"/>
    </xf>
    <xf numFmtId="14" fontId="0" fillId="0" borderId="0" xfId="0" applyNumberFormat="1"/>
  </cellXfs>
  <cellStyles count="19">
    <cellStyle name="20% - Accent2 2" xfId="15" xr:uid="{00000000-0005-0000-0000-000000000000}"/>
    <cellStyle name="40% - Accent2" xfId="6" builtinId="35"/>
    <cellStyle name="40% - Accent4" xfId="7" builtinId="43"/>
    <cellStyle name="60% - Accent1 2" xfId="18" xr:uid="{00000000-0005-0000-0000-000003000000}"/>
    <cellStyle name="Comma 2" xfId="17" xr:uid="{00000000-0005-0000-0000-000004000000}"/>
    <cellStyle name="Currency 2 2" xfId="12" xr:uid="{00000000-0005-0000-0000-000006000000}"/>
    <cellStyle name="Currency 2 2 2" xfId="16" xr:uid="{00000000-0005-0000-0000-000007000000}"/>
    <cellStyle name="Heading 2" xfId="2" builtinId="17"/>
    <cellStyle name="Heading 3" xfId="3" builtinId="18"/>
    <cellStyle name="Heading 4" xfId="4" builtinId="19"/>
    <cellStyle name="Input" xfId="5" builtinId="20"/>
    <cellStyle name="Normal" xfId="0" builtinId="0"/>
    <cellStyle name="Normal 2" xfId="8" xr:uid="{00000000-0005-0000-0000-00000E000000}"/>
    <cellStyle name="Normal 2 2" xfId="14" xr:uid="{00000000-0005-0000-0000-00000F000000}"/>
    <cellStyle name="Normal 3" xfId="9" xr:uid="{00000000-0005-0000-0000-000010000000}"/>
    <cellStyle name="Normal 3 2" xfId="13" xr:uid="{00000000-0005-0000-0000-000011000000}"/>
    <cellStyle name="Normal 4" xfId="10" xr:uid="{00000000-0005-0000-0000-000012000000}"/>
    <cellStyle name="Normal_EXCEL3-2" xfId="11" xr:uid="{00000000-0005-0000-0000-000013000000}"/>
    <cellStyle name="Title" xfId="1" builtinId="15"/>
  </cellStyles>
  <dxfs count="11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196849</xdr:rowOff>
    </xdr:from>
    <xdr:to>
      <xdr:col>5</xdr:col>
      <xdr:colOff>63500</xdr:colOff>
      <xdr:row>7</xdr:row>
      <xdr:rowOff>63499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34EB049-E75D-4F64-9286-AA322B4AB2B3}"/>
            </a:ext>
          </a:extLst>
        </xdr:cNvPr>
        <xdr:cNvSpPr txBox="1">
          <a:spLocks noChangeArrowheads="1"/>
        </xdr:cNvSpPr>
      </xdr:nvSpPr>
      <xdr:spPr bwMode="auto">
        <a:xfrm>
          <a:off x="50800" y="1073149"/>
          <a:ext cx="3194050" cy="457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ctr" upright="1"/>
        <a:lstStyle/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+mj-lt"/>
              <a:cs typeface="Arial"/>
            </a:rPr>
            <a:t>Link A1's value here:</a:t>
          </a:r>
        </a:p>
      </xdr:txBody>
    </xdr:sp>
    <xdr:clientData/>
  </xdr:twoCellAnchor>
  <xdr:twoCellAnchor>
    <xdr:from>
      <xdr:col>0</xdr:col>
      <xdr:colOff>38100</xdr:colOff>
      <xdr:row>9</xdr:row>
      <xdr:rowOff>9524</xdr:rowOff>
    </xdr:from>
    <xdr:to>
      <xdr:col>5</xdr:col>
      <xdr:colOff>50800</xdr:colOff>
      <xdr:row>11</xdr:row>
      <xdr:rowOff>73024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BF49012-1FB7-498C-9175-3F3D7E985851}"/>
            </a:ext>
          </a:extLst>
        </xdr:cNvPr>
        <xdr:cNvSpPr txBox="1">
          <a:spLocks noChangeArrowheads="1"/>
        </xdr:cNvSpPr>
      </xdr:nvSpPr>
      <xdr:spPr bwMode="auto">
        <a:xfrm>
          <a:off x="38100" y="1870074"/>
          <a:ext cx="3194050" cy="457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ctr" upright="1"/>
        <a:lstStyle/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+mj-lt"/>
              <a:cs typeface="Arial"/>
            </a:rPr>
            <a:t>Link data from another sheet here:</a:t>
          </a:r>
        </a:p>
      </xdr:txBody>
    </xdr:sp>
    <xdr:clientData/>
  </xdr:twoCellAnchor>
  <xdr:twoCellAnchor>
    <xdr:from>
      <xdr:col>0</xdr:col>
      <xdr:colOff>28575</xdr:colOff>
      <xdr:row>14</xdr:row>
      <xdr:rowOff>9524</xdr:rowOff>
    </xdr:from>
    <xdr:to>
      <xdr:col>5</xdr:col>
      <xdr:colOff>41275</xdr:colOff>
      <xdr:row>16</xdr:row>
      <xdr:rowOff>73024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8A95968-6CE2-40A2-8D7C-CDF50C2B4759}"/>
            </a:ext>
          </a:extLst>
        </xdr:cNvPr>
        <xdr:cNvSpPr txBox="1">
          <a:spLocks noChangeArrowheads="1"/>
        </xdr:cNvSpPr>
      </xdr:nvSpPr>
      <xdr:spPr bwMode="auto">
        <a:xfrm>
          <a:off x="28575" y="2854324"/>
          <a:ext cx="3194050" cy="4572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ctr" upright="1"/>
        <a:lstStyle/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+mj-lt"/>
              <a:cs typeface="Arial"/>
            </a:rPr>
            <a:t>Link data from another workbook here: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1" totalsRowShown="0" headerRowDxfId="10" dataDxfId="9">
  <sortState xmlns:xlrd2="http://schemas.microsoft.com/office/spreadsheetml/2017/richdata2" ref="A2:H31">
    <sortCondition ref="A2"/>
  </sortState>
  <tableColumns count="7">
    <tableColumn id="1" xr3:uid="{00000000-0010-0000-0000-000001000000}" name="Salesperson" dataDxfId="8"/>
    <tableColumn id="4" xr3:uid="{00000000-0010-0000-0000-000004000000}" name="May" dataDxfId="7"/>
    <tableColumn id="5" xr3:uid="{00000000-0010-0000-0000-000005000000}" name="June" dataDxfId="6"/>
    <tableColumn id="3" xr3:uid="{00000000-0010-0000-0000-000003000000}" name="July" dataDxfId="5"/>
    <tableColumn id="6" xr3:uid="{00000000-0010-0000-0000-000006000000}" name="Aug." dataDxfId="4"/>
    <tableColumn id="7" xr3:uid="{00000000-0010-0000-0000-000007000000}" name="Sept." dataDxfId="3"/>
    <tableColumn id="8" xr3:uid="{00000000-0010-0000-0000-000008000000}" name="Oct.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I40"/>
  <sheetViews>
    <sheetView workbookViewId="0">
      <selection activeCell="E11" sqref="E11"/>
    </sheetView>
  </sheetViews>
  <sheetFormatPr defaultColWidth="8.7265625" defaultRowHeight="12.5" x14ac:dyDescent="0.25"/>
  <cols>
    <col min="1" max="1" width="11.453125" style="1" bestFit="1" customWidth="1"/>
    <col min="2" max="2" width="19.26953125" style="1" bestFit="1" customWidth="1"/>
    <col min="3" max="3" width="17" style="1" bestFit="1" customWidth="1"/>
    <col min="4" max="4" width="8.1796875" style="1" bestFit="1" customWidth="1"/>
    <col min="5" max="5" width="16.26953125" style="1" bestFit="1" customWidth="1"/>
    <col min="6" max="6" width="15.7265625" style="1" bestFit="1" customWidth="1"/>
    <col min="7" max="7" width="15.453125" style="1" bestFit="1" customWidth="1"/>
    <col min="8" max="8" width="17.7265625" style="1" bestFit="1" customWidth="1"/>
    <col min="9" max="9" width="13.81640625" style="1" bestFit="1" customWidth="1"/>
    <col min="10" max="16384" width="8.7265625" style="1"/>
  </cols>
  <sheetData>
    <row r="1" spans="1:9" ht="29.25" customHeight="1" x14ac:dyDescent="0.65">
      <c r="A1" s="74" t="s">
        <v>0</v>
      </c>
      <c r="B1" s="74"/>
    </row>
    <row r="3" spans="1:9" ht="24" thickBot="1" x14ac:dyDescent="0.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4" t="s">
        <v>9</v>
      </c>
    </row>
    <row r="4" spans="1:9" ht="24" thickTop="1" x14ac:dyDescent="0.55000000000000004">
      <c r="A4" s="5">
        <v>1054</v>
      </c>
      <c r="B4" s="5" t="s">
        <v>10</v>
      </c>
      <c r="C4" s="5" t="s">
        <v>11</v>
      </c>
      <c r="D4" s="5" t="s">
        <v>12</v>
      </c>
      <c r="E4" s="5" t="s">
        <v>13</v>
      </c>
      <c r="F4" s="5">
        <v>148</v>
      </c>
      <c r="G4" s="5" t="s">
        <v>14</v>
      </c>
      <c r="H4" s="6">
        <v>38092</v>
      </c>
      <c r="I4" s="7">
        <v>11.25</v>
      </c>
    </row>
    <row r="5" spans="1:9" ht="23.5" x14ac:dyDescent="0.55000000000000004">
      <c r="A5" s="5">
        <v>1056</v>
      </c>
      <c r="B5" s="5" t="s">
        <v>15</v>
      </c>
      <c r="C5" s="5" t="s">
        <v>16</v>
      </c>
      <c r="D5" s="5" t="s">
        <v>12</v>
      </c>
      <c r="E5" s="5" t="s">
        <v>17</v>
      </c>
      <c r="F5" s="5">
        <v>121</v>
      </c>
      <c r="G5" s="5" t="s">
        <v>14</v>
      </c>
      <c r="H5" s="6">
        <v>33901</v>
      </c>
      <c r="I5" s="7">
        <v>12.25</v>
      </c>
    </row>
    <row r="6" spans="1:9" ht="23.5" x14ac:dyDescent="0.55000000000000004">
      <c r="A6" s="5">
        <v>1067</v>
      </c>
      <c r="B6" s="5" t="s">
        <v>18</v>
      </c>
      <c r="C6" s="5" t="s">
        <v>19</v>
      </c>
      <c r="D6" s="5" t="s">
        <v>12</v>
      </c>
      <c r="E6" s="5" t="s">
        <v>20</v>
      </c>
      <c r="F6" s="5">
        <v>123</v>
      </c>
      <c r="G6" s="5" t="s">
        <v>14</v>
      </c>
      <c r="H6" s="6">
        <v>36788</v>
      </c>
      <c r="I6" s="7">
        <v>14.55</v>
      </c>
    </row>
    <row r="7" spans="1:9" ht="23.5" x14ac:dyDescent="0.55000000000000004">
      <c r="A7" s="5">
        <v>1075</v>
      </c>
      <c r="B7" s="5" t="s">
        <v>21</v>
      </c>
      <c r="C7" s="5" t="s">
        <v>22</v>
      </c>
      <c r="D7" s="5" t="s">
        <v>23</v>
      </c>
      <c r="E7" s="5" t="s">
        <v>24</v>
      </c>
      <c r="F7" s="5">
        <v>126</v>
      </c>
      <c r="G7" s="5" t="s">
        <v>25</v>
      </c>
      <c r="H7" s="6">
        <v>38571</v>
      </c>
      <c r="I7" s="7">
        <v>11.25</v>
      </c>
    </row>
    <row r="8" spans="1:9" ht="23.5" x14ac:dyDescent="0.55000000000000004">
      <c r="A8" s="5">
        <v>1078</v>
      </c>
      <c r="B8" s="5" t="s">
        <v>26</v>
      </c>
      <c r="C8" s="5" t="s">
        <v>27</v>
      </c>
      <c r="D8" s="5" t="s">
        <v>28</v>
      </c>
      <c r="E8" s="5" t="s">
        <v>29</v>
      </c>
      <c r="F8" s="5">
        <v>101</v>
      </c>
      <c r="G8" s="5" t="s">
        <v>25</v>
      </c>
      <c r="H8" s="6">
        <v>36251</v>
      </c>
      <c r="I8" s="7">
        <v>10.199999999999999</v>
      </c>
    </row>
    <row r="9" spans="1:9" ht="23.5" x14ac:dyDescent="0.55000000000000004">
      <c r="A9" s="5">
        <v>1152</v>
      </c>
      <c r="B9" s="5" t="s">
        <v>30</v>
      </c>
      <c r="C9" s="5" t="s">
        <v>31</v>
      </c>
      <c r="D9" s="5" t="s">
        <v>23</v>
      </c>
      <c r="E9" s="5" t="s">
        <v>32</v>
      </c>
      <c r="F9" s="5">
        <v>118</v>
      </c>
      <c r="G9" s="5" t="s">
        <v>25</v>
      </c>
      <c r="H9" s="6">
        <v>37642</v>
      </c>
      <c r="I9" s="7">
        <v>12.25</v>
      </c>
    </row>
    <row r="10" spans="1:9" ht="23.5" x14ac:dyDescent="0.55000000000000004">
      <c r="A10" s="5">
        <v>1196</v>
      </c>
      <c r="B10" s="5" t="s">
        <v>33</v>
      </c>
      <c r="C10" s="5" t="s">
        <v>34</v>
      </c>
      <c r="D10" s="5" t="s">
        <v>35</v>
      </c>
      <c r="E10" s="5" t="s">
        <v>36</v>
      </c>
      <c r="F10" s="5">
        <v>289</v>
      </c>
      <c r="G10" s="5" t="s">
        <v>37</v>
      </c>
      <c r="H10" s="6">
        <v>40634</v>
      </c>
      <c r="I10" s="7">
        <v>9.9499999999999993</v>
      </c>
    </row>
    <row r="11" spans="1:9" ht="23.5" x14ac:dyDescent="0.55000000000000004">
      <c r="A11" s="5">
        <v>1284</v>
      </c>
      <c r="B11" s="5" t="s">
        <v>38</v>
      </c>
      <c r="C11" s="5" t="s">
        <v>39</v>
      </c>
      <c r="D11" s="5" t="s">
        <v>40</v>
      </c>
      <c r="E11" s="5" t="s">
        <v>41</v>
      </c>
      <c r="F11" s="5">
        <v>124</v>
      </c>
      <c r="G11" s="5" t="s">
        <v>14</v>
      </c>
      <c r="H11" s="6">
        <v>35799</v>
      </c>
      <c r="I11" s="7">
        <v>12.3</v>
      </c>
    </row>
    <row r="12" spans="1:9" ht="23.5" x14ac:dyDescent="0.55000000000000004">
      <c r="A12" s="5">
        <v>1290</v>
      </c>
      <c r="B12" s="5" t="s">
        <v>42</v>
      </c>
      <c r="C12" s="5" t="s">
        <v>43</v>
      </c>
      <c r="D12" s="5" t="s">
        <v>23</v>
      </c>
      <c r="E12" s="5" t="s">
        <v>44</v>
      </c>
      <c r="F12" s="5">
        <v>113</v>
      </c>
      <c r="G12" s="5" t="s">
        <v>25</v>
      </c>
      <c r="H12" s="6">
        <v>35798</v>
      </c>
      <c r="I12" s="7">
        <v>13.25</v>
      </c>
    </row>
    <row r="13" spans="1:9" ht="23.5" x14ac:dyDescent="0.55000000000000004">
      <c r="A13" s="5">
        <v>1293</v>
      </c>
      <c r="B13" s="5" t="s">
        <v>45</v>
      </c>
      <c r="C13" s="5" t="s">
        <v>46</v>
      </c>
      <c r="D13" s="5" t="s">
        <v>35</v>
      </c>
      <c r="E13" s="5" t="s">
        <v>47</v>
      </c>
      <c r="F13" s="5">
        <v>205</v>
      </c>
      <c r="G13" s="5" t="s">
        <v>37</v>
      </c>
      <c r="H13" s="6">
        <v>35687</v>
      </c>
      <c r="I13" s="7">
        <v>10.199999999999999</v>
      </c>
    </row>
    <row r="14" spans="1:9" ht="23.5" x14ac:dyDescent="0.55000000000000004">
      <c r="A14" s="5">
        <v>1299</v>
      </c>
      <c r="B14" s="5" t="s">
        <v>48</v>
      </c>
      <c r="C14" s="5" t="s">
        <v>49</v>
      </c>
      <c r="D14" s="5" t="s">
        <v>50</v>
      </c>
      <c r="E14" s="5" t="s">
        <v>51</v>
      </c>
      <c r="F14" s="5">
        <v>127</v>
      </c>
      <c r="G14" s="5" t="s">
        <v>14</v>
      </c>
      <c r="H14" s="6">
        <v>37611</v>
      </c>
      <c r="I14" s="7">
        <v>12.2</v>
      </c>
    </row>
    <row r="15" spans="1:9" ht="23.5" x14ac:dyDescent="0.55000000000000004">
      <c r="A15" s="5">
        <v>1302</v>
      </c>
      <c r="B15" s="5" t="s">
        <v>52</v>
      </c>
      <c r="C15" s="5" t="s">
        <v>53</v>
      </c>
      <c r="D15" s="5" t="s">
        <v>40</v>
      </c>
      <c r="E15" s="5" t="s">
        <v>54</v>
      </c>
      <c r="F15" s="5">
        <v>139</v>
      </c>
      <c r="G15" s="5" t="s">
        <v>14</v>
      </c>
      <c r="H15" s="6">
        <v>35648</v>
      </c>
      <c r="I15" s="7">
        <v>14.25</v>
      </c>
    </row>
    <row r="16" spans="1:9" ht="23.5" x14ac:dyDescent="0.55000000000000004">
      <c r="A16" s="5">
        <v>1310</v>
      </c>
      <c r="B16" s="5" t="s">
        <v>10</v>
      </c>
      <c r="C16" s="5" t="s">
        <v>55</v>
      </c>
      <c r="D16" s="5" t="s">
        <v>50</v>
      </c>
      <c r="E16" s="5" t="s">
        <v>56</v>
      </c>
      <c r="F16" s="5">
        <v>137</v>
      </c>
      <c r="G16" s="5" t="s">
        <v>14</v>
      </c>
      <c r="H16" s="6">
        <v>36437</v>
      </c>
      <c r="I16" s="7">
        <v>11.5</v>
      </c>
    </row>
    <row r="17" spans="1:9" ht="23.5" x14ac:dyDescent="0.55000000000000004">
      <c r="A17" s="5">
        <v>1329</v>
      </c>
      <c r="B17" s="5" t="s">
        <v>57</v>
      </c>
      <c r="C17" s="5" t="s">
        <v>58</v>
      </c>
      <c r="D17" s="5" t="s">
        <v>28</v>
      </c>
      <c r="E17" s="5" t="s">
        <v>59</v>
      </c>
      <c r="F17" s="5">
        <v>151</v>
      </c>
      <c r="G17" s="5" t="s">
        <v>25</v>
      </c>
      <c r="H17" s="6">
        <v>37309</v>
      </c>
      <c r="I17" s="7">
        <v>10.35</v>
      </c>
    </row>
    <row r="18" spans="1:9" ht="23.5" x14ac:dyDescent="0.55000000000000004">
      <c r="A18" s="5">
        <v>1333</v>
      </c>
      <c r="B18" s="5" t="s">
        <v>60</v>
      </c>
      <c r="C18" s="5" t="s">
        <v>61</v>
      </c>
      <c r="D18" s="5" t="s">
        <v>35</v>
      </c>
      <c r="E18" s="5" t="s">
        <v>62</v>
      </c>
      <c r="F18" s="5">
        <v>122</v>
      </c>
      <c r="G18" s="5" t="s">
        <v>37</v>
      </c>
      <c r="H18" s="6">
        <v>37727</v>
      </c>
      <c r="I18" s="7">
        <v>10.15</v>
      </c>
    </row>
    <row r="19" spans="1:9" ht="23.5" x14ac:dyDescent="0.55000000000000004">
      <c r="A19" s="5">
        <v>1368</v>
      </c>
      <c r="B19" s="5" t="s">
        <v>63</v>
      </c>
      <c r="C19" s="5" t="s">
        <v>64</v>
      </c>
      <c r="D19" s="5" t="s">
        <v>23</v>
      </c>
      <c r="E19" s="5" t="s">
        <v>65</v>
      </c>
      <c r="F19" s="5">
        <v>132</v>
      </c>
      <c r="G19" s="5" t="s">
        <v>25</v>
      </c>
      <c r="H19" s="6">
        <v>35134</v>
      </c>
      <c r="I19" s="7">
        <v>12.25</v>
      </c>
    </row>
    <row r="20" spans="1:9" ht="23.5" x14ac:dyDescent="0.55000000000000004">
      <c r="A20" s="5">
        <v>1509</v>
      </c>
      <c r="B20" s="5" t="s">
        <v>66</v>
      </c>
      <c r="C20" s="5" t="s">
        <v>67</v>
      </c>
      <c r="D20" s="5" t="s">
        <v>12</v>
      </c>
      <c r="E20" s="5" t="s">
        <v>68</v>
      </c>
      <c r="F20" s="5">
        <v>135</v>
      </c>
      <c r="G20" s="5" t="s">
        <v>14</v>
      </c>
      <c r="H20" s="6">
        <v>35965</v>
      </c>
      <c r="I20" s="7">
        <v>13.25</v>
      </c>
    </row>
    <row r="21" spans="1:9" ht="23.5" x14ac:dyDescent="0.55000000000000004">
      <c r="A21" s="5">
        <v>1516</v>
      </c>
      <c r="B21" s="5" t="s">
        <v>69</v>
      </c>
      <c r="C21" s="5" t="s">
        <v>70</v>
      </c>
      <c r="D21" s="5" t="s">
        <v>28</v>
      </c>
      <c r="E21" s="5" t="s">
        <v>71</v>
      </c>
      <c r="F21" s="5">
        <v>105</v>
      </c>
      <c r="G21" s="5" t="s">
        <v>25</v>
      </c>
      <c r="H21" s="6">
        <v>35860</v>
      </c>
      <c r="I21" s="7">
        <v>9.5</v>
      </c>
    </row>
    <row r="22" spans="1:9" ht="23.5" x14ac:dyDescent="0.55000000000000004">
      <c r="A22" s="5">
        <v>1529</v>
      </c>
      <c r="B22" s="5" t="s">
        <v>72</v>
      </c>
      <c r="C22" s="5" t="s">
        <v>73</v>
      </c>
      <c r="D22" s="5" t="s">
        <v>40</v>
      </c>
      <c r="E22" s="5" t="s">
        <v>74</v>
      </c>
      <c r="F22" s="5">
        <v>129</v>
      </c>
      <c r="G22" s="5" t="s">
        <v>14</v>
      </c>
      <c r="H22" s="6">
        <v>36553</v>
      </c>
      <c r="I22" s="7">
        <v>11.3</v>
      </c>
    </row>
    <row r="23" spans="1:9" ht="23.5" x14ac:dyDescent="0.55000000000000004">
      <c r="A23" s="5">
        <v>1656</v>
      </c>
      <c r="B23" s="5" t="s">
        <v>75</v>
      </c>
      <c r="C23" s="5" t="s">
        <v>76</v>
      </c>
      <c r="D23" s="5" t="s">
        <v>50</v>
      </c>
      <c r="E23" s="5" t="s">
        <v>77</v>
      </c>
      <c r="F23" s="5">
        <v>149</v>
      </c>
      <c r="G23" s="5" t="s">
        <v>14</v>
      </c>
      <c r="H23" s="6">
        <v>36873</v>
      </c>
      <c r="I23" s="7">
        <v>12.35</v>
      </c>
    </row>
    <row r="24" spans="1:9" ht="23.5" x14ac:dyDescent="0.55000000000000004">
      <c r="A24" s="5">
        <v>1672</v>
      </c>
      <c r="B24" s="5" t="s">
        <v>78</v>
      </c>
      <c r="C24" s="5" t="s">
        <v>79</v>
      </c>
      <c r="D24" s="5" t="s">
        <v>50</v>
      </c>
      <c r="E24" s="5" t="s">
        <v>80</v>
      </c>
      <c r="F24" s="5">
        <v>114</v>
      </c>
      <c r="G24" s="5" t="s">
        <v>14</v>
      </c>
      <c r="H24" s="6">
        <v>37727</v>
      </c>
      <c r="I24" s="7">
        <v>11.9</v>
      </c>
    </row>
    <row r="25" spans="1:9" ht="23.5" x14ac:dyDescent="0.55000000000000004">
      <c r="A25" s="5">
        <v>1673</v>
      </c>
      <c r="B25" s="5" t="s">
        <v>81</v>
      </c>
      <c r="C25" s="5" t="s">
        <v>39</v>
      </c>
      <c r="D25" s="5" t="s">
        <v>23</v>
      </c>
      <c r="E25" s="5" t="s">
        <v>82</v>
      </c>
      <c r="F25" s="5">
        <v>112</v>
      </c>
      <c r="G25" s="5" t="s">
        <v>25</v>
      </c>
      <c r="H25" s="6">
        <v>38436</v>
      </c>
      <c r="I25" s="7">
        <v>11.85</v>
      </c>
    </row>
    <row r="26" spans="1:9" ht="23.5" x14ac:dyDescent="0.55000000000000004">
      <c r="A26" s="5">
        <v>1676</v>
      </c>
      <c r="B26" s="5" t="s">
        <v>83</v>
      </c>
      <c r="C26" s="5" t="s">
        <v>84</v>
      </c>
      <c r="D26" s="5" t="s">
        <v>40</v>
      </c>
      <c r="E26" s="5" t="s">
        <v>85</v>
      </c>
      <c r="F26" s="5">
        <v>115</v>
      </c>
      <c r="G26" s="5" t="s">
        <v>14</v>
      </c>
      <c r="H26" s="6">
        <v>34633</v>
      </c>
      <c r="I26" s="7">
        <v>10.75</v>
      </c>
    </row>
    <row r="27" spans="1:9" ht="23.5" x14ac:dyDescent="0.55000000000000004">
      <c r="A27" s="5">
        <v>1721</v>
      </c>
      <c r="B27" s="5" t="s">
        <v>86</v>
      </c>
      <c r="C27" s="5" t="s">
        <v>87</v>
      </c>
      <c r="D27" s="5" t="s">
        <v>35</v>
      </c>
      <c r="E27" s="5" t="s">
        <v>88</v>
      </c>
      <c r="F27" s="5">
        <v>102</v>
      </c>
      <c r="G27" s="5" t="s">
        <v>37</v>
      </c>
      <c r="H27" s="6">
        <v>37839</v>
      </c>
      <c r="I27" s="7">
        <v>9.75</v>
      </c>
    </row>
    <row r="28" spans="1:9" ht="23.5" x14ac:dyDescent="0.55000000000000004">
      <c r="A28" s="5">
        <v>1723</v>
      </c>
      <c r="B28" s="5" t="s">
        <v>89</v>
      </c>
      <c r="C28" s="5" t="s">
        <v>31</v>
      </c>
      <c r="D28" s="5" t="s">
        <v>40</v>
      </c>
      <c r="E28" s="5" t="s">
        <v>90</v>
      </c>
      <c r="F28" s="5">
        <v>145</v>
      </c>
      <c r="G28" s="5" t="s">
        <v>14</v>
      </c>
      <c r="H28" s="6">
        <v>33279</v>
      </c>
      <c r="I28" s="7">
        <v>13.95</v>
      </c>
    </row>
    <row r="29" spans="1:9" ht="23.5" x14ac:dyDescent="0.55000000000000004">
      <c r="A29" s="5">
        <v>1758</v>
      </c>
      <c r="B29" s="5" t="s">
        <v>91</v>
      </c>
      <c r="C29" s="5" t="s">
        <v>92</v>
      </c>
      <c r="D29" s="5" t="s">
        <v>28</v>
      </c>
      <c r="E29" s="5" t="s">
        <v>93</v>
      </c>
      <c r="F29" s="5">
        <v>107</v>
      </c>
      <c r="G29" s="5" t="s">
        <v>25</v>
      </c>
      <c r="H29" s="6">
        <v>34776</v>
      </c>
      <c r="I29" s="7">
        <v>11.2</v>
      </c>
    </row>
    <row r="30" spans="1:9" ht="23.5" x14ac:dyDescent="0.55000000000000004">
      <c r="A30" s="5">
        <v>1792</v>
      </c>
      <c r="B30" s="5" t="s">
        <v>94</v>
      </c>
      <c r="C30" s="5" t="s">
        <v>95</v>
      </c>
      <c r="D30" s="5" t="s">
        <v>12</v>
      </c>
      <c r="E30" s="5" t="s">
        <v>96</v>
      </c>
      <c r="F30" s="5">
        <v>111</v>
      </c>
      <c r="G30" s="5" t="s">
        <v>14</v>
      </c>
      <c r="H30" s="6">
        <v>37979</v>
      </c>
      <c r="I30" s="7">
        <v>10.3</v>
      </c>
    </row>
    <row r="31" spans="1:9" ht="23.5" x14ac:dyDescent="0.55000000000000004">
      <c r="A31" s="5">
        <v>1814</v>
      </c>
      <c r="B31" s="5" t="s">
        <v>97</v>
      </c>
      <c r="C31" s="5" t="s">
        <v>98</v>
      </c>
      <c r="D31" s="5" t="s">
        <v>35</v>
      </c>
      <c r="E31" s="5" t="s">
        <v>99</v>
      </c>
      <c r="F31" s="5">
        <v>103</v>
      </c>
      <c r="G31" s="5" t="s">
        <v>37</v>
      </c>
      <c r="H31" s="6">
        <v>37319</v>
      </c>
      <c r="I31" s="7">
        <v>12.25</v>
      </c>
    </row>
    <row r="32" spans="1:9" ht="23.5" x14ac:dyDescent="0.55000000000000004">
      <c r="A32" s="5">
        <v>1908</v>
      </c>
      <c r="B32" s="5" t="s">
        <v>100</v>
      </c>
      <c r="C32" s="5" t="s">
        <v>101</v>
      </c>
      <c r="D32" s="5" t="s">
        <v>12</v>
      </c>
      <c r="E32" s="5" t="s">
        <v>102</v>
      </c>
      <c r="F32" s="5">
        <v>152</v>
      </c>
      <c r="G32" s="5" t="s">
        <v>14</v>
      </c>
      <c r="H32" s="6">
        <v>35565</v>
      </c>
      <c r="I32" s="7">
        <v>10.25</v>
      </c>
    </row>
    <row r="33" spans="1:9" ht="23.5" x14ac:dyDescent="0.55000000000000004">
      <c r="A33" s="5">
        <v>1931</v>
      </c>
      <c r="B33" s="5" t="s">
        <v>103</v>
      </c>
      <c r="C33" s="5" t="s">
        <v>104</v>
      </c>
      <c r="D33" s="5" t="s">
        <v>28</v>
      </c>
      <c r="E33" s="5" t="s">
        <v>105</v>
      </c>
      <c r="F33" s="5">
        <v>110</v>
      </c>
      <c r="G33" s="5" t="s">
        <v>25</v>
      </c>
      <c r="H33" s="6">
        <v>37427</v>
      </c>
      <c r="I33" s="7">
        <v>9.85</v>
      </c>
    </row>
    <row r="34" spans="1:9" ht="23.5" x14ac:dyDescent="0.55000000000000004">
      <c r="A34" s="5">
        <v>1960</v>
      </c>
      <c r="B34" s="5" t="s">
        <v>106</v>
      </c>
      <c r="C34" s="5" t="s">
        <v>107</v>
      </c>
      <c r="D34" s="5" t="s">
        <v>50</v>
      </c>
      <c r="E34" s="5" t="s">
        <v>108</v>
      </c>
      <c r="F34" s="5">
        <v>150</v>
      </c>
      <c r="G34" s="5" t="s">
        <v>14</v>
      </c>
      <c r="H34" s="6">
        <v>36477</v>
      </c>
      <c r="I34" s="7">
        <v>11.65</v>
      </c>
    </row>
    <row r="35" spans="1:9" ht="23.5" x14ac:dyDescent="0.55000000000000004">
      <c r="A35" s="5">
        <v>1964</v>
      </c>
      <c r="B35" s="5" t="s">
        <v>109</v>
      </c>
      <c r="C35" s="5" t="s">
        <v>110</v>
      </c>
      <c r="D35" s="5" t="s">
        <v>28</v>
      </c>
      <c r="E35" s="5" t="s">
        <v>111</v>
      </c>
      <c r="F35" s="5">
        <v>108</v>
      </c>
      <c r="G35" s="5" t="s">
        <v>25</v>
      </c>
      <c r="H35" s="6">
        <v>38307</v>
      </c>
      <c r="I35" s="7">
        <v>9.25</v>
      </c>
    </row>
    <row r="36" spans="1:9" ht="23.5" x14ac:dyDescent="0.55000000000000004">
      <c r="A36" s="5">
        <v>1975</v>
      </c>
      <c r="B36" s="5" t="s">
        <v>112</v>
      </c>
      <c r="C36" s="5" t="s">
        <v>113</v>
      </c>
      <c r="D36" s="5" t="s">
        <v>28</v>
      </c>
      <c r="E36" s="5" t="s">
        <v>114</v>
      </c>
      <c r="F36" s="5">
        <v>125</v>
      </c>
      <c r="G36" s="5" t="s">
        <v>25</v>
      </c>
      <c r="H36" s="6">
        <v>39873</v>
      </c>
      <c r="I36" s="7">
        <v>9.25</v>
      </c>
    </row>
    <row r="37" spans="1:9" ht="23.5" x14ac:dyDescent="0.55000000000000004">
      <c r="A37" s="5">
        <v>1983</v>
      </c>
      <c r="B37" s="5" t="s">
        <v>109</v>
      </c>
      <c r="C37" s="5" t="s">
        <v>115</v>
      </c>
      <c r="D37" s="5" t="s">
        <v>12</v>
      </c>
      <c r="E37" s="5" t="s">
        <v>116</v>
      </c>
      <c r="F37" s="5">
        <v>154</v>
      </c>
      <c r="G37" s="5" t="s">
        <v>14</v>
      </c>
      <c r="H37" s="6">
        <v>40357</v>
      </c>
      <c r="I37" s="7">
        <v>11</v>
      </c>
    </row>
    <row r="38" spans="1:9" ht="23.5" x14ac:dyDescent="0.55000000000000004">
      <c r="A38" s="5">
        <v>1990</v>
      </c>
      <c r="B38" s="5" t="s">
        <v>117</v>
      </c>
      <c r="C38" s="5" t="s">
        <v>118</v>
      </c>
      <c r="D38" s="5" t="s">
        <v>50</v>
      </c>
      <c r="E38" s="5" t="s">
        <v>119</v>
      </c>
      <c r="F38" s="5">
        <v>198</v>
      </c>
      <c r="G38" s="5" t="s">
        <v>14</v>
      </c>
      <c r="H38" s="6">
        <v>40588</v>
      </c>
      <c r="I38" s="7">
        <v>10.95</v>
      </c>
    </row>
    <row r="39" spans="1:9" ht="23.5" x14ac:dyDescent="0.55000000000000004">
      <c r="A39" s="5">
        <v>1995</v>
      </c>
      <c r="B39" s="5" t="s">
        <v>120</v>
      </c>
      <c r="C39" s="5" t="s">
        <v>121</v>
      </c>
      <c r="D39" s="5" t="s">
        <v>12</v>
      </c>
      <c r="E39" s="5" t="s">
        <v>122</v>
      </c>
      <c r="F39" s="5">
        <v>198</v>
      </c>
      <c r="G39" s="5" t="s">
        <v>14</v>
      </c>
      <c r="H39" s="6">
        <v>40603</v>
      </c>
      <c r="I39" s="7">
        <v>11.75</v>
      </c>
    </row>
    <row r="40" spans="1:9" ht="23.5" x14ac:dyDescent="0.55000000000000004">
      <c r="A40" s="5">
        <v>1999</v>
      </c>
      <c r="B40" s="5" t="s">
        <v>123</v>
      </c>
      <c r="C40" s="5" t="s">
        <v>124</v>
      </c>
      <c r="D40" s="5" t="s">
        <v>35</v>
      </c>
      <c r="E40" s="5" t="s">
        <v>125</v>
      </c>
      <c r="F40" s="5">
        <v>428</v>
      </c>
      <c r="G40" s="5" t="s">
        <v>37</v>
      </c>
      <c r="H40" s="6">
        <v>40729</v>
      </c>
      <c r="I40" s="7">
        <v>10.15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496C-2CD7-4BDC-9F5C-88ED6A4A92F1}">
  <sheetPr>
    <tabColor theme="0"/>
  </sheetPr>
  <dimension ref="A1:D4"/>
  <sheetViews>
    <sheetView tabSelected="1" workbookViewId="0">
      <selection activeCell="A2" sqref="A2:D4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286</v>
      </c>
      <c r="B1" t="s">
        <v>483</v>
      </c>
      <c r="C1" t="s">
        <v>484</v>
      </c>
      <c r="D1" t="s">
        <v>485</v>
      </c>
    </row>
    <row r="2" spans="1:4" x14ac:dyDescent="0.35">
      <c r="A2" s="81">
        <v>43462</v>
      </c>
      <c r="B2">
        <v>10</v>
      </c>
      <c r="C2">
        <v>12</v>
      </c>
      <c r="D2">
        <f>B2*C2</f>
        <v>120</v>
      </c>
    </row>
    <row r="3" spans="1:4" x14ac:dyDescent="0.35">
      <c r="A3" s="81">
        <v>43463</v>
      </c>
      <c r="B3">
        <v>5</v>
      </c>
      <c r="C3">
        <v>11</v>
      </c>
      <c r="D3">
        <f>B3*C3</f>
        <v>55</v>
      </c>
    </row>
    <row r="4" spans="1:4" x14ac:dyDescent="0.35">
      <c r="A4" s="81">
        <v>43464</v>
      </c>
      <c r="B4">
        <v>4</v>
      </c>
      <c r="C4">
        <v>8</v>
      </c>
      <c r="D4">
        <f>B4*C4</f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0"/>
  </sheetPr>
  <dimension ref="A1:G16"/>
  <sheetViews>
    <sheetView topLeftCell="A3" zoomScale="150" zoomScaleNormal="150" workbookViewId="0">
      <selection activeCell="E11" sqref="E11"/>
    </sheetView>
  </sheetViews>
  <sheetFormatPr defaultColWidth="9.1796875" defaultRowHeight="15.5" x14ac:dyDescent="0.35"/>
  <cols>
    <col min="1" max="1" width="8.81640625" style="60" customWidth="1"/>
    <col min="2" max="16384" width="9.1796875" style="60"/>
  </cols>
  <sheetData>
    <row r="1" spans="1:7" x14ac:dyDescent="0.35">
      <c r="A1" s="60" t="s">
        <v>447</v>
      </c>
    </row>
    <row r="2" spans="1:7" x14ac:dyDescent="0.35">
      <c r="A2" s="61"/>
    </row>
    <row r="3" spans="1:7" ht="23.5" x14ac:dyDescent="0.35">
      <c r="A3" s="78" t="s">
        <v>448</v>
      </c>
      <c r="B3" s="79"/>
      <c r="C3" s="79"/>
      <c r="D3" s="79"/>
      <c r="E3" s="80"/>
    </row>
    <row r="6" spans="1:7" x14ac:dyDescent="0.35">
      <c r="G6" s="62"/>
    </row>
    <row r="7" spans="1:7" x14ac:dyDescent="0.35">
      <c r="G7" s="63"/>
    </row>
    <row r="10" spans="1:7" x14ac:dyDescent="0.35">
      <c r="G10" s="62"/>
    </row>
    <row r="11" spans="1:7" x14ac:dyDescent="0.35">
      <c r="G11" s="64"/>
    </row>
    <row r="15" spans="1:7" x14ac:dyDescent="0.35">
      <c r="G15" s="62"/>
    </row>
    <row r="16" spans="1:7" x14ac:dyDescent="0.35">
      <c r="G16" s="63"/>
    </row>
  </sheetData>
  <mergeCells count="1">
    <mergeCell ref="A3:E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0"/>
  </sheetPr>
  <dimension ref="E1:E21"/>
  <sheetViews>
    <sheetView workbookViewId="0">
      <selection activeCell="E11" sqref="E11"/>
    </sheetView>
  </sheetViews>
  <sheetFormatPr defaultColWidth="8.81640625" defaultRowHeight="12.5" x14ac:dyDescent="0.25"/>
  <cols>
    <col min="1" max="16384" width="8.81640625" style="62"/>
  </cols>
  <sheetData>
    <row r="1" spans="5:5" ht="14.5" x14ac:dyDescent="0.25">
      <c r="E1" s="65" t="s">
        <v>9</v>
      </c>
    </row>
    <row r="2" spans="5:5" ht="14.5" x14ac:dyDescent="0.35">
      <c r="E2" s="66">
        <v>11.25</v>
      </c>
    </row>
    <row r="3" spans="5:5" ht="14.5" x14ac:dyDescent="0.35">
      <c r="E3" s="66">
        <v>12.25</v>
      </c>
    </row>
    <row r="4" spans="5:5" ht="14.5" x14ac:dyDescent="0.35">
      <c r="E4" s="66">
        <v>14.55</v>
      </c>
    </row>
    <row r="5" spans="5:5" ht="14.5" x14ac:dyDescent="0.35">
      <c r="E5" s="66">
        <v>11.25</v>
      </c>
    </row>
    <row r="6" spans="5:5" ht="14.5" x14ac:dyDescent="0.35">
      <c r="E6" s="66">
        <v>10.199999999999999</v>
      </c>
    </row>
    <row r="7" spans="5:5" ht="14.5" x14ac:dyDescent="0.35">
      <c r="E7" s="66">
        <v>12.25</v>
      </c>
    </row>
    <row r="8" spans="5:5" ht="14.5" x14ac:dyDescent="0.35">
      <c r="E8" s="66">
        <v>9.9499999999999993</v>
      </c>
    </row>
    <row r="9" spans="5:5" ht="14.5" x14ac:dyDescent="0.35">
      <c r="E9" s="66">
        <v>12.3</v>
      </c>
    </row>
    <row r="10" spans="5:5" ht="14.5" x14ac:dyDescent="0.35">
      <c r="E10" s="66">
        <v>13.25</v>
      </c>
    </row>
    <row r="11" spans="5:5" ht="14.5" x14ac:dyDescent="0.35">
      <c r="E11" s="66">
        <v>10.199999999999999</v>
      </c>
    </row>
    <row r="12" spans="5:5" ht="14.5" x14ac:dyDescent="0.35">
      <c r="E12" s="66">
        <v>12.2</v>
      </c>
    </row>
    <row r="13" spans="5:5" ht="14.5" x14ac:dyDescent="0.35">
      <c r="E13" s="66">
        <v>14.25</v>
      </c>
    </row>
    <row r="14" spans="5:5" ht="14.5" x14ac:dyDescent="0.35">
      <c r="E14" s="66">
        <v>11.5</v>
      </c>
    </row>
    <row r="15" spans="5:5" ht="14.5" x14ac:dyDescent="0.35">
      <c r="E15" s="66">
        <v>10.35</v>
      </c>
    </row>
    <row r="16" spans="5:5" ht="14.5" x14ac:dyDescent="0.35">
      <c r="E16" s="66">
        <v>10.15</v>
      </c>
    </row>
    <row r="17" spans="5:5" ht="14.5" x14ac:dyDescent="0.35">
      <c r="E17" s="66">
        <v>12.25</v>
      </c>
    </row>
    <row r="18" spans="5:5" ht="14.5" x14ac:dyDescent="0.35">
      <c r="E18" s="66">
        <v>13.25</v>
      </c>
    </row>
    <row r="19" spans="5:5" ht="14.5" x14ac:dyDescent="0.35">
      <c r="E19" s="66">
        <v>9.5</v>
      </c>
    </row>
    <row r="20" spans="5:5" ht="14.5" x14ac:dyDescent="0.35">
      <c r="E20" s="66">
        <v>11.3</v>
      </c>
    </row>
    <row r="21" spans="5:5" x14ac:dyDescent="0.25">
      <c r="E21" s="6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theme="0"/>
  </sheetPr>
  <dimension ref="A1:C6"/>
  <sheetViews>
    <sheetView workbookViewId="0">
      <selection activeCell="E11" sqref="E11"/>
    </sheetView>
  </sheetViews>
  <sheetFormatPr defaultRowHeight="14.5" x14ac:dyDescent="0.35"/>
  <sheetData>
    <row r="1" spans="1:3" x14ac:dyDescent="0.35">
      <c r="A1" t="s">
        <v>449</v>
      </c>
    </row>
    <row r="3" spans="1:3" x14ac:dyDescent="0.35">
      <c r="A3" s="24"/>
      <c r="B3" s="24"/>
      <c r="C3" s="24"/>
    </row>
    <row r="4" spans="1:3" x14ac:dyDescent="0.35">
      <c r="A4" s="24"/>
      <c r="B4" s="24"/>
      <c r="C4" s="24"/>
    </row>
    <row r="5" spans="1:3" x14ac:dyDescent="0.35">
      <c r="A5" s="24"/>
      <c r="B5" s="24"/>
      <c r="C5" s="24"/>
    </row>
    <row r="6" spans="1:3" x14ac:dyDescent="0.35">
      <c r="A6" s="24"/>
      <c r="B6" s="24"/>
      <c r="C6" s="2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</sheetPr>
  <dimension ref="A1:J52"/>
  <sheetViews>
    <sheetView zoomScale="130" zoomScaleNormal="130" workbookViewId="0">
      <selection activeCell="E11" sqref="E11"/>
    </sheetView>
  </sheetViews>
  <sheetFormatPr defaultColWidth="8.81640625" defaultRowHeight="14.25" customHeight="1" x14ac:dyDescent="0.25"/>
  <cols>
    <col min="1" max="1" width="8.453125" style="1" bestFit="1" customWidth="1"/>
    <col min="2" max="3" width="12.26953125" style="1" bestFit="1" customWidth="1"/>
    <col min="4" max="4" width="14.26953125" style="1" customWidth="1"/>
    <col min="5" max="5" width="9.54296875" style="1" bestFit="1" customWidth="1"/>
    <col min="6" max="6" width="10.26953125" style="1" bestFit="1" customWidth="1"/>
    <col min="7" max="7" width="11.453125" style="1" bestFit="1" customWidth="1"/>
    <col min="8" max="8" width="9.7265625" style="1" bestFit="1" customWidth="1"/>
    <col min="9" max="9" width="11.26953125" style="1" bestFit="1" customWidth="1"/>
    <col min="10" max="10" width="11.453125" style="1" bestFit="1" customWidth="1"/>
    <col min="11" max="12" width="8.81640625" style="1"/>
    <col min="13" max="13" width="11" style="1" customWidth="1"/>
    <col min="14" max="16384" width="8.81640625" style="1"/>
  </cols>
  <sheetData>
    <row r="1" spans="1:10" ht="23.5" x14ac:dyDescent="0.55000000000000004">
      <c r="A1" s="8" t="s">
        <v>126</v>
      </c>
    </row>
    <row r="3" spans="1:10" ht="17.5" thickBot="1" x14ac:dyDescent="0.45">
      <c r="A3" s="9" t="s">
        <v>1</v>
      </c>
      <c r="B3" s="9" t="s">
        <v>2</v>
      </c>
      <c r="C3" s="9" t="s">
        <v>3</v>
      </c>
      <c r="D3" s="9" t="s">
        <v>127</v>
      </c>
      <c r="E3" s="9" t="s">
        <v>128</v>
      </c>
      <c r="F3" s="9" t="s">
        <v>5</v>
      </c>
      <c r="G3" s="9" t="s">
        <v>6</v>
      </c>
      <c r="H3" s="9" t="s">
        <v>7</v>
      </c>
      <c r="I3" s="10" t="s">
        <v>8</v>
      </c>
      <c r="J3" s="9" t="s">
        <v>129</v>
      </c>
    </row>
    <row r="4" spans="1:10" ht="14.25" customHeight="1" thickTop="1" x14ac:dyDescent="0.35">
      <c r="A4" s="11">
        <v>1011</v>
      </c>
      <c r="B4" s="11" t="s">
        <v>130</v>
      </c>
      <c r="C4" s="11" t="s">
        <v>131</v>
      </c>
      <c r="D4" s="11"/>
      <c r="E4" s="11" t="s">
        <v>132</v>
      </c>
      <c r="F4" s="11" t="s">
        <v>133</v>
      </c>
      <c r="G4" s="11">
        <v>109</v>
      </c>
      <c r="H4" s="11" t="s">
        <v>37</v>
      </c>
      <c r="I4" s="12">
        <v>36436</v>
      </c>
      <c r="J4" s="11" t="s">
        <v>134</v>
      </c>
    </row>
    <row r="5" spans="1:10" ht="14.25" customHeight="1" x14ac:dyDescent="0.35">
      <c r="A5" s="11">
        <v>1054</v>
      </c>
      <c r="B5" s="11" t="s">
        <v>10</v>
      </c>
      <c r="C5" s="11" t="s">
        <v>11</v>
      </c>
      <c r="D5" s="11"/>
      <c r="E5" s="11" t="s">
        <v>135</v>
      </c>
      <c r="F5" s="11" t="s">
        <v>13</v>
      </c>
      <c r="G5" s="11">
        <v>148</v>
      </c>
      <c r="H5" s="11" t="s">
        <v>14</v>
      </c>
      <c r="I5" s="12">
        <v>38334</v>
      </c>
      <c r="J5" s="11" t="s">
        <v>136</v>
      </c>
    </row>
    <row r="6" spans="1:10" ht="14.25" customHeight="1" x14ac:dyDescent="0.35">
      <c r="A6" s="11">
        <v>1056</v>
      </c>
      <c r="B6" s="11" t="s">
        <v>15</v>
      </c>
      <c r="C6" s="11" t="s">
        <v>16</v>
      </c>
      <c r="D6" s="11"/>
      <c r="E6" s="11" t="s">
        <v>135</v>
      </c>
      <c r="F6" s="11" t="s">
        <v>17</v>
      </c>
      <c r="G6" s="11">
        <v>121</v>
      </c>
      <c r="H6" s="11" t="s">
        <v>14</v>
      </c>
      <c r="I6" s="12">
        <v>34143</v>
      </c>
      <c r="J6" s="11" t="s">
        <v>137</v>
      </c>
    </row>
    <row r="7" spans="1:10" ht="14.25" customHeight="1" x14ac:dyDescent="0.35">
      <c r="A7" s="11">
        <v>1067</v>
      </c>
      <c r="B7" s="11" t="s">
        <v>18</v>
      </c>
      <c r="C7" s="11" t="s">
        <v>19</v>
      </c>
      <c r="D7" s="11"/>
      <c r="E7" s="11" t="s">
        <v>135</v>
      </c>
      <c r="F7" s="11" t="s">
        <v>20</v>
      </c>
      <c r="G7" s="11">
        <v>123</v>
      </c>
      <c r="H7" s="11" t="s">
        <v>14</v>
      </c>
      <c r="I7" s="12">
        <v>37030</v>
      </c>
      <c r="J7" s="11" t="s">
        <v>138</v>
      </c>
    </row>
    <row r="8" spans="1:10" ht="14.25" customHeight="1" x14ac:dyDescent="0.35">
      <c r="A8" s="11">
        <v>1075</v>
      </c>
      <c r="B8" s="11" t="s">
        <v>21</v>
      </c>
      <c r="C8" s="11" t="s">
        <v>22</v>
      </c>
      <c r="D8" s="11"/>
      <c r="E8" s="11" t="s">
        <v>135</v>
      </c>
      <c r="F8" s="11" t="s">
        <v>24</v>
      </c>
      <c r="G8" s="11">
        <v>126</v>
      </c>
      <c r="H8" s="11" t="s">
        <v>25</v>
      </c>
      <c r="I8" s="12">
        <v>38813</v>
      </c>
      <c r="J8" s="11" t="s">
        <v>139</v>
      </c>
    </row>
    <row r="9" spans="1:10" ht="14.25" customHeight="1" x14ac:dyDescent="0.35">
      <c r="A9" s="11">
        <v>1078</v>
      </c>
      <c r="B9" s="11" t="s">
        <v>26</v>
      </c>
      <c r="C9" s="11" t="s">
        <v>27</v>
      </c>
      <c r="D9" s="11"/>
      <c r="E9" s="11" t="s">
        <v>140</v>
      </c>
      <c r="F9" s="11" t="s">
        <v>29</v>
      </c>
      <c r="G9" s="11">
        <v>101</v>
      </c>
      <c r="H9" s="11" t="s">
        <v>25</v>
      </c>
      <c r="I9" s="12">
        <v>36493</v>
      </c>
      <c r="J9" s="11" t="s">
        <v>141</v>
      </c>
    </row>
    <row r="10" spans="1:10" ht="14.25" customHeight="1" x14ac:dyDescent="0.35">
      <c r="A10" s="11">
        <v>1152</v>
      </c>
      <c r="B10" s="11" t="s">
        <v>30</v>
      </c>
      <c r="C10" s="11" t="s">
        <v>31</v>
      </c>
      <c r="D10" s="11"/>
      <c r="E10" s="11" t="s">
        <v>135</v>
      </c>
      <c r="F10" s="11" t="s">
        <v>32</v>
      </c>
      <c r="G10" s="11">
        <v>118</v>
      </c>
      <c r="H10" s="11" t="s">
        <v>25</v>
      </c>
      <c r="I10" s="12">
        <v>37884</v>
      </c>
      <c r="J10" s="11" t="s">
        <v>142</v>
      </c>
    </row>
    <row r="11" spans="1:10" ht="14.25" customHeight="1" x14ac:dyDescent="0.35">
      <c r="A11" s="11">
        <v>1167</v>
      </c>
      <c r="B11" s="11" t="s">
        <v>143</v>
      </c>
      <c r="C11" s="11" t="s">
        <v>144</v>
      </c>
      <c r="D11" s="11"/>
      <c r="E11" s="11" t="s">
        <v>132</v>
      </c>
      <c r="F11" s="11" t="s">
        <v>145</v>
      </c>
      <c r="G11" s="11">
        <v>119</v>
      </c>
      <c r="H11" s="11" t="s">
        <v>37</v>
      </c>
      <c r="I11" s="12">
        <v>38336</v>
      </c>
      <c r="J11" s="11" t="s">
        <v>136</v>
      </c>
    </row>
    <row r="12" spans="1:10" ht="14.25" customHeight="1" x14ac:dyDescent="0.35">
      <c r="A12" s="11">
        <v>1196</v>
      </c>
      <c r="B12" s="11" t="s">
        <v>33</v>
      </c>
      <c r="C12" s="11" t="s">
        <v>34</v>
      </c>
      <c r="D12" s="11"/>
      <c r="E12" s="11" t="s">
        <v>146</v>
      </c>
      <c r="F12" s="11" t="s">
        <v>36</v>
      </c>
      <c r="G12" s="11">
        <v>289</v>
      </c>
      <c r="H12" s="11" t="s">
        <v>37</v>
      </c>
      <c r="I12" s="12">
        <v>40876</v>
      </c>
      <c r="J12" s="11" t="s">
        <v>134</v>
      </c>
    </row>
    <row r="13" spans="1:10" ht="14.25" customHeight="1" x14ac:dyDescent="0.35">
      <c r="A13" s="11">
        <v>1284</v>
      </c>
      <c r="B13" s="11" t="s">
        <v>38</v>
      </c>
      <c r="C13" s="11" t="s">
        <v>39</v>
      </c>
      <c r="D13" s="11"/>
      <c r="E13" s="11" t="s">
        <v>132</v>
      </c>
      <c r="F13" s="11" t="s">
        <v>41</v>
      </c>
      <c r="G13" s="11">
        <v>124</v>
      </c>
      <c r="H13" s="11" t="s">
        <v>14</v>
      </c>
      <c r="I13" s="12">
        <v>36041</v>
      </c>
      <c r="J13" s="11" t="s">
        <v>142</v>
      </c>
    </row>
    <row r="14" spans="1:10" ht="14.25" customHeight="1" x14ac:dyDescent="0.35">
      <c r="A14" s="11">
        <v>1290</v>
      </c>
      <c r="B14" s="11" t="s">
        <v>42</v>
      </c>
      <c r="C14" s="11" t="s">
        <v>43</v>
      </c>
      <c r="D14" s="11"/>
      <c r="E14" s="11" t="s">
        <v>135</v>
      </c>
      <c r="F14" s="11" t="s">
        <v>44</v>
      </c>
      <c r="G14" s="11">
        <v>113</v>
      </c>
      <c r="H14" s="11" t="s">
        <v>25</v>
      </c>
      <c r="I14" s="12">
        <v>36040</v>
      </c>
      <c r="J14" s="11" t="s">
        <v>137</v>
      </c>
    </row>
    <row r="15" spans="1:10" ht="14.25" customHeight="1" x14ac:dyDescent="0.35">
      <c r="A15" s="11">
        <v>1293</v>
      </c>
      <c r="B15" s="11" t="s">
        <v>45</v>
      </c>
      <c r="C15" s="11" t="s">
        <v>46</v>
      </c>
      <c r="D15" s="11"/>
      <c r="E15" s="11" t="s">
        <v>146</v>
      </c>
      <c r="F15" s="11" t="s">
        <v>47</v>
      </c>
      <c r="G15" s="11">
        <v>205</v>
      </c>
      <c r="H15" s="11" t="s">
        <v>37</v>
      </c>
      <c r="I15" s="12">
        <v>35929</v>
      </c>
      <c r="J15" s="11" t="s">
        <v>138</v>
      </c>
    </row>
    <row r="16" spans="1:10" ht="14.25" customHeight="1" x14ac:dyDescent="0.35">
      <c r="A16" s="11">
        <v>1299</v>
      </c>
      <c r="B16" s="11" t="s">
        <v>48</v>
      </c>
      <c r="C16" s="11" t="s">
        <v>49</v>
      </c>
      <c r="D16" s="11"/>
      <c r="E16" s="11" t="s">
        <v>147</v>
      </c>
      <c r="F16" s="11" t="s">
        <v>51</v>
      </c>
      <c r="G16" s="11">
        <v>127</v>
      </c>
      <c r="H16" s="11" t="s">
        <v>14</v>
      </c>
      <c r="I16" s="12">
        <v>37853</v>
      </c>
      <c r="J16" s="11" t="s">
        <v>141</v>
      </c>
    </row>
    <row r="17" spans="1:10" ht="14.25" customHeight="1" x14ac:dyDescent="0.35">
      <c r="A17" s="11">
        <v>1302</v>
      </c>
      <c r="B17" s="11" t="s">
        <v>52</v>
      </c>
      <c r="C17" s="11" t="s">
        <v>53</v>
      </c>
      <c r="D17" s="11"/>
      <c r="E17" s="11" t="s">
        <v>132</v>
      </c>
      <c r="F17" s="11" t="s">
        <v>54</v>
      </c>
      <c r="G17" s="11">
        <v>139</v>
      </c>
      <c r="H17" s="11" t="s">
        <v>14</v>
      </c>
      <c r="I17" s="12">
        <v>35890</v>
      </c>
      <c r="J17" s="11" t="s">
        <v>139</v>
      </c>
    </row>
    <row r="18" spans="1:10" ht="14.25" customHeight="1" x14ac:dyDescent="0.35">
      <c r="A18" s="11">
        <v>1310</v>
      </c>
      <c r="B18" s="11" t="s">
        <v>10</v>
      </c>
      <c r="C18" s="11" t="s">
        <v>55</v>
      </c>
      <c r="D18" s="11"/>
      <c r="E18" s="11" t="s">
        <v>147</v>
      </c>
      <c r="F18" s="11" t="s">
        <v>56</v>
      </c>
      <c r="G18" s="11">
        <v>137</v>
      </c>
      <c r="H18" s="11" t="s">
        <v>14</v>
      </c>
      <c r="I18" s="12">
        <v>36679</v>
      </c>
      <c r="J18" s="11" t="s">
        <v>134</v>
      </c>
    </row>
    <row r="19" spans="1:10" ht="14.25" customHeight="1" x14ac:dyDescent="0.35">
      <c r="A19" s="11">
        <v>1329</v>
      </c>
      <c r="B19" s="11" t="s">
        <v>57</v>
      </c>
      <c r="C19" s="11" t="s">
        <v>58</v>
      </c>
      <c r="D19" s="11"/>
      <c r="E19" s="11" t="s">
        <v>140</v>
      </c>
      <c r="F19" s="11" t="s">
        <v>59</v>
      </c>
      <c r="G19" s="11">
        <v>151</v>
      </c>
      <c r="H19" s="11" t="s">
        <v>25</v>
      </c>
      <c r="I19" s="12">
        <v>37551</v>
      </c>
      <c r="J19" s="11" t="s">
        <v>136</v>
      </c>
    </row>
    <row r="20" spans="1:10" ht="14.25" customHeight="1" x14ac:dyDescent="0.35">
      <c r="A20" s="11">
        <v>1333</v>
      </c>
      <c r="B20" s="11" t="s">
        <v>60</v>
      </c>
      <c r="C20" s="11" t="s">
        <v>61</v>
      </c>
      <c r="D20" s="11"/>
      <c r="E20" s="11" t="s">
        <v>146</v>
      </c>
      <c r="F20" s="11" t="s">
        <v>62</v>
      </c>
      <c r="G20" s="11">
        <v>122</v>
      </c>
      <c r="H20" s="11" t="s">
        <v>37</v>
      </c>
      <c r="I20" s="12">
        <v>37969</v>
      </c>
      <c r="J20" s="11" t="s">
        <v>137</v>
      </c>
    </row>
    <row r="21" spans="1:10" ht="14.25" customHeight="1" x14ac:dyDescent="0.35">
      <c r="A21" s="11">
        <v>1352</v>
      </c>
      <c r="B21" s="11" t="s">
        <v>148</v>
      </c>
      <c r="C21" s="11" t="s">
        <v>149</v>
      </c>
      <c r="D21" s="11"/>
      <c r="E21" s="11" t="s">
        <v>132</v>
      </c>
      <c r="F21" s="11" t="s">
        <v>150</v>
      </c>
      <c r="G21" s="11">
        <v>100</v>
      </c>
      <c r="H21" s="11" t="s">
        <v>37</v>
      </c>
      <c r="I21" s="12">
        <v>35202</v>
      </c>
      <c r="J21" s="11" t="s">
        <v>138</v>
      </c>
    </row>
    <row r="22" spans="1:10" ht="14.25" customHeight="1" x14ac:dyDescent="0.35">
      <c r="A22" s="11">
        <v>1359</v>
      </c>
      <c r="B22" s="11" t="s">
        <v>151</v>
      </c>
      <c r="C22" s="11" t="s">
        <v>152</v>
      </c>
      <c r="D22" s="11"/>
      <c r="E22" s="11" t="s">
        <v>132</v>
      </c>
      <c r="F22" s="11" t="s">
        <v>153</v>
      </c>
      <c r="G22" s="11">
        <v>153</v>
      </c>
      <c r="H22" s="11" t="s">
        <v>37</v>
      </c>
      <c r="I22" s="12">
        <v>38084</v>
      </c>
      <c r="J22" s="11" t="s">
        <v>139</v>
      </c>
    </row>
    <row r="23" spans="1:10" ht="14.25" customHeight="1" x14ac:dyDescent="0.35">
      <c r="A23" s="11">
        <v>1368</v>
      </c>
      <c r="B23" s="11" t="s">
        <v>63</v>
      </c>
      <c r="C23" s="11" t="s">
        <v>64</v>
      </c>
      <c r="D23" s="11"/>
      <c r="E23" s="11" t="s">
        <v>135</v>
      </c>
      <c r="F23" s="11" t="s">
        <v>65</v>
      </c>
      <c r="G23" s="11">
        <v>132</v>
      </c>
      <c r="H23" s="11" t="s">
        <v>25</v>
      </c>
      <c r="I23" s="12">
        <v>35376</v>
      </c>
      <c r="J23" s="11" t="s">
        <v>141</v>
      </c>
    </row>
    <row r="24" spans="1:10" ht="14.25" customHeight="1" x14ac:dyDescent="0.35">
      <c r="A24" s="11">
        <v>1426</v>
      </c>
      <c r="B24" s="11" t="s">
        <v>154</v>
      </c>
      <c r="C24" s="11" t="s">
        <v>155</v>
      </c>
      <c r="D24" s="11"/>
      <c r="E24" s="11" t="s">
        <v>132</v>
      </c>
      <c r="F24" s="11" t="s">
        <v>156</v>
      </c>
      <c r="G24" s="11">
        <v>128</v>
      </c>
      <c r="H24" s="11" t="s">
        <v>37</v>
      </c>
      <c r="I24" s="12">
        <v>33366</v>
      </c>
      <c r="J24" s="11" t="s">
        <v>142</v>
      </c>
    </row>
    <row r="25" spans="1:10" ht="14.25" customHeight="1" x14ac:dyDescent="0.35">
      <c r="A25" s="11">
        <v>1509</v>
      </c>
      <c r="B25" s="11" t="s">
        <v>66</v>
      </c>
      <c r="C25" s="11" t="s">
        <v>67</v>
      </c>
      <c r="D25" s="11"/>
      <c r="E25" s="11" t="s">
        <v>135</v>
      </c>
      <c r="F25" s="11" t="s">
        <v>68</v>
      </c>
      <c r="G25" s="11">
        <v>135</v>
      </c>
      <c r="H25" s="11" t="s">
        <v>14</v>
      </c>
      <c r="I25" s="12">
        <v>36207</v>
      </c>
      <c r="J25" s="11" t="s">
        <v>136</v>
      </c>
    </row>
    <row r="26" spans="1:10" ht="14.25" customHeight="1" x14ac:dyDescent="0.35">
      <c r="A26" s="11">
        <v>1516</v>
      </c>
      <c r="B26" s="11" t="s">
        <v>69</v>
      </c>
      <c r="C26" s="11" t="s">
        <v>70</v>
      </c>
      <c r="D26" s="11"/>
      <c r="E26" s="11" t="s">
        <v>140</v>
      </c>
      <c r="F26" s="11" t="s">
        <v>71</v>
      </c>
      <c r="G26" s="11">
        <v>105</v>
      </c>
      <c r="H26" s="11" t="s">
        <v>25</v>
      </c>
      <c r="I26" s="12">
        <v>36102</v>
      </c>
      <c r="J26" s="11" t="s">
        <v>134</v>
      </c>
    </row>
    <row r="27" spans="1:10" ht="14.25" customHeight="1" x14ac:dyDescent="0.35">
      <c r="A27" s="11">
        <v>1529</v>
      </c>
      <c r="B27" s="11" t="s">
        <v>72</v>
      </c>
      <c r="C27" s="11" t="s">
        <v>73</v>
      </c>
      <c r="D27" s="11"/>
      <c r="E27" s="11" t="s">
        <v>132</v>
      </c>
      <c r="F27" s="11" t="s">
        <v>74</v>
      </c>
      <c r="G27" s="11">
        <v>129</v>
      </c>
      <c r="H27" s="11" t="s">
        <v>14</v>
      </c>
      <c r="I27" s="12">
        <v>36795</v>
      </c>
      <c r="J27" s="11" t="s">
        <v>142</v>
      </c>
    </row>
    <row r="28" spans="1:10" ht="14.25" customHeight="1" x14ac:dyDescent="0.35">
      <c r="A28" s="11">
        <v>1572</v>
      </c>
      <c r="B28" s="11" t="s">
        <v>157</v>
      </c>
      <c r="C28" s="11" t="s">
        <v>158</v>
      </c>
      <c r="D28" s="11"/>
      <c r="E28" s="11" t="s">
        <v>132</v>
      </c>
      <c r="F28" s="11" t="s">
        <v>159</v>
      </c>
      <c r="G28" s="11">
        <v>116</v>
      </c>
      <c r="H28" s="11" t="s">
        <v>37</v>
      </c>
      <c r="I28" s="12">
        <v>37329</v>
      </c>
      <c r="J28" s="11" t="s">
        <v>137</v>
      </c>
    </row>
    <row r="29" spans="1:10" ht="14.25" customHeight="1" x14ac:dyDescent="0.35">
      <c r="A29" s="11">
        <v>1656</v>
      </c>
      <c r="B29" s="11" t="s">
        <v>75</v>
      </c>
      <c r="C29" s="11" t="s">
        <v>76</v>
      </c>
      <c r="D29" s="11"/>
      <c r="E29" s="11" t="s">
        <v>147</v>
      </c>
      <c r="F29" s="11" t="s">
        <v>77</v>
      </c>
      <c r="G29" s="11">
        <v>149</v>
      </c>
      <c r="H29" s="11" t="s">
        <v>14</v>
      </c>
      <c r="I29" s="12">
        <v>37115</v>
      </c>
      <c r="J29" s="11" t="s">
        <v>138</v>
      </c>
    </row>
    <row r="30" spans="1:10" ht="14.25" customHeight="1" x14ac:dyDescent="0.35">
      <c r="A30" s="11">
        <v>1672</v>
      </c>
      <c r="B30" s="11" t="s">
        <v>78</v>
      </c>
      <c r="C30" s="11" t="s">
        <v>79</v>
      </c>
      <c r="D30" s="11"/>
      <c r="E30" s="11" t="s">
        <v>147</v>
      </c>
      <c r="F30" s="11" t="s">
        <v>80</v>
      </c>
      <c r="G30" s="11">
        <v>114</v>
      </c>
      <c r="H30" s="11" t="s">
        <v>14</v>
      </c>
      <c r="I30" s="12">
        <v>37969</v>
      </c>
      <c r="J30" s="11" t="s">
        <v>141</v>
      </c>
    </row>
    <row r="31" spans="1:10" ht="14.25" customHeight="1" x14ac:dyDescent="0.35">
      <c r="A31" s="11">
        <v>1673</v>
      </c>
      <c r="B31" s="11" t="s">
        <v>81</v>
      </c>
      <c r="C31" s="11" t="s">
        <v>39</v>
      </c>
      <c r="D31" s="11"/>
      <c r="E31" s="11" t="s">
        <v>135</v>
      </c>
      <c r="F31" s="11" t="s">
        <v>82</v>
      </c>
      <c r="G31" s="11">
        <v>112</v>
      </c>
      <c r="H31" s="11" t="s">
        <v>25</v>
      </c>
      <c r="I31" s="12">
        <v>38678</v>
      </c>
      <c r="J31" s="11" t="s">
        <v>139</v>
      </c>
    </row>
    <row r="32" spans="1:10" ht="14.25" customHeight="1" x14ac:dyDescent="0.35">
      <c r="A32" s="11">
        <v>1676</v>
      </c>
      <c r="B32" s="11" t="s">
        <v>83</v>
      </c>
      <c r="C32" s="11" t="s">
        <v>84</v>
      </c>
      <c r="D32" s="11"/>
      <c r="E32" s="11" t="s">
        <v>132</v>
      </c>
      <c r="F32" s="11" t="s">
        <v>85</v>
      </c>
      <c r="G32" s="11">
        <v>115</v>
      </c>
      <c r="H32" s="11" t="s">
        <v>14</v>
      </c>
      <c r="I32" s="12">
        <v>34875</v>
      </c>
      <c r="J32" s="11" t="s">
        <v>134</v>
      </c>
    </row>
    <row r="33" spans="1:10" ht="14.25" customHeight="1" x14ac:dyDescent="0.35">
      <c r="A33" s="11">
        <v>1721</v>
      </c>
      <c r="B33" s="11" t="s">
        <v>86</v>
      </c>
      <c r="C33" s="11" t="s">
        <v>87</v>
      </c>
      <c r="D33" s="11"/>
      <c r="E33" s="11" t="s">
        <v>146</v>
      </c>
      <c r="F33" s="11" t="s">
        <v>88</v>
      </c>
      <c r="G33" s="11">
        <v>102</v>
      </c>
      <c r="H33" s="11" t="s">
        <v>37</v>
      </c>
      <c r="I33" s="12">
        <v>38081</v>
      </c>
      <c r="J33" s="11" t="s">
        <v>136</v>
      </c>
    </row>
    <row r="34" spans="1:10" ht="14.25" customHeight="1" x14ac:dyDescent="0.35">
      <c r="A34" s="11">
        <v>1723</v>
      </c>
      <c r="B34" s="11" t="s">
        <v>89</v>
      </c>
      <c r="C34" s="11" t="s">
        <v>31</v>
      </c>
      <c r="D34" s="11"/>
      <c r="E34" s="11" t="s">
        <v>132</v>
      </c>
      <c r="F34" s="11" t="s">
        <v>90</v>
      </c>
      <c r="G34" s="11">
        <v>145</v>
      </c>
      <c r="H34" s="11" t="s">
        <v>14</v>
      </c>
      <c r="I34" s="12">
        <v>33521</v>
      </c>
      <c r="J34" s="11" t="s">
        <v>137</v>
      </c>
    </row>
    <row r="35" spans="1:10" ht="14.25" customHeight="1" x14ac:dyDescent="0.35">
      <c r="A35" s="11">
        <v>1758</v>
      </c>
      <c r="B35" s="11" t="s">
        <v>91</v>
      </c>
      <c r="C35" s="11" t="s">
        <v>92</v>
      </c>
      <c r="D35" s="11"/>
      <c r="E35" s="11" t="s">
        <v>140</v>
      </c>
      <c r="F35" s="11" t="s">
        <v>93</v>
      </c>
      <c r="G35" s="11">
        <v>107</v>
      </c>
      <c r="H35" s="11" t="s">
        <v>25</v>
      </c>
      <c r="I35" s="12">
        <v>35018</v>
      </c>
      <c r="J35" s="11" t="s">
        <v>138</v>
      </c>
    </row>
    <row r="36" spans="1:10" ht="14.25" customHeight="1" x14ac:dyDescent="0.35">
      <c r="A36" s="11">
        <v>1792</v>
      </c>
      <c r="B36" s="11" t="s">
        <v>94</v>
      </c>
      <c r="C36" s="11" t="s">
        <v>95</v>
      </c>
      <c r="D36" s="11"/>
      <c r="E36" s="11" t="s">
        <v>135</v>
      </c>
      <c r="F36" s="11" t="s">
        <v>96</v>
      </c>
      <c r="G36" s="11">
        <v>111</v>
      </c>
      <c r="H36" s="11" t="s">
        <v>14</v>
      </c>
      <c r="I36" s="12">
        <v>38221</v>
      </c>
      <c r="J36" s="11" t="s">
        <v>139</v>
      </c>
    </row>
    <row r="37" spans="1:10" ht="14.25" customHeight="1" x14ac:dyDescent="0.35">
      <c r="A37" s="11">
        <v>1814</v>
      </c>
      <c r="B37" s="11" t="s">
        <v>97</v>
      </c>
      <c r="C37" s="11" t="s">
        <v>98</v>
      </c>
      <c r="D37" s="11"/>
      <c r="E37" s="11" t="s">
        <v>146</v>
      </c>
      <c r="F37" s="11" t="s">
        <v>99</v>
      </c>
      <c r="G37" s="11">
        <v>103</v>
      </c>
      <c r="H37" s="11" t="s">
        <v>37</v>
      </c>
      <c r="I37" s="12">
        <v>37561</v>
      </c>
      <c r="J37" s="11" t="s">
        <v>141</v>
      </c>
    </row>
    <row r="38" spans="1:10" ht="14.25" customHeight="1" x14ac:dyDescent="0.35">
      <c r="A38" s="11">
        <v>1906</v>
      </c>
      <c r="B38" s="11" t="s">
        <v>160</v>
      </c>
      <c r="C38" s="11" t="s">
        <v>161</v>
      </c>
      <c r="D38" s="11"/>
      <c r="E38" s="11" t="s">
        <v>132</v>
      </c>
      <c r="F38" s="11" t="s">
        <v>162</v>
      </c>
      <c r="G38" s="11">
        <v>155</v>
      </c>
      <c r="H38" s="11" t="s">
        <v>37</v>
      </c>
      <c r="I38" s="12">
        <v>37769</v>
      </c>
      <c r="J38" s="11" t="s">
        <v>142</v>
      </c>
    </row>
    <row r="39" spans="1:10" ht="14.25" customHeight="1" x14ac:dyDescent="0.35">
      <c r="A39" s="11">
        <v>1908</v>
      </c>
      <c r="B39" s="11" t="s">
        <v>100</v>
      </c>
      <c r="C39" s="11" t="s">
        <v>101</v>
      </c>
      <c r="D39" s="11"/>
      <c r="E39" s="11" t="s">
        <v>135</v>
      </c>
      <c r="F39" s="11" t="s">
        <v>102</v>
      </c>
      <c r="G39" s="11">
        <v>152</v>
      </c>
      <c r="H39" s="11" t="s">
        <v>14</v>
      </c>
      <c r="I39" s="12">
        <v>35807</v>
      </c>
      <c r="J39" s="11" t="s">
        <v>136</v>
      </c>
    </row>
    <row r="40" spans="1:10" ht="14.25" customHeight="1" x14ac:dyDescent="0.35">
      <c r="A40" s="11">
        <v>1922</v>
      </c>
      <c r="B40" s="11" t="s">
        <v>10</v>
      </c>
      <c r="C40" s="11" t="s">
        <v>163</v>
      </c>
      <c r="D40" s="11"/>
      <c r="E40" s="11" t="s">
        <v>132</v>
      </c>
      <c r="F40" s="11" t="s">
        <v>164</v>
      </c>
      <c r="G40" s="11">
        <v>146</v>
      </c>
      <c r="H40" s="11" t="s">
        <v>37</v>
      </c>
      <c r="I40" s="12">
        <v>36741</v>
      </c>
      <c r="J40" s="11" t="s">
        <v>134</v>
      </c>
    </row>
    <row r="41" spans="1:10" ht="14.25" customHeight="1" x14ac:dyDescent="0.35">
      <c r="A41" s="11">
        <v>1931</v>
      </c>
      <c r="B41" s="11" t="s">
        <v>103</v>
      </c>
      <c r="C41" s="11" t="s">
        <v>104</v>
      </c>
      <c r="D41" s="11"/>
      <c r="E41" s="11" t="s">
        <v>140</v>
      </c>
      <c r="F41" s="11" t="s">
        <v>105</v>
      </c>
      <c r="G41" s="11">
        <v>110</v>
      </c>
      <c r="H41" s="11" t="s">
        <v>25</v>
      </c>
      <c r="I41" s="12">
        <v>37669</v>
      </c>
      <c r="J41" s="11" t="s">
        <v>142</v>
      </c>
    </row>
    <row r="42" spans="1:10" ht="14.25" customHeight="1" x14ac:dyDescent="0.35">
      <c r="A42" s="11">
        <v>1949</v>
      </c>
      <c r="B42" s="11" t="s">
        <v>165</v>
      </c>
      <c r="C42" s="11" t="s">
        <v>166</v>
      </c>
      <c r="D42" s="11"/>
      <c r="E42" s="11" t="s">
        <v>132</v>
      </c>
      <c r="F42" s="11" t="s">
        <v>167</v>
      </c>
      <c r="G42" s="11">
        <v>147</v>
      </c>
      <c r="H42" s="11" t="s">
        <v>37</v>
      </c>
      <c r="I42" s="12">
        <v>34861</v>
      </c>
      <c r="J42" s="11" t="s">
        <v>137</v>
      </c>
    </row>
    <row r="43" spans="1:10" ht="14.25" customHeight="1" x14ac:dyDescent="0.35">
      <c r="A43" s="11">
        <v>1960</v>
      </c>
      <c r="B43" s="11" t="s">
        <v>106</v>
      </c>
      <c r="C43" s="11" t="s">
        <v>107</v>
      </c>
      <c r="D43" s="11"/>
      <c r="E43" s="11" t="s">
        <v>147</v>
      </c>
      <c r="F43" s="11" t="s">
        <v>108</v>
      </c>
      <c r="G43" s="11">
        <v>150</v>
      </c>
      <c r="H43" s="11" t="s">
        <v>14</v>
      </c>
      <c r="I43" s="12">
        <v>36719</v>
      </c>
      <c r="J43" s="11" t="s">
        <v>138</v>
      </c>
    </row>
    <row r="44" spans="1:10" ht="14.25" customHeight="1" x14ac:dyDescent="0.35">
      <c r="A44" s="11">
        <v>1964</v>
      </c>
      <c r="B44" s="11" t="s">
        <v>109</v>
      </c>
      <c r="C44" s="11" t="s">
        <v>110</v>
      </c>
      <c r="D44" s="11"/>
      <c r="E44" s="11" t="s">
        <v>140</v>
      </c>
      <c r="F44" s="11" t="s">
        <v>111</v>
      </c>
      <c r="G44" s="11">
        <v>108</v>
      </c>
      <c r="H44" s="11" t="s">
        <v>25</v>
      </c>
      <c r="I44" s="12">
        <v>38549</v>
      </c>
      <c r="J44" s="11" t="s">
        <v>141</v>
      </c>
    </row>
    <row r="45" spans="1:10" ht="14.25" customHeight="1" x14ac:dyDescent="0.35">
      <c r="A45" s="11">
        <v>1966</v>
      </c>
      <c r="B45" s="11" t="s">
        <v>168</v>
      </c>
      <c r="C45" s="11" t="s">
        <v>169</v>
      </c>
      <c r="D45" s="11"/>
      <c r="E45" s="11" t="s">
        <v>132</v>
      </c>
      <c r="F45" s="11" t="s">
        <v>170</v>
      </c>
      <c r="G45" s="11">
        <v>159</v>
      </c>
      <c r="H45" s="11" t="s">
        <v>37</v>
      </c>
      <c r="I45" s="12">
        <v>35044</v>
      </c>
      <c r="J45" s="11" t="s">
        <v>139</v>
      </c>
    </row>
    <row r="46" spans="1:10" ht="14.25" customHeight="1" x14ac:dyDescent="0.35">
      <c r="A46" s="11">
        <v>1975</v>
      </c>
      <c r="B46" s="11" t="s">
        <v>112</v>
      </c>
      <c r="C46" s="11" t="s">
        <v>113</v>
      </c>
      <c r="D46" s="11"/>
      <c r="E46" s="11" t="s">
        <v>140</v>
      </c>
      <c r="F46" s="11" t="s">
        <v>114</v>
      </c>
      <c r="G46" s="11">
        <v>125</v>
      </c>
      <c r="H46" s="11" t="s">
        <v>25</v>
      </c>
      <c r="I46" s="12">
        <v>40115</v>
      </c>
      <c r="J46" s="11" t="s">
        <v>134</v>
      </c>
    </row>
    <row r="47" spans="1:10" ht="14.25" customHeight="1" x14ac:dyDescent="0.35">
      <c r="A47" s="11">
        <v>1982</v>
      </c>
      <c r="B47" s="11" t="s">
        <v>143</v>
      </c>
      <c r="C47" s="11" t="s">
        <v>171</v>
      </c>
      <c r="D47" s="11"/>
      <c r="E47" s="11" t="s">
        <v>132</v>
      </c>
      <c r="F47" s="11" t="s">
        <v>172</v>
      </c>
      <c r="G47" s="11">
        <v>202</v>
      </c>
      <c r="H47" s="11" t="s">
        <v>37</v>
      </c>
      <c r="I47" s="12">
        <v>40513</v>
      </c>
      <c r="J47" s="11" t="s">
        <v>136</v>
      </c>
    </row>
    <row r="48" spans="1:10" ht="14.25" customHeight="1" x14ac:dyDescent="0.35">
      <c r="A48" s="11">
        <v>1983</v>
      </c>
      <c r="B48" s="11" t="s">
        <v>109</v>
      </c>
      <c r="C48" s="11" t="s">
        <v>115</v>
      </c>
      <c r="D48" s="11"/>
      <c r="E48" s="11" t="s">
        <v>135</v>
      </c>
      <c r="F48" s="11" t="s">
        <v>116</v>
      </c>
      <c r="G48" s="11">
        <v>154</v>
      </c>
      <c r="H48" s="11" t="s">
        <v>14</v>
      </c>
      <c r="I48" s="12">
        <v>40599</v>
      </c>
      <c r="J48" s="11" t="s">
        <v>137</v>
      </c>
    </row>
    <row r="49" spans="1:10" ht="14.25" customHeight="1" x14ac:dyDescent="0.35">
      <c r="A49" s="11">
        <v>1984</v>
      </c>
      <c r="B49" s="11" t="s">
        <v>173</v>
      </c>
      <c r="C49" s="11" t="s">
        <v>174</v>
      </c>
      <c r="D49" s="11"/>
      <c r="E49" s="11" t="s">
        <v>132</v>
      </c>
      <c r="F49" s="11" t="s">
        <v>175</v>
      </c>
      <c r="G49" s="11">
        <v>204</v>
      </c>
      <c r="H49" s="11" t="s">
        <v>37</v>
      </c>
      <c r="I49" s="12">
        <v>40755</v>
      </c>
      <c r="J49" s="11" t="s">
        <v>138</v>
      </c>
    </row>
    <row r="50" spans="1:10" ht="14.25" customHeight="1" x14ac:dyDescent="0.35">
      <c r="A50" s="11">
        <v>1990</v>
      </c>
      <c r="B50" s="11" t="s">
        <v>117</v>
      </c>
      <c r="C50" s="11" t="s">
        <v>118</v>
      </c>
      <c r="D50" s="11"/>
      <c r="E50" s="11" t="s">
        <v>147</v>
      </c>
      <c r="F50" s="11" t="s">
        <v>119</v>
      </c>
      <c r="G50" s="11">
        <v>198</v>
      </c>
      <c r="H50" s="11" t="s">
        <v>14</v>
      </c>
      <c r="I50" s="12">
        <v>40830</v>
      </c>
      <c r="J50" s="11" t="s">
        <v>139</v>
      </c>
    </row>
    <row r="51" spans="1:10" ht="14.25" customHeight="1" x14ac:dyDescent="0.35">
      <c r="A51" s="11">
        <v>1995</v>
      </c>
      <c r="B51" s="11" t="s">
        <v>120</v>
      </c>
      <c r="C51" s="11" t="s">
        <v>121</v>
      </c>
      <c r="D51" s="11"/>
      <c r="E51" s="11" t="s">
        <v>135</v>
      </c>
      <c r="F51" s="11" t="s">
        <v>122</v>
      </c>
      <c r="G51" s="11">
        <v>198</v>
      </c>
      <c r="H51" s="11" t="s">
        <v>14</v>
      </c>
      <c r="I51" s="12">
        <v>40845</v>
      </c>
      <c r="J51" s="11" t="s">
        <v>141</v>
      </c>
    </row>
    <row r="52" spans="1:10" ht="14.25" customHeight="1" x14ac:dyDescent="0.35">
      <c r="A52" s="11">
        <v>1999</v>
      </c>
      <c r="B52" s="11" t="s">
        <v>123</v>
      </c>
      <c r="C52" s="11" t="s">
        <v>124</v>
      </c>
      <c r="D52" s="11"/>
      <c r="E52" s="11" t="s">
        <v>146</v>
      </c>
      <c r="F52" s="11" t="s">
        <v>125</v>
      </c>
      <c r="G52" s="11">
        <v>428</v>
      </c>
      <c r="H52" s="11" t="s">
        <v>37</v>
      </c>
      <c r="I52" s="12">
        <v>40971</v>
      </c>
      <c r="J52" s="11" t="s">
        <v>142</v>
      </c>
    </row>
  </sheetData>
  <pageMargins left="0.75" right="0.75" top="1" bottom="1" header="0.5" footer="0.5"/>
  <pageSetup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/>
  </sheetPr>
  <dimension ref="A1:J309"/>
  <sheetViews>
    <sheetView zoomScale="130" zoomScaleNormal="130" workbookViewId="0">
      <selection activeCell="E11" sqref="E11"/>
    </sheetView>
  </sheetViews>
  <sheetFormatPr defaultColWidth="8.81640625" defaultRowHeight="12.5" x14ac:dyDescent="0.25"/>
  <cols>
    <col min="1" max="1" width="9.1796875" style="14" bestFit="1" customWidth="1"/>
    <col min="2" max="2" width="16.7265625" style="14" bestFit="1" customWidth="1"/>
    <col min="3" max="3" width="6.54296875" style="14" bestFit="1" customWidth="1"/>
    <col min="4" max="4" width="8.1796875" style="14" bestFit="1" customWidth="1"/>
    <col min="5" max="5" width="6.453125" style="14" bestFit="1" customWidth="1"/>
    <col min="6" max="6" width="10" style="14" bestFit="1" customWidth="1"/>
    <col min="7" max="7" width="28.26953125" style="14" bestFit="1" customWidth="1"/>
    <col min="8" max="8" width="8.1796875" style="14" bestFit="1" customWidth="1"/>
    <col min="9" max="9" width="8.453125" style="14" bestFit="1" customWidth="1"/>
    <col min="10" max="10" width="10.26953125" style="14" bestFit="1" customWidth="1"/>
    <col min="11" max="16384" width="8.81640625" style="14"/>
  </cols>
  <sheetData>
    <row r="1" spans="1:10" ht="23.5" x14ac:dyDescent="0.55000000000000004">
      <c r="A1" s="13" t="s">
        <v>176</v>
      </c>
    </row>
    <row r="4" spans="1:10" s="17" customFormat="1" ht="17.5" thickBot="1" x14ac:dyDescent="0.45">
      <c r="A4" s="9" t="s">
        <v>177</v>
      </c>
      <c r="B4" s="9" t="s">
        <v>178</v>
      </c>
      <c r="C4" s="9" t="s">
        <v>179</v>
      </c>
      <c r="D4" s="15" t="s">
        <v>180</v>
      </c>
      <c r="E4" s="9" t="s">
        <v>181</v>
      </c>
      <c r="F4" s="9" t="s">
        <v>182</v>
      </c>
      <c r="G4" s="9" t="s">
        <v>183</v>
      </c>
      <c r="H4" s="16" t="s">
        <v>184</v>
      </c>
      <c r="I4" s="16" t="s">
        <v>185</v>
      </c>
      <c r="J4" s="9" t="s">
        <v>186</v>
      </c>
    </row>
    <row r="5" spans="1:10" ht="15" thickTop="1" x14ac:dyDescent="0.35">
      <c r="A5" s="18">
        <v>1</v>
      </c>
      <c r="B5" s="18" t="s">
        <v>187</v>
      </c>
      <c r="C5" s="18" t="s">
        <v>188</v>
      </c>
      <c r="D5" s="19">
        <v>40848</v>
      </c>
      <c r="E5" s="18" t="s">
        <v>189</v>
      </c>
      <c r="F5" s="18" t="s">
        <v>190</v>
      </c>
      <c r="G5" s="18" t="s">
        <v>191</v>
      </c>
      <c r="H5" s="20">
        <v>120</v>
      </c>
      <c r="I5" s="20">
        <v>64.8</v>
      </c>
      <c r="J5" s="18">
        <v>6</v>
      </c>
    </row>
    <row r="6" spans="1:10" ht="14.5" x14ac:dyDescent="0.35">
      <c r="A6" s="18">
        <v>1</v>
      </c>
      <c r="B6" s="18" t="s">
        <v>187</v>
      </c>
      <c r="C6" s="18" t="s">
        <v>188</v>
      </c>
      <c r="D6" s="19">
        <v>40848</v>
      </c>
      <c r="E6" s="18" t="s">
        <v>189</v>
      </c>
      <c r="F6" s="18" t="s">
        <v>192</v>
      </c>
      <c r="G6" s="18" t="s">
        <v>193</v>
      </c>
      <c r="H6" s="20">
        <v>168</v>
      </c>
      <c r="I6" s="20">
        <v>80.64</v>
      </c>
      <c r="J6" s="18">
        <v>12</v>
      </c>
    </row>
    <row r="7" spans="1:10" ht="14.5" x14ac:dyDescent="0.35">
      <c r="A7" s="18">
        <v>1</v>
      </c>
      <c r="B7" s="18" t="s">
        <v>194</v>
      </c>
      <c r="C7" s="18" t="s">
        <v>188</v>
      </c>
      <c r="D7" s="19">
        <v>40634</v>
      </c>
      <c r="E7" s="18" t="s">
        <v>189</v>
      </c>
      <c r="F7" s="18" t="s">
        <v>195</v>
      </c>
      <c r="G7" s="18" t="s">
        <v>196</v>
      </c>
      <c r="H7" s="20">
        <v>130.5</v>
      </c>
      <c r="I7" s="20">
        <v>69.165000000000006</v>
      </c>
      <c r="J7" s="18">
        <v>9</v>
      </c>
    </row>
    <row r="8" spans="1:10" ht="14.5" x14ac:dyDescent="0.35">
      <c r="A8" s="18">
        <v>1</v>
      </c>
      <c r="B8" s="18" t="s">
        <v>194</v>
      </c>
      <c r="C8" s="18" t="s">
        <v>188</v>
      </c>
      <c r="D8" s="19">
        <v>40634</v>
      </c>
      <c r="E8" s="18" t="s">
        <v>189</v>
      </c>
      <c r="F8" s="18" t="s">
        <v>195</v>
      </c>
      <c r="G8" s="18" t="s">
        <v>196</v>
      </c>
      <c r="H8" s="20">
        <v>130.5</v>
      </c>
      <c r="I8" s="20">
        <v>67.86</v>
      </c>
      <c r="J8" s="18">
        <v>9</v>
      </c>
    </row>
    <row r="9" spans="1:10" ht="14.5" x14ac:dyDescent="0.35">
      <c r="A9" s="18">
        <v>1</v>
      </c>
      <c r="B9" s="18" t="s">
        <v>197</v>
      </c>
      <c r="C9" s="18" t="s">
        <v>198</v>
      </c>
      <c r="D9" s="19">
        <v>40848</v>
      </c>
      <c r="E9" s="18" t="s">
        <v>189</v>
      </c>
      <c r="F9" s="18" t="s">
        <v>199</v>
      </c>
      <c r="G9" s="18" t="s">
        <v>200</v>
      </c>
      <c r="H9" s="20">
        <v>54</v>
      </c>
      <c r="I9" s="20">
        <v>25.92</v>
      </c>
      <c r="J9" s="18">
        <v>4</v>
      </c>
    </row>
    <row r="10" spans="1:10" ht="14.5" x14ac:dyDescent="0.35">
      <c r="A10" s="18">
        <v>1</v>
      </c>
      <c r="B10" s="18" t="s">
        <v>201</v>
      </c>
      <c r="C10" s="18" t="s">
        <v>198</v>
      </c>
      <c r="D10" s="19">
        <v>40848</v>
      </c>
      <c r="E10" s="18" t="s">
        <v>189</v>
      </c>
      <c r="F10" s="18" t="s">
        <v>190</v>
      </c>
      <c r="G10" s="18" t="s">
        <v>191</v>
      </c>
      <c r="H10" s="20">
        <v>120</v>
      </c>
      <c r="I10" s="20">
        <v>64.8</v>
      </c>
      <c r="J10" s="18">
        <v>6</v>
      </c>
    </row>
    <row r="11" spans="1:10" ht="14.5" x14ac:dyDescent="0.35">
      <c r="A11" s="18">
        <v>1</v>
      </c>
      <c r="B11" s="18" t="s">
        <v>201</v>
      </c>
      <c r="C11" s="18" t="s">
        <v>198</v>
      </c>
      <c r="D11" s="19">
        <v>40817</v>
      </c>
      <c r="E11" s="18" t="s">
        <v>189</v>
      </c>
      <c r="F11" s="18" t="s">
        <v>190</v>
      </c>
      <c r="G11" s="18" t="s">
        <v>202</v>
      </c>
      <c r="H11" s="20">
        <v>234</v>
      </c>
      <c r="I11" s="20">
        <v>121.68</v>
      </c>
      <c r="J11" s="18">
        <v>9</v>
      </c>
    </row>
    <row r="12" spans="1:10" ht="14.5" x14ac:dyDescent="0.35">
      <c r="A12" s="18">
        <v>1</v>
      </c>
      <c r="B12" s="18" t="s">
        <v>201</v>
      </c>
      <c r="C12" s="18" t="s">
        <v>198</v>
      </c>
      <c r="D12" s="19">
        <v>40787</v>
      </c>
      <c r="E12" s="18" t="s">
        <v>189</v>
      </c>
      <c r="F12" s="18" t="s">
        <v>192</v>
      </c>
      <c r="G12" s="18" t="s">
        <v>193</v>
      </c>
      <c r="H12" s="20">
        <v>168</v>
      </c>
      <c r="I12" s="20">
        <v>62.16</v>
      </c>
      <c r="J12" s="18">
        <v>12</v>
      </c>
    </row>
    <row r="13" spans="1:10" ht="14.5" x14ac:dyDescent="0.35">
      <c r="A13" s="18">
        <v>1</v>
      </c>
      <c r="B13" s="18" t="s">
        <v>201</v>
      </c>
      <c r="C13" s="18" t="s">
        <v>198</v>
      </c>
      <c r="D13" s="19">
        <v>40787</v>
      </c>
      <c r="E13" s="18" t="s">
        <v>189</v>
      </c>
      <c r="F13" s="18" t="s">
        <v>192</v>
      </c>
      <c r="G13" s="18" t="s">
        <v>193</v>
      </c>
      <c r="H13" s="20">
        <v>168</v>
      </c>
      <c r="I13" s="20">
        <v>80.64</v>
      </c>
      <c r="J13" s="18">
        <v>12</v>
      </c>
    </row>
    <row r="14" spans="1:10" ht="14.5" x14ac:dyDescent="0.35">
      <c r="A14" s="18">
        <v>1</v>
      </c>
      <c r="B14" s="18" t="s">
        <v>197</v>
      </c>
      <c r="C14" s="18" t="s">
        <v>198</v>
      </c>
      <c r="D14" s="19">
        <v>40756</v>
      </c>
      <c r="E14" s="18" t="s">
        <v>203</v>
      </c>
      <c r="F14" s="18" t="s">
        <v>204</v>
      </c>
      <c r="G14" s="18" t="s">
        <v>205</v>
      </c>
      <c r="H14" s="20">
        <v>72</v>
      </c>
      <c r="I14" s="20">
        <v>39.6</v>
      </c>
      <c r="J14" s="18">
        <v>6</v>
      </c>
    </row>
    <row r="15" spans="1:10" ht="14.5" x14ac:dyDescent="0.35">
      <c r="A15" s="18">
        <v>1</v>
      </c>
      <c r="B15" s="18" t="s">
        <v>197</v>
      </c>
      <c r="C15" s="18" t="s">
        <v>198</v>
      </c>
      <c r="D15" s="19">
        <v>40756</v>
      </c>
      <c r="E15" s="18" t="s">
        <v>203</v>
      </c>
      <c r="F15" s="18" t="s">
        <v>204</v>
      </c>
      <c r="G15" s="18" t="s">
        <v>206</v>
      </c>
      <c r="H15" s="20">
        <v>185.4</v>
      </c>
      <c r="I15" s="20">
        <v>100.11600000000001</v>
      </c>
      <c r="J15" s="18">
        <v>12</v>
      </c>
    </row>
    <row r="16" spans="1:10" ht="14.5" x14ac:dyDescent="0.35">
      <c r="A16" s="18">
        <v>1</v>
      </c>
      <c r="B16" s="18" t="s">
        <v>207</v>
      </c>
      <c r="C16" s="18" t="s">
        <v>198</v>
      </c>
      <c r="D16" s="19">
        <v>40725</v>
      </c>
      <c r="E16" s="18" t="s">
        <v>203</v>
      </c>
      <c r="F16" s="18" t="s">
        <v>204</v>
      </c>
      <c r="G16" s="18" t="s">
        <v>205</v>
      </c>
      <c r="H16" s="20">
        <v>72</v>
      </c>
      <c r="I16" s="20">
        <v>33.119999999999997</v>
      </c>
      <c r="J16" s="18">
        <v>6</v>
      </c>
    </row>
    <row r="17" spans="1:10" ht="14.5" x14ac:dyDescent="0.35">
      <c r="A17" s="18">
        <v>1</v>
      </c>
      <c r="B17" s="18" t="s">
        <v>201</v>
      </c>
      <c r="C17" s="18" t="s">
        <v>198</v>
      </c>
      <c r="D17" s="19">
        <v>40725</v>
      </c>
      <c r="E17" s="18" t="s">
        <v>203</v>
      </c>
      <c r="F17" s="18" t="s">
        <v>208</v>
      </c>
      <c r="G17" s="18" t="s">
        <v>209</v>
      </c>
      <c r="H17" s="20">
        <v>160</v>
      </c>
      <c r="I17" s="20">
        <v>83.2</v>
      </c>
      <c r="J17" s="18">
        <v>10</v>
      </c>
    </row>
    <row r="18" spans="1:10" ht="14.5" x14ac:dyDescent="0.35">
      <c r="A18" s="18">
        <v>1</v>
      </c>
      <c r="B18" s="18" t="s">
        <v>207</v>
      </c>
      <c r="C18" s="18" t="s">
        <v>198</v>
      </c>
      <c r="D18" s="19">
        <v>40695</v>
      </c>
      <c r="E18" s="18" t="s">
        <v>189</v>
      </c>
      <c r="F18" s="18" t="s">
        <v>192</v>
      </c>
      <c r="G18" s="18" t="s">
        <v>210</v>
      </c>
      <c r="H18" s="20">
        <v>282</v>
      </c>
      <c r="I18" s="20">
        <v>143.82</v>
      </c>
      <c r="J18" s="18">
        <v>12</v>
      </c>
    </row>
    <row r="19" spans="1:10" ht="14.5" x14ac:dyDescent="0.35">
      <c r="A19" s="18">
        <v>1</v>
      </c>
      <c r="B19" s="18" t="s">
        <v>207</v>
      </c>
      <c r="C19" s="18" t="s">
        <v>198</v>
      </c>
      <c r="D19" s="19">
        <v>40695</v>
      </c>
      <c r="E19" s="18" t="s">
        <v>203</v>
      </c>
      <c r="F19" s="18" t="s">
        <v>204</v>
      </c>
      <c r="G19" s="18" t="s">
        <v>206</v>
      </c>
      <c r="H19" s="20">
        <v>185.4</v>
      </c>
      <c r="I19" s="20">
        <v>83.43</v>
      </c>
      <c r="J19" s="18">
        <v>12</v>
      </c>
    </row>
    <row r="20" spans="1:10" ht="14.5" x14ac:dyDescent="0.35">
      <c r="A20" s="18">
        <v>1</v>
      </c>
      <c r="B20" s="18" t="s">
        <v>207</v>
      </c>
      <c r="C20" s="18" t="s">
        <v>198</v>
      </c>
      <c r="D20" s="19">
        <v>40664</v>
      </c>
      <c r="E20" s="18" t="s">
        <v>189</v>
      </c>
      <c r="F20" s="18" t="s">
        <v>190</v>
      </c>
      <c r="G20" s="18" t="s">
        <v>211</v>
      </c>
      <c r="H20" s="20">
        <v>193</v>
      </c>
      <c r="I20" s="20">
        <v>75.27</v>
      </c>
      <c r="J20" s="18">
        <v>10</v>
      </c>
    </row>
    <row r="21" spans="1:10" ht="14.5" x14ac:dyDescent="0.35">
      <c r="A21" s="18">
        <v>1</v>
      </c>
      <c r="B21" s="18" t="s">
        <v>207</v>
      </c>
      <c r="C21" s="18" t="s">
        <v>198</v>
      </c>
      <c r="D21" s="19">
        <v>40664</v>
      </c>
      <c r="E21" s="18" t="s">
        <v>189</v>
      </c>
      <c r="F21" s="18" t="s">
        <v>190</v>
      </c>
      <c r="G21" s="18" t="s">
        <v>211</v>
      </c>
      <c r="H21" s="20">
        <v>193</v>
      </c>
      <c r="I21" s="20">
        <v>102.29</v>
      </c>
      <c r="J21" s="18">
        <v>10</v>
      </c>
    </row>
    <row r="22" spans="1:10" ht="14.5" x14ac:dyDescent="0.35">
      <c r="A22" s="18">
        <v>1</v>
      </c>
      <c r="B22" s="18" t="s">
        <v>207</v>
      </c>
      <c r="C22" s="18" t="s">
        <v>198</v>
      </c>
      <c r="D22" s="19">
        <v>40664</v>
      </c>
      <c r="E22" s="18" t="s">
        <v>189</v>
      </c>
      <c r="F22" s="18" t="s">
        <v>192</v>
      </c>
      <c r="G22" s="18" t="s">
        <v>212</v>
      </c>
      <c r="H22" s="20">
        <v>235.2</v>
      </c>
      <c r="I22" s="20">
        <v>122.304</v>
      </c>
      <c r="J22" s="18">
        <v>12</v>
      </c>
    </row>
    <row r="23" spans="1:10" ht="14.5" x14ac:dyDescent="0.35">
      <c r="A23" s="18">
        <v>1</v>
      </c>
      <c r="B23" s="18" t="s">
        <v>197</v>
      </c>
      <c r="C23" s="18" t="s">
        <v>198</v>
      </c>
      <c r="D23" s="19">
        <v>40575</v>
      </c>
      <c r="E23" s="18" t="s">
        <v>189</v>
      </c>
      <c r="F23" s="18" t="s">
        <v>192</v>
      </c>
      <c r="G23" s="18" t="s">
        <v>210</v>
      </c>
      <c r="H23" s="20">
        <v>282</v>
      </c>
      <c r="I23" s="20">
        <v>143.82</v>
      </c>
      <c r="J23" s="18">
        <v>12</v>
      </c>
    </row>
    <row r="24" spans="1:10" ht="14.5" x14ac:dyDescent="0.35">
      <c r="A24" s="18">
        <v>1</v>
      </c>
      <c r="B24" s="18" t="s">
        <v>201</v>
      </c>
      <c r="C24" s="18" t="s">
        <v>198</v>
      </c>
      <c r="D24" s="19">
        <v>40544</v>
      </c>
      <c r="E24" s="18" t="s">
        <v>203</v>
      </c>
      <c r="F24" s="18" t="s">
        <v>204</v>
      </c>
      <c r="G24" s="18" t="s">
        <v>213</v>
      </c>
      <c r="H24" s="20">
        <v>104.4</v>
      </c>
      <c r="I24" s="20">
        <v>48.024000000000008</v>
      </c>
      <c r="J24" s="18">
        <v>9</v>
      </c>
    </row>
    <row r="25" spans="1:10" ht="14.5" x14ac:dyDescent="0.35">
      <c r="A25" s="18">
        <v>1</v>
      </c>
      <c r="B25" s="18" t="s">
        <v>214</v>
      </c>
      <c r="C25" s="18" t="s">
        <v>215</v>
      </c>
      <c r="D25" s="19">
        <v>40878</v>
      </c>
      <c r="E25" s="18" t="s">
        <v>189</v>
      </c>
      <c r="F25" s="18" t="s">
        <v>199</v>
      </c>
      <c r="G25" s="18" t="s">
        <v>200</v>
      </c>
      <c r="H25" s="20">
        <v>54</v>
      </c>
      <c r="I25" s="20">
        <v>21.06</v>
      </c>
      <c r="J25" s="18">
        <v>4</v>
      </c>
    </row>
    <row r="26" spans="1:10" ht="14.5" x14ac:dyDescent="0.35">
      <c r="A26" s="18">
        <v>1</v>
      </c>
      <c r="B26" s="18" t="s">
        <v>214</v>
      </c>
      <c r="C26" s="18" t="s">
        <v>215</v>
      </c>
      <c r="D26" s="19">
        <v>40878</v>
      </c>
      <c r="E26" s="18" t="s">
        <v>203</v>
      </c>
      <c r="F26" s="18" t="s">
        <v>204</v>
      </c>
      <c r="G26" s="18" t="s">
        <v>205</v>
      </c>
      <c r="H26" s="20">
        <v>72</v>
      </c>
      <c r="I26" s="20">
        <v>33.119999999999997</v>
      </c>
      <c r="J26" s="18">
        <v>6</v>
      </c>
    </row>
    <row r="27" spans="1:10" ht="14.5" x14ac:dyDescent="0.35">
      <c r="A27" s="18">
        <v>1</v>
      </c>
      <c r="B27" s="18" t="s">
        <v>216</v>
      </c>
      <c r="C27" s="18" t="s">
        <v>215</v>
      </c>
      <c r="D27" s="19">
        <v>40878</v>
      </c>
      <c r="E27" s="18" t="s">
        <v>203</v>
      </c>
      <c r="F27" s="18" t="s">
        <v>204</v>
      </c>
      <c r="G27" s="18" t="s">
        <v>217</v>
      </c>
      <c r="H27" s="20">
        <v>130.5</v>
      </c>
      <c r="I27" s="20">
        <v>58.725000000000001</v>
      </c>
      <c r="J27" s="18">
        <v>9</v>
      </c>
    </row>
    <row r="28" spans="1:10" ht="14.5" x14ac:dyDescent="0.35">
      <c r="A28" s="18">
        <v>1</v>
      </c>
      <c r="B28" s="18" t="s">
        <v>218</v>
      </c>
      <c r="C28" s="18" t="s">
        <v>215</v>
      </c>
      <c r="D28" s="19">
        <v>40848</v>
      </c>
      <c r="E28" s="18" t="s">
        <v>189</v>
      </c>
      <c r="F28" s="18" t="s">
        <v>199</v>
      </c>
      <c r="G28" s="18" t="s">
        <v>200</v>
      </c>
      <c r="H28" s="20">
        <v>54</v>
      </c>
      <c r="I28" s="20">
        <v>22.68</v>
      </c>
      <c r="J28" s="18">
        <v>4</v>
      </c>
    </row>
    <row r="29" spans="1:10" ht="14.5" x14ac:dyDescent="0.35">
      <c r="A29" s="18">
        <v>1</v>
      </c>
      <c r="B29" s="18" t="s">
        <v>216</v>
      </c>
      <c r="C29" s="18" t="s">
        <v>215</v>
      </c>
      <c r="D29" s="19">
        <v>40848</v>
      </c>
      <c r="E29" s="18" t="s">
        <v>189</v>
      </c>
      <c r="F29" s="18" t="s">
        <v>199</v>
      </c>
      <c r="G29" s="18" t="s">
        <v>219</v>
      </c>
      <c r="H29" s="20">
        <v>90</v>
      </c>
      <c r="I29" s="20">
        <v>36</v>
      </c>
      <c r="J29" s="18">
        <v>5</v>
      </c>
    </row>
    <row r="30" spans="1:10" ht="14.5" x14ac:dyDescent="0.35">
      <c r="A30" s="18">
        <v>1</v>
      </c>
      <c r="B30" s="18" t="s">
        <v>218</v>
      </c>
      <c r="C30" s="18" t="s">
        <v>215</v>
      </c>
      <c r="D30" s="19">
        <v>40848</v>
      </c>
      <c r="E30" s="18" t="s">
        <v>189</v>
      </c>
      <c r="F30" s="18" t="s">
        <v>195</v>
      </c>
      <c r="G30" s="18" t="s">
        <v>220</v>
      </c>
      <c r="H30" s="20">
        <v>138</v>
      </c>
      <c r="I30" s="20">
        <v>55.2</v>
      </c>
      <c r="J30" s="18">
        <v>12</v>
      </c>
    </row>
    <row r="31" spans="1:10" ht="14.5" x14ac:dyDescent="0.35">
      <c r="A31" s="18">
        <v>1</v>
      </c>
      <c r="B31" s="18" t="s">
        <v>221</v>
      </c>
      <c r="C31" s="18" t="s">
        <v>215</v>
      </c>
      <c r="D31" s="19">
        <v>40787</v>
      </c>
      <c r="E31" s="18" t="s">
        <v>189</v>
      </c>
      <c r="F31" s="18" t="s">
        <v>192</v>
      </c>
      <c r="G31" s="18" t="s">
        <v>210</v>
      </c>
      <c r="H31" s="20">
        <v>282</v>
      </c>
      <c r="I31" s="20">
        <v>129.72</v>
      </c>
      <c r="J31" s="18">
        <v>12</v>
      </c>
    </row>
    <row r="32" spans="1:10" ht="14.5" x14ac:dyDescent="0.35">
      <c r="A32" s="18">
        <v>1</v>
      </c>
      <c r="B32" s="18" t="s">
        <v>218</v>
      </c>
      <c r="C32" s="18" t="s">
        <v>215</v>
      </c>
      <c r="D32" s="19">
        <v>40756</v>
      </c>
      <c r="E32" s="18" t="s">
        <v>203</v>
      </c>
      <c r="F32" s="18" t="s">
        <v>204</v>
      </c>
      <c r="G32" s="18" t="s">
        <v>217</v>
      </c>
      <c r="H32" s="20">
        <v>130.5</v>
      </c>
      <c r="I32" s="20">
        <v>50.895000000000003</v>
      </c>
      <c r="J32" s="18">
        <v>9</v>
      </c>
    </row>
    <row r="33" spans="1:10" ht="14.5" x14ac:dyDescent="0.35">
      <c r="A33" s="18">
        <v>1</v>
      </c>
      <c r="B33" s="18" t="s">
        <v>214</v>
      </c>
      <c r="C33" s="18" t="s">
        <v>215</v>
      </c>
      <c r="D33" s="19">
        <v>40725</v>
      </c>
      <c r="E33" s="18" t="s">
        <v>203</v>
      </c>
      <c r="F33" s="18" t="s">
        <v>204</v>
      </c>
      <c r="G33" s="18" t="s">
        <v>222</v>
      </c>
      <c r="H33" s="20">
        <v>145</v>
      </c>
      <c r="I33" s="20">
        <v>78.3</v>
      </c>
      <c r="J33" s="18">
        <v>10</v>
      </c>
    </row>
    <row r="34" spans="1:10" ht="14.5" x14ac:dyDescent="0.35">
      <c r="A34" s="18">
        <v>1</v>
      </c>
      <c r="B34" s="18" t="s">
        <v>216</v>
      </c>
      <c r="C34" s="18" t="s">
        <v>215</v>
      </c>
      <c r="D34" s="19">
        <v>40695</v>
      </c>
      <c r="E34" s="18" t="s">
        <v>189</v>
      </c>
      <c r="F34" s="18" t="s">
        <v>199</v>
      </c>
      <c r="G34" s="18" t="s">
        <v>219</v>
      </c>
      <c r="H34" s="20">
        <v>90</v>
      </c>
      <c r="I34" s="20">
        <v>46.8</v>
      </c>
      <c r="J34" s="18">
        <v>5</v>
      </c>
    </row>
    <row r="35" spans="1:10" ht="14.5" x14ac:dyDescent="0.35">
      <c r="A35" s="18">
        <v>1</v>
      </c>
      <c r="B35" s="18" t="s">
        <v>218</v>
      </c>
      <c r="C35" s="18" t="s">
        <v>215</v>
      </c>
      <c r="D35" s="19">
        <v>40695</v>
      </c>
      <c r="E35" s="18" t="s">
        <v>203</v>
      </c>
      <c r="F35" s="18" t="s">
        <v>204</v>
      </c>
      <c r="G35" s="18" t="s">
        <v>205</v>
      </c>
      <c r="H35" s="20">
        <v>72</v>
      </c>
      <c r="I35" s="20">
        <v>39.6</v>
      </c>
      <c r="J35" s="18">
        <v>6</v>
      </c>
    </row>
    <row r="36" spans="1:10" ht="14.5" x14ac:dyDescent="0.35">
      <c r="A36" s="18">
        <v>1</v>
      </c>
      <c r="B36" s="18" t="s">
        <v>214</v>
      </c>
      <c r="C36" s="18" t="s">
        <v>215</v>
      </c>
      <c r="D36" s="19">
        <v>40695</v>
      </c>
      <c r="E36" s="18" t="s">
        <v>203</v>
      </c>
      <c r="F36" s="18" t="s">
        <v>204</v>
      </c>
      <c r="G36" s="18" t="s">
        <v>223</v>
      </c>
      <c r="H36" s="20">
        <v>135</v>
      </c>
      <c r="I36" s="20">
        <v>74.25</v>
      </c>
      <c r="J36" s="18">
        <v>9</v>
      </c>
    </row>
    <row r="37" spans="1:10" ht="14.5" x14ac:dyDescent="0.35">
      <c r="A37" s="18">
        <v>1</v>
      </c>
      <c r="B37" s="18" t="s">
        <v>214</v>
      </c>
      <c r="C37" s="18" t="s">
        <v>215</v>
      </c>
      <c r="D37" s="19">
        <v>40695</v>
      </c>
      <c r="E37" s="18" t="s">
        <v>203</v>
      </c>
      <c r="F37" s="18" t="s">
        <v>204</v>
      </c>
      <c r="G37" s="18" t="s">
        <v>213</v>
      </c>
      <c r="H37" s="20">
        <v>104.4</v>
      </c>
      <c r="I37" s="20">
        <v>40.716000000000001</v>
      </c>
      <c r="J37" s="18">
        <v>9</v>
      </c>
    </row>
    <row r="38" spans="1:10" ht="14.5" x14ac:dyDescent="0.35">
      <c r="A38" s="18">
        <v>1</v>
      </c>
      <c r="B38" s="18" t="s">
        <v>214</v>
      </c>
      <c r="C38" s="18" t="s">
        <v>215</v>
      </c>
      <c r="D38" s="19">
        <v>40695</v>
      </c>
      <c r="E38" s="18" t="s">
        <v>189</v>
      </c>
      <c r="F38" s="18" t="s">
        <v>195</v>
      </c>
      <c r="G38" s="18" t="s">
        <v>220</v>
      </c>
      <c r="H38" s="20">
        <v>138</v>
      </c>
      <c r="I38" s="20">
        <v>55.2</v>
      </c>
      <c r="J38" s="18">
        <v>12</v>
      </c>
    </row>
    <row r="39" spans="1:10" ht="14.5" x14ac:dyDescent="0.35">
      <c r="A39" s="18">
        <v>1</v>
      </c>
      <c r="B39" s="18" t="s">
        <v>214</v>
      </c>
      <c r="C39" s="18" t="s">
        <v>215</v>
      </c>
      <c r="D39" s="19">
        <v>40664</v>
      </c>
      <c r="E39" s="18" t="s">
        <v>203</v>
      </c>
      <c r="F39" s="18" t="s">
        <v>208</v>
      </c>
      <c r="G39" s="18" t="s">
        <v>209</v>
      </c>
      <c r="H39" s="20">
        <v>160</v>
      </c>
      <c r="I39" s="20">
        <v>83.2</v>
      </c>
      <c r="J39" s="18">
        <v>10</v>
      </c>
    </row>
    <row r="40" spans="1:10" ht="14.5" x14ac:dyDescent="0.35">
      <c r="A40" s="18">
        <v>1</v>
      </c>
      <c r="B40" s="18" t="s">
        <v>216</v>
      </c>
      <c r="C40" s="18" t="s">
        <v>215</v>
      </c>
      <c r="D40" s="19">
        <v>40664</v>
      </c>
      <c r="E40" s="18" t="s">
        <v>203</v>
      </c>
      <c r="F40" s="18" t="s">
        <v>204</v>
      </c>
      <c r="G40" s="18" t="s">
        <v>206</v>
      </c>
      <c r="H40" s="20">
        <v>185.4</v>
      </c>
      <c r="I40" s="20">
        <v>100.11600000000001</v>
      </c>
      <c r="J40" s="18">
        <v>12</v>
      </c>
    </row>
    <row r="41" spans="1:10" ht="14.5" x14ac:dyDescent="0.35">
      <c r="A41" s="18">
        <v>1</v>
      </c>
      <c r="B41" s="18" t="s">
        <v>214</v>
      </c>
      <c r="C41" s="18" t="s">
        <v>215</v>
      </c>
      <c r="D41" s="19">
        <v>40664</v>
      </c>
      <c r="E41" s="18" t="s">
        <v>189</v>
      </c>
      <c r="F41" s="18" t="s">
        <v>195</v>
      </c>
      <c r="G41" s="18" t="s">
        <v>224</v>
      </c>
      <c r="H41" s="20">
        <v>132</v>
      </c>
      <c r="I41" s="20">
        <v>58.08</v>
      </c>
      <c r="J41" s="18">
        <v>12</v>
      </c>
    </row>
    <row r="42" spans="1:10" ht="14.5" x14ac:dyDescent="0.35">
      <c r="A42" s="18">
        <v>1</v>
      </c>
      <c r="B42" s="18" t="s">
        <v>214</v>
      </c>
      <c r="C42" s="18" t="s">
        <v>215</v>
      </c>
      <c r="D42" s="19">
        <v>40634</v>
      </c>
      <c r="E42" s="18" t="s">
        <v>189</v>
      </c>
      <c r="F42" s="18" t="s">
        <v>190</v>
      </c>
      <c r="G42" s="18" t="s">
        <v>191</v>
      </c>
      <c r="H42" s="20">
        <v>120</v>
      </c>
      <c r="I42" s="20">
        <v>49.2</v>
      </c>
      <c r="J42" s="18">
        <v>6</v>
      </c>
    </row>
    <row r="43" spans="1:10" ht="14.5" x14ac:dyDescent="0.35">
      <c r="A43" s="18">
        <v>1</v>
      </c>
      <c r="B43" s="18" t="s">
        <v>214</v>
      </c>
      <c r="C43" s="18" t="s">
        <v>215</v>
      </c>
      <c r="D43" s="19">
        <v>40634</v>
      </c>
      <c r="E43" s="18" t="s">
        <v>203</v>
      </c>
      <c r="F43" s="18" t="s">
        <v>208</v>
      </c>
      <c r="G43" s="18" t="s">
        <v>209</v>
      </c>
      <c r="H43" s="20">
        <v>160</v>
      </c>
      <c r="I43" s="20">
        <v>86.4</v>
      </c>
      <c r="J43" s="18">
        <v>10</v>
      </c>
    </row>
    <row r="44" spans="1:10" ht="14.5" x14ac:dyDescent="0.35">
      <c r="A44" s="18">
        <v>1</v>
      </c>
      <c r="B44" s="18" t="s">
        <v>214</v>
      </c>
      <c r="C44" s="18" t="s">
        <v>215</v>
      </c>
      <c r="D44" s="19">
        <v>40634</v>
      </c>
      <c r="E44" s="18" t="s">
        <v>189</v>
      </c>
      <c r="F44" s="18" t="s">
        <v>192</v>
      </c>
      <c r="G44" s="18" t="s">
        <v>212</v>
      </c>
      <c r="H44" s="20">
        <v>235.2</v>
      </c>
      <c r="I44" s="20">
        <v>94.08</v>
      </c>
      <c r="J44" s="18">
        <v>12</v>
      </c>
    </row>
    <row r="45" spans="1:10" ht="14.5" x14ac:dyDescent="0.35">
      <c r="A45" s="18">
        <v>1</v>
      </c>
      <c r="B45" s="18" t="s">
        <v>218</v>
      </c>
      <c r="C45" s="18" t="s">
        <v>215</v>
      </c>
      <c r="D45" s="19">
        <v>40603</v>
      </c>
      <c r="E45" s="18" t="s">
        <v>203</v>
      </c>
      <c r="F45" s="18" t="s">
        <v>208</v>
      </c>
      <c r="G45" s="18" t="s">
        <v>225</v>
      </c>
      <c r="H45" s="20">
        <v>89.55</v>
      </c>
      <c r="I45" s="20">
        <v>34.924500000000002</v>
      </c>
      <c r="J45" s="18">
        <v>9</v>
      </c>
    </row>
    <row r="46" spans="1:10" ht="14.5" x14ac:dyDescent="0.35">
      <c r="A46" s="18">
        <v>1</v>
      </c>
      <c r="B46" s="18" t="s">
        <v>216</v>
      </c>
      <c r="C46" s="18" t="s">
        <v>215</v>
      </c>
      <c r="D46" s="19">
        <v>40575</v>
      </c>
      <c r="E46" s="18" t="s">
        <v>203</v>
      </c>
      <c r="F46" s="18" t="s">
        <v>204</v>
      </c>
      <c r="G46" s="18" t="s">
        <v>223</v>
      </c>
      <c r="H46" s="20">
        <v>135</v>
      </c>
      <c r="I46" s="20">
        <v>71.55</v>
      </c>
      <c r="J46" s="18">
        <v>9</v>
      </c>
    </row>
    <row r="47" spans="1:10" ht="14.5" x14ac:dyDescent="0.35">
      <c r="A47" s="18">
        <v>1</v>
      </c>
      <c r="B47" s="18" t="s">
        <v>216</v>
      </c>
      <c r="C47" s="18" t="s">
        <v>215</v>
      </c>
      <c r="D47" s="19">
        <v>40575</v>
      </c>
      <c r="E47" s="18" t="s">
        <v>189</v>
      </c>
      <c r="F47" s="18" t="s">
        <v>190</v>
      </c>
      <c r="G47" s="18" t="s">
        <v>202</v>
      </c>
      <c r="H47" s="20">
        <v>234</v>
      </c>
      <c r="I47" s="20">
        <v>114.66</v>
      </c>
      <c r="J47" s="18">
        <v>9</v>
      </c>
    </row>
    <row r="48" spans="1:10" ht="14.5" x14ac:dyDescent="0.35">
      <c r="A48" s="18">
        <v>1</v>
      </c>
      <c r="B48" s="18" t="s">
        <v>218</v>
      </c>
      <c r="C48" s="18" t="s">
        <v>215</v>
      </c>
      <c r="D48" s="19">
        <v>40544</v>
      </c>
      <c r="E48" s="18" t="s">
        <v>189</v>
      </c>
      <c r="F48" s="18" t="s">
        <v>192</v>
      </c>
      <c r="G48" s="18" t="s">
        <v>226</v>
      </c>
      <c r="H48" s="20">
        <v>165</v>
      </c>
      <c r="I48" s="20">
        <v>77.55</v>
      </c>
      <c r="J48" s="18">
        <v>5</v>
      </c>
    </row>
    <row r="49" spans="1:10" ht="14.5" x14ac:dyDescent="0.35">
      <c r="A49" s="18">
        <v>1</v>
      </c>
      <c r="B49" s="18" t="s">
        <v>216</v>
      </c>
      <c r="C49" s="18" t="s">
        <v>215</v>
      </c>
      <c r="D49" s="19">
        <v>40544</v>
      </c>
      <c r="E49" s="18" t="s">
        <v>189</v>
      </c>
      <c r="F49" s="18" t="s">
        <v>195</v>
      </c>
      <c r="G49" s="18" t="s">
        <v>224</v>
      </c>
      <c r="H49" s="20">
        <v>132</v>
      </c>
      <c r="I49" s="20">
        <v>58.08</v>
      </c>
      <c r="J49" s="18">
        <v>12</v>
      </c>
    </row>
    <row r="50" spans="1:10" ht="14.5" x14ac:dyDescent="0.35">
      <c r="A50" s="18">
        <v>1</v>
      </c>
      <c r="B50" s="18" t="s">
        <v>227</v>
      </c>
      <c r="C50" s="18" t="s">
        <v>228</v>
      </c>
      <c r="D50" s="19">
        <v>40878</v>
      </c>
      <c r="E50" s="18" t="s">
        <v>203</v>
      </c>
      <c r="F50" s="18" t="s">
        <v>204</v>
      </c>
      <c r="G50" s="18" t="s">
        <v>213</v>
      </c>
      <c r="H50" s="20">
        <v>104.4</v>
      </c>
      <c r="I50" s="20">
        <v>40.716000000000001</v>
      </c>
      <c r="J50" s="18">
        <v>9</v>
      </c>
    </row>
    <row r="51" spans="1:10" ht="14.5" x14ac:dyDescent="0.35">
      <c r="A51" s="18">
        <v>1</v>
      </c>
      <c r="B51" s="18" t="s">
        <v>229</v>
      </c>
      <c r="C51" s="18" t="s">
        <v>228</v>
      </c>
      <c r="D51" s="19">
        <v>40848</v>
      </c>
      <c r="E51" s="18" t="s">
        <v>189</v>
      </c>
      <c r="F51" s="18" t="s">
        <v>190</v>
      </c>
      <c r="G51" s="18" t="s">
        <v>211</v>
      </c>
      <c r="H51" s="20">
        <v>193</v>
      </c>
      <c r="I51" s="20">
        <v>102.29</v>
      </c>
      <c r="J51" s="18">
        <v>10</v>
      </c>
    </row>
    <row r="52" spans="1:10" ht="14.5" x14ac:dyDescent="0.35">
      <c r="A52" s="18">
        <v>1</v>
      </c>
      <c r="B52" s="18" t="s">
        <v>227</v>
      </c>
      <c r="C52" s="18" t="s">
        <v>228</v>
      </c>
      <c r="D52" s="19">
        <v>40848</v>
      </c>
      <c r="E52" s="18" t="s">
        <v>189</v>
      </c>
      <c r="F52" s="18" t="s">
        <v>192</v>
      </c>
      <c r="G52" s="18" t="s">
        <v>212</v>
      </c>
      <c r="H52" s="20">
        <v>235.2</v>
      </c>
      <c r="I52" s="20">
        <v>89.375999999999991</v>
      </c>
      <c r="J52" s="18">
        <v>12</v>
      </c>
    </row>
    <row r="53" spans="1:10" ht="14.5" x14ac:dyDescent="0.35">
      <c r="A53" s="18">
        <v>1</v>
      </c>
      <c r="B53" s="18" t="s">
        <v>229</v>
      </c>
      <c r="C53" s="18" t="s">
        <v>228</v>
      </c>
      <c r="D53" s="19">
        <v>40817</v>
      </c>
      <c r="E53" s="18" t="s">
        <v>189</v>
      </c>
      <c r="F53" s="18" t="s">
        <v>199</v>
      </c>
      <c r="G53" s="18" t="s">
        <v>200</v>
      </c>
      <c r="H53" s="20">
        <v>54</v>
      </c>
      <c r="I53" s="20">
        <v>22.68</v>
      </c>
      <c r="J53" s="18">
        <v>4</v>
      </c>
    </row>
    <row r="54" spans="1:10" ht="14.5" x14ac:dyDescent="0.35">
      <c r="A54" s="18">
        <v>1</v>
      </c>
      <c r="B54" s="18" t="s">
        <v>229</v>
      </c>
      <c r="C54" s="18" t="s">
        <v>228</v>
      </c>
      <c r="D54" s="19">
        <v>40817</v>
      </c>
      <c r="E54" s="18" t="s">
        <v>203</v>
      </c>
      <c r="F54" s="18" t="s">
        <v>204</v>
      </c>
      <c r="G54" s="18" t="s">
        <v>222</v>
      </c>
      <c r="H54" s="20">
        <v>145</v>
      </c>
      <c r="I54" s="20">
        <v>71.05</v>
      </c>
      <c r="J54" s="18">
        <v>10</v>
      </c>
    </row>
    <row r="55" spans="1:10" ht="14.5" x14ac:dyDescent="0.35">
      <c r="A55" s="18">
        <v>1</v>
      </c>
      <c r="B55" s="18" t="s">
        <v>229</v>
      </c>
      <c r="C55" s="18" t="s">
        <v>228</v>
      </c>
      <c r="D55" s="19">
        <v>40817</v>
      </c>
      <c r="E55" s="18" t="s">
        <v>203</v>
      </c>
      <c r="F55" s="18" t="s">
        <v>204</v>
      </c>
      <c r="G55" s="18" t="s">
        <v>206</v>
      </c>
      <c r="H55" s="20">
        <v>185.4</v>
      </c>
      <c r="I55" s="20">
        <v>83.43</v>
      </c>
      <c r="J55" s="18">
        <v>12</v>
      </c>
    </row>
    <row r="56" spans="1:10" ht="14.5" x14ac:dyDescent="0.35">
      <c r="A56" s="18">
        <v>1</v>
      </c>
      <c r="B56" s="18" t="s">
        <v>227</v>
      </c>
      <c r="C56" s="18" t="s">
        <v>228</v>
      </c>
      <c r="D56" s="19">
        <v>40787</v>
      </c>
      <c r="E56" s="18" t="s">
        <v>189</v>
      </c>
      <c r="F56" s="18" t="s">
        <v>190</v>
      </c>
      <c r="G56" s="18" t="s">
        <v>211</v>
      </c>
      <c r="H56" s="20">
        <v>193</v>
      </c>
      <c r="I56" s="20">
        <v>88.78</v>
      </c>
      <c r="J56" s="18">
        <v>10</v>
      </c>
    </row>
    <row r="57" spans="1:10" ht="14.5" x14ac:dyDescent="0.35">
      <c r="A57" s="18">
        <v>1</v>
      </c>
      <c r="B57" s="18" t="s">
        <v>230</v>
      </c>
      <c r="C57" s="18" t="s">
        <v>228</v>
      </c>
      <c r="D57" s="19">
        <v>40695</v>
      </c>
      <c r="E57" s="18" t="s">
        <v>189</v>
      </c>
      <c r="F57" s="18" t="s">
        <v>199</v>
      </c>
      <c r="G57" s="18" t="s">
        <v>200</v>
      </c>
      <c r="H57" s="20">
        <v>54</v>
      </c>
      <c r="I57" s="20">
        <v>20.52</v>
      </c>
      <c r="J57" s="18">
        <v>4</v>
      </c>
    </row>
    <row r="58" spans="1:10" ht="14.5" x14ac:dyDescent="0.35">
      <c r="A58" s="18">
        <v>1</v>
      </c>
      <c r="B58" s="18" t="s">
        <v>230</v>
      </c>
      <c r="C58" s="18" t="s">
        <v>228</v>
      </c>
      <c r="D58" s="19">
        <v>40695</v>
      </c>
      <c r="E58" s="18" t="s">
        <v>189</v>
      </c>
      <c r="F58" s="18" t="s">
        <v>199</v>
      </c>
      <c r="G58" s="18" t="s">
        <v>200</v>
      </c>
      <c r="H58" s="20">
        <v>54</v>
      </c>
      <c r="I58" s="20">
        <v>22.68</v>
      </c>
      <c r="J58" s="18">
        <v>4</v>
      </c>
    </row>
    <row r="59" spans="1:10" ht="14.5" x14ac:dyDescent="0.35">
      <c r="A59" s="18">
        <v>1</v>
      </c>
      <c r="B59" s="18" t="s">
        <v>230</v>
      </c>
      <c r="C59" s="18" t="s">
        <v>228</v>
      </c>
      <c r="D59" s="19">
        <v>40695</v>
      </c>
      <c r="E59" s="18" t="s">
        <v>203</v>
      </c>
      <c r="F59" s="18" t="s">
        <v>208</v>
      </c>
      <c r="G59" s="18" t="s">
        <v>231</v>
      </c>
      <c r="H59" s="20">
        <v>282</v>
      </c>
      <c r="I59" s="20">
        <v>138.18</v>
      </c>
      <c r="J59" s="18">
        <v>12</v>
      </c>
    </row>
    <row r="60" spans="1:10" ht="14.5" x14ac:dyDescent="0.35">
      <c r="A60" s="18">
        <v>1</v>
      </c>
      <c r="B60" s="18" t="s">
        <v>227</v>
      </c>
      <c r="C60" s="18" t="s">
        <v>228</v>
      </c>
      <c r="D60" s="19">
        <v>40664</v>
      </c>
      <c r="E60" s="18" t="s">
        <v>203</v>
      </c>
      <c r="F60" s="18" t="s">
        <v>204</v>
      </c>
      <c r="G60" s="18" t="s">
        <v>217</v>
      </c>
      <c r="H60" s="20">
        <v>130.5</v>
      </c>
      <c r="I60" s="20">
        <v>57.42</v>
      </c>
      <c r="J60" s="18">
        <v>9</v>
      </c>
    </row>
    <row r="61" spans="1:10" ht="14.5" x14ac:dyDescent="0.35">
      <c r="A61" s="18">
        <v>1</v>
      </c>
      <c r="B61" s="18" t="s">
        <v>229</v>
      </c>
      <c r="C61" s="18" t="s">
        <v>228</v>
      </c>
      <c r="D61" s="19">
        <v>40664</v>
      </c>
      <c r="E61" s="18" t="s">
        <v>189</v>
      </c>
      <c r="F61" s="18" t="s">
        <v>195</v>
      </c>
      <c r="G61" s="18" t="s">
        <v>196</v>
      </c>
      <c r="H61" s="20">
        <v>130.5</v>
      </c>
      <c r="I61" s="20">
        <v>61.335000000000001</v>
      </c>
      <c r="J61" s="18">
        <v>9</v>
      </c>
    </row>
    <row r="62" spans="1:10" ht="14.5" x14ac:dyDescent="0.35">
      <c r="A62" s="18">
        <v>1</v>
      </c>
      <c r="B62" s="18" t="s">
        <v>227</v>
      </c>
      <c r="C62" s="18" t="s">
        <v>228</v>
      </c>
      <c r="D62" s="19">
        <v>40664</v>
      </c>
      <c r="E62" s="18" t="s">
        <v>203</v>
      </c>
      <c r="F62" s="18" t="s">
        <v>204</v>
      </c>
      <c r="G62" s="18" t="s">
        <v>222</v>
      </c>
      <c r="H62" s="20">
        <v>145</v>
      </c>
      <c r="I62" s="20">
        <v>78.3</v>
      </c>
      <c r="J62" s="18">
        <v>10</v>
      </c>
    </row>
    <row r="63" spans="1:10" ht="14.5" x14ac:dyDescent="0.35">
      <c r="A63" s="18">
        <v>1</v>
      </c>
      <c r="B63" s="18" t="s">
        <v>229</v>
      </c>
      <c r="C63" s="18" t="s">
        <v>228</v>
      </c>
      <c r="D63" s="19">
        <v>40664</v>
      </c>
      <c r="E63" s="18" t="s">
        <v>189</v>
      </c>
      <c r="F63" s="18" t="s">
        <v>192</v>
      </c>
      <c r="G63" s="18" t="s">
        <v>193</v>
      </c>
      <c r="H63" s="20">
        <v>168</v>
      </c>
      <c r="I63" s="20">
        <v>78.959999999999994</v>
      </c>
      <c r="J63" s="18">
        <v>12</v>
      </c>
    </row>
    <row r="64" spans="1:10" ht="14.5" x14ac:dyDescent="0.35">
      <c r="A64" s="18">
        <v>1</v>
      </c>
      <c r="B64" s="18" t="s">
        <v>229</v>
      </c>
      <c r="C64" s="18" t="s">
        <v>228</v>
      </c>
      <c r="D64" s="19">
        <v>40634</v>
      </c>
      <c r="E64" s="18" t="s">
        <v>189</v>
      </c>
      <c r="F64" s="18" t="s">
        <v>195</v>
      </c>
      <c r="G64" s="18" t="s">
        <v>224</v>
      </c>
      <c r="H64" s="20">
        <v>132</v>
      </c>
      <c r="I64" s="20">
        <v>71.28</v>
      </c>
      <c r="J64" s="18">
        <v>12</v>
      </c>
    </row>
    <row r="65" spans="1:10" ht="14.5" x14ac:dyDescent="0.35">
      <c r="A65" s="18">
        <v>1</v>
      </c>
      <c r="B65" s="18" t="s">
        <v>229</v>
      </c>
      <c r="C65" s="18" t="s">
        <v>228</v>
      </c>
      <c r="D65" s="19">
        <v>40575</v>
      </c>
      <c r="E65" s="18" t="s">
        <v>203</v>
      </c>
      <c r="F65" s="18" t="s">
        <v>204</v>
      </c>
      <c r="G65" s="18" t="s">
        <v>205</v>
      </c>
      <c r="H65" s="20">
        <v>72</v>
      </c>
      <c r="I65" s="20">
        <v>36</v>
      </c>
      <c r="J65" s="18">
        <v>6</v>
      </c>
    </row>
    <row r="66" spans="1:10" ht="14.5" x14ac:dyDescent="0.35">
      <c r="A66" s="18">
        <v>1</v>
      </c>
      <c r="B66" s="18" t="s">
        <v>229</v>
      </c>
      <c r="C66" s="18" t="s">
        <v>228</v>
      </c>
      <c r="D66" s="19">
        <v>40575</v>
      </c>
      <c r="E66" s="18" t="s">
        <v>203</v>
      </c>
      <c r="F66" s="18" t="s">
        <v>204</v>
      </c>
      <c r="G66" s="18" t="s">
        <v>206</v>
      </c>
      <c r="H66" s="20">
        <v>185.4</v>
      </c>
      <c r="I66" s="20">
        <v>101.97</v>
      </c>
      <c r="J66" s="18">
        <v>12</v>
      </c>
    </row>
    <row r="67" spans="1:10" ht="14.5" x14ac:dyDescent="0.35">
      <c r="A67" s="18">
        <v>1</v>
      </c>
      <c r="B67" s="18" t="s">
        <v>229</v>
      </c>
      <c r="C67" s="18" t="s">
        <v>228</v>
      </c>
      <c r="D67" s="19">
        <v>40544</v>
      </c>
      <c r="E67" s="18" t="s">
        <v>189</v>
      </c>
      <c r="F67" s="18" t="s">
        <v>199</v>
      </c>
      <c r="G67" s="18" t="s">
        <v>200</v>
      </c>
      <c r="H67" s="20">
        <v>54</v>
      </c>
      <c r="I67" s="20">
        <v>24.3</v>
      </c>
      <c r="J67" s="18">
        <v>4</v>
      </c>
    </row>
    <row r="68" spans="1:10" ht="14.5" x14ac:dyDescent="0.35">
      <c r="A68" s="18">
        <v>1</v>
      </c>
      <c r="B68" s="18" t="s">
        <v>230</v>
      </c>
      <c r="C68" s="18" t="s">
        <v>228</v>
      </c>
      <c r="D68" s="19">
        <v>40544</v>
      </c>
      <c r="E68" s="18" t="s">
        <v>189</v>
      </c>
      <c r="F68" s="18" t="s">
        <v>190</v>
      </c>
      <c r="G68" s="18" t="s">
        <v>191</v>
      </c>
      <c r="H68" s="20">
        <v>120</v>
      </c>
      <c r="I68" s="20">
        <v>48</v>
      </c>
      <c r="J68" s="18">
        <v>6</v>
      </c>
    </row>
    <row r="69" spans="1:10" ht="14.5" x14ac:dyDescent="0.35">
      <c r="A69" s="18">
        <v>1</v>
      </c>
      <c r="B69" s="18" t="s">
        <v>230</v>
      </c>
      <c r="C69" s="18" t="s">
        <v>228</v>
      </c>
      <c r="D69" s="19">
        <v>40544</v>
      </c>
      <c r="E69" s="18" t="s">
        <v>203</v>
      </c>
      <c r="F69" s="18" t="s">
        <v>204</v>
      </c>
      <c r="G69" s="18" t="s">
        <v>223</v>
      </c>
      <c r="H69" s="20">
        <v>135</v>
      </c>
      <c r="I69" s="20">
        <v>63.45</v>
      </c>
      <c r="J69" s="18">
        <v>9</v>
      </c>
    </row>
    <row r="70" spans="1:10" ht="14.5" x14ac:dyDescent="0.35">
      <c r="A70" s="18">
        <v>1</v>
      </c>
      <c r="B70" s="18" t="s">
        <v>230</v>
      </c>
      <c r="C70" s="18" t="s">
        <v>228</v>
      </c>
      <c r="D70" s="19">
        <v>40544</v>
      </c>
      <c r="E70" s="18" t="s">
        <v>189</v>
      </c>
      <c r="F70" s="18" t="s">
        <v>190</v>
      </c>
      <c r="G70" s="18" t="s">
        <v>202</v>
      </c>
      <c r="H70" s="20">
        <v>234</v>
      </c>
      <c r="I70" s="20">
        <v>128.69999999999999</v>
      </c>
      <c r="J70" s="18">
        <v>9</v>
      </c>
    </row>
    <row r="71" spans="1:10" ht="14.5" x14ac:dyDescent="0.35">
      <c r="A71" s="18">
        <v>2</v>
      </c>
      <c r="B71" s="18" t="s">
        <v>187</v>
      </c>
      <c r="C71" s="18" t="s">
        <v>188</v>
      </c>
      <c r="D71" s="19">
        <v>40848</v>
      </c>
      <c r="E71" s="18" t="s">
        <v>189</v>
      </c>
      <c r="F71" s="18" t="s">
        <v>192</v>
      </c>
      <c r="G71" s="18" t="s">
        <v>193</v>
      </c>
      <c r="H71" s="20">
        <v>168</v>
      </c>
      <c r="I71" s="20">
        <v>77.28</v>
      </c>
      <c r="J71" s="18">
        <v>12</v>
      </c>
    </row>
    <row r="72" spans="1:10" ht="14.5" x14ac:dyDescent="0.35">
      <c r="A72" s="18">
        <v>2</v>
      </c>
      <c r="B72" s="18" t="s">
        <v>194</v>
      </c>
      <c r="C72" s="18" t="s">
        <v>188</v>
      </c>
      <c r="D72" s="19">
        <v>40634</v>
      </c>
      <c r="E72" s="18" t="s">
        <v>203</v>
      </c>
      <c r="F72" s="18" t="s">
        <v>204</v>
      </c>
      <c r="G72" s="18" t="s">
        <v>223</v>
      </c>
      <c r="H72" s="20">
        <v>135</v>
      </c>
      <c r="I72" s="20">
        <v>74.25</v>
      </c>
      <c r="J72" s="18">
        <v>9</v>
      </c>
    </row>
    <row r="73" spans="1:10" ht="14.5" x14ac:dyDescent="0.35">
      <c r="A73" s="18">
        <v>2</v>
      </c>
      <c r="B73" s="18" t="s">
        <v>207</v>
      </c>
      <c r="C73" s="18" t="s">
        <v>198</v>
      </c>
      <c r="D73" s="19">
        <v>40878</v>
      </c>
      <c r="E73" s="18" t="s">
        <v>189</v>
      </c>
      <c r="F73" s="18" t="s">
        <v>192</v>
      </c>
      <c r="G73" s="18" t="s">
        <v>193</v>
      </c>
      <c r="H73" s="20">
        <v>168</v>
      </c>
      <c r="I73" s="20">
        <v>77.28</v>
      </c>
      <c r="J73" s="18">
        <v>12</v>
      </c>
    </row>
    <row r="74" spans="1:10" ht="14.5" x14ac:dyDescent="0.35">
      <c r="A74" s="18">
        <v>2</v>
      </c>
      <c r="B74" s="18" t="s">
        <v>197</v>
      </c>
      <c r="C74" s="18" t="s">
        <v>198</v>
      </c>
      <c r="D74" s="19">
        <v>40878</v>
      </c>
      <c r="E74" s="18" t="s">
        <v>203</v>
      </c>
      <c r="F74" s="18" t="s">
        <v>208</v>
      </c>
      <c r="G74" s="18" t="s">
        <v>231</v>
      </c>
      <c r="H74" s="20">
        <v>282</v>
      </c>
      <c r="I74" s="20">
        <v>138.18</v>
      </c>
      <c r="J74" s="18">
        <v>12</v>
      </c>
    </row>
    <row r="75" spans="1:10" ht="14.5" x14ac:dyDescent="0.35">
      <c r="A75" s="18">
        <v>2</v>
      </c>
      <c r="B75" s="18" t="s">
        <v>197</v>
      </c>
      <c r="C75" s="18" t="s">
        <v>198</v>
      </c>
      <c r="D75" s="19">
        <v>40848</v>
      </c>
      <c r="E75" s="18" t="s">
        <v>203</v>
      </c>
      <c r="F75" s="18" t="s">
        <v>204</v>
      </c>
      <c r="G75" s="18" t="s">
        <v>205</v>
      </c>
      <c r="H75" s="20">
        <v>72</v>
      </c>
      <c r="I75" s="20">
        <v>39.6</v>
      </c>
      <c r="J75" s="18">
        <v>6</v>
      </c>
    </row>
    <row r="76" spans="1:10" ht="14.5" x14ac:dyDescent="0.35">
      <c r="A76" s="18">
        <v>2</v>
      </c>
      <c r="B76" s="18" t="s">
        <v>207</v>
      </c>
      <c r="C76" s="18" t="s">
        <v>198</v>
      </c>
      <c r="D76" s="19">
        <v>40817</v>
      </c>
      <c r="E76" s="18" t="s">
        <v>203</v>
      </c>
      <c r="F76" s="18" t="s">
        <v>204</v>
      </c>
      <c r="G76" s="18" t="s">
        <v>206</v>
      </c>
      <c r="H76" s="20">
        <v>185.4</v>
      </c>
      <c r="I76" s="20">
        <v>100.11600000000001</v>
      </c>
      <c r="J76" s="18">
        <v>12</v>
      </c>
    </row>
    <row r="77" spans="1:10" ht="14.5" x14ac:dyDescent="0.35">
      <c r="A77" s="18">
        <v>2</v>
      </c>
      <c r="B77" s="18" t="s">
        <v>201</v>
      </c>
      <c r="C77" s="18" t="s">
        <v>198</v>
      </c>
      <c r="D77" s="19">
        <v>40787</v>
      </c>
      <c r="E77" s="18" t="s">
        <v>189</v>
      </c>
      <c r="F77" s="18" t="s">
        <v>199</v>
      </c>
      <c r="G77" s="18" t="s">
        <v>200</v>
      </c>
      <c r="H77" s="20">
        <v>54</v>
      </c>
      <c r="I77" s="20">
        <v>22.68</v>
      </c>
      <c r="J77" s="18">
        <v>4</v>
      </c>
    </row>
    <row r="78" spans="1:10" ht="14.5" x14ac:dyDescent="0.35">
      <c r="A78" s="18">
        <v>2</v>
      </c>
      <c r="B78" s="18" t="s">
        <v>207</v>
      </c>
      <c r="C78" s="18" t="s">
        <v>198</v>
      </c>
      <c r="D78" s="19">
        <v>40695</v>
      </c>
      <c r="E78" s="18" t="s">
        <v>189</v>
      </c>
      <c r="F78" s="18" t="s">
        <v>199</v>
      </c>
      <c r="G78" s="18" t="s">
        <v>200</v>
      </c>
      <c r="H78" s="20">
        <v>54</v>
      </c>
      <c r="I78" s="20">
        <v>25.92</v>
      </c>
      <c r="J78" s="18">
        <v>4</v>
      </c>
    </row>
    <row r="79" spans="1:10" ht="14.5" x14ac:dyDescent="0.35">
      <c r="A79" s="18">
        <v>2</v>
      </c>
      <c r="B79" s="18" t="s">
        <v>201</v>
      </c>
      <c r="C79" s="18" t="s">
        <v>198</v>
      </c>
      <c r="D79" s="19">
        <v>40634</v>
      </c>
      <c r="E79" s="18" t="s">
        <v>203</v>
      </c>
      <c r="F79" s="18" t="s">
        <v>204</v>
      </c>
      <c r="G79" s="18" t="s">
        <v>223</v>
      </c>
      <c r="H79" s="20">
        <v>135</v>
      </c>
      <c r="I79" s="20">
        <v>74.25</v>
      </c>
      <c r="J79" s="18">
        <v>9</v>
      </c>
    </row>
    <row r="80" spans="1:10" ht="14.5" x14ac:dyDescent="0.35">
      <c r="A80" s="18">
        <v>2</v>
      </c>
      <c r="B80" s="18" t="s">
        <v>197</v>
      </c>
      <c r="C80" s="18" t="s">
        <v>198</v>
      </c>
      <c r="D80" s="19">
        <v>40634</v>
      </c>
      <c r="E80" s="18" t="s">
        <v>189</v>
      </c>
      <c r="F80" s="18" t="s">
        <v>192</v>
      </c>
      <c r="G80" s="18" t="s">
        <v>212</v>
      </c>
      <c r="H80" s="20">
        <v>235.2</v>
      </c>
      <c r="I80" s="20">
        <v>89.375999999999991</v>
      </c>
      <c r="J80" s="18">
        <v>12</v>
      </c>
    </row>
    <row r="81" spans="1:10" ht="14.5" x14ac:dyDescent="0.35">
      <c r="A81" s="18">
        <v>2</v>
      </c>
      <c r="B81" s="18" t="s">
        <v>214</v>
      </c>
      <c r="C81" s="18" t="s">
        <v>215</v>
      </c>
      <c r="D81" s="19">
        <v>40848</v>
      </c>
      <c r="E81" s="18" t="s">
        <v>189</v>
      </c>
      <c r="F81" s="18" t="s">
        <v>190</v>
      </c>
      <c r="G81" s="18" t="s">
        <v>211</v>
      </c>
      <c r="H81" s="20">
        <v>193</v>
      </c>
      <c r="I81" s="20">
        <v>96.5</v>
      </c>
      <c r="J81" s="18">
        <v>10</v>
      </c>
    </row>
    <row r="82" spans="1:10" ht="14.5" x14ac:dyDescent="0.35">
      <c r="A82" s="18">
        <v>2</v>
      </c>
      <c r="B82" s="18" t="s">
        <v>218</v>
      </c>
      <c r="C82" s="18" t="s">
        <v>215</v>
      </c>
      <c r="D82" s="19">
        <v>40817</v>
      </c>
      <c r="E82" s="18" t="s">
        <v>203</v>
      </c>
      <c r="F82" s="18" t="s">
        <v>204</v>
      </c>
      <c r="G82" s="18" t="s">
        <v>223</v>
      </c>
      <c r="H82" s="20">
        <v>135</v>
      </c>
      <c r="I82" s="20">
        <v>71.55</v>
      </c>
      <c r="J82" s="18">
        <v>9</v>
      </c>
    </row>
    <row r="83" spans="1:10" ht="14.5" x14ac:dyDescent="0.35">
      <c r="A83" s="18">
        <v>2</v>
      </c>
      <c r="B83" s="18" t="s">
        <v>214</v>
      </c>
      <c r="C83" s="18" t="s">
        <v>215</v>
      </c>
      <c r="D83" s="19">
        <v>40817</v>
      </c>
      <c r="E83" s="18" t="s">
        <v>203</v>
      </c>
      <c r="F83" s="18" t="s">
        <v>208</v>
      </c>
      <c r="G83" s="18" t="s">
        <v>225</v>
      </c>
      <c r="H83" s="20">
        <v>89.55</v>
      </c>
      <c r="I83" s="20">
        <v>34.924500000000002</v>
      </c>
      <c r="J83" s="18">
        <v>9</v>
      </c>
    </row>
    <row r="84" spans="1:10" ht="14.5" x14ac:dyDescent="0.35">
      <c r="A84" s="18">
        <v>2</v>
      </c>
      <c r="B84" s="18" t="s">
        <v>216</v>
      </c>
      <c r="C84" s="18" t="s">
        <v>215</v>
      </c>
      <c r="D84" s="19">
        <v>40817</v>
      </c>
      <c r="E84" s="18" t="s">
        <v>189</v>
      </c>
      <c r="F84" s="18" t="s">
        <v>195</v>
      </c>
      <c r="G84" s="18" t="s">
        <v>224</v>
      </c>
      <c r="H84" s="20">
        <v>132</v>
      </c>
      <c r="I84" s="20">
        <v>58.08</v>
      </c>
      <c r="J84" s="18">
        <v>12</v>
      </c>
    </row>
    <row r="85" spans="1:10" ht="14.5" x14ac:dyDescent="0.35">
      <c r="A85" s="18">
        <v>2</v>
      </c>
      <c r="B85" s="18" t="s">
        <v>221</v>
      </c>
      <c r="C85" s="18" t="s">
        <v>215</v>
      </c>
      <c r="D85" s="19">
        <v>40787</v>
      </c>
      <c r="E85" s="18" t="s">
        <v>203</v>
      </c>
      <c r="F85" s="18" t="s">
        <v>204</v>
      </c>
      <c r="G85" s="18" t="s">
        <v>223</v>
      </c>
      <c r="H85" s="20">
        <v>135</v>
      </c>
      <c r="I85" s="20">
        <v>64.8</v>
      </c>
      <c r="J85" s="18">
        <v>9</v>
      </c>
    </row>
    <row r="86" spans="1:10" ht="14.5" x14ac:dyDescent="0.35">
      <c r="A86" s="18">
        <v>2</v>
      </c>
      <c r="B86" s="18" t="s">
        <v>214</v>
      </c>
      <c r="C86" s="18" t="s">
        <v>215</v>
      </c>
      <c r="D86" s="19">
        <v>40725</v>
      </c>
      <c r="E86" s="18" t="s">
        <v>189</v>
      </c>
      <c r="F86" s="18" t="s">
        <v>195</v>
      </c>
      <c r="G86" s="18" t="s">
        <v>196</v>
      </c>
      <c r="H86" s="20">
        <v>130.5</v>
      </c>
      <c r="I86" s="20">
        <v>61.335000000000001</v>
      </c>
      <c r="J86" s="18">
        <v>9</v>
      </c>
    </row>
    <row r="87" spans="1:10" ht="14.5" x14ac:dyDescent="0.35">
      <c r="A87" s="18">
        <v>2</v>
      </c>
      <c r="B87" s="18" t="s">
        <v>214</v>
      </c>
      <c r="C87" s="18" t="s">
        <v>215</v>
      </c>
      <c r="D87" s="19">
        <v>40725</v>
      </c>
      <c r="E87" s="18" t="s">
        <v>203</v>
      </c>
      <c r="F87" s="18" t="s">
        <v>204</v>
      </c>
      <c r="G87" s="18" t="s">
        <v>232</v>
      </c>
      <c r="H87" s="20">
        <v>186</v>
      </c>
      <c r="I87" s="20">
        <v>102.3</v>
      </c>
      <c r="J87" s="18">
        <v>12</v>
      </c>
    </row>
    <row r="88" spans="1:10" ht="14.5" x14ac:dyDescent="0.35">
      <c r="A88" s="18">
        <v>2</v>
      </c>
      <c r="B88" s="18" t="s">
        <v>214</v>
      </c>
      <c r="C88" s="18" t="s">
        <v>215</v>
      </c>
      <c r="D88" s="19">
        <v>40725</v>
      </c>
      <c r="E88" s="18" t="s">
        <v>189</v>
      </c>
      <c r="F88" s="18" t="s">
        <v>192</v>
      </c>
      <c r="G88" s="18" t="s">
        <v>193</v>
      </c>
      <c r="H88" s="20">
        <v>168</v>
      </c>
      <c r="I88" s="20">
        <v>63.84</v>
      </c>
      <c r="J88" s="18">
        <v>12</v>
      </c>
    </row>
    <row r="89" spans="1:10" ht="14.5" x14ac:dyDescent="0.35">
      <c r="A89" s="18">
        <v>2</v>
      </c>
      <c r="B89" s="18" t="s">
        <v>216</v>
      </c>
      <c r="C89" s="18" t="s">
        <v>215</v>
      </c>
      <c r="D89" s="19">
        <v>40695</v>
      </c>
      <c r="E89" s="18" t="s">
        <v>203</v>
      </c>
      <c r="F89" s="18" t="s">
        <v>204</v>
      </c>
      <c r="G89" s="18" t="s">
        <v>222</v>
      </c>
      <c r="H89" s="20">
        <v>145</v>
      </c>
      <c r="I89" s="20">
        <v>78.3</v>
      </c>
      <c r="J89" s="18">
        <v>10</v>
      </c>
    </row>
    <row r="90" spans="1:10" ht="14.5" x14ac:dyDescent="0.35">
      <c r="A90" s="18">
        <v>2</v>
      </c>
      <c r="B90" s="18" t="s">
        <v>216</v>
      </c>
      <c r="C90" s="18" t="s">
        <v>215</v>
      </c>
      <c r="D90" s="19">
        <v>40664</v>
      </c>
      <c r="E90" s="18" t="s">
        <v>189</v>
      </c>
      <c r="F90" s="18" t="s">
        <v>190</v>
      </c>
      <c r="G90" s="18" t="s">
        <v>191</v>
      </c>
      <c r="H90" s="20">
        <v>120</v>
      </c>
      <c r="I90" s="20">
        <v>49.2</v>
      </c>
      <c r="J90" s="18">
        <v>6</v>
      </c>
    </row>
    <row r="91" spans="1:10" ht="14.5" x14ac:dyDescent="0.35">
      <c r="A91" s="18">
        <v>2</v>
      </c>
      <c r="B91" s="18" t="s">
        <v>218</v>
      </c>
      <c r="C91" s="18" t="s">
        <v>215</v>
      </c>
      <c r="D91" s="19">
        <v>40664</v>
      </c>
      <c r="E91" s="18" t="s">
        <v>189</v>
      </c>
      <c r="F91" s="18" t="s">
        <v>190</v>
      </c>
      <c r="G91" s="18" t="s">
        <v>211</v>
      </c>
      <c r="H91" s="20">
        <v>193</v>
      </c>
      <c r="I91" s="20">
        <v>102.29</v>
      </c>
      <c r="J91" s="18">
        <v>10</v>
      </c>
    </row>
    <row r="92" spans="1:10" ht="14.5" x14ac:dyDescent="0.35">
      <c r="A92" s="18">
        <v>2</v>
      </c>
      <c r="B92" s="18" t="s">
        <v>216</v>
      </c>
      <c r="C92" s="18" t="s">
        <v>215</v>
      </c>
      <c r="D92" s="19">
        <v>40664</v>
      </c>
      <c r="E92" s="18" t="s">
        <v>189</v>
      </c>
      <c r="F92" s="18" t="s">
        <v>192</v>
      </c>
      <c r="G92" s="18" t="s">
        <v>210</v>
      </c>
      <c r="H92" s="20">
        <v>282</v>
      </c>
      <c r="I92" s="20">
        <v>129.72</v>
      </c>
      <c r="J92" s="18">
        <v>12</v>
      </c>
    </row>
    <row r="93" spans="1:10" ht="14.5" x14ac:dyDescent="0.35">
      <c r="A93" s="18">
        <v>2</v>
      </c>
      <c r="B93" s="18" t="s">
        <v>218</v>
      </c>
      <c r="C93" s="18" t="s">
        <v>215</v>
      </c>
      <c r="D93" s="19">
        <v>40634</v>
      </c>
      <c r="E93" s="18" t="s">
        <v>189</v>
      </c>
      <c r="F93" s="18" t="s">
        <v>192</v>
      </c>
      <c r="G93" s="18" t="s">
        <v>193</v>
      </c>
      <c r="H93" s="20">
        <v>168</v>
      </c>
      <c r="I93" s="20">
        <v>63.84</v>
      </c>
      <c r="J93" s="18">
        <v>12</v>
      </c>
    </row>
    <row r="94" spans="1:10" ht="14.5" x14ac:dyDescent="0.35">
      <c r="A94" s="18">
        <v>2</v>
      </c>
      <c r="B94" s="18" t="s">
        <v>218</v>
      </c>
      <c r="C94" s="18" t="s">
        <v>215</v>
      </c>
      <c r="D94" s="19">
        <v>40603</v>
      </c>
      <c r="E94" s="18" t="s">
        <v>203</v>
      </c>
      <c r="F94" s="18" t="s">
        <v>204</v>
      </c>
      <c r="G94" s="18" t="s">
        <v>217</v>
      </c>
      <c r="H94" s="20">
        <v>130.5</v>
      </c>
      <c r="I94" s="20">
        <v>63.945</v>
      </c>
      <c r="J94" s="18">
        <v>9</v>
      </c>
    </row>
    <row r="95" spans="1:10" ht="14.5" x14ac:dyDescent="0.35">
      <c r="A95" s="18">
        <v>2</v>
      </c>
      <c r="B95" s="18" t="s">
        <v>218</v>
      </c>
      <c r="C95" s="18" t="s">
        <v>215</v>
      </c>
      <c r="D95" s="19">
        <v>40603</v>
      </c>
      <c r="E95" s="18" t="s">
        <v>189</v>
      </c>
      <c r="F95" s="18" t="s">
        <v>195</v>
      </c>
      <c r="G95" s="18" t="s">
        <v>220</v>
      </c>
      <c r="H95" s="20">
        <v>138</v>
      </c>
      <c r="I95" s="20">
        <v>67.62</v>
      </c>
      <c r="J95" s="18">
        <v>12</v>
      </c>
    </row>
    <row r="96" spans="1:10" ht="14.5" x14ac:dyDescent="0.35">
      <c r="A96" s="18">
        <v>2</v>
      </c>
      <c r="B96" s="18" t="s">
        <v>227</v>
      </c>
      <c r="C96" s="18" t="s">
        <v>228</v>
      </c>
      <c r="D96" s="19">
        <v>40878</v>
      </c>
      <c r="E96" s="18" t="s">
        <v>189</v>
      </c>
      <c r="F96" s="18" t="s">
        <v>199</v>
      </c>
      <c r="G96" s="18" t="s">
        <v>219</v>
      </c>
      <c r="H96" s="20">
        <v>90</v>
      </c>
      <c r="I96" s="20">
        <v>36</v>
      </c>
      <c r="J96" s="18">
        <v>5</v>
      </c>
    </row>
    <row r="97" spans="1:10" ht="14.5" x14ac:dyDescent="0.35">
      <c r="A97" s="18">
        <v>2</v>
      </c>
      <c r="B97" s="18" t="s">
        <v>229</v>
      </c>
      <c r="C97" s="18" t="s">
        <v>228</v>
      </c>
      <c r="D97" s="19">
        <v>40848</v>
      </c>
      <c r="E97" s="18" t="s">
        <v>203</v>
      </c>
      <c r="F97" s="18" t="s">
        <v>204</v>
      </c>
      <c r="G97" s="18" t="s">
        <v>205</v>
      </c>
      <c r="H97" s="20">
        <v>72</v>
      </c>
      <c r="I97" s="20">
        <v>33.119999999999997</v>
      </c>
      <c r="J97" s="18">
        <v>6</v>
      </c>
    </row>
    <row r="98" spans="1:10" ht="14.5" x14ac:dyDescent="0.35">
      <c r="A98" s="18">
        <v>2</v>
      </c>
      <c r="B98" s="18" t="s">
        <v>227</v>
      </c>
      <c r="C98" s="18" t="s">
        <v>228</v>
      </c>
      <c r="D98" s="19">
        <v>40725</v>
      </c>
      <c r="E98" s="18" t="s">
        <v>203</v>
      </c>
      <c r="F98" s="18" t="s">
        <v>204</v>
      </c>
      <c r="G98" s="18" t="s">
        <v>213</v>
      </c>
      <c r="H98" s="20">
        <v>104.4</v>
      </c>
      <c r="I98" s="20">
        <v>48.024000000000008</v>
      </c>
      <c r="J98" s="18">
        <v>9</v>
      </c>
    </row>
    <row r="99" spans="1:10" ht="14.5" x14ac:dyDescent="0.35">
      <c r="A99" s="18">
        <v>2</v>
      </c>
      <c r="B99" s="18" t="s">
        <v>229</v>
      </c>
      <c r="C99" s="18" t="s">
        <v>228</v>
      </c>
      <c r="D99" s="19">
        <v>40725</v>
      </c>
      <c r="E99" s="18" t="s">
        <v>189</v>
      </c>
      <c r="F99" s="18" t="s">
        <v>192</v>
      </c>
      <c r="G99" s="18" t="s">
        <v>210</v>
      </c>
      <c r="H99" s="20">
        <v>282</v>
      </c>
      <c r="I99" s="20">
        <v>149.46</v>
      </c>
      <c r="J99" s="18">
        <v>12</v>
      </c>
    </row>
    <row r="100" spans="1:10" ht="14.5" x14ac:dyDescent="0.35">
      <c r="A100" s="18">
        <v>2</v>
      </c>
      <c r="B100" s="18" t="s">
        <v>230</v>
      </c>
      <c r="C100" s="18" t="s">
        <v>228</v>
      </c>
      <c r="D100" s="19">
        <v>40695</v>
      </c>
      <c r="E100" s="18" t="s">
        <v>189</v>
      </c>
      <c r="F100" s="18" t="s">
        <v>190</v>
      </c>
      <c r="G100" s="18" t="s">
        <v>202</v>
      </c>
      <c r="H100" s="20">
        <v>234</v>
      </c>
      <c r="I100" s="20">
        <v>128.69999999999999</v>
      </c>
      <c r="J100" s="18">
        <v>9</v>
      </c>
    </row>
    <row r="101" spans="1:10" ht="14.5" x14ac:dyDescent="0.35">
      <c r="A101" s="18">
        <v>2</v>
      </c>
      <c r="B101" s="18" t="s">
        <v>229</v>
      </c>
      <c r="C101" s="18" t="s">
        <v>228</v>
      </c>
      <c r="D101" s="19">
        <v>40634</v>
      </c>
      <c r="E101" s="18" t="s">
        <v>203</v>
      </c>
      <c r="F101" s="18" t="s">
        <v>208</v>
      </c>
      <c r="G101" s="18" t="s">
        <v>225</v>
      </c>
      <c r="H101" s="20">
        <v>89.55</v>
      </c>
      <c r="I101" s="20">
        <v>47.461500000000001</v>
      </c>
      <c r="J101" s="18">
        <v>9</v>
      </c>
    </row>
    <row r="102" spans="1:10" ht="14.5" x14ac:dyDescent="0.35">
      <c r="A102" s="18">
        <v>2</v>
      </c>
      <c r="B102" s="18" t="s">
        <v>229</v>
      </c>
      <c r="C102" s="18" t="s">
        <v>228</v>
      </c>
      <c r="D102" s="19">
        <v>40603</v>
      </c>
      <c r="E102" s="18" t="s">
        <v>203</v>
      </c>
      <c r="F102" s="18" t="s">
        <v>204</v>
      </c>
      <c r="G102" s="18" t="s">
        <v>223</v>
      </c>
      <c r="H102" s="20">
        <v>135</v>
      </c>
      <c r="I102" s="20">
        <v>55.35</v>
      </c>
      <c r="J102" s="18">
        <v>9</v>
      </c>
    </row>
    <row r="103" spans="1:10" ht="14.5" x14ac:dyDescent="0.35">
      <c r="A103" s="18">
        <v>2</v>
      </c>
      <c r="B103" s="18" t="s">
        <v>230</v>
      </c>
      <c r="C103" s="18" t="s">
        <v>228</v>
      </c>
      <c r="D103" s="19">
        <v>40575</v>
      </c>
      <c r="E103" s="18" t="s">
        <v>203</v>
      </c>
      <c r="F103" s="18" t="s">
        <v>204</v>
      </c>
      <c r="G103" s="18" t="s">
        <v>223</v>
      </c>
      <c r="H103" s="20">
        <v>135</v>
      </c>
      <c r="I103" s="20">
        <v>63.45</v>
      </c>
      <c r="J103" s="18">
        <v>9</v>
      </c>
    </row>
    <row r="104" spans="1:10" ht="14.5" x14ac:dyDescent="0.35">
      <c r="A104" s="18">
        <v>2</v>
      </c>
      <c r="B104" s="18" t="s">
        <v>229</v>
      </c>
      <c r="C104" s="18" t="s">
        <v>228</v>
      </c>
      <c r="D104" s="19">
        <v>40544</v>
      </c>
      <c r="E104" s="18" t="s">
        <v>189</v>
      </c>
      <c r="F104" s="18" t="s">
        <v>199</v>
      </c>
      <c r="G104" s="18" t="s">
        <v>200</v>
      </c>
      <c r="H104" s="20">
        <v>54</v>
      </c>
      <c r="I104" s="20">
        <v>22.68</v>
      </c>
      <c r="J104" s="18">
        <v>4</v>
      </c>
    </row>
    <row r="105" spans="1:10" ht="14.5" x14ac:dyDescent="0.35">
      <c r="A105" s="18">
        <v>3</v>
      </c>
      <c r="B105" s="18" t="s">
        <v>187</v>
      </c>
      <c r="C105" s="18" t="s">
        <v>188</v>
      </c>
      <c r="D105" s="19">
        <v>40848</v>
      </c>
      <c r="E105" s="18" t="s">
        <v>203</v>
      </c>
      <c r="F105" s="18" t="s">
        <v>204</v>
      </c>
      <c r="G105" s="18" t="s">
        <v>222</v>
      </c>
      <c r="H105" s="20">
        <v>145</v>
      </c>
      <c r="I105" s="20">
        <v>71.05</v>
      </c>
      <c r="J105" s="18">
        <v>10</v>
      </c>
    </row>
    <row r="106" spans="1:10" ht="14.5" x14ac:dyDescent="0.35">
      <c r="A106" s="18">
        <v>3</v>
      </c>
      <c r="B106" s="18" t="s">
        <v>194</v>
      </c>
      <c r="C106" s="18" t="s">
        <v>188</v>
      </c>
      <c r="D106" s="19">
        <v>40634</v>
      </c>
      <c r="E106" s="18" t="s">
        <v>189</v>
      </c>
      <c r="F106" s="18" t="s">
        <v>192</v>
      </c>
      <c r="G106" s="18" t="s">
        <v>226</v>
      </c>
      <c r="H106" s="20">
        <v>165</v>
      </c>
      <c r="I106" s="20">
        <v>77.55</v>
      </c>
      <c r="J106" s="18">
        <v>5</v>
      </c>
    </row>
    <row r="107" spans="1:10" ht="14.5" x14ac:dyDescent="0.35">
      <c r="A107" s="18">
        <v>3</v>
      </c>
      <c r="B107" s="18" t="s">
        <v>197</v>
      </c>
      <c r="C107" s="18" t="s">
        <v>198</v>
      </c>
      <c r="D107" s="19">
        <v>40817</v>
      </c>
      <c r="E107" s="18" t="s">
        <v>189</v>
      </c>
      <c r="F107" s="18" t="s">
        <v>192</v>
      </c>
      <c r="G107" s="18" t="s">
        <v>226</v>
      </c>
      <c r="H107" s="20">
        <v>165</v>
      </c>
      <c r="I107" s="20">
        <v>66</v>
      </c>
      <c r="J107" s="18">
        <v>5</v>
      </c>
    </row>
    <row r="108" spans="1:10" ht="14.5" x14ac:dyDescent="0.35">
      <c r="A108" s="18">
        <v>3</v>
      </c>
      <c r="B108" s="18" t="s">
        <v>201</v>
      </c>
      <c r="C108" s="18" t="s">
        <v>198</v>
      </c>
      <c r="D108" s="19">
        <v>40817</v>
      </c>
      <c r="E108" s="18" t="s">
        <v>203</v>
      </c>
      <c r="F108" s="18" t="s">
        <v>204</v>
      </c>
      <c r="G108" s="18" t="s">
        <v>206</v>
      </c>
      <c r="H108" s="20">
        <v>185.4</v>
      </c>
      <c r="I108" s="20">
        <v>100.11600000000001</v>
      </c>
      <c r="J108" s="18">
        <v>12</v>
      </c>
    </row>
    <row r="109" spans="1:10" ht="14.5" x14ac:dyDescent="0.35">
      <c r="A109" s="18">
        <v>3</v>
      </c>
      <c r="B109" s="18" t="s">
        <v>197</v>
      </c>
      <c r="C109" s="18" t="s">
        <v>198</v>
      </c>
      <c r="D109" s="19">
        <v>40756</v>
      </c>
      <c r="E109" s="18" t="s">
        <v>189</v>
      </c>
      <c r="F109" s="18" t="s">
        <v>195</v>
      </c>
      <c r="G109" s="18" t="s">
        <v>224</v>
      </c>
      <c r="H109" s="20">
        <v>132</v>
      </c>
      <c r="I109" s="20">
        <v>58.08</v>
      </c>
      <c r="J109" s="18">
        <v>12</v>
      </c>
    </row>
    <row r="110" spans="1:10" ht="14.5" x14ac:dyDescent="0.35">
      <c r="A110" s="18">
        <v>3</v>
      </c>
      <c r="B110" s="18" t="s">
        <v>197</v>
      </c>
      <c r="C110" s="18" t="s">
        <v>198</v>
      </c>
      <c r="D110" s="19">
        <v>40725</v>
      </c>
      <c r="E110" s="18" t="s">
        <v>189</v>
      </c>
      <c r="F110" s="18" t="s">
        <v>190</v>
      </c>
      <c r="G110" s="18" t="s">
        <v>202</v>
      </c>
      <c r="H110" s="20">
        <v>234</v>
      </c>
      <c r="I110" s="20">
        <v>128.69999999999999</v>
      </c>
      <c r="J110" s="18">
        <v>9</v>
      </c>
    </row>
    <row r="111" spans="1:10" ht="14.5" x14ac:dyDescent="0.35">
      <c r="A111" s="18">
        <v>3</v>
      </c>
      <c r="B111" s="18" t="s">
        <v>197</v>
      </c>
      <c r="C111" s="18" t="s">
        <v>198</v>
      </c>
      <c r="D111" s="19">
        <v>40725</v>
      </c>
      <c r="E111" s="18" t="s">
        <v>203</v>
      </c>
      <c r="F111" s="18" t="s">
        <v>204</v>
      </c>
      <c r="G111" s="18" t="s">
        <v>206</v>
      </c>
      <c r="H111" s="20">
        <v>185.4</v>
      </c>
      <c r="I111" s="20">
        <v>101.97</v>
      </c>
      <c r="J111" s="18">
        <v>12</v>
      </c>
    </row>
    <row r="112" spans="1:10" ht="14.5" x14ac:dyDescent="0.35">
      <c r="A112" s="18">
        <v>3</v>
      </c>
      <c r="B112" s="18" t="s">
        <v>207</v>
      </c>
      <c r="C112" s="18" t="s">
        <v>198</v>
      </c>
      <c r="D112" s="19">
        <v>40603</v>
      </c>
      <c r="E112" s="18" t="s">
        <v>189</v>
      </c>
      <c r="F112" s="18" t="s">
        <v>190</v>
      </c>
      <c r="G112" s="18" t="s">
        <v>191</v>
      </c>
      <c r="H112" s="20">
        <v>120</v>
      </c>
      <c r="I112" s="20">
        <v>64.8</v>
      </c>
      <c r="J112" s="18">
        <v>6</v>
      </c>
    </row>
    <row r="113" spans="1:10" ht="14.5" x14ac:dyDescent="0.35">
      <c r="A113" s="18">
        <v>3</v>
      </c>
      <c r="B113" s="18" t="s">
        <v>207</v>
      </c>
      <c r="C113" s="18" t="s">
        <v>198</v>
      </c>
      <c r="D113" s="19">
        <v>40575</v>
      </c>
      <c r="E113" s="18" t="s">
        <v>189</v>
      </c>
      <c r="F113" s="18" t="s">
        <v>192</v>
      </c>
      <c r="G113" s="18" t="s">
        <v>226</v>
      </c>
      <c r="H113" s="20">
        <v>165</v>
      </c>
      <c r="I113" s="20">
        <v>75.900000000000006</v>
      </c>
      <c r="J113" s="18">
        <v>5</v>
      </c>
    </row>
    <row r="114" spans="1:10" ht="14.5" x14ac:dyDescent="0.35">
      <c r="A114" s="18">
        <v>3</v>
      </c>
      <c r="B114" s="18" t="s">
        <v>207</v>
      </c>
      <c r="C114" s="18" t="s">
        <v>198</v>
      </c>
      <c r="D114" s="19">
        <v>40575</v>
      </c>
      <c r="E114" s="18" t="s">
        <v>203</v>
      </c>
      <c r="F114" s="18" t="s">
        <v>204</v>
      </c>
      <c r="G114" s="18" t="s">
        <v>205</v>
      </c>
      <c r="H114" s="20">
        <v>72</v>
      </c>
      <c r="I114" s="20">
        <v>37.44</v>
      </c>
      <c r="J114" s="18">
        <v>6</v>
      </c>
    </row>
    <row r="115" spans="1:10" ht="14.5" x14ac:dyDescent="0.35">
      <c r="A115" s="18">
        <v>3</v>
      </c>
      <c r="B115" s="18" t="s">
        <v>201</v>
      </c>
      <c r="C115" s="18" t="s">
        <v>198</v>
      </c>
      <c r="D115" s="19">
        <v>40544</v>
      </c>
      <c r="E115" s="18" t="s">
        <v>189</v>
      </c>
      <c r="F115" s="18" t="s">
        <v>192</v>
      </c>
      <c r="G115" s="18" t="s">
        <v>212</v>
      </c>
      <c r="H115" s="20">
        <v>235.2</v>
      </c>
      <c r="I115" s="20">
        <v>94.08</v>
      </c>
      <c r="J115" s="18">
        <v>12</v>
      </c>
    </row>
    <row r="116" spans="1:10" ht="14.5" x14ac:dyDescent="0.35">
      <c r="A116" s="18">
        <v>3</v>
      </c>
      <c r="B116" s="18" t="s">
        <v>214</v>
      </c>
      <c r="C116" s="18" t="s">
        <v>215</v>
      </c>
      <c r="D116" s="19">
        <v>40878</v>
      </c>
      <c r="E116" s="18" t="s">
        <v>189</v>
      </c>
      <c r="F116" s="18" t="s">
        <v>190</v>
      </c>
      <c r="G116" s="18" t="s">
        <v>202</v>
      </c>
      <c r="H116" s="20">
        <v>234</v>
      </c>
      <c r="I116" s="20">
        <v>128.69999999999999</v>
      </c>
      <c r="J116" s="18">
        <v>9</v>
      </c>
    </row>
    <row r="117" spans="1:10" ht="14.5" x14ac:dyDescent="0.35">
      <c r="A117" s="18">
        <v>3</v>
      </c>
      <c r="B117" s="18" t="s">
        <v>216</v>
      </c>
      <c r="C117" s="18" t="s">
        <v>215</v>
      </c>
      <c r="D117" s="19">
        <v>40878</v>
      </c>
      <c r="E117" s="18" t="s">
        <v>189</v>
      </c>
      <c r="F117" s="18" t="s">
        <v>190</v>
      </c>
      <c r="G117" s="18" t="s">
        <v>211</v>
      </c>
      <c r="H117" s="20">
        <v>193</v>
      </c>
      <c r="I117" s="20">
        <v>75.27</v>
      </c>
      <c r="J117" s="18">
        <v>10</v>
      </c>
    </row>
    <row r="118" spans="1:10" ht="14.5" x14ac:dyDescent="0.35">
      <c r="A118" s="18">
        <v>3</v>
      </c>
      <c r="B118" s="18" t="s">
        <v>218</v>
      </c>
      <c r="C118" s="18" t="s">
        <v>215</v>
      </c>
      <c r="D118" s="19">
        <v>40848</v>
      </c>
      <c r="E118" s="18" t="s">
        <v>189</v>
      </c>
      <c r="F118" s="18" t="s">
        <v>192</v>
      </c>
      <c r="G118" s="18" t="s">
        <v>226</v>
      </c>
      <c r="H118" s="20">
        <v>165</v>
      </c>
      <c r="I118" s="20">
        <v>75.900000000000006</v>
      </c>
      <c r="J118" s="18">
        <v>5</v>
      </c>
    </row>
    <row r="119" spans="1:10" ht="14.5" x14ac:dyDescent="0.35">
      <c r="A119" s="18">
        <v>3</v>
      </c>
      <c r="B119" s="18" t="s">
        <v>214</v>
      </c>
      <c r="C119" s="18" t="s">
        <v>215</v>
      </c>
      <c r="D119" s="19">
        <v>40848</v>
      </c>
      <c r="E119" s="18" t="s">
        <v>189</v>
      </c>
      <c r="F119" s="18" t="s">
        <v>195</v>
      </c>
      <c r="G119" s="18" t="s">
        <v>196</v>
      </c>
      <c r="H119" s="20">
        <v>130.5</v>
      </c>
      <c r="I119" s="20">
        <v>69.165000000000006</v>
      </c>
      <c r="J119" s="18">
        <v>9</v>
      </c>
    </row>
    <row r="120" spans="1:10" ht="14.5" x14ac:dyDescent="0.35">
      <c r="A120" s="18">
        <v>3</v>
      </c>
      <c r="B120" s="18" t="s">
        <v>216</v>
      </c>
      <c r="C120" s="18" t="s">
        <v>215</v>
      </c>
      <c r="D120" s="19">
        <v>40848</v>
      </c>
      <c r="E120" s="18" t="s">
        <v>189</v>
      </c>
      <c r="F120" s="18" t="s">
        <v>192</v>
      </c>
      <c r="G120" s="18" t="s">
        <v>193</v>
      </c>
      <c r="H120" s="20">
        <v>168</v>
      </c>
      <c r="I120" s="20">
        <v>78.959999999999994</v>
      </c>
      <c r="J120" s="18">
        <v>12</v>
      </c>
    </row>
    <row r="121" spans="1:10" ht="14.5" x14ac:dyDescent="0.35">
      <c r="A121" s="18">
        <v>3</v>
      </c>
      <c r="B121" s="18" t="s">
        <v>216</v>
      </c>
      <c r="C121" s="18" t="s">
        <v>215</v>
      </c>
      <c r="D121" s="19">
        <v>40848</v>
      </c>
      <c r="E121" s="18" t="s">
        <v>203</v>
      </c>
      <c r="F121" s="18" t="s">
        <v>208</v>
      </c>
      <c r="G121" s="18" t="s">
        <v>231</v>
      </c>
      <c r="H121" s="20">
        <v>282</v>
      </c>
      <c r="I121" s="20">
        <v>138.18</v>
      </c>
      <c r="J121" s="18">
        <v>12</v>
      </c>
    </row>
    <row r="122" spans="1:10" ht="14.5" x14ac:dyDescent="0.35">
      <c r="A122" s="18">
        <v>3</v>
      </c>
      <c r="B122" s="18" t="s">
        <v>214</v>
      </c>
      <c r="C122" s="18" t="s">
        <v>215</v>
      </c>
      <c r="D122" s="19">
        <v>40817</v>
      </c>
      <c r="E122" s="18" t="s">
        <v>189</v>
      </c>
      <c r="F122" s="18" t="s">
        <v>192</v>
      </c>
      <c r="G122" s="18" t="s">
        <v>226</v>
      </c>
      <c r="H122" s="20">
        <v>165</v>
      </c>
      <c r="I122" s="20">
        <v>75.900000000000006</v>
      </c>
      <c r="J122" s="18">
        <v>5</v>
      </c>
    </row>
    <row r="123" spans="1:10" ht="14.5" x14ac:dyDescent="0.35">
      <c r="A123" s="18">
        <v>3</v>
      </c>
      <c r="B123" s="18" t="s">
        <v>214</v>
      </c>
      <c r="C123" s="18" t="s">
        <v>215</v>
      </c>
      <c r="D123" s="19">
        <v>40817</v>
      </c>
      <c r="E123" s="18" t="s">
        <v>203</v>
      </c>
      <c r="F123" s="18" t="s">
        <v>204</v>
      </c>
      <c r="G123" s="18" t="s">
        <v>223</v>
      </c>
      <c r="H123" s="20">
        <v>135</v>
      </c>
      <c r="I123" s="20">
        <v>64.8</v>
      </c>
      <c r="J123" s="18">
        <v>9</v>
      </c>
    </row>
    <row r="124" spans="1:10" ht="14.5" x14ac:dyDescent="0.35">
      <c r="A124" s="18">
        <v>3</v>
      </c>
      <c r="B124" s="18" t="s">
        <v>221</v>
      </c>
      <c r="C124" s="18" t="s">
        <v>215</v>
      </c>
      <c r="D124" s="19">
        <v>40787</v>
      </c>
      <c r="E124" s="18" t="s">
        <v>189</v>
      </c>
      <c r="F124" s="18" t="s">
        <v>190</v>
      </c>
      <c r="G124" s="18" t="s">
        <v>211</v>
      </c>
      <c r="H124" s="20">
        <v>193</v>
      </c>
      <c r="I124" s="20">
        <v>96.5</v>
      </c>
      <c r="J124" s="18">
        <v>10</v>
      </c>
    </row>
    <row r="125" spans="1:10" ht="14.5" x14ac:dyDescent="0.35">
      <c r="A125" s="18">
        <v>3</v>
      </c>
      <c r="B125" s="18" t="s">
        <v>216</v>
      </c>
      <c r="C125" s="18" t="s">
        <v>215</v>
      </c>
      <c r="D125" s="19">
        <v>40756</v>
      </c>
      <c r="E125" s="18" t="s">
        <v>203</v>
      </c>
      <c r="F125" s="18" t="s">
        <v>204</v>
      </c>
      <c r="G125" s="18" t="s">
        <v>223</v>
      </c>
      <c r="H125" s="20">
        <v>135</v>
      </c>
      <c r="I125" s="20">
        <v>63.45</v>
      </c>
      <c r="J125" s="18">
        <v>9</v>
      </c>
    </row>
    <row r="126" spans="1:10" ht="14.5" x14ac:dyDescent="0.35">
      <c r="A126" s="18">
        <v>3</v>
      </c>
      <c r="B126" s="18" t="s">
        <v>218</v>
      </c>
      <c r="C126" s="18" t="s">
        <v>215</v>
      </c>
      <c r="D126" s="19">
        <v>40664</v>
      </c>
      <c r="E126" s="18" t="s">
        <v>189</v>
      </c>
      <c r="F126" s="18" t="s">
        <v>199</v>
      </c>
      <c r="G126" s="18" t="s">
        <v>200</v>
      </c>
      <c r="H126" s="20">
        <v>54</v>
      </c>
      <c r="I126" s="20">
        <v>20.52</v>
      </c>
      <c r="J126" s="18">
        <v>4</v>
      </c>
    </row>
    <row r="127" spans="1:10" ht="14.5" x14ac:dyDescent="0.35">
      <c r="A127" s="18">
        <v>3</v>
      </c>
      <c r="B127" s="18" t="s">
        <v>214</v>
      </c>
      <c r="C127" s="18" t="s">
        <v>215</v>
      </c>
      <c r="D127" s="19">
        <v>40634</v>
      </c>
      <c r="E127" s="18" t="s">
        <v>203</v>
      </c>
      <c r="F127" s="18" t="s">
        <v>204</v>
      </c>
      <c r="G127" s="18" t="s">
        <v>205</v>
      </c>
      <c r="H127" s="20">
        <v>72</v>
      </c>
      <c r="I127" s="20">
        <v>37.44</v>
      </c>
      <c r="J127" s="18">
        <v>6</v>
      </c>
    </row>
    <row r="128" spans="1:10" ht="14.5" x14ac:dyDescent="0.35">
      <c r="A128" s="18">
        <v>3</v>
      </c>
      <c r="B128" s="18" t="s">
        <v>218</v>
      </c>
      <c r="C128" s="18" t="s">
        <v>215</v>
      </c>
      <c r="D128" s="19">
        <v>40634</v>
      </c>
      <c r="E128" s="18" t="s">
        <v>203</v>
      </c>
      <c r="F128" s="18" t="s">
        <v>204</v>
      </c>
      <c r="G128" s="18" t="s">
        <v>206</v>
      </c>
      <c r="H128" s="20">
        <v>185.4</v>
      </c>
      <c r="I128" s="20">
        <v>101.97</v>
      </c>
      <c r="J128" s="18">
        <v>12</v>
      </c>
    </row>
    <row r="129" spans="1:10" ht="14.5" x14ac:dyDescent="0.35">
      <c r="A129" s="18">
        <v>3</v>
      </c>
      <c r="B129" s="18" t="s">
        <v>218</v>
      </c>
      <c r="C129" s="18" t="s">
        <v>215</v>
      </c>
      <c r="D129" s="19">
        <v>40634</v>
      </c>
      <c r="E129" s="18" t="s">
        <v>189</v>
      </c>
      <c r="F129" s="18" t="s">
        <v>195</v>
      </c>
      <c r="G129" s="18" t="s">
        <v>224</v>
      </c>
      <c r="H129" s="20">
        <v>132</v>
      </c>
      <c r="I129" s="20">
        <v>52.8</v>
      </c>
      <c r="J129" s="18">
        <v>12</v>
      </c>
    </row>
    <row r="130" spans="1:10" ht="14.5" x14ac:dyDescent="0.35">
      <c r="A130" s="18">
        <v>3</v>
      </c>
      <c r="B130" s="18" t="s">
        <v>227</v>
      </c>
      <c r="C130" s="18" t="s">
        <v>228</v>
      </c>
      <c r="D130" s="19">
        <v>40878</v>
      </c>
      <c r="E130" s="18" t="s">
        <v>189</v>
      </c>
      <c r="F130" s="18" t="s">
        <v>195</v>
      </c>
      <c r="G130" s="18" t="s">
        <v>224</v>
      </c>
      <c r="H130" s="20">
        <v>132</v>
      </c>
      <c r="I130" s="20">
        <v>58.08</v>
      </c>
      <c r="J130" s="18">
        <v>12</v>
      </c>
    </row>
    <row r="131" spans="1:10" ht="14.5" x14ac:dyDescent="0.35">
      <c r="A131" s="18">
        <v>3</v>
      </c>
      <c r="B131" s="18" t="s">
        <v>227</v>
      </c>
      <c r="C131" s="18" t="s">
        <v>228</v>
      </c>
      <c r="D131" s="19">
        <v>40848</v>
      </c>
      <c r="E131" s="18" t="s">
        <v>203</v>
      </c>
      <c r="F131" s="18" t="s">
        <v>204</v>
      </c>
      <c r="G131" s="18" t="s">
        <v>222</v>
      </c>
      <c r="H131" s="20">
        <v>145</v>
      </c>
      <c r="I131" s="20">
        <v>78.3</v>
      </c>
      <c r="J131" s="18">
        <v>10</v>
      </c>
    </row>
    <row r="132" spans="1:10" ht="14.5" x14ac:dyDescent="0.35">
      <c r="A132" s="18">
        <v>3</v>
      </c>
      <c r="B132" s="18" t="s">
        <v>229</v>
      </c>
      <c r="C132" s="18" t="s">
        <v>228</v>
      </c>
      <c r="D132" s="19">
        <v>40817</v>
      </c>
      <c r="E132" s="18" t="s">
        <v>189</v>
      </c>
      <c r="F132" s="18" t="s">
        <v>199</v>
      </c>
      <c r="G132" s="18" t="s">
        <v>200</v>
      </c>
      <c r="H132" s="20">
        <v>54</v>
      </c>
      <c r="I132" s="20">
        <v>21.06</v>
      </c>
      <c r="J132" s="18">
        <v>4</v>
      </c>
    </row>
    <row r="133" spans="1:10" ht="14.5" x14ac:dyDescent="0.35">
      <c r="A133" s="18">
        <v>3</v>
      </c>
      <c r="B133" s="18" t="s">
        <v>229</v>
      </c>
      <c r="C133" s="18" t="s">
        <v>228</v>
      </c>
      <c r="D133" s="19">
        <v>40756</v>
      </c>
      <c r="E133" s="18" t="s">
        <v>203</v>
      </c>
      <c r="F133" s="18" t="s">
        <v>204</v>
      </c>
      <c r="G133" s="18" t="s">
        <v>223</v>
      </c>
      <c r="H133" s="20">
        <v>135</v>
      </c>
      <c r="I133" s="20">
        <v>64.8</v>
      </c>
      <c r="J133" s="18">
        <v>9</v>
      </c>
    </row>
    <row r="134" spans="1:10" ht="14.5" x14ac:dyDescent="0.35">
      <c r="A134" s="18">
        <v>3</v>
      </c>
      <c r="B134" s="18" t="s">
        <v>229</v>
      </c>
      <c r="C134" s="18" t="s">
        <v>228</v>
      </c>
      <c r="D134" s="19">
        <v>40756</v>
      </c>
      <c r="E134" s="18" t="s">
        <v>189</v>
      </c>
      <c r="F134" s="18" t="s">
        <v>190</v>
      </c>
      <c r="G134" s="18" t="s">
        <v>211</v>
      </c>
      <c r="H134" s="20">
        <v>193</v>
      </c>
      <c r="I134" s="20">
        <v>75.27</v>
      </c>
      <c r="J134" s="18">
        <v>10</v>
      </c>
    </row>
    <row r="135" spans="1:10" ht="14.5" x14ac:dyDescent="0.35">
      <c r="A135" s="18">
        <v>3</v>
      </c>
      <c r="B135" s="18" t="s">
        <v>227</v>
      </c>
      <c r="C135" s="18" t="s">
        <v>228</v>
      </c>
      <c r="D135" s="19">
        <v>40756</v>
      </c>
      <c r="E135" s="18" t="s">
        <v>189</v>
      </c>
      <c r="F135" s="18" t="s">
        <v>192</v>
      </c>
      <c r="G135" s="18" t="s">
        <v>210</v>
      </c>
      <c r="H135" s="20">
        <v>282</v>
      </c>
      <c r="I135" s="20">
        <v>129.72</v>
      </c>
      <c r="J135" s="18">
        <v>12</v>
      </c>
    </row>
    <row r="136" spans="1:10" ht="14.5" x14ac:dyDescent="0.35">
      <c r="A136" s="18">
        <v>3</v>
      </c>
      <c r="B136" s="18" t="s">
        <v>230</v>
      </c>
      <c r="C136" s="18" t="s">
        <v>228</v>
      </c>
      <c r="D136" s="19">
        <v>40695</v>
      </c>
      <c r="E136" s="18" t="s">
        <v>203</v>
      </c>
      <c r="F136" s="18" t="s">
        <v>204</v>
      </c>
      <c r="G136" s="18" t="s">
        <v>205</v>
      </c>
      <c r="H136" s="20">
        <v>72</v>
      </c>
      <c r="I136" s="20">
        <v>36</v>
      </c>
      <c r="J136" s="18">
        <v>6</v>
      </c>
    </row>
    <row r="137" spans="1:10" ht="14.5" x14ac:dyDescent="0.35">
      <c r="A137" s="18">
        <v>3</v>
      </c>
      <c r="B137" s="18" t="s">
        <v>230</v>
      </c>
      <c r="C137" s="18" t="s">
        <v>228</v>
      </c>
      <c r="D137" s="19">
        <v>40544</v>
      </c>
      <c r="E137" s="18" t="s">
        <v>189</v>
      </c>
      <c r="F137" s="18" t="s">
        <v>199</v>
      </c>
      <c r="G137" s="18" t="s">
        <v>200</v>
      </c>
      <c r="H137" s="20">
        <v>54</v>
      </c>
      <c r="I137" s="20">
        <v>22.68</v>
      </c>
      <c r="J137" s="18">
        <v>4</v>
      </c>
    </row>
    <row r="138" spans="1:10" ht="14.5" x14ac:dyDescent="0.35">
      <c r="A138" s="18">
        <v>3</v>
      </c>
      <c r="B138" s="18" t="s">
        <v>229</v>
      </c>
      <c r="C138" s="18" t="s">
        <v>228</v>
      </c>
      <c r="D138" s="19">
        <v>40544</v>
      </c>
      <c r="E138" s="18" t="s">
        <v>203</v>
      </c>
      <c r="F138" s="18" t="s">
        <v>204</v>
      </c>
      <c r="G138" s="18" t="s">
        <v>222</v>
      </c>
      <c r="H138" s="20">
        <v>145</v>
      </c>
      <c r="I138" s="20">
        <v>71.05</v>
      </c>
      <c r="J138" s="18">
        <v>10</v>
      </c>
    </row>
    <row r="139" spans="1:10" ht="14.5" x14ac:dyDescent="0.35">
      <c r="A139" s="18">
        <v>4</v>
      </c>
      <c r="B139" s="18" t="s">
        <v>194</v>
      </c>
      <c r="C139" s="18" t="s">
        <v>188</v>
      </c>
      <c r="D139" s="19">
        <v>40634</v>
      </c>
      <c r="E139" s="18" t="s">
        <v>189</v>
      </c>
      <c r="F139" s="18" t="s">
        <v>192</v>
      </c>
      <c r="G139" s="18" t="s">
        <v>226</v>
      </c>
      <c r="H139" s="20">
        <v>165</v>
      </c>
      <c r="I139" s="20">
        <v>66</v>
      </c>
      <c r="J139" s="18">
        <v>5</v>
      </c>
    </row>
    <row r="140" spans="1:10" ht="14.5" x14ac:dyDescent="0.35">
      <c r="A140" s="18">
        <v>4</v>
      </c>
      <c r="B140" s="18" t="s">
        <v>197</v>
      </c>
      <c r="C140" s="18" t="s">
        <v>198</v>
      </c>
      <c r="D140" s="19">
        <v>40878</v>
      </c>
      <c r="E140" s="18" t="s">
        <v>203</v>
      </c>
      <c r="F140" s="18" t="s">
        <v>204</v>
      </c>
      <c r="G140" s="18" t="s">
        <v>206</v>
      </c>
      <c r="H140" s="20">
        <v>185.4</v>
      </c>
      <c r="I140" s="20">
        <v>101.97</v>
      </c>
      <c r="J140" s="18">
        <v>12</v>
      </c>
    </row>
    <row r="141" spans="1:10" ht="14.5" x14ac:dyDescent="0.35">
      <c r="A141" s="18">
        <v>4</v>
      </c>
      <c r="B141" s="18" t="s">
        <v>207</v>
      </c>
      <c r="C141" s="18" t="s">
        <v>198</v>
      </c>
      <c r="D141" s="19">
        <v>40848</v>
      </c>
      <c r="E141" s="18" t="s">
        <v>189</v>
      </c>
      <c r="F141" s="18" t="s">
        <v>199</v>
      </c>
      <c r="G141" s="18" t="s">
        <v>219</v>
      </c>
      <c r="H141" s="20">
        <v>90</v>
      </c>
      <c r="I141" s="20">
        <v>46.8</v>
      </c>
      <c r="J141" s="18">
        <v>5</v>
      </c>
    </row>
    <row r="142" spans="1:10" ht="14.5" x14ac:dyDescent="0.35">
      <c r="A142" s="18">
        <v>4</v>
      </c>
      <c r="B142" s="18" t="s">
        <v>207</v>
      </c>
      <c r="C142" s="18" t="s">
        <v>198</v>
      </c>
      <c r="D142" s="19">
        <v>40848</v>
      </c>
      <c r="E142" s="18" t="s">
        <v>203</v>
      </c>
      <c r="F142" s="18" t="s">
        <v>204</v>
      </c>
      <c r="G142" s="18" t="s">
        <v>223</v>
      </c>
      <c r="H142" s="20">
        <v>135</v>
      </c>
      <c r="I142" s="20">
        <v>63.45</v>
      </c>
      <c r="J142" s="18">
        <v>9</v>
      </c>
    </row>
    <row r="143" spans="1:10" ht="14.5" x14ac:dyDescent="0.35">
      <c r="A143" s="18">
        <v>4</v>
      </c>
      <c r="B143" s="18" t="s">
        <v>207</v>
      </c>
      <c r="C143" s="18" t="s">
        <v>198</v>
      </c>
      <c r="D143" s="19">
        <v>40848</v>
      </c>
      <c r="E143" s="18" t="s">
        <v>189</v>
      </c>
      <c r="F143" s="18" t="s">
        <v>195</v>
      </c>
      <c r="G143" s="18" t="s">
        <v>196</v>
      </c>
      <c r="H143" s="20">
        <v>130.5</v>
      </c>
      <c r="I143" s="20">
        <v>67.86</v>
      </c>
      <c r="J143" s="18">
        <v>9</v>
      </c>
    </row>
    <row r="144" spans="1:10" ht="14.5" x14ac:dyDescent="0.35">
      <c r="A144" s="18">
        <v>4</v>
      </c>
      <c r="B144" s="18" t="s">
        <v>201</v>
      </c>
      <c r="C144" s="18" t="s">
        <v>198</v>
      </c>
      <c r="D144" s="19">
        <v>40817</v>
      </c>
      <c r="E144" s="18" t="s">
        <v>203</v>
      </c>
      <c r="F144" s="18" t="s">
        <v>204</v>
      </c>
      <c r="G144" s="18" t="s">
        <v>205</v>
      </c>
      <c r="H144" s="20">
        <v>72</v>
      </c>
      <c r="I144" s="20">
        <v>36</v>
      </c>
      <c r="J144" s="18">
        <v>6</v>
      </c>
    </row>
    <row r="145" spans="1:10" ht="14.5" x14ac:dyDescent="0.35">
      <c r="A145" s="18">
        <v>4</v>
      </c>
      <c r="B145" s="18" t="s">
        <v>197</v>
      </c>
      <c r="C145" s="18" t="s">
        <v>198</v>
      </c>
      <c r="D145" s="19">
        <v>40756</v>
      </c>
      <c r="E145" s="18" t="s">
        <v>189</v>
      </c>
      <c r="F145" s="18" t="s">
        <v>192</v>
      </c>
      <c r="G145" s="18" t="s">
        <v>226</v>
      </c>
      <c r="H145" s="20">
        <v>165</v>
      </c>
      <c r="I145" s="20">
        <v>75.900000000000006</v>
      </c>
      <c r="J145" s="18">
        <v>5</v>
      </c>
    </row>
    <row r="146" spans="1:10" ht="14.5" x14ac:dyDescent="0.35">
      <c r="A146" s="18">
        <v>4</v>
      </c>
      <c r="B146" s="18" t="s">
        <v>197</v>
      </c>
      <c r="C146" s="18" t="s">
        <v>198</v>
      </c>
      <c r="D146" s="19">
        <v>40725</v>
      </c>
      <c r="E146" s="18" t="s">
        <v>189</v>
      </c>
      <c r="F146" s="18" t="s">
        <v>195</v>
      </c>
      <c r="G146" s="18" t="s">
        <v>196</v>
      </c>
      <c r="H146" s="20">
        <v>130.5</v>
      </c>
      <c r="I146" s="20">
        <v>67.86</v>
      </c>
      <c r="J146" s="18">
        <v>9</v>
      </c>
    </row>
    <row r="147" spans="1:10" ht="14.5" x14ac:dyDescent="0.35">
      <c r="A147" s="18">
        <v>4</v>
      </c>
      <c r="B147" s="18" t="s">
        <v>197</v>
      </c>
      <c r="C147" s="18" t="s">
        <v>198</v>
      </c>
      <c r="D147" s="19">
        <v>40695</v>
      </c>
      <c r="E147" s="18" t="s">
        <v>203</v>
      </c>
      <c r="F147" s="18" t="s">
        <v>204</v>
      </c>
      <c r="G147" s="18" t="s">
        <v>205</v>
      </c>
      <c r="H147" s="20">
        <v>72</v>
      </c>
      <c r="I147" s="20">
        <v>37.44</v>
      </c>
      <c r="J147" s="18">
        <v>6</v>
      </c>
    </row>
    <row r="148" spans="1:10" ht="14.5" x14ac:dyDescent="0.35">
      <c r="A148" s="18">
        <v>4</v>
      </c>
      <c r="B148" s="18" t="s">
        <v>201</v>
      </c>
      <c r="C148" s="18" t="s">
        <v>198</v>
      </c>
      <c r="D148" s="19">
        <v>40544</v>
      </c>
      <c r="E148" s="18" t="s">
        <v>189</v>
      </c>
      <c r="F148" s="18" t="s">
        <v>192</v>
      </c>
      <c r="G148" s="18" t="s">
        <v>212</v>
      </c>
      <c r="H148" s="20">
        <v>235.2</v>
      </c>
      <c r="I148" s="20">
        <v>129.36000000000001</v>
      </c>
      <c r="J148" s="18">
        <v>12</v>
      </c>
    </row>
    <row r="149" spans="1:10" ht="14.5" x14ac:dyDescent="0.35">
      <c r="A149" s="18">
        <v>4</v>
      </c>
      <c r="B149" s="18" t="s">
        <v>214</v>
      </c>
      <c r="C149" s="18" t="s">
        <v>215</v>
      </c>
      <c r="D149" s="19">
        <v>40878</v>
      </c>
      <c r="E149" s="18" t="s">
        <v>189</v>
      </c>
      <c r="F149" s="18" t="s">
        <v>190</v>
      </c>
      <c r="G149" s="18" t="s">
        <v>202</v>
      </c>
      <c r="H149" s="20">
        <v>234</v>
      </c>
      <c r="I149" s="20">
        <v>114.66</v>
      </c>
      <c r="J149" s="18">
        <v>9</v>
      </c>
    </row>
    <row r="150" spans="1:10" ht="14.5" x14ac:dyDescent="0.35">
      <c r="A150" s="18">
        <v>4</v>
      </c>
      <c r="B150" s="18" t="s">
        <v>216</v>
      </c>
      <c r="C150" s="18" t="s">
        <v>215</v>
      </c>
      <c r="D150" s="19">
        <v>40848</v>
      </c>
      <c r="E150" s="18" t="s">
        <v>189</v>
      </c>
      <c r="F150" s="18" t="s">
        <v>192</v>
      </c>
      <c r="G150" s="18" t="s">
        <v>212</v>
      </c>
      <c r="H150" s="20">
        <v>235.2</v>
      </c>
      <c r="I150" s="20">
        <v>122.304</v>
      </c>
      <c r="J150" s="18">
        <v>12</v>
      </c>
    </row>
    <row r="151" spans="1:10" ht="14.5" x14ac:dyDescent="0.35">
      <c r="A151" s="18">
        <v>4</v>
      </c>
      <c r="B151" s="18" t="s">
        <v>218</v>
      </c>
      <c r="C151" s="18" t="s">
        <v>215</v>
      </c>
      <c r="D151" s="19">
        <v>40817</v>
      </c>
      <c r="E151" s="18" t="s">
        <v>189</v>
      </c>
      <c r="F151" s="18" t="s">
        <v>190</v>
      </c>
      <c r="G151" s="18" t="s">
        <v>191</v>
      </c>
      <c r="H151" s="20">
        <v>120</v>
      </c>
      <c r="I151" s="20">
        <v>48</v>
      </c>
      <c r="J151" s="18">
        <v>6</v>
      </c>
    </row>
    <row r="152" spans="1:10" ht="14.5" x14ac:dyDescent="0.35">
      <c r="A152" s="18">
        <v>4</v>
      </c>
      <c r="B152" s="18" t="s">
        <v>216</v>
      </c>
      <c r="C152" s="18" t="s">
        <v>215</v>
      </c>
      <c r="D152" s="19">
        <v>40817</v>
      </c>
      <c r="E152" s="18" t="s">
        <v>203</v>
      </c>
      <c r="F152" s="18" t="s">
        <v>208</v>
      </c>
      <c r="G152" s="18" t="s">
        <v>225</v>
      </c>
      <c r="H152" s="20">
        <v>89.55</v>
      </c>
      <c r="I152" s="20">
        <v>47.461500000000001</v>
      </c>
      <c r="J152" s="18">
        <v>9</v>
      </c>
    </row>
    <row r="153" spans="1:10" ht="14.5" x14ac:dyDescent="0.35">
      <c r="A153" s="18">
        <v>4</v>
      </c>
      <c r="B153" s="18" t="s">
        <v>218</v>
      </c>
      <c r="C153" s="18" t="s">
        <v>215</v>
      </c>
      <c r="D153" s="19">
        <v>40817</v>
      </c>
      <c r="E153" s="18" t="s">
        <v>189</v>
      </c>
      <c r="F153" s="18" t="s">
        <v>192</v>
      </c>
      <c r="G153" s="18" t="s">
        <v>193</v>
      </c>
      <c r="H153" s="20">
        <v>168</v>
      </c>
      <c r="I153" s="20">
        <v>80.64</v>
      </c>
      <c r="J153" s="18">
        <v>12</v>
      </c>
    </row>
    <row r="154" spans="1:10" ht="14.5" x14ac:dyDescent="0.35">
      <c r="A154" s="18">
        <v>4</v>
      </c>
      <c r="B154" s="18" t="s">
        <v>221</v>
      </c>
      <c r="C154" s="18" t="s">
        <v>215</v>
      </c>
      <c r="D154" s="19">
        <v>40787</v>
      </c>
      <c r="E154" s="18" t="s">
        <v>203</v>
      </c>
      <c r="F154" s="18" t="s">
        <v>204</v>
      </c>
      <c r="G154" s="18" t="s">
        <v>217</v>
      </c>
      <c r="H154" s="20">
        <v>130.5</v>
      </c>
      <c r="I154" s="20">
        <v>54.81</v>
      </c>
      <c r="J154" s="18">
        <v>9</v>
      </c>
    </row>
    <row r="155" spans="1:10" ht="14.5" x14ac:dyDescent="0.35">
      <c r="A155" s="18">
        <v>4</v>
      </c>
      <c r="B155" s="18" t="s">
        <v>216</v>
      </c>
      <c r="C155" s="18" t="s">
        <v>215</v>
      </c>
      <c r="D155" s="19">
        <v>40756</v>
      </c>
      <c r="E155" s="18" t="s">
        <v>189</v>
      </c>
      <c r="F155" s="18" t="s">
        <v>190</v>
      </c>
      <c r="G155" s="18" t="s">
        <v>202</v>
      </c>
      <c r="H155" s="20">
        <v>234</v>
      </c>
      <c r="I155" s="20">
        <v>91.26</v>
      </c>
      <c r="J155" s="18">
        <v>9</v>
      </c>
    </row>
    <row r="156" spans="1:10" ht="14.5" x14ac:dyDescent="0.35">
      <c r="A156" s="18">
        <v>4</v>
      </c>
      <c r="B156" s="18" t="s">
        <v>214</v>
      </c>
      <c r="C156" s="18" t="s">
        <v>215</v>
      </c>
      <c r="D156" s="19">
        <v>40756</v>
      </c>
      <c r="E156" s="18" t="s">
        <v>189</v>
      </c>
      <c r="F156" s="18" t="s">
        <v>195</v>
      </c>
      <c r="G156" s="18" t="s">
        <v>196</v>
      </c>
      <c r="H156" s="20">
        <v>130.5</v>
      </c>
      <c r="I156" s="20">
        <v>65.25</v>
      </c>
      <c r="J156" s="18">
        <v>9</v>
      </c>
    </row>
    <row r="157" spans="1:10" ht="14.5" x14ac:dyDescent="0.35">
      <c r="A157" s="18">
        <v>4</v>
      </c>
      <c r="B157" s="18" t="s">
        <v>214</v>
      </c>
      <c r="C157" s="18" t="s">
        <v>215</v>
      </c>
      <c r="D157" s="19">
        <v>40756</v>
      </c>
      <c r="E157" s="18" t="s">
        <v>203</v>
      </c>
      <c r="F157" s="18" t="s">
        <v>204</v>
      </c>
      <c r="G157" s="18" t="s">
        <v>222</v>
      </c>
      <c r="H157" s="20">
        <v>145</v>
      </c>
      <c r="I157" s="20">
        <v>65.25</v>
      </c>
      <c r="J157" s="18">
        <v>10</v>
      </c>
    </row>
    <row r="158" spans="1:10" ht="14.5" x14ac:dyDescent="0.35">
      <c r="A158" s="18">
        <v>4</v>
      </c>
      <c r="B158" s="18" t="s">
        <v>214</v>
      </c>
      <c r="C158" s="18" t="s">
        <v>215</v>
      </c>
      <c r="D158" s="19">
        <v>40756</v>
      </c>
      <c r="E158" s="18" t="s">
        <v>189</v>
      </c>
      <c r="F158" s="18" t="s">
        <v>192</v>
      </c>
      <c r="G158" s="18" t="s">
        <v>212</v>
      </c>
      <c r="H158" s="20">
        <v>235.2</v>
      </c>
      <c r="I158" s="20">
        <v>129.36000000000001</v>
      </c>
      <c r="J158" s="18">
        <v>12</v>
      </c>
    </row>
    <row r="159" spans="1:10" ht="14.5" x14ac:dyDescent="0.35">
      <c r="A159" s="18">
        <v>4</v>
      </c>
      <c r="B159" s="18" t="s">
        <v>216</v>
      </c>
      <c r="C159" s="18" t="s">
        <v>215</v>
      </c>
      <c r="D159" s="19">
        <v>40695</v>
      </c>
      <c r="E159" s="18" t="s">
        <v>203</v>
      </c>
      <c r="F159" s="18" t="s">
        <v>204</v>
      </c>
      <c r="G159" s="18" t="s">
        <v>205</v>
      </c>
      <c r="H159" s="20">
        <v>72</v>
      </c>
      <c r="I159" s="20">
        <v>36</v>
      </c>
      <c r="J159" s="18">
        <v>6</v>
      </c>
    </row>
    <row r="160" spans="1:10" ht="14.5" x14ac:dyDescent="0.35">
      <c r="A160" s="18">
        <v>4</v>
      </c>
      <c r="B160" s="18" t="s">
        <v>214</v>
      </c>
      <c r="C160" s="18" t="s">
        <v>215</v>
      </c>
      <c r="D160" s="19">
        <v>40634</v>
      </c>
      <c r="E160" s="18" t="s">
        <v>203</v>
      </c>
      <c r="F160" s="18" t="s">
        <v>204</v>
      </c>
      <c r="G160" s="18" t="s">
        <v>223</v>
      </c>
      <c r="H160" s="20">
        <v>135</v>
      </c>
      <c r="I160" s="20">
        <v>49.95</v>
      </c>
      <c r="J160" s="18">
        <v>9</v>
      </c>
    </row>
    <row r="161" spans="1:10" ht="14.5" x14ac:dyDescent="0.35">
      <c r="A161" s="18">
        <v>4</v>
      </c>
      <c r="B161" s="18" t="s">
        <v>218</v>
      </c>
      <c r="C161" s="18" t="s">
        <v>215</v>
      </c>
      <c r="D161" s="19">
        <v>40634</v>
      </c>
      <c r="E161" s="18" t="s">
        <v>203</v>
      </c>
      <c r="F161" s="18" t="s">
        <v>204</v>
      </c>
      <c r="G161" s="18" t="s">
        <v>217</v>
      </c>
      <c r="H161" s="20">
        <v>130.5</v>
      </c>
      <c r="I161" s="20">
        <v>48.284999999999997</v>
      </c>
      <c r="J161" s="18">
        <v>9</v>
      </c>
    </row>
    <row r="162" spans="1:10" ht="14.5" x14ac:dyDescent="0.35">
      <c r="A162" s="18">
        <v>4</v>
      </c>
      <c r="B162" s="18" t="s">
        <v>218</v>
      </c>
      <c r="C162" s="18" t="s">
        <v>215</v>
      </c>
      <c r="D162" s="19">
        <v>40603</v>
      </c>
      <c r="E162" s="18" t="s">
        <v>189</v>
      </c>
      <c r="F162" s="18" t="s">
        <v>195</v>
      </c>
      <c r="G162" s="18" t="s">
        <v>220</v>
      </c>
      <c r="H162" s="20">
        <v>138</v>
      </c>
      <c r="I162" s="20">
        <v>53.82</v>
      </c>
      <c r="J162" s="18">
        <v>12</v>
      </c>
    </row>
    <row r="163" spans="1:10" ht="14.5" x14ac:dyDescent="0.35">
      <c r="A163" s="18">
        <v>4</v>
      </c>
      <c r="B163" s="18" t="s">
        <v>227</v>
      </c>
      <c r="C163" s="18" t="s">
        <v>228</v>
      </c>
      <c r="D163" s="19">
        <v>40878</v>
      </c>
      <c r="E163" s="18" t="s">
        <v>189</v>
      </c>
      <c r="F163" s="18" t="s">
        <v>195</v>
      </c>
      <c r="G163" s="18" t="s">
        <v>224</v>
      </c>
      <c r="H163" s="20">
        <v>132</v>
      </c>
      <c r="I163" s="20">
        <v>52.8</v>
      </c>
      <c r="J163" s="18">
        <v>12</v>
      </c>
    </row>
    <row r="164" spans="1:10" ht="14.5" x14ac:dyDescent="0.35">
      <c r="A164" s="18">
        <v>4</v>
      </c>
      <c r="B164" s="18" t="s">
        <v>229</v>
      </c>
      <c r="C164" s="18" t="s">
        <v>228</v>
      </c>
      <c r="D164" s="19">
        <v>40848</v>
      </c>
      <c r="E164" s="18" t="s">
        <v>203</v>
      </c>
      <c r="F164" s="18" t="s">
        <v>208</v>
      </c>
      <c r="G164" s="18" t="s">
        <v>209</v>
      </c>
      <c r="H164" s="20">
        <v>160</v>
      </c>
      <c r="I164" s="20">
        <v>86.4</v>
      </c>
      <c r="J164" s="18">
        <v>10</v>
      </c>
    </row>
    <row r="165" spans="1:10" ht="14.5" x14ac:dyDescent="0.35">
      <c r="A165" s="18">
        <v>4</v>
      </c>
      <c r="B165" s="18" t="s">
        <v>227</v>
      </c>
      <c r="C165" s="18" t="s">
        <v>228</v>
      </c>
      <c r="D165" s="19">
        <v>40756</v>
      </c>
      <c r="E165" s="18" t="s">
        <v>189</v>
      </c>
      <c r="F165" s="18" t="s">
        <v>192</v>
      </c>
      <c r="G165" s="18" t="s">
        <v>212</v>
      </c>
      <c r="H165" s="20">
        <v>235.2</v>
      </c>
      <c r="I165" s="20">
        <v>129.36000000000001</v>
      </c>
      <c r="J165" s="18">
        <v>12</v>
      </c>
    </row>
    <row r="166" spans="1:10" ht="14.5" x14ac:dyDescent="0.35">
      <c r="A166" s="18">
        <v>4</v>
      </c>
      <c r="B166" s="18" t="s">
        <v>229</v>
      </c>
      <c r="C166" s="18" t="s">
        <v>228</v>
      </c>
      <c r="D166" s="19">
        <v>40756</v>
      </c>
      <c r="E166" s="18" t="s">
        <v>189</v>
      </c>
      <c r="F166" s="18" t="s">
        <v>192</v>
      </c>
      <c r="G166" s="18" t="s">
        <v>212</v>
      </c>
      <c r="H166" s="20">
        <v>235.2</v>
      </c>
      <c r="I166" s="20">
        <v>94.08</v>
      </c>
      <c r="J166" s="18">
        <v>12</v>
      </c>
    </row>
    <row r="167" spans="1:10" ht="14.5" x14ac:dyDescent="0.35">
      <c r="A167" s="18">
        <v>4</v>
      </c>
      <c r="B167" s="18" t="s">
        <v>227</v>
      </c>
      <c r="C167" s="18" t="s">
        <v>228</v>
      </c>
      <c r="D167" s="19">
        <v>40725</v>
      </c>
      <c r="E167" s="18" t="s">
        <v>203</v>
      </c>
      <c r="F167" s="18" t="s">
        <v>204</v>
      </c>
      <c r="G167" s="18" t="s">
        <v>217</v>
      </c>
      <c r="H167" s="20">
        <v>130.5</v>
      </c>
      <c r="I167" s="20">
        <v>54.81</v>
      </c>
      <c r="J167" s="18">
        <v>9</v>
      </c>
    </row>
    <row r="168" spans="1:10" ht="14.5" x14ac:dyDescent="0.35">
      <c r="A168" s="18">
        <v>4</v>
      </c>
      <c r="B168" s="18" t="s">
        <v>230</v>
      </c>
      <c r="C168" s="18" t="s">
        <v>228</v>
      </c>
      <c r="D168" s="19">
        <v>40695</v>
      </c>
      <c r="E168" s="18" t="s">
        <v>203</v>
      </c>
      <c r="F168" s="18" t="s">
        <v>204</v>
      </c>
      <c r="G168" s="18" t="s">
        <v>223</v>
      </c>
      <c r="H168" s="20">
        <v>135</v>
      </c>
      <c r="I168" s="20">
        <v>63.45</v>
      </c>
      <c r="J168" s="18">
        <v>9</v>
      </c>
    </row>
    <row r="169" spans="1:10" ht="14.5" x14ac:dyDescent="0.35">
      <c r="A169" s="18">
        <v>4</v>
      </c>
      <c r="B169" s="18" t="s">
        <v>230</v>
      </c>
      <c r="C169" s="18" t="s">
        <v>228</v>
      </c>
      <c r="D169" s="19">
        <v>40695</v>
      </c>
      <c r="E169" s="18" t="s">
        <v>189</v>
      </c>
      <c r="F169" s="18" t="s">
        <v>190</v>
      </c>
      <c r="G169" s="18" t="s">
        <v>202</v>
      </c>
      <c r="H169" s="20">
        <v>234</v>
      </c>
      <c r="I169" s="20">
        <v>121.68</v>
      </c>
      <c r="J169" s="18">
        <v>9</v>
      </c>
    </row>
    <row r="170" spans="1:10" ht="14.5" x14ac:dyDescent="0.35">
      <c r="A170" s="18">
        <v>4</v>
      </c>
      <c r="B170" s="18" t="s">
        <v>229</v>
      </c>
      <c r="C170" s="18" t="s">
        <v>228</v>
      </c>
      <c r="D170" s="19">
        <v>40634</v>
      </c>
      <c r="E170" s="18" t="s">
        <v>189</v>
      </c>
      <c r="F170" s="18" t="s">
        <v>190</v>
      </c>
      <c r="G170" s="18" t="s">
        <v>191</v>
      </c>
      <c r="H170" s="20">
        <v>120</v>
      </c>
      <c r="I170" s="20">
        <v>49.2</v>
      </c>
      <c r="J170" s="18">
        <v>6</v>
      </c>
    </row>
    <row r="171" spans="1:10" ht="14.5" x14ac:dyDescent="0.35">
      <c r="A171" s="18">
        <v>4</v>
      </c>
      <c r="B171" s="18" t="s">
        <v>229</v>
      </c>
      <c r="C171" s="18" t="s">
        <v>228</v>
      </c>
      <c r="D171" s="19">
        <v>40634</v>
      </c>
      <c r="E171" s="18" t="s">
        <v>203</v>
      </c>
      <c r="F171" s="18" t="s">
        <v>204</v>
      </c>
      <c r="G171" s="18" t="s">
        <v>217</v>
      </c>
      <c r="H171" s="20">
        <v>130.5</v>
      </c>
      <c r="I171" s="20">
        <v>63.945</v>
      </c>
      <c r="J171" s="18">
        <v>9</v>
      </c>
    </row>
    <row r="172" spans="1:10" ht="14.5" x14ac:dyDescent="0.35">
      <c r="A172" s="18">
        <v>4</v>
      </c>
      <c r="B172" s="18" t="s">
        <v>229</v>
      </c>
      <c r="C172" s="18" t="s">
        <v>228</v>
      </c>
      <c r="D172" s="19">
        <v>40575</v>
      </c>
      <c r="E172" s="18" t="s">
        <v>189</v>
      </c>
      <c r="F172" s="18" t="s">
        <v>199</v>
      </c>
      <c r="G172" s="18" t="s">
        <v>200</v>
      </c>
      <c r="H172" s="20">
        <v>54</v>
      </c>
      <c r="I172" s="20">
        <v>25.92</v>
      </c>
      <c r="J172" s="18">
        <v>4</v>
      </c>
    </row>
    <row r="173" spans="1:10" ht="14.5" x14ac:dyDescent="0.35">
      <c r="A173" s="18">
        <v>5</v>
      </c>
      <c r="B173" s="18" t="s">
        <v>187</v>
      </c>
      <c r="C173" s="18" t="s">
        <v>188</v>
      </c>
      <c r="D173" s="19">
        <v>40848</v>
      </c>
      <c r="E173" s="18" t="s">
        <v>189</v>
      </c>
      <c r="F173" s="18" t="s">
        <v>192</v>
      </c>
      <c r="G173" s="18" t="s">
        <v>210</v>
      </c>
      <c r="H173" s="20">
        <v>282</v>
      </c>
      <c r="I173" s="20">
        <v>143.82</v>
      </c>
      <c r="J173" s="18">
        <v>12</v>
      </c>
    </row>
    <row r="174" spans="1:10" ht="14.5" x14ac:dyDescent="0.35">
      <c r="A174" s="18">
        <v>5</v>
      </c>
      <c r="B174" s="18" t="s">
        <v>194</v>
      </c>
      <c r="C174" s="18" t="s">
        <v>188</v>
      </c>
      <c r="D174" s="19">
        <v>40634</v>
      </c>
      <c r="E174" s="18" t="s">
        <v>203</v>
      </c>
      <c r="F174" s="18" t="s">
        <v>208</v>
      </c>
      <c r="G174" s="18" t="s">
        <v>209</v>
      </c>
      <c r="H174" s="20">
        <v>160</v>
      </c>
      <c r="I174" s="20">
        <v>83.2</v>
      </c>
      <c r="J174" s="18">
        <v>10</v>
      </c>
    </row>
    <row r="175" spans="1:10" ht="14.5" x14ac:dyDescent="0.35">
      <c r="A175" s="18">
        <v>5</v>
      </c>
      <c r="B175" s="18" t="s">
        <v>207</v>
      </c>
      <c r="C175" s="18" t="s">
        <v>198</v>
      </c>
      <c r="D175" s="19">
        <v>40848</v>
      </c>
      <c r="E175" s="18" t="s">
        <v>189</v>
      </c>
      <c r="F175" s="18" t="s">
        <v>190</v>
      </c>
      <c r="G175" s="18" t="s">
        <v>202</v>
      </c>
      <c r="H175" s="20">
        <v>234</v>
      </c>
      <c r="I175" s="20">
        <v>121.68</v>
      </c>
      <c r="J175" s="18">
        <v>9</v>
      </c>
    </row>
    <row r="176" spans="1:10" ht="14.5" x14ac:dyDescent="0.35">
      <c r="A176" s="18">
        <v>5</v>
      </c>
      <c r="B176" s="18" t="s">
        <v>201</v>
      </c>
      <c r="C176" s="18" t="s">
        <v>198</v>
      </c>
      <c r="D176" s="19">
        <v>40787</v>
      </c>
      <c r="E176" s="18" t="s">
        <v>189</v>
      </c>
      <c r="F176" s="18" t="s">
        <v>199</v>
      </c>
      <c r="G176" s="18" t="s">
        <v>200</v>
      </c>
      <c r="H176" s="20">
        <v>54</v>
      </c>
      <c r="I176" s="20">
        <v>20.52</v>
      </c>
      <c r="J176" s="18">
        <v>4</v>
      </c>
    </row>
    <row r="177" spans="1:10" ht="14.5" x14ac:dyDescent="0.35">
      <c r="A177" s="18">
        <v>5</v>
      </c>
      <c r="B177" s="18" t="s">
        <v>207</v>
      </c>
      <c r="C177" s="18" t="s">
        <v>198</v>
      </c>
      <c r="D177" s="19">
        <v>40787</v>
      </c>
      <c r="E177" s="18" t="s">
        <v>203</v>
      </c>
      <c r="F177" s="18" t="s">
        <v>204</v>
      </c>
      <c r="G177" s="18" t="s">
        <v>223</v>
      </c>
      <c r="H177" s="20">
        <v>135</v>
      </c>
      <c r="I177" s="20">
        <v>74.25</v>
      </c>
      <c r="J177" s="18">
        <v>9</v>
      </c>
    </row>
    <row r="178" spans="1:10" ht="14.5" x14ac:dyDescent="0.35">
      <c r="A178" s="18">
        <v>5</v>
      </c>
      <c r="B178" s="18" t="s">
        <v>197</v>
      </c>
      <c r="C178" s="18" t="s">
        <v>198</v>
      </c>
      <c r="D178" s="19">
        <v>40787</v>
      </c>
      <c r="E178" s="18" t="s">
        <v>203</v>
      </c>
      <c r="F178" s="18" t="s">
        <v>208</v>
      </c>
      <c r="G178" s="18" t="s">
        <v>209</v>
      </c>
      <c r="H178" s="20">
        <v>160</v>
      </c>
      <c r="I178" s="20">
        <v>86.4</v>
      </c>
      <c r="J178" s="18">
        <v>10</v>
      </c>
    </row>
    <row r="179" spans="1:10" ht="14.5" x14ac:dyDescent="0.35">
      <c r="A179" s="18">
        <v>5</v>
      </c>
      <c r="B179" s="18" t="s">
        <v>197</v>
      </c>
      <c r="C179" s="18" t="s">
        <v>198</v>
      </c>
      <c r="D179" s="19">
        <v>40756</v>
      </c>
      <c r="E179" s="18" t="s">
        <v>203</v>
      </c>
      <c r="F179" s="18" t="s">
        <v>204</v>
      </c>
      <c r="G179" s="18" t="s">
        <v>205</v>
      </c>
      <c r="H179" s="20">
        <v>72</v>
      </c>
      <c r="I179" s="20">
        <v>33.119999999999997</v>
      </c>
      <c r="J179" s="18">
        <v>6</v>
      </c>
    </row>
    <row r="180" spans="1:10" ht="14.5" x14ac:dyDescent="0.35">
      <c r="A180" s="18">
        <v>5</v>
      </c>
      <c r="B180" s="18" t="s">
        <v>207</v>
      </c>
      <c r="C180" s="18" t="s">
        <v>198</v>
      </c>
      <c r="D180" s="19">
        <v>40695</v>
      </c>
      <c r="E180" s="18" t="s">
        <v>189</v>
      </c>
      <c r="F180" s="18" t="s">
        <v>192</v>
      </c>
      <c r="G180" s="18" t="s">
        <v>226</v>
      </c>
      <c r="H180" s="20">
        <v>165</v>
      </c>
      <c r="I180" s="20">
        <v>66</v>
      </c>
      <c r="J180" s="18">
        <v>5</v>
      </c>
    </row>
    <row r="181" spans="1:10" ht="14.5" x14ac:dyDescent="0.35">
      <c r="A181" s="18">
        <v>5</v>
      </c>
      <c r="B181" s="18" t="s">
        <v>197</v>
      </c>
      <c r="C181" s="18" t="s">
        <v>198</v>
      </c>
      <c r="D181" s="19">
        <v>40634</v>
      </c>
      <c r="E181" s="18" t="s">
        <v>189</v>
      </c>
      <c r="F181" s="18" t="s">
        <v>192</v>
      </c>
      <c r="G181" s="18" t="s">
        <v>193</v>
      </c>
      <c r="H181" s="20">
        <v>168</v>
      </c>
      <c r="I181" s="20">
        <v>77.28</v>
      </c>
      <c r="J181" s="18">
        <v>12</v>
      </c>
    </row>
    <row r="182" spans="1:10" ht="14.5" x14ac:dyDescent="0.35">
      <c r="A182" s="18">
        <v>5</v>
      </c>
      <c r="B182" s="18" t="s">
        <v>201</v>
      </c>
      <c r="C182" s="18" t="s">
        <v>198</v>
      </c>
      <c r="D182" s="19">
        <v>40575</v>
      </c>
      <c r="E182" s="18" t="s">
        <v>203</v>
      </c>
      <c r="F182" s="18" t="s">
        <v>204</v>
      </c>
      <c r="G182" s="18" t="s">
        <v>232</v>
      </c>
      <c r="H182" s="20">
        <v>186</v>
      </c>
      <c r="I182" s="20">
        <v>79.98</v>
      </c>
      <c r="J182" s="18">
        <v>12</v>
      </c>
    </row>
    <row r="183" spans="1:10" ht="14.5" x14ac:dyDescent="0.35">
      <c r="A183" s="18">
        <v>5</v>
      </c>
      <c r="B183" s="18" t="s">
        <v>216</v>
      </c>
      <c r="C183" s="18" t="s">
        <v>215</v>
      </c>
      <c r="D183" s="19">
        <v>40878</v>
      </c>
      <c r="E183" s="18" t="s">
        <v>189</v>
      </c>
      <c r="F183" s="18" t="s">
        <v>199</v>
      </c>
      <c r="G183" s="18" t="s">
        <v>200</v>
      </c>
      <c r="H183" s="20">
        <v>54</v>
      </c>
      <c r="I183" s="20">
        <v>25.92</v>
      </c>
      <c r="J183" s="18">
        <v>4</v>
      </c>
    </row>
    <row r="184" spans="1:10" ht="14.5" x14ac:dyDescent="0.35">
      <c r="A184" s="18">
        <v>5</v>
      </c>
      <c r="B184" s="18" t="s">
        <v>218</v>
      </c>
      <c r="C184" s="18" t="s">
        <v>215</v>
      </c>
      <c r="D184" s="19">
        <v>40848</v>
      </c>
      <c r="E184" s="18" t="s">
        <v>203</v>
      </c>
      <c r="F184" s="18" t="s">
        <v>208</v>
      </c>
      <c r="G184" s="18" t="s">
        <v>231</v>
      </c>
      <c r="H184" s="20">
        <v>282</v>
      </c>
      <c r="I184" s="20">
        <v>152.28</v>
      </c>
      <c r="J184" s="18">
        <v>12</v>
      </c>
    </row>
    <row r="185" spans="1:10" ht="14.5" x14ac:dyDescent="0.35">
      <c r="A185" s="18">
        <v>5</v>
      </c>
      <c r="B185" s="18" t="s">
        <v>214</v>
      </c>
      <c r="C185" s="18" t="s">
        <v>215</v>
      </c>
      <c r="D185" s="19">
        <v>40756</v>
      </c>
      <c r="E185" s="18" t="s">
        <v>189</v>
      </c>
      <c r="F185" s="18" t="s">
        <v>190</v>
      </c>
      <c r="G185" s="18" t="s">
        <v>202</v>
      </c>
      <c r="H185" s="20">
        <v>234</v>
      </c>
      <c r="I185" s="20">
        <v>121.68</v>
      </c>
      <c r="J185" s="18">
        <v>9</v>
      </c>
    </row>
    <row r="186" spans="1:10" ht="14.5" x14ac:dyDescent="0.35">
      <c r="A186" s="18">
        <v>5</v>
      </c>
      <c r="B186" s="18" t="s">
        <v>216</v>
      </c>
      <c r="C186" s="18" t="s">
        <v>215</v>
      </c>
      <c r="D186" s="19">
        <v>40756</v>
      </c>
      <c r="E186" s="18" t="s">
        <v>189</v>
      </c>
      <c r="F186" s="18" t="s">
        <v>195</v>
      </c>
      <c r="G186" s="18" t="s">
        <v>196</v>
      </c>
      <c r="H186" s="20">
        <v>130.5</v>
      </c>
      <c r="I186" s="20">
        <v>61.335000000000001</v>
      </c>
      <c r="J186" s="18">
        <v>9</v>
      </c>
    </row>
    <row r="187" spans="1:10" ht="14.5" x14ac:dyDescent="0.35">
      <c r="A187" s="18">
        <v>5</v>
      </c>
      <c r="B187" s="18" t="s">
        <v>218</v>
      </c>
      <c r="C187" s="18" t="s">
        <v>215</v>
      </c>
      <c r="D187" s="19">
        <v>40756</v>
      </c>
      <c r="E187" s="18" t="s">
        <v>203</v>
      </c>
      <c r="F187" s="18" t="s">
        <v>204</v>
      </c>
      <c r="G187" s="18" t="s">
        <v>222</v>
      </c>
      <c r="H187" s="20">
        <v>145</v>
      </c>
      <c r="I187" s="20">
        <v>59.45</v>
      </c>
      <c r="J187" s="18">
        <v>10</v>
      </c>
    </row>
    <row r="188" spans="1:10" ht="14.5" x14ac:dyDescent="0.35">
      <c r="A188" s="18">
        <v>5</v>
      </c>
      <c r="B188" s="18" t="s">
        <v>214</v>
      </c>
      <c r="C188" s="18" t="s">
        <v>215</v>
      </c>
      <c r="D188" s="19">
        <v>40725</v>
      </c>
      <c r="E188" s="18" t="s">
        <v>203</v>
      </c>
      <c r="F188" s="18" t="s">
        <v>204</v>
      </c>
      <c r="G188" s="18" t="s">
        <v>217</v>
      </c>
      <c r="H188" s="20">
        <v>130.5</v>
      </c>
      <c r="I188" s="20">
        <v>57.42</v>
      </c>
      <c r="J188" s="18">
        <v>9</v>
      </c>
    </row>
    <row r="189" spans="1:10" ht="14.5" x14ac:dyDescent="0.35">
      <c r="A189" s="18">
        <v>5</v>
      </c>
      <c r="B189" s="18" t="s">
        <v>214</v>
      </c>
      <c r="C189" s="18" t="s">
        <v>215</v>
      </c>
      <c r="D189" s="19">
        <v>40725</v>
      </c>
      <c r="E189" s="18" t="s">
        <v>203</v>
      </c>
      <c r="F189" s="18" t="s">
        <v>208</v>
      </c>
      <c r="G189" s="18" t="s">
        <v>225</v>
      </c>
      <c r="H189" s="20">
        <v>89.55</v>
      </c>
      <c r="I189" s="20">
        <v>47.461500000000001</v>
      </c>
      <c r="J189" s="18">
        <v>9</v>
      </c>
    </row>
    <row r="190" spans="1:10" ht="14.5" x14ac:dyDescent="0.35">
      <c r="A190" s="18">
        <v>5</v>
      </c>
      <c r="B190" s="18" t="s">
        <v>214</v>
      </c>
      <c r="C190" s="18" t="s">
        <v>215</v>
      </c>
      <c r="D190" s="19">
        <v>40725</v>
      </c>
      <c r="E190" s="18" t="s">
        <v>189</v>
      </c>
      <c r="F190" s="18" t="s">
        <v>195</v>
      </c>
      <c r="G190" s="18" t="s">
        <v>220</v>
      </c>
      <c r="H190" s="20">
        <v>138</v>
      </c>
      <c r="I190" s="20">
        <v>55.2</v>
      </c>
      <c r="J190" s="18">
        <v>12</v>
      </c>
    </row>
    <row r="191" spans="1:10" ht="14.5" x14ac:dyDescent="0.35">
      <c r="A191" s="18">
        <v>5</v>
      </c>
      <c r="B191" s="18" t="s">
        <v>214</v>
      </c>
      <c r="C191" s="18" t="s">
        <v>215</v>
      </c>
      <c r="D191" s="19">
        <v>40725</v>
      </c>
      <c r="E191" s="18" t="s">
        <v>189</v>
      </c>
      <c r="F191" s="18" t="s">
        <v>192</v>
      </c>
      <c r="G191" s="18" t="s">
        <v>193</v>
      </c>
      <c r="H191" s="20">
        <v>168</v>
      </c>
      <c r="I191" s="20">
        <v>80.64</v>
      </c>
      <c r="J191" s="18">
        <v>12</v>
      </c>
    </row>
    <row r="192" spans="1:10" ht="14.5" x14ac:dyDescent="0.35">
      <c r="A192" s="18">
        <v>5</v>
      </c>
      <c r="B192" s="18" t="s">
        <v>216</v>
      </c>
      <c r="C192" s="18" t="s">
        <v>215</v>
      </c>
      <c r="D192" s="19">
        <v>40664</v>
      </c>
      <c r="E192" s="18" t="s">
        <v>203</v>
      </c>
      <c r="F192" s="18" t="s">
        <v>204</v>
      </c>
      <c r="G192" s="18" t="s">
        <v>206</v>
      </c>
      <c r="H192" s="20">
        <v>185.4</v>
      </c>
      <c r="I192" s="20">
        <v>100.11600000000001</v>
      </c>
      <c r="J192" s="18">
        <v>12</v>
      </c>
    </row>
    <row r="193" spans="1:10" ht="14.5" x14ac:dyDescent="0.35">
      <c r="A193" s="18">
        <v>5</v>
      </c>
      <c r="B193" s="18" t="s">
        <v>218</v>
      </c>
      <c r="C193" s="18" t="s">
        <v>215</v>
      </c>
      <c r="D193" s="19">
        <v>40603</v>
      </c>
      <c r="E193" s="18" t="s">
        <v>189</v>
      </c>
      <c r="F193" s="18" t="s">
        <v>190</v>
      </c>
      <c r="G193" s="18" t="s">
        <v>191</v>
      </c>
      <c r="H193" s="20">
        <v>120</v>
      </c>
      <c r="I193" s="20">
        <v>49.2</v>
      </c>
      <c r="J193" s="18">
        <v>6</v>
      </c>
    </row>
    <row r="194" spans="1:10" ht="14.5" x14ac:dyDescent="0.35">
      <c r="A194" s="18">
        <v>5</v>
      </c>
      <c r="B194" s="18" t="s">
        <v>216</v>
      </c>
      <c r="C194" s="18" t="s">
        <v>215</v>
      </c>
      <c r="D194" s="19">
        <v>40575</v>
      </c>
      <c r="E194" s="18" t="s">
        <v>189</v>
      </c>
      <c r="F194" s="18" t="s">
        <v>190</v>
      </c>
      <c r="G194" s="18" t="s">
        <v>202</v>
      </c>
      <c r="H194" s="20">
        <v>234</v>
      </c>
      <c r="I194" s="20">
        <v>91.26</v>
      </c>
      <c r="J194" s="18">
        <v>9</v>
      </c>
    </row>
    <row r="195" spans="1:10" ht="14.5" x14ac:dyDescent="0.35">
      <c r="A195" s="18">
        <v>5</v>
      </c>
      <c r="B195" s="18" t="s">
        <v>218</v>
      </c>
      <c r="C195" s="18" t="s">
        <v>215</v>
      </c>
      <c r="D195" s="19">
        <v>40544</v>
      </c>
      <c r="E195" s="18" t="s">
        <v>189</v>
      </c>
      <c r="F195" s="18" t="s">
        <v>192</v>
      </c>
      <c r="G195" s="18" t="s">
        <v>226</v>
      </c>
      <c r="H195" s="20">
        <v>165</v>
      </c>
      <c r="I195" s="20">
        <v>75.900000000000006</v>
      </c>
      <c r="J195" s="18">
        <v>5</v>
      </c>
    </row>
    <row r="196" spans="1:10" ht="14.5" x14ac:dyDescent="0.35">
      <c r="A196" s="18">
        <v>5</v>
      </c>
      <c r="B196" s="18" t="s">
        <v>218</v>
      </c>
      <c r="C196" s="18" t="s">
        <v>215</v>
      </c>
      <c r="D196" s="19">
        <v>40544</v>
      </c>
      <c r="E196" s="18" t="s">
        <v>189</v>
      </c>
      <c r="F196" s="18" t="s">
        <v>195</v>
      </c>
      <c r="G196" s="18" t="s">
        <v>196</v>
      </c>
      <c r="H196" s="20">
        <v>130.5</v>
      </c>
      <c r="I196" s="20">
        <v>69.165000000000006</v>
      </c>
      <c r="J196" s="18">
        <v>9</v>
      </c>
    </row>
    <row r="197" spans="1:10" ht="14.5" x14ac:dyDescent="0.35">
      <c r="A197" s="18">
        <v>5</v>
      </c>
      <c r="B197" s="18" t="s">
        <v>227</v>
      </c>
      <c r="C197" s="18" t="s">
        <v>228</v>
      </c>
      <c r="D197" s="19">
        <v>40848</v>
      </c>
      <c r="E197" s="18" t="s">
        <v>189</v>
      </c>
      <c r="F197" s="18" t="s">
        <v>190</v>
      </c>
      <c r="G197" s="18" t="s">
        <v>211</v>
      </c>
      <c r="H197" s="20">
        <v>193</v>
      </c>
      <c r="I197" s="20">
        <v>88.78</v>
      </c>
      <c r="J197" s="18">
        <v>10</v>
      </c>
    </row>
    <row r="198" spans="1:10" ht="14.5" x14ac:dyDescent="0.35">
      <c r="A198" s="18">
        <v>5</v>
      </c>
      <c r="B198" s="18" t="s">
        <v>229</v>
      </c>
      <c r="C198" s="18" t="s">
        <v>228</v>
      </c>
      <c r="D198" s="19">
        <v>40817</v>
      </c>
      <c r="E198" s="18" t="s">
        <v>203</v>
      </c>
      <c r="F198" s="18" t="s">
        <v>204</v>
      </c>
      <c r="G198" s="18" t="s">
        <v>206</v>
      </c>
      <c r="H198" s="20">
        <v>185.4</v>
      </c>
      <c r="I198" s="20">
        <v>100.11600000000001</v>
      </c>
      <c r="J198" s="18">
        <v>12</v>
      </c>
    </row>
    <row r="199" spans="1:10" ht="14.5" x14ac:dyDescent="0.35">
      <c r="A199" s="18">
        <v>5</v>
      </c>
      <c r="B199" s="18" t="s">
        <v>229</v>
      </c>
      <c r="C199" s="18" t="s">
        <v>228</v>
      </c>
      <c r="D199" s="19">
        <v>40756</v>
      </c>
      <c r="E199" s="18" t="s">
        <v>189</v>
      </c>
      <c r="F199" s="18" t="s">
        <v>195</v>
      </c>
      <c r="G199" s="18" t="s">
        <v>220</v>
      </c>
      <c r="H199" s="20">
        <v>138</v>
      </c>
      <c r="I199" s="20">
        <v>55.2</v>
      </c>
      <c r="J199" s="18">
        <v>12</v>
      </c>
    </row>
    <row r="200" spans="1:10" ht="14.5" x14ac:dyDescent="0.35">
      <c r="A200" s="18">
        <v>5</v>
      </c>
      <c r="B200" s="18" t="s">
        <v>229</v>
      </c>
      <c r="C200" s="18" t="s">
        <v>228</v>
      </c>
      <c r="D200" s="19">
        <v>40725</v>
      </c>
      <c r="E200" s="18" t="s">
        <v>189</v>
      </c>
      <c r="F200" s="18" t="s">
        <v>192</v>
      </c>
      <c r="G200" s="18" t="s">
        <v>212</v>
      </c>
      <c r="H200" s="20">
        <v>235.2</v>
      </c>
      <c r="I200" s="20">
        <v>122.304</v>
      </c>
      <c r="J200" s="18">
        <v>12</v>
      </c>
    </row>
    <row r="201" spans="1:10" ht="14.5" x14ac:dyDescent="0.35">
      <c r="A201" s="18">
        <v>5</v>
      </c>
      <c r="B201" s="18" t="s">
        <v>230</v>
      </c>
      <c r="C201" s="18" t="s">
        <v>228</v>
      </c>
      <c r="D201" s="19">
        <v>40695</v>
      </c>
      <c r="E201" s="18" t="s">
        <v>189</v>
      </c>
      <c r="F201" s="18" t="s">
        <v>199</v>
      </c>
      <c r="G201" s="18" t="s">
        <v>200</v>
      </c>
      <c r="H201" s="20">
        <v>54</v>
      </c>
      <c r="I201" s="20">
        <v>25.92</v>
      </c>
      <c r="J201" s="18">
        <v>4</v>
      </c>
    </row>
    <row r="202" spans="1:10" ht="14.5" x14ac:dyDescent="0.35">
      <c r="A202" s="18">
        <v>5</v>
      </c>
      <c r="B202" s="18" t="s">
        <v>227</v>
      </c>
      <c r="C202" s="18" t="s">
        <v>228</v>
      </c>
      <c r="D202" s="19">
        <v>40664</v>
      </c>
      <c r="E202" s="18" t="s">
        <v>203</v>
      </c>
      <c r="F202" s="18" t="s">
        <v>204</v>
      </c>
      <c r="G202" s="18" t="s">
        <v>232</v>
      </c>
      <c r="H202" s="20">
        <v>186</v>
      </c>
      <c r="I202" s="20">
        <v>102.3</v>
      </c>
      <c r="J202" s="18">
        <v>12</v>
      </c>
    </row>
    <row r="203" spans="1:10" ht="14.5" x14ac:dyDescent="0.35">
      <c r="A203" s="18">
        <v>5</v>
      </c>
      <c r="B203" s="18" t="s">
        <v>229</v>
      </c>
      <c r="C203" s="18" t="s">
        <v>228</v>
      </c>
      <c r="D203" s="19">
        <v>40603</v>
      </c>
      <c r="E203" s="18" t="s">
        <v>203</v>
      </c>
      <c r="F203" s="18" t="s">
        <v>204</v>
      </c>
      <c r="G203" s="18" t="s">
        <v>205</v>
      </c>
      <c r="H203" s="20">
        <v>72</v>
      </c>
      <c r="I203" s="20">
        <v>36</v>
      </c>
      <c r="J203" s="18">
        <v>6</v>
      </c>
    </row>
    <row r="204" spans="1:10" ht="14.5" x14ac:dyDescent="0.35">
      <c r="A204" s="18">
        <v>5</v>
      </c>
      <c r="B204" s="18" t="s">
        <v>230</v>
      </c>
      <c r="C204" s="18" t="s">
        <v>228</v>
      </c>
      <c r="D204" s="19">
        <v>40575</v>
      </c>
      <c r="E204" s="18" t="s">
        <v>203</v>
      </c>
      <c r="F204" s="18" t="s">
        <v>204</v>
      </c>
      <c r="G204" s="18" t="s">
        <v>223</v>
      </c>
      <c r="H204" s="20">
        <v>135</v>
      </c>
      <c r="I204" s="20">
        <v>55.35</v>
      </c>
      <c r="J204" s="18">
        <v>9</v>
      </c>
    </row>
    <row r="205" spans="1:10" ht="14.5" x14ac:dyDescent="0.35">
      <c r="A205" s="18">
        <v>5</v>
      </c>
      <c r="B205" s="18" t="s">
        <v>230</v>
      </c>
      <c r="C205" s="18" t="s">
        <v>228</v>
      </c>
      <c r="D205" s="19">
        <v>40575</v>
      </c>
      <c r="E205" s="18" t="s">
        <v>189</v>
      </c>
      <c r="F205" s="18" t="s">
        <v>190</v>
      </c>
      <c r="G205" s="18" t="s">
        <v>202</v>
      </c>
      <c r="H205" s="20">
        <v>234</v>
      </c>
      <c r="I205" s="20">
        <v>121.68</v>
      </c>
      <c r="J205" s="18">
        <v>9</v>
      </c>
    </row>
    <row r="206" spans="1:10" ht="14.5" x14ac:dyDescent="0.35">
      <c r="A206" s="18">
        <v>5</v>
      </c>
      <c r="B206" s="18" t="s">
        <v>229</v>
      </c>
      <c r="C206" s="18" t="s">
        <v>228</v>
      </c>
      <c r="D206" s="19">
        <v>40544</v>
      </c>
      <c r="E206" s="18" t="s">
        <v>189</v>
      </c>
      <c r="F206" s="18" t="s">
        <v>199</v>
      </c>
      <c r="G206" s="18" t="s">
        <v>219</v>
      </c>
      <c r="H206" s="20">
        <v>90</v>
      </c>
      <c r="I206" s="20">
        <v>46.8</v>
      </c>
      <c r="J206" s="18">
        <v>5</v>
      </c>
    </row>
    <row r="207" spans="1:10" ht="14.5" x14ac:dyDescent="0.35">
      <c r="A207" s="18">
        <v>6</v>
      </c>
      <c r="B207" s="18" t="s">
        <v>187</v>
      </c>
      <c r="C207" s="18" t="s">
        <v>188</v>
      </c>
      <c r="D207" s="19">
        <v>40848</v>
      </c>
      <c r="E207" s="18" t="s">
        <v>203</v>
      </c>
      <c r="F207" s="18" t="s">
        <v>204</v>
      </c>
      <c r="G207" s="18" t="s">
        <v>232</v>
      </c>
      <c r="H207" s="20">
        <v>186</v>
      </c>
      <c r="I207" s="20">
        <v>79.98</v>
      </c>
      <c r="J207" s="18">
        <v>12</v>
      </c>
    </row>
    <row r="208" spans="1:10" ht="14.5" x14ac:dyDescent="0.35">
      <c r="A208" s="18">
        <v>6</v>
      </c>
      <c r="B208" s="18" t="s">
        <v>197</v>
      </c>
      <c r="C208" s="18" t="s">
        <v>198</v>
      </c>
      <c r="D208" s="19">
        <v>40878</v>
      </c>
      <c r="E208" s="18" t="s">
        <v>189</v>
      </c>
      <c r="F208" s="18" t="s">
        <v>199</v>
      </c>
      <c r="G208" s="18" t="s">
        <v>200</v>
      </c>
      <c r="H208" s="20">
        <v>54</v>
      </c>
      <c r="I208" s="20">
        <v>24.3</v>
      </c>
      <c r="J208" s="18">
        <v>4</v>
      </c>
    </row>
    <row r="209" spans="1:10" ht="14.5" x14ac:dyDescent="0.35">
      <c r="A209" s="18">
        <v>6</v>
      </c>
      <c r="B209" s="18" t="s">
        <v>201</v>
      </c>
      <c r="C209" s="18" t="s">
        <v>198</v>
      </c>
      <c r="D209" s="19">
        <v>40878</v>
      </c>
      <c r="E209" s="18" t="s">
        <v>189</v>
      </c>
      <c r="F209" s="18" t="s">
        <v>195</v>
      </c>
      <c r="G209" s="18" t="s">
        <v>224</v>
      </c>
      <c r="H209" s="20">
        <v>132</v>
      </c>
      <c r="I209" s="20">
        <v>58.08</v>
      </c>
      <c r="J209" s="18">
        <v>12</v>
      </c>
    </row>
    <row r="210" spans="1:10" ht="14.5" x14ac:dyDescent="0.35">
      <c r="A210" s="18">
        <v>6</v>
      </c>
      <c r="B210" s="18" t="s">
        <v>201</v>
      </c>
      <c r="C210" s="18" t="s">
        <v>198</v>
      </c>
      <c r="D210" s="19">
        <v>40817</v>
      </c>
      <c r="E210" s="18" t="s">
        <v>203</v>
      </c>
      <c r="F210" s="18" t="s">
        <v>204</v>
      </c>
      <c r="G210" s="18" t="s">
        <v>232</v>
      </c>
      <c r="H210" s="20">
        <v>186</v>
      </c>
      <c r="I210" s="20">
        <v>79.98</v>
      </c>
      <c r="J210" s="18">
        <v>12</v>
      </c>
    </row>
    <row r="211" spans="1:10" ht="14.5" x14ac:dyDescent="0.35">
      <c r="A211" s="18">
        <v>6</v>
      </c>
      <c r="B211" s="18" t="s">
        <v>197</v>
      </c>
      <c r="C211" s="18" t="s">
        <v>198</v>
      </c>
      <c r="D211" s="19">
        <v>40756</v>
      </c>
      <c r="E211" s="18" t="s">
        <v>203</v>
      </c>
      <c r="F211" s="18" t="s">
        <v>208</v>
      </c>
      <c r="G211" s="18" t="s">
        <v>209</v>
      </c>
      <c r="H211" s="20">
        <v>160</v>
      </c>
      <c r="I211" s="20">
        <v>86.4</v>
      </c>
      <c r="J211" s="18">
        <v>10</v>
      </c>
    </row>
    <row r="212" spans="1:10" ht="14.5" x14ac:dyDescent="0.35">
      <c r="A212" s="18">
        <v>6</v>
      </c>
      <c r="B212" s="18" t="s">
        <v>197</v>
      </c>
      <c r="C212" s="18" t="s">
        <v>198</v>
      </c>
      <c r="D212" s="19">
        <v>40725</v>
      </c>
      <c r="E212" s="18" t="s">
        <v>203</v>
      </c>
      <c r="F212" s="18" t="s">
        <v>204</v>
      </c>
      <c r="G212" s="18" t="s">
        <v>205</v>
      </c>
      <c r="H212" s="20">
        <v>72</v>
      </c>
      <c r="I212" s="20">
        <v>26.64</v>
      </c>
      <c r="J212" s="18">
        <v>6</v>
      </c>
    </row>
    <row r="213" spans="1:10" ht="14.5" x14ac:dyDescent="0.35">
      <c r="A213" s="18">
        <v>6</v>
      </c>
      <c r="B213" s="18" t="s">
        <v>201</v>
      </c>
      <c r="C213" s="18" t="s">
        <v>198</v>
      </c>
      <c r="D213" s="19">
        <v>40695</v>
      </c>
      <c r="E213" s="18" t="s">
        <v>189</v>
      </c>
      <c r="F213" s="18" t="s">
        <v>192</v>
      </c>
      <c r="G213" s="18" t="s">
        <v>226</v>
      </c>
      <c r="H213" s="20">
        <v>165</v>
      </c>
      <c r="I213" s="20">
        <v>75.900000000000006</v>
      </c>
      <c r="J213" s="18">
        <v>5</v>
      </c>
    </row>
    <row r="214" spans="1:10" ht="14.5" x14ac:dyDescent="0.35">
      <c r="A214" s="18">
        <v>6</v>
      </c>
      <c r="B214" s="18" t="s">
        <v>207</v>
      </c>
      <c r="C214" s="18" t="s">
        <v>198</v>
      </c>
      <c r="D214" s="19">
        <v>40664</v>
      </c>
      <c r="E214" s="18" t="s">
        <v>203</v>
      </c>
      <c r="F214" s="18" t="s">
        <v>204</v>
      </c>
      <c r="G214" s="18" t="s">
        <v>217</v>
      </c>
      <c r="H214" s="20">
        <v>130.5</v>
      </c>
      <c r="I214" s="20">
        <v>48.284999999999997</v>
      </c>
      <c r="J214" s="18">
        <v>9</v>
      </c>
    </row>
    <row r="215" spans="1:10" ht="14.5" x14ac:dyDescent="0.35">
      <c r="A215" s="18">
        <v>6</v>
      </c>
      <c r="B215" s="18" t="s">
        <v>207</v>
      </c>
      <c r="C215" s="18" t="s">
        <v>198</v>
      </c>
      <c r="D215" s="19">
        <v>40664</v>
      </c>
      <c r="E215" s="18" t="s">
        <v>189</v>
      </c>
      <c r="F215" s="18" t="s">
        <v>190</v>
      </c>
      <c r="G215" s="18" t="s">
        <v>211</v>
      </c>
      <c r="H215" s="20">
        <v>193</v>
      </c>
      <c r="I215" s="20">
        <v>88.78</v>
      </c>
      <c r="J215" s="18">
        <v>10</v>
      </c>
    </row>
    <row r="216" spans="1:10" ht="14.5" x14ac:dyDescent="0.35">
      <c r="A216" s="18">
        <v>6</v>
      </c>
      <c r="B216" s="18" t="s">
        <v>207</v>
      </c>
      <c r="C216" s="18" t="s">
        <v>198</v>
      </c>
      <c r="D216" s="19">
        <v>40664</v>
      </c>
      <c r="E216" s="18" t="s">
        <v>189</v>
      </c>
      <c r="F216" s="18" t="s">
        <v>192</v>
      </c>
      <c r="G216" s="18" t="s">
        <v>212</v>
      </c>
      <c r="H216" s="20">
        <v>235.2</v>
      </c>
      <c r="I216" s="20">
        <v>89.375999999999991</v>
      </c>
      <c r="J216" s="18">
        <v>12</v>
      </c>
    </row>
    <row r="217" spans="1:10" ht="14.5" x14ac:dyDescent="0.35">
      <c r="A217" s="18">
        <v>6</v>
      </c>
      <c r="B217" s="18" t="s">
        <v>214</v>
      </c>
      <c r="C217" s="18" t="s">
        <v>215</v>
      </c>
      <c r="D217" s="19">
        <v>40878</v>
      </c>
      <c r="E217" s="18" t="s">
        <v>189</v>
      </c>
      <c r="F217" s="18" t="s">
        <v>192</v>
      </c>
      <c r="G217" s="18" t="s">
        <v>210</v>
      </c>
      <c r="H217" s="20">
        <v>282</v>
      </c>
      <c r="I217" s="20">
        <v>149.46</v>
      </c>
      <c r="J217" s="18">
        <v>12</v>
      </c>
    </row>
    <row r="218" spans="1:10" ht="14.5" x14ac:dyDescent="0.35">
      <c r="A218" s="18">
        <v>6</v>
      </c>
      <c r="B218" s="18" t="s">
        <v>216</v>
      </c>
      <c r="C218" s="18" t="s">
        <v>215</v>
      </c>
      <c r="D218" s="19">
        <v>40878</v>
      </c>
      <c r="E218" s="18" t="s">
        <v>203</v>
      </c>
      <c r="F218" s="18" t="s">
        <v>204</v>
      </c>
      <c r="G218" s="18" t="s">
        <v>232</v>
      </c>
      <c r="H218" s="20">
        <v>186</v>
      </c>
      <c r="I218" s="20">
        <v>102.3</v>
      </c>
      <c r="J218" s="18">
        <v>12</v>
      </c>
    </row>
    <row r="219" spans="1:10" ht="14.5" x14ac:dyDescent="0.35">
      <c r="A219" s="18">
        <v>6</v>
      </c>
      <c r="B219" s="18" t="s">
        <v>214</v>
      </c>
      <c r="C219" s="18" t="s">
        <v>215</v>
      </c>
      <c r="D219" s="19">
        <v>40878</v>
      </c>
      <c r="E219" s="18" t="s">
        <v>189</v>
      </c>
      <c r="F219" s="18" t="s">
        <v>195</v>
      </c>
      <c r="G219" s="18" t="s">
        <v>220</v>
      </c>
      <c r="H219" s="20">
        <v>138</v>
      </c>
      <c r="I219" s="20">
        <v>67.62</v>
      </c>
      <c r="J219" s="18">
        <v>12</v>
      </c>
    </row>
    <row r="220" spans="1:10" ht="14.5" x14ac:dyDescent="0.35">
      <c r="A220" s="18">
        <v>6</v>
      </c>
      <c r="B220" s="18" t="s">
        <v>214</v>
      </c>
      <c r="C220" s="18" t="s">
        <v>215</v>
      </c>
      <c r="D220" s="19">
        <v>40848</v>
      </c>
      <c r="E220" s="18" t="s">
        <v>203</v>
      </c>
      <c r="F220" s="18" t="s">
        <v>204</v>
      </c>
      <c r="G220" s="18" t="s">
        <v>222</v>
      </c>
      <c r="H220" s="20">
        <v>145</v>
      </c>
      <c r="I220" s="20">
        <v>71.05</v>
      </c>
      <c r="J220" s="18">
        <v>10</v>
      </c>
    </row>
    <row r="221" spans="1:10" ht="14.5" x14ac:dyDescent="0.35">
      <c r="A221" s="18">
        <v>6</v>
      </c>
      <c r="B221" s="18" t="s">
        <v>221</v>
      </c>
      <c r="C221" s="18" t="s">
        <v>215</v>
      </c>
      <c r="D221" s="19">
        <v>40787</v>
      </c>
      <c r="E221" s="18" t="s">
        <v>189</v>
      </c>
      <c r="F221" s="18" t="s">
        <v>190</v>
      </c>
      <c r="G221" s="18" t="s">
        <v>211</v>
      </c>
      <c r="H221" s="20">
        <v>193</v>
      </c>
      <c r="I221" s="20">
        <v>73.34</v>
      </c>
      <c r="J221" s="18">
        <v>10</v>
      </c>
    </row>
    <row r="222" spans="1:10" ht="14.5" x14ac:dyDescent="0.35">
      <c r="A222" s="18">
        <v>6</v>
      </c>
      <c r="B222" s="18" t="s">
        <v>218</v>
      </c>
      <c r="C222" s="18" t="s">
        <v>215</v>
      </c>
      <c r="D222" s="19">
        <v>40756</v>
      </c>
      <c r="E222" s="18" t="s">
        <v>189</v>
      </c>
      <c r="F222" s="18" t="s">
        <v>199</v>
      </c>
      <c r="G222" s="18" t="s">
        <v>200</v>
      </c>
      <c r="H222" s="20">
        <v>54</v>
      </c>
      <c r="I222" s="20">
        <v>24.3</v>
      </c>
      <c r="J222" s="18">
        <v>4</v>
      </c>
    </row>
    <row r="223" spans="1:10" ht="14.5" x14ac:dyDescent="0.35">
      <c r="A223" s="18">
        <v>6</v>
      </c>
      <c r="B223" s="18" t="s">
        <v>218</v>
      </c>
      <c r="C223" s="18" t="s">
        <v>215</v>
      </c>
      <c r="D223" s="19">
        <v>40756</v>
      </c>
      <c r="E223" s="18" t="s">
        <v>189</v>
      </c>
      <c r="F223" s="18" t="s">
        <v>195</v>
      </c>
      <c r="G223" s="18" t="s">
        <v>224</v>
      </c>
      <c r="H223" s="20">
        <v>132</v>
      </c>
      <c r="I223" s="20">
        <v>58.08</v>
      </c>
      <c r="J223" s="18">
        <v>12</v>
      </c>
    </row>
    <row r="224" spans="1:10" ht="14.5" x14ac:dyDescent="0.35">
      <c r="A224" s="18">
        <v>6</v>
      </c>
      <c r="B224" s="18" t="s">
        <v>214</v>
      </c>
      <c r="C224" s="18" t="s">
        <v>215</v>
      </c>
      <c r="D224" s="19">
        <v>40695</v>
      </c>
      <c r="E224" s="18" t="s">
        <v>203</v>
      </c>
      <c r="F224" s="18" t="s">
        <v>204</v>
      </c>
      <c r="G224" s="18" t="s">
        <v>213</v>
      </c>
      <c r="H224" s="20">
        <v>104.4</v>
      </c>
      <c r="I224" s="20">
        <v>48.024000000000008</v>
      </c>
      <c r="J224" s="18">
        <v>9</v>
      </c>
    </row>
    <row r="225" spans="1:10" ht="14.5" x14ac:dyDescent="0.35">
      <c r="A225" s="18">
        <v>6</v>
      </c>
      <c r="B225" s="18" t="s">
        <v>218</v>
      </c>
      <c r="C225" s="18" t="s">
        <v>215</v>
      </c>
      <c r="D225" s="19">
        <v>40664</v>
      </c>
      <c r="E225" s="18" t="s">
        <v>203</v>
      </c>
      <c r="F225" s="18" t="s">
        <v>204</v>
      </c>
      <c r="G225" s="18" t="s">
        <v>205</v>
      </c>
      <c r="H225" s="20">
        <v>72</v>
      </c>
      <c r="I225" s="20">
        <v>32.4</v>
      </c>
      <c r="J225" s="18">
        <v>6</v>
      </c>
    </row>
    <row r="226" spans="1:10" ht="14.5" x14ac:dyDescent="0.35">
      <c r="A226" s="18">
        <v>6</v>
      </c>
      <c r="B226" s="18" t="s">
        <v>214</v>
      </c>
      <c r="C226" s="18" t="s">
        <v>215</v>
      </c>
      <c r="D226" s="19">
        <v>40664</v>
      </c>
      <c r="E226" s="18" t="s">
        <v>189</v>
      </c>
      <c r="F226" s="18" t="s">
        <v>195</v>
      </c>
      <c r="G226" s="18" t="s">
        <v>224</v>
      </c>
      <c r="H226" s="20">
        <v>132</v>
      </c>
      <c r="I226" s="20">
        <v>50.16</v>
      </c>
      <c r="J226" s="18">
        <v>12</v>
      </c>
    </row>
    <row r="227" spans="1:10" ht="14.5" x14ac:dyDescent="0.35">
      <c r="A227" s="18">
        <v>6</v>
      </c>
      <c r="B227" s="18" t="s">
        <v>214</v>
      </c>
      <c r="C227" s="18" t="s">
        <v>215</v>
      </c>
      <c r="D227" s="19">
        <v>40634</v>
      </c>
      <c r="E227" s="18" t="s">
        <v>189</v>
      </c>
      <c r="F227" s="18" t="s">
        <v>199</v>
      </c>
      <c r="G227" s="18" t="s">
        <v>200</v>
      </c>
      <c r="H227" s="20">
        <v>54</v>
      </c>
      <c r="I227" s="20">
        <v>22.68</v>
      </c>
      <c r="J227" s="18">
        <v>4</v>
      </c>
    </row>
    <row r="228" spans="1:10" ht="14.5" x14ac:dyDescent="0.35">
      <c r="A228" s="18">
        <v>6</v>
      </c>
      <c r="B228" s="18" t="s">
        <v>216</v>
      </c>
      <c r="C228" s="18" t="s">
        <v>215</v>
      </c>
      <c r="D228" s="19">
        <v>40575</v>
      </c>
      <c r="E228" s="18" t="s">
        <v>189</v>
      </c>
      <c r="F228" s="18" t="s">
        <v>199</v>
      </c>
      <c r="G228" s="18" t="s">
        <v>219</v>
      </c>
      <c r="H228" s="20">
        <v>90</v>
      </c>
      <c r="I228" s="20">
        <v>46.8</v>
      </c>
      <c r="J228" s="18">
        <v>5</v>
      </c>
    </row>
    <row r="229" spans="1:10" ht="14.5" x14ac:dyDescent="0.35">
      <c r="A229" s="18">
        <v>6</v>
      </c>
      <c r="B229" s="18" t="s">
        <v>216</v>
      </c>
      <c r="C229" s="18" t="s">
        <v>215</v>
      </c>
      <c r="D229" s="19">
        <v>40544</v>
      </c>
      <c r="E229" s="18" t="s">
        <v>203</v>
      </c>
      <c r="F229" s="18" t="s">
        <v>204</v>
      </c>
      <c r="G229" s="18" t="s">
        <v>206</v>
      </c>
      <c r="H229" s="20">
        <v>185.4</v>
      </c>
      <c r="I229" s="20">
        <v>100.11600000000001</v>
      </c>
      <c r="J229" s="18">
        <v>12</v>
      </c>
    </row>
    <row r="230" spans="1:10" ht="14.5" x14ac:dyDescent="0.35">
      <c r="A230" s="18">
        <v>6</v>
      </c>
      <c r="B230" s="18" t="s">
        <v>227</v>
      </c>
      <c r="C230" s="18" t="s">
        <v>228</v>
      </c>
      <c r="D230" s="19">
        <v>40878</v>
      </c>
      <c r="E230" s="18" t="s">
        <v>203</v>
      </c>
      <c r="F230" s="18" t="s">
        <v>204</v>
      </c>
      <c r="G230" s="18" t="s">
        <v>217</v>
      </c>
      <c r="H230" s="20">
        <v>130.5</v>
      </c>
      <c r="I230" s="20">
        <v>58.725000000000001</v>
      </c>
      <c r="J230" s="18">
        <v>9</v>
      </c>
    </row>
    <row r="231" spans="1:10" ht="14.5" x14ac:dyDescent="0.35">
      <c r="A231" s="18">
        <v>6</v>
      </c>
      <c r="B231" s="18" t="s">
        <v>227</v>
      </c>
      <c r="C231" s="18" t="s">
        <v>228</v>
      </c>
      <c r="D231" s="19">
        <v>40878</v>
      </c>
      <c r="E231" s="18" t="s">
        <v>189</v>
      </c>
      <c r="F231" s="18" t="s">
        <v>195</v>
      </c>
      <c r="G231" s="18" t="s">
        <v>224</v>
      </c>
      <c r="H231" s="20">
        <v>132</v>
      </c>
      <c r="I231" s="20">
        <v>58.08</v>
      </c>
      <c r="J231" s="18">
        <v>12</v>
      </c>
    </row>
    <row r="232" spans="1:10" ht="14.5" x14ac:dyDescent="0.35">
      <c r="A232" s="18">
        <v>6</v>
      </c>
      <c r="B232" s="18" t="s">
        <v>227</v>
      </c>
      <c r="C232" s="18" t="s">
        <v>228</v>
      </c>
      <c r="D232" s="19">
        <v>40848</v>
      </c>
      <c r="E232" s="18" t="s">
        <v>189</v>
      </c>
      <c r="F232" s="18" t="s">
        <v>192</v>
      </c>
      <c r="G232" s="18" t="s">
        <v>226</v>
      </c>
      <c r="H232" s="20">
        <v>165</v>
      </c>
      <c r="I232" s="20">
        <v>75.900000000000006</v>
      </c>
      <c r="J232" s="18">
        <v>5</v>
      </c>
    </row>
    <row r="233" spans="1:10" ht="14.5" x14ac:dyDescent="0.35">
      <c r="A233" s="18">
        <v>6</v>
      </c>
      <c r="B233" s="18" t="s">
        <v>229</v>
      </c>
      <c r="C233" s="18" t="s">
        <v>228</v>
      </c>
      <c r="D233" s="19">
        <v>40817</v>
      </c>
      <c r="E233" s="18" t="s">
        <v>189</v>
      </c>
      <c r="F233" s="18" t="s">
        <v>199</v>
      </c>
      <c r="G233" s="18" t="s">
        <v>219</v>
      </c>
      <c r="H233" s="20">
        <v>90</v>
      </c>
      <c r="I233" s="20">
        <v>46.8</v>
      </c>
      <c r="J233" s="18">
        <v>5</v>
      </c>
    </row>
    <row r="234" spans="1:10" ht="14.5" x14ac:dyDescent="0.35">
      <c r="A234" s="18">
        <v>6</v>
      </c>
      <c r="B234" s="18" t="s">
        <v>229</v>
      </c>
      <c r="C234" s="18" t="s">
        <v>228</v>
      </c>
      <c r="D234" s="19">
        <v>40817</v>
      </c>
      <c r="E234" s="18" t="s">
        <v>203</v>
      </c>
      <c r="F234" s="18" t="s">
        <v>204</v>
      </c>
      <c r="G234" s="18" t="s">
        <v>223</v>
      </c>
      <c r="H234" s="20">
        <v>135</v>
      </c>
      <c r="I234" s="20">
        <v>49.95</v>
      </c>
      <c r="J234" s="18">
        <v>9</v>
      </c>
    </row>
    <row r="235" spans="1:10" ht="14.5" x14ac:dyDescent="0.35">
      <c r="A235" s="18">
        <v>6</v>
      </c>
      <c r="B235" s="18" t="s">
        <v>229</v>
      </c>
      <c r="C235" s="18" t="s">
        <v>228</v>
      </c>
      <c r="D235" s="19">
        <v>40787</v>
      </c>
      <c r="E235" s="18" t="s">
        <v>189</v>
      </c>
      <c r="F235" s="18" t="s">
        <v>190</v>
      </c>
      <c r="G235" s="18" t="s">
        <v>211</v>
      </c>
      <c r="H235" s="20">
        <v>193</v>
      </c>
      <c r="I235" s="20">
        <v>73.34</v>
      </c>
      <c r="J235" s="18">
        <v>10</v>
      </c>
    </row>
    <row r="236" spans="1:10" ht="14.5" x14ac:dyDescent="0.35">
      <c r="A236" s="18">
        <v>6</v>
      </c>
      <c r="B236" s="18" t="s">
        <v>230</v>
      </c>
      <c r="C236" s="18" t="s">
        <v>228</v>
      </c>
      <c r="D236" s="19">
        <v>40695</v>
      </c>
      <c r="E236" s="18" t="s">
        <v>203</v>
      </c>
      <c r="F236" s="18" t="s">
        <v>204</v>
      </c>
      <c r="G236" s="18" t="s">
        <v>223</v>
      </c>
      <c r="H236" s="20">
        <v>135</v>
      </c>
      <c r="I236" s="20">
        <v>55.35</v>
      </c>
      <c r="J236" s="18">
        <v>9</v>
      </c>
    </row>
    <row r="237" spans="1:10" ht="14.5" x14ac:dyDescent="0.35">
      <c r="A237" s="18">
        <v>6</v>
      </c>
      <c r="B237" s="18" t="s">
        <v>229</v>
      </c>
      <c r="C237" s="18" t="s">
        <v>228</v>
      </c>
      <c r="D237" s="19">
        <v>40634</v>
      </c>
      <c r="E237" s="18" t="s">
        <v>189</v>
      </c>
      <c r="F237" s="18" t="s">
        <v>195</v>
      </c>
      <c r="G237" s="18" t="s">
        <v>220</v>
      </c>
      <c r="H237" s="20">
        <v>138</v>
      </c>
      <c r="I237" s="20">
        <v>67.62</v>
      </c>
      <c r="J237" s="18">
        <v>12</v>
      </c>
    </row>
    <row r="238" spans="1:10" ht="14.5" x14ac:dyDescent="0.35">
      <c r="A238" s="18">
        <v>6</v>
      </c>
      <c r="B238" s="18" t="s">
        <v>230</v>
      </c>
      <c r="C238" s="18" t="s">
        <v>228</v>
      </c>
      <c r="D238" s="19">
        <v>40603</v>
      </c>
      <c r="E238" s="18" t="s">
        <v>189</v>
      </c>
      <c r="F238" s="18" t="s">
        <v>199</v>
      </c>
      <c r="G238" s="18" t="s">
        <v>200</v>
      </c>
      <c r="H238" s="20">
        <v>54</v>
      </c>
      <c r="I238" s="20">
        <v>25.92</v>
      </c>
      <c r="J238" s="18">
        <v>4</v>
      </c>
    </row>
    <row r="239" spans="1:10" ht="14.5" x14ac:dyDescent="0.35">
      <c r="A239" s="18">
        <v>6</v>
      </c>
      <c r="B239" s="18" t="s">
        <v>230</v>
      </c>
      <c r="C239" s="18" t="s">
        <v>228</v>
      </c>
      <c r="D239" s="19">
        <v>40603</v>
      </c>
      <c r="E239" s="18" t="s">
        <v>203</v>
      </c>
      <c r="F239" s="18" t="s">
        <v>208</v>
      </c>
      <c r="G239" s="18" t="s">
        <v>231</v>
      </c>
      <c r="H239" s="20">
        <v>282</v>
      </c>
      <c r="I239" s="20">
        <v>138.18</v>
      </c>
      <c r="J239" s="18">
        <v>12</v>
      </c>
    </row>
    <row r="240" spans="1:10" ht="14.5" x14ac:dyDescent="0.35">
      <c r="A240" s="18">
        <v>6</v>
      </c>
      <c r="B240" s="18" t="s">
        <v>229</v>
      </c>
      <c r="C240" s="18" t="s">
        <v>228</v>
      </c>
      <c r="D240" s="19">
        <v>40544</v>
      </c>
      <c r="E240" s="18" t="s">
        <v>203</v>
      </c>
      <c r="F240" s="18" t="s">
        <v>204</v>
      </c>
      <c r="G240" s="18" t="s">
        <v>206</v>
      </c>
      <c r="H240" s="20">
        <v>185.4</v>
      </c>
      <c r="I240" s="20">
        <v>100.11600000000001</v>
      </c>
      <c r="J240" s="18">
        <v>12</v>
      </c>
    </row>
    <row r="241" spans="1:10" ht="14.5" x14ac:dyDescent="0.35">
      <c r="A241" s="18">
        <v>7</v>
      </c>
      <c r="B241" s="18" t="s">
        <v>187</v>
      </c>
      <c r="C241" s="18" t="s">
        <v>188</v>
      </c>
      <c r="D241" s="19">
        <v>40848</v>
      </c>
      <c r="E241" s="18" t="s">
        <v>203</v>
      </c>
      <c r="F241" s="18" t="s">
        <v>204</v>
      </c>
      <c r="G241" s="18" t="s">
        <v>205</v>
      </c>
      <c r="H241" s="20">
        <v>72</v>
      </c>
      <c r="I241" s="20">
        <v>26.64</v>
      </c>
      <c r="J241" s="18">
        <v>6</v>
      </c>
    </row>
    <row r="242" spans="1:10" ht="14.5" x14ac:dyDescent="0.35">
      <c r="A242" s="18">
        <v>7</v>
      </c>
      <c r="B242" s="18" t="s">
        <v>197</v>
      </c>
      <c r="C242" s="18" t="s">
        <v>198</v>
      </c>
      <c r="D242" s="19">
        <v>40878</v>
      </c>
      <c r="E242" s="18" t="s">
        <v>189</v>
      </c>
      <c r="F242" s="18" t="s">
        <v>190</v>
      </c>
      <c r="G242" s="18" t="s">
        <v>191</v>
      </c>
      <c r="H242" s="20">
        <v>120</v>
      </c>
      <c r="I242" s="20">
        <v>48</v>
      </c>
      <c r="J242" s="18">
        <v>6</v>
      </c>
    </row>
    <row r="243" spans="1:10" ht="14.5" x14ac:dyDescent="0.35">
      <c r="A243" s="18">
        <v>7</v>
      </c>
      <c r="B243" s="18" t="s">
        <v>197</v>
      </c>
      <c r="C243" s="18" t="s">
        <v>198</v>
      </c>
      <c r="D243" s="19">
        <v>40878</v>
      </c>
      <c r="E243" s="18" t="s">
        <v>189</v>
      </c>
      <c r="F243" s="18" t="s">
        <v>192</v>
      </c>
      <c r="G243" s="18" t="s">
        <v>193</v>
      </c>
      <c r="H243" s="20">
        <v>168</v>
      </c>
      <c r="I243" s="20">
        <v>62.16</v>
      </c>
      <c r="J243" s="18">
        <v>12</v>
      </c>
    </row>
    <row r="244" spans="1:10" ht="14.5" x14ac:dyDescent="0.35">
      <c r="A244" s="18">
        <v>7</v>
      </c>
      <c r="B244" s="18" t="s">
        <v>201</v>
      </c>
      <c r="C244" s="18" t="s">
        <v>198</v>
      </c>
      <c r="D244" s="19">
        <v>40817</v>
      </c>
      <c r="E244" s="18" t="s">
        <v>203</v>
      </c>
      <c r="F244" s="18" t="s">
        <v>204</v>
      </c>
      <c r="G244" s="18" t="s">
        <v>222</v>
      </c>
      <c r="H244" s="20">
        <v>145</v>
      </c>
      <c r="I244" s="20">
        <v>71.05</v>
      </c>
      <c r="J244" s="18">
        <v>10</v>
      </c>
    </row>
    <row r="245" spans="1:10" ht="14.5" x14ac:dyDescent="0.35">
      <c r="A245" s="18">
        <v>7</v>
      </c>
      <c r="B245" s="18" t="s">
        <v>197</v>
      </c>
      <c r="C245" s="18" t="s">
        <v>198</v>
      </c>
      <c r="D245" s="19">
        <v>40725</v>
      </c>
      <c r="E245" s="18" t="s">
        <v>203</v>
      </c>
      <c r="F245" s="18" t="s">
        <v>204</v>
      </c>
      <c r="G245" s="18" t="s">
        <v>222</v>
      </c>
      <c r="H245" s="20">
        <v>145</v>
      </c>
      <c r="I245" s="20">
        <v>71.05</v>
      </c>
      <c r="J245" s="18">
        <v>10</v>
      </c>
    </row>
    <row r="246" spans="1:10" ht="14.5" x14ac:dyDescent="0.35">
      <c r="A246" s="18">
        <v>7</v>
      </c>
      <c r="B246" s="18" t="s">
        <v>207</v>
      </c>
      <c r="C246" s="18" t="s">
        <v>198</v>
      </c>
      <c r="D246" s="19">
        <v>40664</v>
      </c>
      <c r="E246" s="18" t="s">
        <v>203</v>
      </c>
      <c r="F246" s="18" t="s">
        <v>204</v>
      </c>
      <c r="G246" s="18" t="s">
        <v>222</v>
      </c>
      <c r="H246" s="20">
        <v>145</v>
      </c>
      <c r="I246" s="20">
        <v>78.3</v>
      </c>
      <c r="J246" s="18">
        <v>10</v>
      </c>
    </row>
    <row r="247" spans="1:10" ht="14.5" x14ac:dyDescent="0.35">
      <c r="A247" s="18">
        <v>7</v>
      </c>
      <c r="B247" s="18" t="s">
        <v>207</v>
      </c>
      <c r="C247" s="18" t="s">
        <v>198</v>
      </c>
      <c r="D247" s="19">
        <v>40634</v>
      </c>
      <c r="E247" s="18" t="s">
        <v>189</v>
      </c>
      <c r="F247" s="18" t="s">
        <v>192</v>
      </c>
      <c r="G247" s="18" t="s">
        <v>226</v>
      </c>
      <c r="H247" s="20">
        <v>165</v>
      </c>
      <c r="I247" s="20">
        <v>77.55</v>
      </c>
      <c r="J247" s="18">
        <v>5</v>
      </c>
    </row>
    <row r="248" spans="1:10" ht="14.5" x14ac:dyDescent="0.35">
      <c r="A248" s="18">
        <v>7</v>
      </c>
      <c r="B248" s="18" t="s">
        <v>197</v>
      </c>
      <c r="C248" s="18" t="s">
        <v>198</v>
      </c>
      <c r="D248" s="19">
        <v>40603</v>
      </c>
      <c r="E248" s="18" t="s">
        <v>203</v>
      </c>
      <c r="F248" s="18" t="s">
        <v>208</v>
      </c>
      <c r="G248" s="18" t="s">
        <v>209</v>
      </c>
      <c r="H248" s="20">
        <v>160</v>
      </c>
      <c r="I248" s="20">
        <v>83.2</v>
      </c>
      <c r="J248" s="18">
        <v>10</v>
      </c>
    </row>
    <row r="249" spans="1:10" ht="14.5" x14ac:dyDescent="0.35">
      <c r="A249" s="18">
        <v>7</v>
      </c>
      <c r="B249" s="18" t="s">
        <v>207</v>
      </c>
      <c r="C249" s="18" t="s">
        <v>198</v>
      </c>
      <c r="D249" s="19">
        <v>40603</v>
      </c>
      <c r="E249" s="18" t="s">
        <v>189</v>
      </c>
      <c r="F249" s="18" t="s">
        <v>190</v>
      </c>
      <c r="G249" s="18" t="s">
        <v>211</v>
      </c>
      <c r="H249" s="20">
        <v>193</v>
      </c>
      <c r="I249" s="20">
        <v>88.78</v>
      </c>
      <c r="J249" s="18">
        <v>10</v>
      </c>
    </row>
    <row r="250" spans="1:10" ht="14.5" x14ac:dyDescent="0.35">
      <c r="A250" s="18">
        <v>7</v>
      </c>
      <c r="B250" s="18" t="s">
        <v>201</v>
      </c>
      <c r="C250" s="18" t="s">
        <v>198</v>
      </c>
      <c r="D250" s="19">
        <v>40544</v>
      </c>
      <c r="E250" s="18" t="s">
        <v>189</v>
      </c>
      <c r="F250" s="18" t="s">
        <v>192</v>
      </c>
      <c r="G250" s="18" t="s">
        <v>210</v>
      </c>
      <c r="H250" s="20">
        <v>282</v>
      </c>
      <c r="I250" s="20">
        <v>149.46</v>
      </c>
      <c r="J250" s="18">
        <v>12</v>
      </c>
    </row>
    <row r="251" spans="1:10" ht="14.5" x14ac:dyDescent="0.35">
      <c r="A251" s="18">
        <v>7</v>
      </c>
      <c r="B251" s="18" t="s">
        <v>201</v>
      </c>
      <c r="C251" s="18" t="s">
        <v>198</v>
      </c>
      <c r="D251" s="19">
        <v>40544</v>
      </c>
      <c r="E251" s="18" t="s">
        <v>189</v>
      </c>
      <c r="F251" s="18" t="s">
        <v>195</v>
      </c>
      <c r="G251" s="18" t="s">
        <v>224</v>
      </c>
      <c r="H251" s="20">
        <v>132</v>
      </c>
      <c r="I251" s="20">
        <v>50.16</v>
      </c>
      <c r="J251" s="18">
        <v>12</v>
      </c>
    </row>
    <row r="252" spans="1:10" ht="14.5" x14ac:dyDescent="0.35">
      <c r="A252" s="18">
        <v>7</v>
      </c>
      <c r="B252" s="18" t="s">
        <v>214</v>
      </c>
      <c r="C252" s="18" t="s">
        <v>215</v>
      </c>
      <c r="D252" s="19">
        <v>40878</v>
      </c>
      <c r="E252" s="18" t="s">
        <v>189</v>
      </c>
      <c r="F252" s="18" t="s">
        <v>192</v>
      </c>
      <c r="G252" s="18" t="s">
        <v>226</v>
      </c>
      <c r="H252" s="20">
        <v>165</v>
      </c>
      <c r="I252" s="20">
        <v>77.55</v>
      </c>
      <c r="J252" s="18">
        <v>5</v>
      </c>
    </row>
    <row r="253" spans="1:10" ht="14.5" x14ac:dyDescent="0.35">
      <c r="A253" s="18">
        <v>7</v>
      </c>
      <c r="B253" s="18" t="s">
        <v>214</v>
      </c>
      <c r="C253" s="18" t="s">
        <v>215</v>
      </c>
      <c r="D253" s="19">
        <v>40848</v>
      </c>
      <c r="E253" s="18" t="s">
        <v>189</v>
      </c>
      <c r="F253" s="18" t="s">
        <v>195</v>
      </c>
      <c r="G253" s="18" t="s">
        <v>224</v>
      </c>
      <c r="H253" s="20">
        <v>132</v>
      </c>
      <c r="I253" s="20">
        <v>71.28</v>
      </c>
      <c r="J253" s="18">
        <v>12</v>
      </c>
    </row>
    <row r="254" spans="1:10" ht="14.5" x14ac:dyDescent="0.35">
      <c r="A254" s="18">
        <v>7</v>
      </c>
      <c r="B254" s="18" t="s">
        <v>216</v>
      </c>
      <c r="C254" s="18" t="s">
        <v>215</v>
      </c>
      <c r="D254" s="19">
        <v>40817</v>
      </c>
      <c r="E254" s="18" t="s">
        <v>203</v>
      </c>
      <c r="F254" s="18" t="s">
        <v>204</v>
      </c>
      <c r="G254" s="18" t="s">
        <v>223</v>
      </c>
      <c r="H254" s="20">
        <v>135</v>
      </c>
      <c r="I254" s="20">
        <v>55.35</v>
      </c>
      <c r="J254" s="18">
        <v>9</v>
      </c>
    </row>
    <row r="255" spans="1:10" ht="14.5" x14ac:dyDescent="0.35">
      <c r="A255" s="18">
        <v>7</v>
      </c>
      <c r="B255" s="18" t="s">
        <v>214</v>
      </c>
      <c r="C255" s="18" t="s">
        <v>215</v>
      </c>
      <c r="D255" s="19">
        <v>40817</v>
      </c>
      <c r="E255" s="18" t="s">
        <v>203</v>
      </c>
      <c r="F255" s="18" t="s">
        <v>204</v>
      </c>
      <c r="G255" s="18" t="s">
        <v>206</v>
      </c>
      <c r="H255" s="20">
        <v>185.4</v>
      </c>
      <c r="I255" s="20">
        <v>83.43</v>
      </c>
      <c r="J255" s="18">
        <v>12</v>
      </c>
    </row>
    <row r="256" spans="1:10" ht="14.5" x14ac:dyDescent="0.35">
      <c r="A256" s="18">
        <v>7</v>
      </c>
      <c r="B256" s="18" t="s">
        <v>221</v>
      </c>
      <c r="C256" s="18" t="s">
        <v>215</v>
      </c>
      <c r="D256" s="19">
        <v>40787</v>
      </c>
      <c r="E256" s="18" t="s">
        <v>189</v>
      </c>
      <c r="F256" s="18" t="s">
        <v>190</v>
      </c>
      <c r="G256" s="18" t="s">
        <v>211</v>
      </c>
      <c r="H256" s="20">
        <v>193</v>
      </c>
      <c r="I256" s="20">
        <v>88.78</v>
      </c>
      <c r="J256" s="18">
        <v>10</v>
      </c>
    </row>
    <row r="257" spans="1:10" ht="14.5" x14ac:dyDescent="0.35">
      <c r="A257" s="18">
        <v>7</v>
      </c>
      <c r="B257" s="18" t="s">
        <v>218</v>
      </c>
      <c r="C257" s="18" t="s">
        <v>215</v>
      </c>
      <c r="D257" s="19">
        <v>40695</v>
      </c>
      <c r="E257" s="18" t="s">
        <v>189</v>
      </c>
      <c r="F257" s="18" t="s">
        <v>199</v>
      </c>
      <c r="G257" s="18" t="s">
        <v>219</v>
      </c>
      <c r="H257" s="20">
        <v>90</v>
      </c>
      <c r="I257" s="20">
        <v>46.8</v>
      </c>
      <c r="J257" s="18">
        <v>5</v>
      </c>
    </row>
    <row r="258" spans="1:10" ht="14.5" x14ac:dyDescent="0.35">
      <c r="A258" s="18">
        <v>7</v>
      </c>
      <c r="B258" s="18" t="s">
        <v>218</v>
      </c>
      <c r="C258" s="18" t="s">
        <v>215</v>
      </c>
      <c r="D258" s="19">
        <v>40695</v>
      </c>
      <c r="E258" s="18" t="s">
        <v>189</v>
      </c>
      <c r="F258" s="18" t="s">
        <v>195</v>
      </c>
      <c r="G258" s="18" t="s">
        <v>220</v>
      </c>
      <c r="H258" s="20">
        <v>138</v>
      </c>
      <c r="I258" s="20">
        <v>53.82</v>
      </c>
      <c r="J258" s="18">
        <v>12</v>
      </c>
    </row>
    <row r="259" spans="1:10" ht="14.5" x14ac:dyDescent="0.35">
      <c r="A259" s="18">
        <v>7</v>
      </c>
      <c r="B259" s="18" t="s">
        <v>218</v>
      </c>
      <c r="C259" s="18" t="s">
        <v>215</v>
      </c>
      <c r="D259" s="19">
        <v>40664</v>
      </c>
      <c r="E259" s="18" t="s">
        <v>203</v>
      </c>
      <c r="F259" s="18" t="s">
        <v>204</v>
      </c>
      <c r="G259" s="18" t="s">
        <v>217</v>
      </c>
      <c r="H259" s="20">
        <v>130.5</v>
      </c>
      <c r="I259" s="20">
        <v>57.42</v>
      </c>
      <c r="J259" s="18">
        <v>9</v>
      </c>
    </row>
    <row r="260" spans="1:10" ht="14.5" x14ac:dyDescent="0.35">
      <c r="A260" s="18">
        <v>7</v>
      </c>
      <c r="B260" s="18" t="s">
        <v>214</v>
      </c>
      <c r="C260" s="18" t="s">
        <v>215</v>
      </c>
      <c r="D260" s="19">
        <v>40664</v>
      </c>
      <c r="E260" s="18" t="s">
        <v>203</v>
      </c>
      <c r="F260" s="18" t="s">
        <v>204</v>
      </c>
      <c r="G260" s="18" t="s">
        <v>217</v>
      </c>
      <c r="H260" s="20">
        <v>130.5</v>
      </c>
      <c r="I260" s="20">
        <v>63.945</v>
      </c>
      <c r="J260" s="18">
        <v>9</v>
      </c>
    </row>
    <row r="261" spans="1:10" ht="14.5" x14ac:dyDescent="0.35">
      <c r="A261" s="18">
        <v>7</v>
      </c>
      <c r="B261" s="18" t="s">
        <v>214</v>
      </c>
      <c r="C261" s="18" t="s">
        <v>215</v>
      </c>
      <c r="D261" s="19">
        <v>40634</v>
      </c>
      <c r="E261" s="18" t="s">
        <v>189</v>
      </c>
      <c r="F261" s="18" t="s">
        <v>199</v>
      </c>
      <c r="G261" s="18" t="s">
        <v>219</v>
      </c>
      <c r="H261" s="20">
        <v>90</v>
      </c>
      <c r="I261" s="20">
        <v>45</v>
      </c>
      <c r="J261" s="18">
        <v>5</v>
      </c>
    </row>
    <row r="262" spans="1:10" ht="14.5" x14ac:dyDescent="0.35">
      <c r="A262" s="18">
        <v>7</v>
      </c>
      <c r="B262" s="18" t="s">
        <v>216</v>
      </c>
      <c r="C262" s="18" t="s">
        <v>215</v>
      </c>
      <c r="D262" s="19">
        <v>40575</v>
      </c>
      <c r="E262" s="18" t="s">
        <v>189</v>
      </c>
      <c r="F262" s="18" t="s">
        <v>199</v>
      </c>
      <c r="G262" s="18" t="s">
        <v>219</v>
      </c>
      <c r="H262" s="20">
        <v>90</v>
      </c>
      <c r="I262" s="20">
        <v>45</v>
      </c>
      <c r="J262" s="18">
        <v>5</v>
      </c>
    </row>
    <row r="263" spans="1:10" ht="14.5" x14ac:dyDescent="0.35">
      <c r="A263" s="18">
        <v>7</v>
      </c>
      <c r="B263" s="18" t="s">
        <v>216</v>
      </c>
      <c r="C263" s="18" t="s">
        <v>215</v>
      </c>
      <c r="D263" s="19">
        <v>40544</v>
      </c>
      <c r="E263" s="18" t="s">
        <v>203</v>
      </c>
      <c r="F263" s="18" t="s">
        <v>204</v>
      </c>
      <c r="G263" s="18" t="s">
        <v>205</v>
      </c>
      <c r="H263" s="20">
        <v>72</v>
      </c>
      <c r="I263" s="20">
        <v>39.6</v>
      </c>
      <c r="J263" s="18">
        <v>6</v>
      </c>
    </row>
    <row r="264" spans="1:10" ht="14.5" x14ac:dyDescent="0.35">
      <c r="A264" s="18">
        <v>7</v>
      </c>
      <c r="B264" s="18" t="s">
        <v>227</v>
      </c>
      <c r="C264" s="18" t="s">
        <v>228</v>
      </c>
      <c r="D264" s="19">
        <v>40878</v>
      </c>
      <c r="E264" s="18" t="s">
        <v>203</v>
      </c>
      <c r="F264" s="18" t="s">
        <v>204</v>
      </c>
      <c r="G264" s="18" t="s">
        <v>205</v>
      </c>
      <c r="H264" s="20">
        <v>72</v>
      </c>
      <c r="I264" s="20">
        <v>32.4</v>
      </c>
      <c r="J264" s="18">
        <v>6</v>
      </c>
    </row>
    <row r="265" spans="1:10" ht="14.5" x14ac:dyDescent="0.35">
      <c r="A265" s="18">
        <v>7</v>
      </c>
      <c r="B265" s="18" t="s">
        <v>227</v>
      </c>
      <c r="C265" s="18" t="s">
        <v>228</v>
      </c>
      <c r="D265" s="19">
        <v>40878</v>
      </c>
      <c r="E265" s="18" t="s">
        <v>189</v>
      </c>
      <c r="F265" s="18" t="s">
        <v>195</v>
      </c>
      <c r="G265" s="18" t="s">
        <v>196</v>
      </c>
      <c r="H265" s="20">
        <v>130.5</v>
      </c>
      <c r="I265" s="20">
        <v>65.25</v>
      </c>
      <c r="J265" s="18">
        <v>9</v>
      </c>
    </row>
    <row r="266" spans="1:10" ht="14.5" x14ac:dyDescent="0.35">
      <c r="A266" s="18">
        <v>7</v>
      </c>
      <c r="B266" s="18" t="s">
        <v>229</v>
      </c>
      <c r="C266" s="18" t="s">
        <v>228</v>
      </c>
      <c r="D266" s="19">
        <v>40817</v>
      </c>
      <c r="E266" s="18" t="s">
        <v>189</v>
      </c>
      <c r="F266" s="18" t="s">
        <v>199</v>
      </c>
      <c r="G266" s="18" t="s">
        <v>200</v>
      </c>
      <c r="H266" s="20">
        <v>54</v>
      </c>
      <c r="I266" s="20">
        <v>24.3</v>
      </c>
      <c r="J266" s="18">
        <v>4</v>
      </c>
    </row>
    <row r="267" spans="1:10" ht="14.5" x14ac:dyDescent="0.35">
      <c r="A267" s="18">
        <v>7</v>
      </c>
      <c r="B267" s="18" t="s">
        <v>229</v>
      </c>
      <c r="C267" s="18" t="s">
        <v>228</v>
      </c>
      <c r="D267" s="19">
        <v>40787</v>
      </c>
      <c r="E267" s="18" t="s">
        <v>203</v>
      </c>
      <c r="F267" s="18" t="s">
        <v>204</v>
      </c>
      <c r="G267" s="18" t="s">
        <v>217</v>
      </c>
      <c r="H267" s="20">
        <v>130.5</v>
      </c>
      <c r="I267" s="20">
        <v>48.284999999999997</v>
      </c>
      <c r="J267" s="18">
        <v>9</v>
      </c>
    </row>
    <row r="268" spans="1:10" ht="14.5" x14ac:dyDescent="0.35">
      <c r="A268" s="18">
        <v>7</v>
      </c>
      <c r="B268" s="18" t="s">
        <v>229</v>
      </c>
      <c r="C268" s="18" t="s">
        <v>228</v>
      </c>
      <c r="D268" s="19">
        <v>40787</v>
      </c>
      <c r="E268" s="18" t="s">
        <v>189</v>
      </c>
      <c r="F268" s="18" t="s">
        <v>190</v>
      </c>
      <c r="G268" s="18" t="s">
        <v>211</v>
      </c>
      <c r="H268" s="20">
        <v>193</v>
      </c>
      <c r="I268" s="20">
        <v>96.5</v>
      </c>
      <c r="J268" s="18">
        <v>10</v>
      </c>
    </row>
    <row r="269" spans="1:10" ht="14.5" x14ac:dyDescent="0.35">
      <c r="A269" s="18">
        <v>7</v>
      </c>
      <c r="B269" s="18" t="s">
        <v>227</v>
      </c>
      <c r="C269" s="18" t="s">
        <v>228</v>
      </c>
      <c r="D269" s="19">
        <v>40787</v>
      </c>
      <c r="E269" s="18" t="s">
        <v>189</v>
      </c>
      <c r="F269" s="18" t="s">
        <v>192</v>
      </c>
      <c r="G269" s="18" t="s">
        <v>210</v>
      </c>
      <c r="H269" s="20">
        <v>282</v>
      </c>
      <c r="I269" s="20">
        <v>109.98</v>
      </c>
      <c r="J269" s="18">
        <v>12</v>
      </c>
    </row>
    <row r="270" spans="1:10" ht="14.5" x14ac:dyDescent="0.35">
      <c r="A270" s="18">
        <v>7</v>
      </c>
      <c r="B270" s="18" t="s">
        <v>230</v>
      </c>
      <c r="C270" s="18" t="s">
        <v>228</v>
      </c>
      <c r="D270" s="19">
        <v>40695</v>
      </c>
      <c r="E270" s="18" t="s">
        <v>203</v>
      </c>
      <c r="F270" s="18" t="s">
        <v>204</v>
      </c>
      <c r="G270" s="18" t="s">
        <v>206</v>
      </c>
      <c r="H270" s="20">
        <v>185.4</v>
      </c>
      <c r="I270" s="20">
        <v>101.97</v>
      </c>
      <c r="J270" s="18">
        <v>12</v>
      </c>
    </row>
    <row r="271" spans="1:10" ht="14.5" x14ac:dyDescent="0.35">
      <c r="A271" s="18">
        <v>7</v>
      </c>
      <c r="B271" s="18" t="s">
        <v>229</v>
      </c>
      <c r="C271" s="18" t="s">
        <v>228</v>
      </c>
      <c r="D271" s="19">
        <v>40634</v>
      </c>
      <c r="E271" s="18" t="s">
        <v>189</v>
      </c>
      <c r="F271" s="18" t="s">
        <v>195</v>
      </c>
      <c r="G271" s="18" t="s">
        <v>220</v>
      </c>
      <c r="H271" s="20">
        <v>138</v>
      </c>
      <c r="I271" s="20">
        <v>55.2</v>
      </c>
      <c r="J271" s="18">
        <v>12</v>
      </c>
    </row>
    <row r="272" spans="1:10" ht="14.5" x14ac:dyDescent="0.35">
      <c r="A272" s="18">
        <v>7</v>
      </c>
      <c r="B272" s="18" t="s">
        <v>230</v>
      </c>
      <c r="C272" s="18" t="s">
        <v>228</v>
      </c>
      <c r="D272" s="19">
        <v>40603</v>
      </c>
      <c r="E272" s="18" t="s">
        <v>189</v>
      </c>
      <c r="F272" s="18" t="s">
        <v>199</v>
      </c>
      <c r="G272" s="18" t="s">
        <v>200</v>
      </c>
      <c r="H272" s="20">
        <v>54</v>
      </c>
      <c r="I272" s="20">
        <v>20.52</v>
      </c>
      <c r="J272" s="18">
        <v>4</v>
      </c>
    </row>
    <row r="273" spans="1:10" ht="14.5" x14ac:dyDescent="0.35">
      <c r="A273" s="18">
        <v>7</v>
      </c>
      <c r="B273" s="18" t="s">
        <v>230</v>
      </c>
      <c r="C273" s="18" t="s">
        <v>228</v>
      </c>
      <c r="D273" s="19">
        <v>40575</v>
      </c>
      <c r="E273" s="18" t="s">
        <v>203</v>
      </c>
      <c r="F273" s="18" t="s">
        <v>208</v>
      </c>
      <c r="G273" s="18" t="s">
        <v>231</v>
      </c>
      <c r="H273" s="20">
        <v>282</v>
      </c>
      <c r="I273" s="20">
        <v>138.18</v>
      </c>
      <c r="J273" s="18">
        <v>12</v>
      </c>
    </row>
    <row r="274" spans="1:10" ht="14.5" x14ac:dyDescent="0.35">
      <c r="A274" s="18">
        <v>7</v>
      </c>
      <c r="B274" s="18" t="s">
        <v>229</v>
      </c>
      <c r="C274" s="18" t="s">
        <v>228</v>
      </c>
      <c r="D274" s="19">
        <v>40544</v>
      </c>
      <c r="E274" s="18" t="s">
        <v>203</v>
      </c>
      <c r="F274" s="18" t="s">
        <v>204</v>
      </c>
      <c r="G274" s="18" t="s">
        <v>206</v>
      </c>
      <c r="H274" s="20">
        <v>185.4</v>
      </c>
      <c r="I274" s="20">
        <v>83.43</v>
      </c>
      <c r="J274" s="18">
        <v>12</v>
      </c>
    </row>
    <row r="275" spans="1:10" ht="14.5" x14ac:dyDescent="0.35">
      <c r="A275" s="18">
        <v>9</v>
      </c>
      <c r="B275" s="18" t="s">
        <v>187</v>
      </c>
      <c r="C275" s="18" t="s">
        <v>188</v>
      </c>
      <c r="D275" s="19">
        <v>40848</v>
      </c>
      <c r="E275" s="18" t="s">
        <v>189</v>
      </c>
      <c r="F275" s="18" t="s">
        <v>192</v>
      </c>
      <c r="G275" s="18" t="s">
        <v>193</v>
      </c>
      <c r="H275" s="20">
        <v>168</v>
      </c>
      <c r="I275" s="20">
        <v>62.16</v>
      </c>
      <c r="J275" s="18">
        <v>12</v>
      </c>
    </row>
    <row r="276" spans="1:10" ht="14.5" x14ac:dyDescent="0.35">
      <c r="A276" s="18">
        <v>9</v>
      </c>
      <c r="B276" s="18" t="s">
        <v>194</v>
      </c>
      <c r="C276" s="18" t="s">
        <v>188</v>
      </c>
      <c r="D276" s="19">
        <v>40634</v>
      </c>
      <c r="E276" s="18" t="s">
        <v>203</v>
      </c>
      <c r="F276" s="18" t="s">
        <v>204</v>
      </c>
      <c r="G276" s="18" t="s">
        <v>205</v>
      </c>
      <c r="H276" s="20">
        <v>72</v>
      </c>
      <c r="I276" s="20">
        <v>37.44</v>
      </c>
      <c r="J276" s="18">
        <v>6</v>
      </c>
    </row>
    <row r="277" spans="1:10" ht="14.5" x14ac:dyDescent="0.35">
      <c r="A277" s="18">
        <v>9</v>
      </c>
      <c r="B277" s="18" t="s">
        <v>197</v>
      </c>
      <c r="C277" s="18" t="s">
        <v>198</v>
      </c>
      <c r="D277" s="19">
        <v>40878</v>
      </c>
      <c r="E277" s="18" t="s">
        <v>203</v>
      </c>
      <c r="F277" s="18" t="s">
        <v>204</v>
      </c>
      <c r="G277" s="18" t="s">
        <v>223</v>
      </c>
      <c r="H277" s="20">
        <v>135</v>
      </c>
      <c r="I277" s="20">
        <v>55.35</v>
      </c>
      <c r="J277" s="18">
        <v>9</v>
      </c>
    </row>
    <row r="278" spans="1:10" ht="14.5" x14ac:dyDescent="0.35">
      <c r="A278" s="18">
        <v>9</v>
      </c>
      <c r="B278" s="18" t="s">
        <v>207</v>
      </c>
      <c r="C278" s="18" t="s">
        <v>198</v>
      </c>
      <c r="D278" s="19">
        <v>40848</v>
      </c>
      <c r="E278" s="18" t="s">
        <v>203</v>
      </c>
      <c r="F278" s="18" t="s">
        <v>204</v>
      </c>
      <c r="G278" s="18" t="s">
        <v>223</v>
      </c>
      <c r="H278" s="20">
        <v>135</v>
      </c>
      <c r="I278" s="20">
        <v>55.35</v>
      </c>
      <c r="J278" s="18">
        <v>9</v>
      </c>
    </row>
    <row r="279" spans="1:10" ht="14.5" x14ac:dyDescent="0.35">
      <c r="A279" s="18">
        <v>9</v>
      </c>
      <c r="B279" s="18" t="s">
        <v>201</v>
      </c>
      <c r="C279" s="18" t="s">
        <v>198</v>
      </c>
      <c r="D279" s="19">
        <v>40787</v>
      </c>
      <c r="E279" s="18" t="s">
        <v>203</v>
      </c>
      <c r="F279" s="18" t="s">
        <v>204</v>
      </c>
      <c r="G279" s="18" t="s">
        <v>223</v>
      </c>
      <c r="H279" s="20">
        <v>135</v>
      </c>
      <c r="I279" s="20">
        <v>63.45</v>
      </c>
      <c r="J279" s="18">
        <v>9</v>
      </c>
    </row>
    <row r="280" spans="1:10" ht="14.5" x14ac:dyDescent="0.35">
      <c r="A280" s="18">
        <v>9</v>
      </c>
      <c r="B280" s="18" t="s">
        <v>197</v>
      </c>
      <c r="C280" s="18" t="s">
        <v>198</v>
      </c>
      <c r="D280" s="19">
        <v>40756</v>
      </c>
      <c r="E280" s="18" t="s">
        <v>189</v>
      </c>
      <c r="F280" s="18" t="s">
        <v>192</v>
      </c>
      <c r="G280" s="18" t="s">
        <v>226</v>
      </c>
      <c r="H280" s="20">
        <v>165</v>
      </c>
      <c r="I280" s="20">
        <v>75.900000000000006</v>
      </c>
      <c r="J280" s="18">
        <v>5</v>
      </c>
    </row>
    <row r="281" spans="1:10" ht="14.5" x14ac:dyDescent="0.35">
      <c r="A281" s="18">
        <v>9</v>
      </c>
      <c r="B281" s="18" t="s">
        <v>207</v>
      </c>
      <c r="C281" s="18" t="s">
        <v>198</v>
      </c>
      <c r="D281" s="19">
        <v>40695</v>
      </c>
      <c r="E281" s="18" t="s">
        <v>189</v>
      </c>
      <c r="F281" s="18" t="s">
        <v>199</v>
      </c>
      <c r="G281" s="18" t="s">
        <v>200</v>
      </c>
      <c r="H281" s="20">
        <v>54</v>
      </c>
      <c r="I281" s="20">
        <v>22.68</v>
      </c>
      <c r="J281" s="18">
        <v>4</v>
      </c>
    </row>
    <row r="282" spans="1:10" ht="14.5" x14ac:dyDescent="0.35">
      <c r="A282" s="18">
        <v>9</v>
      </c>
      <c r="B282" s="18" t="s">
        <v>197</v>
      </c>
      <c r="C282" s="18" t="s">
        <v>198</v>
      </c>
      <c r="D282" s="19">
        <v>40603</v>
      </c>
      <c r="E282" s="18" t="s">
        <v>189</v>
      </c>
      <c r="F282" s="18" t="s">
        <v>195</v>
      </c>
      <c r="G282" s="18" t="s">
        <v>196</v>
      </c>
      <c r="H282" s="20">
        <v>130.5</v>
      </c>
      <c r="I282" s="20">
        <v>69.165000000000006</v>
      </c>
      <c r="J282" s="18">
        <v>9</v>
      </c>
    </row>
    <row r="283" spans="1:10" ht="14.5" x14ac:dyDescent="0.35">
      <c r="A283" s="18">
        <v>9</v>
      </c>
      <c r="B283" s="18" t="s">
        <v>201</v>
      </c>
      <c r="C283" s="18" t="s">
        <v>198</v>
      </c>
      <c r="D283" s="19">
        <v>40544</v>
      </c>
      <c r="E283" s="18" t="s">
        <v>189</v>
      </c>
      <c r="F283" s="18" t="s">
        <v>192</v>
      </c>
      <c r="G283" s="18" t="s">
        <v>210</v>
      </c>
      <c r="H283" s="20">
        <v>282</v>
      </c>
      <c r="I283" s="20">
        <v>109.98</v>
      </c>
      <c r="J283" s="18">
        <v>12</v>
      </c>
    </row>
    <row r="284" spans="1:10" ht="14.5" x14ac:dyDescent="0.35">
      <c r="A284" s="18">
        <v>9</v>
      </c>
      <c r="B284" s="18" t="s">
        <v>197</v>
      </c>
      <c r="C284" s="18" t="s">
        <v>198</v>
      </c>
      <c r="D284" s="19">
        <v>40544</v>
      </c>
      <c r="E284" s="18" t="s">
        <v>203</v>
      </c>
      <c r="F284" s="18" t="s">
        <v>208</v>
      </c>
      <c r="G284" s="18" t="s">
        <v>231</v>
      </c>
      <c r="H284" s="20">
        <v>282</v>
      </c>
      <c r="I284" s="20">
        <v>138.18</v>
      </c>
      <c r="J284" s="18">
        <v>12</v>
      </c>
    </row>
    <row r="285" spans="1:10" ht="14.5" x14ac:dyDescent="0.35">
      <c r="A285" s="18">
        <v>9</v>
      </c>
      <c r="B285" s="18" t="s">
        <v>214</v>
      </c>
      <c r="C285" s="18" t="s">
        <v>215</v>
      </c>
      <c r="D285" s="19">
        <v>40878</v>
      </c>
      <c r="E285" s="18" t="s">
        <v>189</v>
      </c>
      <c r="F285" s="18" t="s">
        <v>190</v>
      </c>
      <c r="G285" s="18" t="s">
        <v>211</v>
      </c>
      <c r="H285" s="20">
        <v>193</v>
      </c>
      <c r="I285" s="20">
        <v>73.34</v>
      </c>
      <c r="J285" s="18">
        <v>10</v>
      </c>
    </row>
    <row r="286" spans="1:10" ht="14.5" x14ac:dyDescent="0.35">
      <c r="A286" s="18">
        <v>9</v>
      </c>
      <c r="B286" s="18" t="s">
        <v>216</v>
      </c>
      <c r="C286" s="18" t="s">
        <v>215</v>
      </c>
      <c r="D286" s="19">
        <v>40817</v>
      </c>
      <c r="E286" s="18" t="s">
        <v>189</v>
      </c>
      <c r="F286" s="18" t="s">
        <v>192</v>
      </c>
      <c r="G286" s="18" t="s">
        <v>210</v>
      </c>
      <c r="H286" s="20">
        <v>282</v>
      </c>
      <c r="I286" s="20">
        <v>109.98</v>
      </c>
      <c r="J286" s="18">
        <v>12</v>
      </c>
    </row>
    <row r="287" spans="1:10" ht="14.5" x14ac:dyDescent="0.35">
      <c r="A287" s="18">
        <v>9</v>
      </c>
      <c r="B287" s="18" t="s">
        <v>218</v>
      </c>
      <c r="C287" s="18" t="s">
        <v>215</v>
      </c>
      <c r="D287" s="19">
        <v>40817</v>
      </c>
      <c r="E287" s="18" t="s">
        <v>189</v>
      </c>
      <c r="F287" s="18" t="s">
        <v>192</v>
      </c>
      <c r="G287" s="18" t="s">
        <v>212</v>
      </c>
      <c r="H287" s="20">
        <v>235.2</v>
      </c>
      <c r="I287" s="20">
        <v>89.375999999999991</v>
      </c>
      <c r="J287" s="18">
        <v>12</v>
      </c>
    </row>
    <row r="288" spans="1:10" ht="14.5" x14ac:dyDescent="0.35">
      <c r="A288" s="18">
        <v>9</v>
      </c>
      <c r="B288" s="18" t="s">
        <v>221</v>
      </c>
      <c r="C288" s="18" t="s">
        <v>215</v>
      </c>
      <c r="D288" s="19">
        <v>40787</v>
      </c>
      <c r="E288" s="18" t="s">
        <v>203</v>
      </c>
      <c r="F288" s="18" t="s">
        <v>204</v>
      </c>
      <c r="G288" s="18" t="s">
        <v>217</v>
      </c>
      <c r="H288" s="20">
        <v>130.5</v>
      </c>
      <c r="I288" s="20">
        <v>50.895000000000003</v>
      </c>
      <c r="J288" s="18">
        <v>9</v>
      </c>
    </row>
    <row r="289" spans="1:10" ht="14.5" x14ac:dyDescent="0.35">
      <c r="A289" s="18">
        <v>9</v>
      </c>
      <c r="B289" s="18" t="s">
        <v>216</v>
      </c>
      <c r="C289" s="18" t="s">
        <v>215</v>
      </c>
      <c r="D289" s="19">
        <v>40756</v>
      </c>
      <c r="E289" s="18" t="s">
        <v>189</v>
      </c>
      <c r="F289" s="18" t="s">
        <v>190</v>
      </c>
      <c r="G289" s="18" t="s">
        <v>211</v>
      </c>
      <c r="H289" s="20">
        <v>193</v>
      </c>
      <c r="I289" s="20">
        <v>88.78</v>
      </c>
      <c r="J289" s="18">
        <v>10</v>
      </c>
    </row>
    <row r="290" spans="1:10" ht="14.5" x14ac:dyDescent="0.35">
      <c r="A290" s="18">
        <v>9</v>
      </c>
      <c r="B290" s="18" t="s">
        <v>214</v>
      </c>
      <c r="C290" s="18" t="s">
        <v>215</v>
      </c>
      <c r="D290" s="19">
        <v>40725</v>
      </c>
      <c r="E290" s="18" t="s">
        <v>203</v>
      </c>
      <c r="F290" s="18" t="s">
        <v>204</v>
      </c>
      <c r="G290" s="18" t="s">
        <v>222</v>
      </c>
      <c r="H290" s="20">
        <v>145</v>
      </c>
      <c r="I290" s="20">
        <v>65.25</v>
      </c>
      <c r="J290" s="18">
        <v>10</v>
      </c>
    </row>
    <row r="291" spans="1:10" ht="14.5" x14ac:dyDescent="0.35">
      <c r="A291" s="18">
        <v>9</v>
      </c>
      <c r="B291" s="18" t="s">
        <v>214</v>
      </c>
      <c r="C291" s="18" t="s">
        <v>215</v>
      </c>
      <c r="D291" s="19">
        <v>40725</v>
      </c>
      <c r="E291" s="18" t="s">
        <v>189</v>
      </c>
      <c r="F291" s="18" t="s">
        <v>195</v>
      </c>
      <c r="G291" s="18" t="s">
        <v>220</v>
      </c>
      <c r="H291" s="20">
        <v>138</v>
      </c>
      <c r="I291" s="20">
        <v>55.2</v>
      </c>
      <c r="J291" s="18">
        <v>12</v>
      </c>
    </row>
    <row r="292" spans="1:10" ht="14.5" x14ac:dyDescent="0.35">
      <c r="A292" s="18">
        <v>9</v>
      </c>
      <c r="B292" s="18" t="s">
        <v>214</v>
      </c>
      <c r="C292" s="18" t="s">
        <v>215</v>
      </c>
      <c r="D292" s="19">
        <v>40725</v>
      </c>
      <c r="E292" s="18" t="s">
        <v>189</v>
      </c>
      <c r="F292" s="18" t="s">
        <v>192</v>
      </c>
      <c r="G292" s="18" t="s">
        <v>193</v>
      </c>
      <c r="H292" s="20">
        <v>168</v>
      </c>
      <c r="I292" s="20">
        <v>78.959999999999994</v>
      </c>
      <c r="J292" s="18">
        <v>12</v>
      </c>
    </row>
    <row r="293" spans="1:10" ht="14.5" x14ac:dyDescent="0.35">
      <c r="A293" s="18">
        <v>9</v>
      </c>
      <c r="B293" s="18" t="s">
        <v>216</v>
      </c>
      <c r="C293" s="18" t="s">
        <v>215</v>
      </c>
      <c r="D293" s="19">
        <v>40695</v>
      </c>
      <c r="E293" s="18" t="s">
        <v>203</v>
      </c>
      <c r="F293" s="18" t="s">
        <v>204</v>
      </c>
      <c r="G293" s="18" t="s">
        <v>222</v>
      </c>
      <c r="H293" s="20">
        <v>145</v>
      </c>
      <c r="I293" s="20">
        <v>78.3</v>
      </c>
      <c r="J293" s="18">
        <v>10</v>
      </c>
    </row>
    <row r="294" spans="1:10" ht="14.5" x14ac:dyDescent="0.35">
      <c r="A294" s="18">
        <v>9</v>
      </c>
      <c r="B294" s="18" t="s">
        <v>218</v>
      </c>
      <c r="C294" s="18" t="s">
        <v>215</v>
      </c>
      <c r="D294" s="19">
        <v>40695</v>
      </c>
      <c r="E294" s="18" t="s">
        <v>189</v>
      </c>
      <c r="F294" s="18" t="s">
        <v>190</v>
      </c>
      <c r="G294" s="18" t="s">
        <v>211</v>
      </c>
      <c r="H294" s="20">
        <v>193</v>
      </c>
      <c r="I294" s="20">
        <v>88.78</v>
      </c>
      <c r="J294" s="18">
        <v>10</v>
      </c>
    </row>
    <row r="295" spans="1:10" ht="14.5" x14ac:dyDescent="0.35">
      <c r="A295" s="18">
        <v>9</v>
      </c>
      <c r="B295" s="18" t="s">
        <v>214</v>
      </c>
      <c r="C295" s="18" t="s">
        <v>215</v>
      </c>
      <c r="D295" s="19">
        <v>40634</v>
      </c>
      <c r="E295" s="18" t="s">
        <v>203</v>
      </c>
      <c r="F295" s="18" t="s">
        <v>204</v>
      </c>
      <c r="G295" s="18" t="s">
        <v>217</v>
      </c>
      <c r="H295" s="20">
        <v>130.5</v>
      </c>
      <c r="I295" s="20">
        <v>54.81</v>
      </c>
      <c r="J295" s="18">
        <v>9</v>
      </c>
    </row>
    <row r="296" spans="1:10" ht="14.5" x14ac:dyDescent="0.35">
      <c r="A296" s="18">
        <v>9</v>
      </c>
      <c r="B296" s="18" t="s">
        <v>218</v>
      </c>
      <c r="C296" s="18" t="s">
        <v>215</v>
      </c>
      <c r="D296" s="19">
        <v>40603</v>
      </c>
      <c r="E296" s="18" t="s">
        <v>189</v>
      </c>
      <c r="F296" s="18" t="s">
        <v>190</v>
      </c>
      <c r="G296" s="18" t="s">
        <v>191</v>
      </c>
      <c r="H296" s="20">
        <v>120</v>
      </c>
      <c r="I296" s="20">
        <v>49.2</v>
      </c>
      <c r="J296" s="18">
        <v>6</v>
      </c>
    </row>
    <row r="297" spans="1:10" ht="14.5" x14ac:dyDescent="0.35">
      <c r="A297" s="18">
        <v>9</v>
      </c>
      <c r="B297" s="18" t="s">
        <v>218</v>
      </c>
      <c r="C297" s="18" t="s">
        <v>215</v>
      </c>
      <c r="D297" s="19">
        <v>40603</v>
      </c>
      <c r="E297" s="18" t="s">
        <v>203</v>
      </c>
      <c r="F297" s="18" t="s">
        <v>204</v>
      </c>
      <c r="G297" s="18" t="s">
        <v>222</v>
      </c>
      <c r="H297" s="20">
        <v>145</v>
      </c>
      <c r="I297" s="20">
        <v>59.45</v>
      </c>
      <c r="J297" s="18">
        <v>10</v>
      </c>
    </row>
    <row r="298" spans="1:10" ht="14.5" x14ac:dyDescent="0.35">
      <c r="A298" s="18">
        <v>9</v>
      </c>
      <c r="B298" s="18" t="s">
        <v>218</v>
      </c>
      <c r="C298" s="18" t="s">
        <v>215</v>
      </c>
      <c r="D298" s="19">
        <v>40603</v>
      </c>
      <c r="E298" s="18" t="s">
        <v>189</v>
      </c>
      <c r="F298" s="18" t="s">
        <v>195</v>
      </c>
      <c r="G298" s="18" t="s">
        <v>224</v>
      </c>
      <c r="H298" s="20">
        <v>132</v>
      </c>
      <c r="I298" s="20">
        <v>71.28</v>
      </c>
      <c r="J298" s="18">
        <v>12</v>
      </c>
    </row>
    <row r="299" spans="1:10" ht="14.5" x14ac:dyDescent="0.35">
      <c r="A299" s="18">
        <v>9</v>
      </c>
      <c r="B299" s="18" t="s">
        <v>216</v>
      </c>
      <c r="C299" s="18" t="s">
        <v>215</v>
      </c>
      <c r="D299" s="19">
        <v>40575</v>
      </c>
      <c r="E299" s="18" t="s">
        <v>203</v>
      </c>
      <c r="F299" s="18" t="s">
        <v>208</v>
      </c>
      <c r="G299" s="18" t="s">
        <v>231</v>
      </c>
      <c r="H299" s="20">
        <v>282</v>
      </c>
      <c r="I299" s="20">
        <v>152.28</v>
      </c>
      <c r="J299" s="18">
        <v>12</v>
      </c>
    </row>
    <row r="300" spans="1:10" ht="14.5" x14ac:dyDescent="0.35">
      <c r="A300" s="18">
        <v>9</v>
      </c>
      <c r="B300" s="18" t="s">
        <v>227</v>
      </c>
      <c r="C300" s="18" t="s">
        <v>228</v>
      </c>
      <c r="D300" s="19">
        <v>40787</v>
      </c>
      <c r="E300" s="18" t="s">
        <v>189</v>
      </c>
      <c r="F300" s="18" t="s">
        <v>195</v>
      </c>
      <c r="G300" s="18" t="s">
        <v>224</v>
      </c>
      <c r="H300" s="20">
        <v>132</v>
      </c>
      <c r="I300" s="20">
        <v>50.16</v>
      </c>
      <c r="J300" s="18">
        <v>12</v>
      </c>
    </row>
    <row r="301" spans="1:10" ht="14.5" x14ac:dyDescent="0.35">
      <c r="A301" s="18">
        <v>9</v>
      </c>
      <c r="B301" s="18" t="s">
        <v>227</v>
      </c>
      <c r="C301" s="18" t="s">
        <v>228</v>
      </c>
      <c r="D301" s="19">
        <v>40725</v>
      </c>
      <c r="E301" s="18" t="s">
        <v>203</v>
      </c>
      <c r="F301" s="18" t="s">
        <v>204</v>
      </c>
      <c r="G301" s="18" t="s">
        <v>217</v>
      </c>
      <c r="H301" s="20">
        <v>130.5</v>
      </c>
      <c r="I301" s="20">
        <v>50.895000000000003</v>
      </c>
      <c r="J301" s="18">
        <v>9</v>
      </c>
    </row>
    <row r="302" spans="1:10" ht="14.5" x14ac:dyDescent="0.35">
      <c r="A302" s="18">
        <v>9</v>
      </c>
      <c r="B302" s="18" t="s">
        <v>229</v>
      </c>
      <c r="C302" s="18" t="s">
        <v>228</v>
      </c>
      <c r="D302" s="19">
        <v>40725</v>
      </c>
      <c r="E302" s="18" t="s">
        <v>189</v>
      </c>
      <c r="F302" s="18" t="s">
        <v>192</v>
      </c>
      <c r="G302" s="18" t="s">
        <v>193</v>
      </c>
      <c r="H302" s="20">
        <v>168</v>
      </c>
      <c r="I302" s="20">
        <v>80.64</v>
      </c>
      <c r="J302" s="18">
        <v>12</v>
      </c>
    </row>
    <row r="303" spans="1:10" ht="14.5" x14ac:dyDescent="0.35">
      <c r="A303" s="18">
        <v>9</v>
      </c>
      <c r="B303" s="18" t="s">
        <v>230</v>
      </c>
      <c r="C303" s="18" t="s">
        <v>228</v>
      </c>
      <c r="D303" s="19">
        <v>40695</v>
      </c>
      <c r="E303" s="18" t="s">
        <v>189</v>
      </c>
      <c r="F303" s="18" t="s">
        <v>190</v>
      </c>
      <c r="G303" s="18" t="s">
        <v>191</v>
      </c>
      <c r="H303" s="20">
        <v>120</v>
      </c>
      <c r="I303" s="20">
        <v>48</v>
      </c>
      <c r="J303" s="18">
        <v>6</v>
      </c>
    </row>
    <row r="304" spans="1:10" ht="14.5" x14ac:dyDescent="0.35">
      <c r="A304" s="18">
        <v>9</v>
      </c>
      <c r="B304" s="18" t="s">
        <v>227</v>
      </c>
      <c r="C304" s="18" t="s">
        <v>228</v>
      </c>
      <c r="D304" s="19">
        <v>40664</v>
      </c>
      <c r="E304" s="18" t="s">
        <v>189</v>
      </c>
      <c r="F304" s="18" t="s">
        <v>192</v>
      </c>
      <c r="G304" s="18" t="s">
        <v>193</v>
      </c>
      <c r="H304" s="20">
        <v>168</v>
      </c>
      <c r="I304" s="20">
        <v>63.84</v>
      </c>
      <c r="J304" s="18">
        <v>12</v>
      </c>
    </row>
    <row r="305" spans="1:10" ht="14.5" x14ac:dyDescent="0.35">
      <c r="A305" s="18">
        <v>9</v>
      </c>
      <c r="B305" s="18" t="s">
        <v>229</v>
      </c>
      <c r="C305" s="18" t="s">
        <v>228</v>
      </c>
      <c r="D305" s="19">
        <v>40634</v>
      </c>
      <c r="E305" s="18" t="s">
        <v>203</v>
      </c>
      <c r="F305" s="18" t="s">
        <v>208</v>
      </c>
      <c r="G305" s="18" t="s">
        <v>225</v>
      </c>
      <c r="H305" s="20">
        <v>89.55</v>
      </c>
      <c r="I305" s="20">
        <v>34.924500000000002</v>
      </c>
      <c r="J305" s="18">
        <v>9</v>
      </c>
    </row>
    <row r="306" spans="1:10" ht="14.5" x14ac:dyDescent="0.35">
      <c r="A306" s="18">
        <v>9</v>
      </c>
      <c r="B306" s="18" t="s">
        <v>229</v>
      </c>
      <c r="C306" s="18" t="s">
        <v>228</v>
      </c>
      <c r="D306" s="19">
        <v>40634</v>
      </c>
      <c r="E306" s="18" t="s">
        <v>203</v>
      </c>
      <c r="F306" s="18" t="s">
        <v>204</v>
      </c>
      <c r="G306" s="18" t="s">
        <v>222</v>
      </c>
      <c r="H306" s="20">
        <v>145</v>
      </c>
      <c r="I306" s="20">
        <v>65.25</v>
      </c>
      <c r="J306" s="18">
        <v>10</v>
      </c>
    </row>
    <row r="307" spans="1:10" ht="14.5" x14ac:dyDescent="0.35">
      <c r="A307" s="18">
        <v>9</v>
      </c>
      <c r="B307" s="18" t="s">
        <v>229</v>
      </c>
      <c r="C307" s="18" t="s">
        <v>228</v>
      </c>
      <c r="D307" s="19">
        <v>40603</v>
      </c>
      <c r="E307" s="18" t="s">
        <v>189</v>
      </c>
      <c r="F307" s="18" t="s">
        <v>190</v>
      </c>
      <c r="G307" s="18" t="s">
        <v>202</v>
      </c>
      <c r="H307" s="20">
        <v>234</v>
      </c>
      <c r="I307" s="20">
        <v>121.68</v>
      </c>
      <c r="J307" s="18">
        <v>9</v>
      </c>
    </row>
    <row r="308" spans="1:10" ht="14.5" x14ac:dyDescent="0.35">
      <c r="A308" s="18">
        <v>9</v>
      </c>
      <c r="B308" s="18" t="s">
        <v>230</v>
      </c>
      <c r="C308" s="18" t="s">
        <v>228</v>
      </c>
      <c r="D308" s="19">
        <v>40603</v>
      </c>
      <c r="E308" s="18" t="s">
        <v>203</v>
      </c>
      <c r="F308" s="18" t="s">
        <v>204</v>
      </c>
      <c r="G308" s="18" t="s">
        <v>206</v>
      </c>
      <c r="H308" s="20">
        <v>185.4</v>
      </c>
      <c r="I308" s="20">
        <v>101.97</v>
      </c>
      <c r="J308" s="18">
        <v>12</v>
      </c>
    </row>
    <row r="309" spans="1:10" ht="14.5" x14ac:dyDescent="0.35">
      <c r="A309" s="18">
        <v>9</v>
      </c>
      <c r="B309" s="18" t="s">
        <v>229</v>
      </c>
      <c r="C309" s="18" t="s">
        <v>228</v>
      </c>
      <c r="D309" s="19">
        <v>40575</v>
      </c>
      <c r="E309" s="18" t="s">
        <v>189</v>
      </c>
      <c r="F309" s="18" t="s">
        <v>199</v>
      </c>
      <c r="G309" s="18" t="s">
        <v>200</v>
      </c>
      <c r="H309" s="20">
        <v>54</v>
      </c>
      <c r="I309" s="20">
        <v>20.52</v>
      </c>
      <c r="J309" s="18">
        <v>4</v>
      </c>
    </row>
  </sheetData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0"/>
  </sheetPr>
  <dimension ref="A1:F9"/>
  <sheetViews>
    <sheetView topLeftCell="A5" zoomScale="130" zoomScaleNormal="130" workbookViewId="0">
      <selection activeCell="E11" sqref="E11"/>
    </sheetView>
  </sheetViews>
  <sheetFormatPr defaultColWidth="8.81640625" defaultRowHeight="14.5" x14ac:dyDescent="0.35"/>
  <cols>
    <col min="1" max="1" width="14" style="11" customWidth="1"/>
    <col min="2" max="5" width="10.7265625" style="11" customWidth="1"/>
    <col min="6" max="6" width="10.26953125" style="11" bestFit="1" customWidth="1"/>
    <col min="7" max="16384" width="8.81640625" style="11"/>
  </cols>
  <sheetData>
    <row r="1" spans="1:6" ht="23.5" x14ac:dyDescent="0.55000000000000004">
      <c r="A1" s="75" t="s">
        <v>233</v>
      </c>
      <c r="B1" s="75"/>
      <c r="C1" s="75"/>
      <c r="D1" s="75"/>
      <c r="E1" s="75"/>
    </row>
    <row r="2" spans="1:6" ht="23.5" x14ac:dyDescent="0.55000000000000004">
      <c r="A2" s="76">
        <v>42005</v>
      </c>
      <c r="B2" s="76"/>
      <c r="C2" s="76"/>
      <c r="D2" s="76"/>
      <c r="E2" s="76"/>
    </row>
    <row r="4" spans="1:6" ht="15" thickBot="1" x14ac:dyDescent="0.4">
      <c r="A4" s="21" t="s">
        <v>234</v>
      </c>
      <c r="B4" s="21" t="s">
        <v>235</v>
      </c>
      <c r="C4" s="21" t="s">
        <v>236</v>
      </c>
      <c r="D4" s="21" t="s">
        <v>237</v>
      </c>
      <c r="E4" s="21" t="s">
        <v>238</v>
      </c>
      <c r="F4" s="22"/>
    </row>
    <row r="5" spans="1:6" x14ac:dyDescent="0.35">
      <c r="A5" s="23" t="s">
        <v>239</v>
      </c>
      <c r="B5" s="22">
        <v>4520</v>
      </c>
      <c r="C5" s="22">
        <v>3620</v>
      </c>
      <c r="D5" s="22">
        <v>2560</v>
      </c>
      <c r="E5" s="22">
        <v>2750</v>
      </c>
      <c r="F5" s="22"/>
    </row>
    <row r="6" spans="1:6" x14ac:dyDescent="0.35">
      <c r="A6" s="23" t="s">
        <v>240</v>
      </c>
      <c r="B6" s="22">
        <v>3220</v>
      </c>
      <c r="C6" s="22">
        <v>5230</v>
      </c>
      <c r="D6" s="22">
        <v>4550</v>
      </c>
      <c r="E6" s="22">
        <v>5400</v>
      </c>
      <c r="F6" s="22"/>
    </row>
    <row r="7" spans="1:6" x14ac:dyDescent="0.35">
      <c r="A7" s="23" t="s">
        <v>241</v>
      </c>
      <c r="B7" s="22">
        <v>4560</v>
      </c>
      <c r="C7" s="22">
        <v>2320</v>
      </c>
      <c r="D7" s="22">
        <v>3220</v>
      </c>
      <c r="E7" s="22">
        <v>2320</v>
      </c>
      <c r="F7" s="22"/>
    </row>
    <row r="8" spans="1:6" x14ac:dyDescent="0.35">
      <c r="A8" s="23" t="s">
        <v>242</v>
      </c>
      <c r="B8" s="22">
        <v>5600</v>
      </c>
      <c r="C8" s="22">
        <v>6510</v>
      </c>
      <c r="D8" s="22">
        <v>5660</v>
      </c>
      <c r="E8" s="22">
        <v>4500</v>
      </c>
      <c r="F8" s="22"/>
    </row>
    <row r="9" spans="1:6" x14ac:dyDescent="0.35">
      <c r="A9" s="23" t="s">
        <v>243</v>
      </c>
      <c r="B9" s="22">
        <v>2330</v>
      </c>
      <c r="C9" s="22">
        <v>4520</v>
      </c>
      <c r="D9" s="22">
        <v>5500</v>
      </c>
      <c r="E9" s="22">
        <v>4510</v>
      </c>
    </row>
  </sheetData>
  <mergeCells count="2">
    <mergeCell ref="A1:E1"/>
    <mergeCell ref="A2:E2"/>
  </mergeCells>
  <pageMargins left="0.75" right="0.75" top="1" bottom="1" header="0.5" footer="0.5"/>
  <pageSetup orientation="portrait" horizontalDpi="1200" verticalDpi="12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0"/>
  </sheetPr>
  <dimension ref="A1:F9"/>
  <sheetViews>
    <sheetView zoomScale="130" zoomScaleNormal="130" workbookViewId="0">
      <selection activeCell="E11" sqref="E11"/>
    </sheetView>
  </sheetViews>
  <sheetFormatPr defaultColWidth="8.81640625" defaultRowHeight="14.5" x14ac:dyDescent="0.35"/>
  <cols>
    <col min="1" max="1" width="8.81640625" style="11"/>
    <col min="2" max="5" width="11.7265625" style="11" bestFit="1" customWidth="1"/>
    <col min="6" max="6" width="12.26953125" style="11" bestFit="1" customWidth="1"/>
    <col min="7" max="16384" width="8.81640625" style="11"/>
  </cols>
  <sheetData>
    <row r="1" spans="1:6" ht="23.5" x14ac:dyDescent="0.55000000000000004">
      <c r="A1" s="75" t="s">
        <v>244</v>
      </c>
      <c r="B1" s="75"/>
      <c r="C1" s="75"/>
      <c r="D1" s="75"/>
      <c r="E1" s="75"/>
    </row>
    <row r="2" spans="1:6" ht="23.5" x14ac:dyDescent="0.55000000000000004">
      <c r="A2" s="75" t="s">
        <v>245</v>
      </c>
      <c r="B2" s="75"/>
      <c r="C2" s="75"/>
      <c r="D2" s="75"/>
      <c r="E2" s="75"/>
    </row>
    <row r="4" spans="1:6" ht="15" thickBot="1" x14ac:dyDescent="0.4">
      <c r="A4" s="21" t="s">
        <v>246</v>
      </c>
      <c r="B4" s="21" t="s">
        <v>247</v>
      </c>
      <c r="C4" s="21" t="s">
        <v>248</v>
      </c>
      <c r="D4" s="21" t="s">
        <v>249</v>
      </c>
      <c r="E4" s="21" t="s">
        <v>250</v>
      </c>
    </row>
    <row r="5" spans="1:6" x14ac:dyDescent="0.35">
      <c r="A5" s="23" t="s">
        <v>251</v>
      </c>
      <c r="B5" s="22">
        <v>2496</v>
      </c>
      <c r="C5" s="22">
        <v>3155</v>
      </c>
      <c r="D5" s="22">
        <v>2743</v>
      </c>
      <c r="E5" s="22">
        <v>4422</v>
      </c>
      <c r="F5" s="22"/>
    </row>
    <row r="6" spans="1:6" x14ac:dyDescent="0.35">
      <c r="A6" s="23" t="s">
        <v>252</v>
      </c>
      <c r="B6" s="22">
        <v>1267</v>
      </c>
      <c r="C6" s="22">
        <v>1566</v>
      </c>
      <c r="D6" s="22">
        <v>1358</v>
      </c>
      <c r="E6" s="22">
        <v>2363</v>
      </c>
      <c r="F6" s="22"/>
    </row>
    <row r="7" spans="1:6" x14ac:dyDescent="0.35">
      <c r="A7" s="23" t="s">
        <v>253</v>
      </c>
      <c r="B7" s="22">
        <v>1809</v>
      </c>
      <c r="C7" s="22">
        <v>1956</v>
      </c>
      <c r="D7" s="22">
        <v>1776</v>
      </c>
      <c r="E7" s="22">
        <v>2789</v>
      </c>
      <c r="F7" s="22"/>
    </row>
    <row r="8" spans="1:6" x14ac:dyDescent="0.35">
      <c r="A8" s="23" t="s">
        <v>254</v>
      </c>
      <c r="B8" s="22">
        <v>1170</v>
      </c>
      <c r="C8" s="22">
        <v>1026</v>
      </c>
      <c r="D8" s="22">
        <v>992</v>
      </c>
      <c r="E8" s="22">
        <v>1558</v>
      </c>
      <c r="F8" s="22"/>
    </row>
    <row r="9" spans="1:6" x14ac:dyDescent="0.35">
      <c r="A9" s="23" t="s">
        <v>255</v>
      </c>
      <c r="B9" s="22">
        <v>1875</v>
      </c>
      <c r="C9" s="22">
        <v>2563</v>
      </c>
      <c r="D9" s="22">
        <v>2005</v>
      </c>
      <c r="E9" s="22">
        <v>1844</v>
      </c>
      <c r="F9" s="22"/>
    </row>
  </sheetData>
  <mergeCells count="2">
    <mergeCell ref="A1:E1"/>
    <mergeCell ref="A2:E2"/>
  </mergeCells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5">
    <tabColor theme="0"/>
  </sheetPr>
  <dimension ref="A1:G34"/>
  <sheetViews>
    <sheetView topLeftCell="A10" zoomScale="118" zoomScaleNormal="118" workbookViewId="0">
      <selection activeCell="E11" sqref="E11"/>
    </sheetView>
  </sheetViews>
  <sheetFormatPr defaultColWidth="9.1796875" defaultRowHeight="14.5" x14ac:dyDescent="0.35"/>
  <cols>
    <col min="1" max="1" width="19.54296875" style="70" customWidth="1"/>
    <col min="2" max="2" width="11.7265625" style="69" customWidth="1"/>
    <col min="3" max="3" width="11.26953125" style="71" customWidth="1"/>
    <col min="4" max="4" width="12.54296875" style="71" customWidth="1"/>
    <col min="5" max="5" width="11.453125" style="71" bestFit="1" customWidth="1"/>
    <col min="6" max="6" width="12.54296875" style="71" bestFit="1" customWidth="1"/>
    <col min="7" max="7" width="12.7265625" style="71" customWidth="1"/>
    <col min="8" max="16384" width="9.1796875" style="70"/>
  </cols>
  <sheetData>
    <row r="1" spans="1:7" x14ac:dyDescent="0.35">
      <c r="A1" s="68" t="s">
        <v>234</v>
      </c>
      <c r="B1" s="69" t="s">
        <v>273</v>
      </c>
      <c r="C1" s="69" t="s">
        <v>274</v>
      </c>
      <c r="D1" s="69" t="s">
        <v>275</v>
      </c>
      <c r="E1" s="69" t="s">
        <v>450</v>
      </c>
      <c r="F1" s="69" t="s">
        <v>451</v>
      </c>
      <c r="G1" s="69" t="s">
        <v>452</v>
      </c>
    </row>
    <row r="2" spans="1:7" x14ac:dyDescent="0.35">
      <c r="A2" s="70" t="s">
        <v>453</v>
      </c>
      <c r="B2" s="69">
        <v>3947</v>
      </c>
      <c r="C2" s="71">
        <v>557</v>
      </c>
      <c r="D2" s="71">
        <v>3863</v>
      </c>
      <c r="E2" s="71">
        <v>1117</v>
      </c>
      <c r="F2" s="71">
        <v>8237</v>
      </c>
      <c r="G2" s="71">
        <v>8690</v>
      </c>
    </row>
    <row r="3" spans="1:7" x14ac:dyDescent="0.35">
      <c r="A3" s="72" t="s">
        <v>454</v>
      </c>
      <c r="B3" s="69">
        <v>4411</v>
      </c>
      <c r="C3" s="71">
        <v>1042</v>
      </c>
      <c r="D3" s="71">
        <v>9355</v>
      </c>
      <c r="E3" s="71">
        <v>1100</v>
      </c>
      <c r="F3" s="71">
        <v>10185</v>
      </c>
      <c r="G3" s="71">
        <v>18749</v>
      </c>
    </row>
    <row r="4" spans="1:7" x14ac:dyDescent="0.35">
      <c r="A4" s="72" t="s">
        <v>455</v>
      </c>
      <c r="B4" s="69">
        <v>2521</v>
      </c>
      <c r="C4" s="71">
        <v>3072</v>
      </c>
      <c r="D4" s="71">
        <v>6702</v>
      </c>
      <c r="E4" s="71">
        <v>2116</v>
      </c>
      <c r="F4" s="71">
        <v>13452</v>
      </c>
      <c r="G4" s="71">
        <v>8046</v>
      </c>
    </row>
    <row r="5" spans="1:7" x14ac:dyDescent="0.35">
      <c r="A5" s="72" t="s">
        <v>456</v>
      </c>
      <c r="B5" s="69">
        <v>4752</v>
      </c>
      <c r="C5" s="71">
        <v>3755</v>
      </c>
      <c r="D5" s="71">
        <v>4415</v>
      </c>
      <c r="E5" s="71">
        <v>1089</v>
      </c>
      <c r="F5" s="71">
        <v>4404</v>
      </c>
      <c r="G5" s="71">
        <v>20114</v>
      </c>
    </row>
    <row r="6" spans="1:7" x14ac:dyDescent="0.35">
      <c r="A6" s="70" t="s">
        <v>457</v>
      </c>
      <c r="B6" s="69">
        <v>4964</v>
      </c>
      <c r="C6" s="71">
        <v>3152</v>
      </c>
      <c r="D6" s="71">
        <v>11601</v>
      </c>
      <c r="E6" s="71">
        <v>1122</v>
      </c>
      <c r="F6" s="71">
        <v>3170</v>
      </c>
      <c r="G6" s="71">
        <v>10733</v>
      </c>
    </row>
    <row r="7" spans="1:7" x14ac:dyDescent="0.35">
      <c r="A7" s="72" t="s">
        <v>458</v>
      </c>
      <c r="B7" s="69">
        <v>2327</v>
      </c>
      <c r="C7" s="71">
        <v>4056</v>
      </c>
      <c r="D7" s="71">
        <v>3726</v>
      </c>
      <c r="E7" s="71">
        <v>1135</v>
      </c>
      <c r="F7" s="71">
        <v>8817</v>
      </c>
      <c r="G7" s="71">
        <v>18524</v>
      </c>
    </row>
    <row r="8" spans="1:7" x14ac:dyDescent="0.35">
      <c r="A8" s="72" t="s">
        <v>459</v>
      </c>
      <c r="B8" s="69">
        <v>3967</v>
      </c>
      <c r="C8" s="71">
        <v>4906</v>
      </c>
      <c r="D8" s="71">
        <v>9007</v>
      </c>
      <c r="E8" s="71">
        <v>2113</v>
      </c>
      <c r="F8" s="71">
        <v>13090</v>
      </c>
      <c r="G8" s="71">
        <v>13953</v>
      </c>
    </row>
    <row r="9" spans="1:7" x14ac:dyDescent="0.35">
      <c r="A9" s="72" t="s">
        <v>460</v>
      </c>
      <c r="B9" s="69">
        <v>4670</v>
      </c>
      <c r="C9" s="71">
        <v>521</v>
      </c>
      <c r="D9" s="71">
        <v>4505</v>
      </c>
      <c r="E9" s="71">
        <v>1024</v>
      </c>
      <c r="F9" s="71">
        <v>3528</v>
      </c>
      <c r="G9" s="71">
        <v>15275</v>
      </c>
    </row>
    <row r="10" spans="1:7" x14ac:dyDescent="0.35">
      <c r="A10" s="72" t="s">
        <v>461</v>
      </c>
      <c r="B10" s="69">
        <v>3379</v>
      </c>
      <c r="C10" s="71">
        <v>3428</v>
      </c>
      <c r="D10" s="71">
        <v>3973</v>
      </c>
      <c r="E10" s="71">
        <v>1716</v>
      </c>
      <c r="F10" s="71">
        <v>4839</v>
      </c>
      <c r="G10" s="71">
        <v>13085</v>
      </c>
    </row>
    <row r="11" spans="1:7" x14ac:dyDescent="0.35">
      <c r="A11" s="70" t="s">
        <v>462</v>
      </c>
      <c r="B11" s="69">
        <v>5363</v>
      </c>
      <c r="C11" s="71">
        <v>1562</v>
      </c>
      <c r="D11" s="71">
        <v>2945</v>
      </c>
      <c r="E11" s="71">
        <v>1176</v>
      </c>
      <c r="F11" s="71">
        <v>9642</v>
      </c>
      <c r="G11" s="71">
        <v>13714</v>
      </c>
    </row>
    <row r="12" spans="1:7" x14ac:dyDescent="0.35">
      <c r="A12" s="70" t="s">
        <v>463</v>
      </c>
      <c r="B12" s="69">
        <v>3275</v>
      </c>
      <c r="C12" s="71">
        <v>2779</v>
      </c>
      <c r="D12" s="71">
        <v>7549</v>
      </c>
      <c r="E12" s="71">
        <v>1101</v>
      </c>
      <c r="F12" s="71">
        <v>5850</v>
      </c>
      <c r="G12" s="71">
        <v>15065</v>
      </c>
    </row>
    <row r="13" spans="1:7" x14ac:dyDescent="0.35">
      <c r="A13" s="72" t="s">
        <v>464</v>
      </c>
      <c r="B13" s="69">
        <v>3860</v>
      </c>
      <c r="C13" s="71">
        <v>3470</v>
      </c>
      <c r="D13" s="71">
        <v>3862</v>
      </c>
      <c r="E13" s="71">
        <v>1040</v>
      </c>
      <c r="F13" s="71">
        <v>10024</v>
      </c>
      <c r="G13" s="71">
        <v>18389</v>
      </c>
    </row>
    <row r="14" spans="1:7" x14ac:dyDescent="0.35">
      <c r="A14" s="72" t="s">
        <v>465</v>
      </c>
      <c r="B14" s="69">
        <v>4685</v>
      </c>
      <c r="C14" s="71">
        <v>1913</v>
      </c>
      <c r="D14" s="71">
        <v>4596</v>
      </c>
      <c r="E14" s="71">
        <v>1126</v>
      </c>
      <c r="F14" s="71">
        <v>5503</v>
      </c>
      <c r="G14" s="71">
        <v>10686</v>
      </c>
    </row>
    <row r="15" spans="1:7" x14ac:dyDescent="0.35">
      <c r="A15" s="70" t="s">
        <v>466</v>
      </c>
      <c r="B15" s="69">
        <v>4052</v>
      </c>
      <c r="C15" s="71">
        <v>2883</v>
      </c>
      <c r="D15" s="71">
        <v>2142</v>
      </c>
      <c r="E15" s="71">
        <v>2012</v>
      </c>
      <c r="F15" s="71">
        <v>13547</v>
      </c>
      <c r="G15" s="71">
        <v>21983</v>
      </c>
    </row>
    <row r="16" spans="1:7" x14ac:dyDescent="0.35">
      <c r="A16" s="72" t="s">
        <v>467</v>
      </c>
      <c r="B16" s="69">
        <v>5541</v>
      </c>
      <c r="C16" s="71">
        <v>4931</v>
      </c>
      <c r="D16" s="71">
        <v>8283</v>
      </c>
      <c r="E16" s="71">
        <v>1054</v>
      </c>
      <c r="F16" s="71">
        <v>9543</v>
      </c>
      <c r="G16" s="71">
        <v>11967</v>
      </c>
    </row>
    <row r="17" spans="1:7" x14ac:dyDescent="0.35">
      <c r="A17" s="72" t="s">
        <v>468</v>
      </c>
      <c r="B17" s="69">
        <v>5667</v>
      </c>
      <c r="C17" s="71">
        <v>4798</v>
      </c>
      <c r="D17" s="71">
        <v>8420</v>
      </c>
      <c r="E17" s="71">
        <v>1389</v>
      </c>
      <c r="F17" s="71">
        <v>10468</v>
      </c>
      <c r="G17" s="71">
        <v>12677</v>
      </c>
    </row>
    <row r="18" spans="1:7" x14ac:dyDescent="0.35">
      <c r="A18" s="72" t="s">
        <v>469</v>
      </c>
      <c r="B18" s="69">
        <v>4269</v>
      </c>
      <c r="C18" s="71">
        <v>4459</v>
      </c>
      <c r="D18" s="71">
        <v>2248</v>
      </c>
      <c r="E18" s="71">
        <v>1058</v>
      </c>
      <c r="F18" s="71">
        <v>6267</v>
      </c>
      <c r="G18" s="71">
        <v>14982</v>
      </c>
    </row>
    <row r="19" spans="1:7" x14ac:dyDescent="0.35">
      <c r="A19" s="72" t="s">
        <v>470</v>
      </c>
      <c r="B19" s="69">
        <v>3502</v>
      </c>
      <c r="C19" s="71">
        <v>4172</v>
      </c>
      <c r="D19" s="71">
        <v>11074</v>
      </c>
      <c r="E19" s="71">
        <v>1282</v>
      </c>
      <c r="F19" s="71">
        <v>2365</v>
      </c>
      <c r="G19" s="71">
        <v>9380</v>
      </c>
    </row>
    <row r="20" spans="1:7" x14ac:dyDescent="0.35">
      <c r="A20" s="72" t="s">
        <v>471</v>
      </c>
      <c r="B20" s="69">
        <v>5853</v>
      </c>
      <c r="C20" s="71">
        <v>2011</v>
      </c>
      <c r="D20" s="71">
        <v>3807</v>
      </c>
      <c r="E20" s="71">
        <v>1348</v>
      </c>
      <c r="F20" s="71">
        <v>11110</v>
      </c>
      <c r="G20" s="71">
        <v>18047</v>
      </c>
    </row>
    <row r="21" spans="1:7" x14ac:dyDescent="0.35">
      <c r="A21" s="72" t="s">
        <v>472</v>
      </c>
      <c r="B21" s="69">
        <v>2586</v>
      </c>
      <c r="C21" s="71">
        <v>2398</v>
      </c>
      <c r="D21" s="71">
        <v>2453</v>
      </c>
      <c r="E21" s="71">
        <v>1020</v>
      </c>
      <c r="F21" s="71">
        <v>4612</v>
      </c>
      <c r="G21" s="71">
        <v>20525</v>
      </c>
    </row>
    <row r="22" spans="1:7" x14ac:dyDescent="0.35">
      <c r="A22" s="72" t="s">
        <v>473</v>
      </c>
      <c r="B22" s="69">
        <v>5714</v>
      </c>
      <c r="C22" s="71">
        <v>4960</v>
      </c>
      <c r="D22" s="71">
        <v>11507</v>
      </c>
      <c r="E22" s="71">
        <v>1010</v>
      </c>
      <c r="F22" s="71">
        <v>6599</v>
      </c>
      <c r="G22" s="71">
        <v>11626</v>
      </c>
    </row>
    <row r="23" spans="1:7" x14ac:dyDescent="0.35">
      <c r="A23" s="72" t="s">
        <v>474</v>
      </c>
      <c r="B23" s="69">
        <v>5347</v>
      </c>
      <c r="C23" s="71">
        <v>4060</v>
      </c>
      <c r="D23" s="71">
        <v>7056</v>
      </c>
      <c r="E23" s="71">
        <v>1555</v>
      </c>
      <c r="F23" s="71">
        <v>5439</v>
      </c>
      <c r="G23" s="71">
        <v>15285</v>
      </c>
    </row>
    <row r="24" spans="1:7" x14ac:dyDescent="0.35">
      <c r="A24" s="70" t="s">
        <v>475</v>
      </c>
      <c r="B24" s="69">
        <v>4222</v>
      </c>
      <c r="C24" s="71">
        <v>3317</v>
      </c>
      <c r="D24" s="71">
        <v>5849</v>
      </c>
      <c r="E24" s="71">
        <v>2081</v>
      </c>
      <c r="F24" s="71">
        <v>10521</v>
      </c>
      <c r="G24" s="71">
        <v>18979</v>
      </c>
    </row>
    <row r="25" spans="1:7" x14ac:dyDescent="0.35">
      <c r="A25" s="72" t="s">
        <v>476</v>
      </c>
      <c r="B25" s="69">
        <v>5929</v>
      </c>
      <c r="C25" s="71">
        <v>3127</v>
      </c>
      <c r="D25" s="71">
        <v>7971</v>
      </c>
      <c r="E25" s="71">
        <v>1114</v>
      </c>
      <c r="F25" s="71">
        <v>2686</v>
      </c>
      <c r="G25" s="71">
        <v>24099</v>
      </c>
    </row>
    <row r="26" spans="1:7" x14ac:dyDescent="0.35">
      <c r="A26" s="72" t="s">
        <v>477</v>
      </c>
      <c r="B26" s="69">
        <v>4270</v>
      </c>
      <c r="C26" s="71">
        <v>4263</v>
      </c>
      <c r="D26" s="71">
        <v>4999</v>
      </c>
      <c r="E26" s="71">
        <v>1052</v>
      </c>
      <c r="F26" s="71">
        <v>2399</v>
      </c>
      <c r="G26" s="71">
        <v>8924</v>
      </c>
    </row>
    <row r="27" spans="1:7" x14ac:dyDescent="0.35">
      <c r="A27" s="72" t="s">
        <v>478</v>
      </c>
      <c r="B27" s="69">
        <v>5421</v>
      </c>
      <c r="C27" s="71">
        <v>4728</v>
      </c>
      <c r="D27" s="71">
        <v>7158</v>
      </c>
      <c r="E27" s="71">
        <v>1116</v>
      </c>
      <c r="F27" s="71">
        <v>4276</v>
      </c>
      <c r="G27" s="71">
        <v>13907</v>
      </c>
    </row>
    <row r="28" spans="1:7" x14ac:dyDescent="0.35">
      <c r="A28" s="72" t="s">
        <v>479</v>
      </c>
      <c r="B28" s="69">
        <v>3259</v>
      </c>
      <c r="C28" s="71">
        <v>3679</v>
      </c>
      <c r="D28" s="71">
        <v>8406</v>
      </c>
      <c r="E28" s="71">
        <v>2123</v>
      </c>
      <c r="F28" s="71">
        <v>14697</v>
      </c>
      <c r="G28" s="71">
        <v>16827</v>
      </c>
    </row>
    <row r="29" spans="1:7" x14ac:dyDescent="0.35">
      <c r="A29" s="70" t="s">
        <v>480</v>
      </c>
      <c r="B29" s="69">
        <v>2943</v>
      </c>
      <c r="C29" s="71">
        <v>3943</v>
      </c>
      <c r="D29" s="71">
        <v>11987</v>
      </c>
      <c r="E29" s="71">
        <v>1183</v>
      </c>
      <c r="F29" s="71">
        <v>3071</v>
      </c>
      <c r="G29" s="71">
        <v>11292</v>
      </c>
    </row>
    <row r="30" spans="1:7" x14ac:dyDescent="0.35">
      <c r="A30" s="70" t="s">
        <v>481</v>
      </c>
      <c r="B30" s="69">
        <v>5529</v>
      </c>
      <c r="C30" s="71">
        <v>4925</v>
      </c>
      <c r="D30" s="71">
        <v>3122</v>
      </c>
      <c r="E30" s="71">
        <v>1629</v>
      </c>
      <c r="F30" s="71">
        <v>14684</v>
      </c>
      <c r="G30" s="71">
        <v>20871</v>
      </c>
    </row>
    <row r="31" spans="1:7" x14ac:dyDescent="0.35">
      <c r="A31" s="72" t="s">
        <v>482</v>
      </c>
      <c r="B31" s="69">
        <v>2380</v>
      </c>
      <c r="C31" s="71">
        <v>3247</v>
      </c>
      <c r="D31" s="71">
        <v>11956</v>
      </c>
      <c r="E31" s="71">
        <v>1156</v>
      </c>
      <c r="F31" s="71">
        <v>3098</v>
      </c>
      <c r="G31" s="71">
        <v>8531</v>
      </c>
    </row>
    <row r="34" spans="1:1" x14ac:dyDescent="0.35">
      <c r="A34" s="73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0"/>
  </sheetPr>
  <dimension ref="A1:G168"/>
  <sheetViews>
    <sheetView zoomScale="130" zoomScaleNormal="130" workbookViewId="0">
      <selection activeCell="E11" sqref="E11"/>
    </sheetView>
  </sheetViews>
  <sheetFormatPr defaultColWidth="8.81640625" defaultRowHeight="13" x14ac:dyDescent="0.3"/>
  <cols>
    <col min="1" max="1" width="11.54296875" style="27" customWidth="1"/>
    <col min="2" max="2" width="8.453125" style="27" customWidth="1"/>
    <col min="3" max="3" width="13.26953125" style="27" customWidth="1"/>
    <col min="4" max="4" width="13.54296875" style="27" customWidth="1"/>
    <col min="5" max="5" width="8.1796875" style="27" customWidth="1"/>
    <col min="6" max="7" width="8.453125" style="27" customWidth="1"/>
    <col min="8" max="16384" width="8.81640625" style="27"/>
  </cols>
  <sheetData>
    <row r="1" spans="1:7" ht="23.5" x14ac:dyDescent="0.55000000000000004">
      <c r="A1" s="8" t="s">
        <v>256</v>
      </c>
      <c r="B1" s="26"/>
      <c r="C1" s="26"/>
      <c r="D1" s="26"/>
      <c r="E1" s="26"/>
      <c r="F1" s="26"/>
      <c r="G1" s="26"/>
    </row>
    <row r="2" spans="1:7" ht="23.5" x14ac:dyDescent="0.55000000000000004">
      <c r="A2" s="8" t="s">
        <v>245</v>
      </c>
      <c r="B2" s="26"/>
      <c r="C2" s="26"/>
      <c r="D2" s="26"/>
      <c r="E2" s="26"/>
      <c r="F2" s="26"/>
      <c r="G2" s="26"/>
    </row>
    <row r="3" spans="1:7" ht="15.75" customHeight="1" x14ac:dyDescent="0.35">
      <c r="A3" s="26"/>
      <c r="B3" s="26"/>
      <c r="C3" s="26"/>
      <c r="D3" s="26"/>
      <c r="E3" s="26"/>
      <c r="F3" s="26"/>
      <c r="G3" s="26"/>
    </row>
    <row r="4" spans="1:7" s="29" customFormat="1" ht="17.5" thickBot="1" x14ac:dyDescent="0.45">
      <c r="A4" s="9" t="s">
        <v>180</v>
      </c>
      <c r="B4" s="9" t="s">
        <v>257</v>
      </c>
      <c r="C4" s="9" t="s">
        <v>181</v>
      </c>
      <c r="D4" s="9" t="s">
        <v>234</v>
      </c>
      <c r="E4" s="9" t="s">
        <v>258</v>
      </c>
      <c r="F4" s="28" t="s">
        <v>184</v>
      </c>
      <c r="G4" s="28" t="s">
        <v>259</v>
      </c>
    </row>
    <row r="5" spans="1:7" ht="15" thickTop="1" x14ac:dyDescent="0.35">
      <c r="A5" s="30" t="s">
        <v>260</v>
      </c>
      <c r="B5" s="26">
        <v>2013</v>
      </c>
      <c r="C5" s="26" t="s">
        <v>261</v>
      </c>
      <c r="D5" s="26" t="s">
        <v>262</v>
      </c>
      <c r="E5" s="26" t="s">
        <v>263</v>
      </c>
      <c r="F5" s="31">
        <f t="shared" ref="F5:F68" si="0">G5*1.5</f>
        <v>8179.5</v>
      </c>
      <c r="G5" s="32">
        <v>5453</v>
      </c>
    </row>
    <row r="6" spans="1:7" ht="14.5" x14ac:dyDescent="0.35">
      <c r="A6" s="30" t="s">
        <v>260</v>
      </c>
      <c r="B6" s="26">
        <v>2013</v>
      </c>
      <c r="C6" s="26" t="s">
        <v>264</v>
      </c>
      <c r="D6" s="26" t="s">
        <v>265</v>
      </c>
      <c r="E6" s="26" t="s">
        <v>132</v>
      </c>
      <c r="F6" s="31">
        <f t="shared" si="0"/>
        <v>3897</v>
      </c>
      <c r="G6" s="32">
        <v>2598</v>
      </c>
    </row>
    <row r="7" spans="1:7" ht="14.5" x14ac:dyDescent="0.35">
      <c r="A7" s="30" t="s">
        <v>260</v>
      </c>
      <c r="B7" s="26">
        <v>2013</v>
      </c>
      <c r="C7" s="26" t="s">
        <v>266</v>
      </c>
      <c r="D7" s="26" t="s">
        <v>267</v>
      </c>
      <c r="E7" s="26" t="s">
        <v>132</v>
      </c>
      <c r="F7" s="31">
        <f t="shared" si="0"/>
        <v>12370.5</v>
      </c>
      <c r="G7" s="32">
        <v>8247</v>
      </c>
    </row>
    <row r="8" spans="1:7" ht="14.5" x14ac:dyDescent="0.35">
      <c r="A8" s="30" t="s">
        <v>260</v>
      </c>
      <c r="B8" s="26">
        <v>2013</v>
      </c>
      <c r="C8" s="26" t="s">
        <v>261</v>
      </c>
      <c r="D8" s="26" t="s">
        <v>262</v>
      </c>
      <c r="E8" s="26" t="s">
        <v>132</v>
      </c>
      <c r="F8" s="31">
        <f t="shared" si="0"/>
        <v>10992</v>
      </c>
      <c r="G8" s="32">
        <v>7328</v>
      </c>
    </row>
    <row r="9" spans="1:7" ht="14.5" x14ac:dyDescent="0.35">
      <c r="A9" s="30" t="s">
        <v>260</v>
      </c>
      <c r="B9" s="26">
        <v>2013</v>
      </c>
      <c r="C9" s="26" t="s">
        <v>268</v>
      </c>
      <c r="D9" s="26" t="s">
        <v>265</v>
      </c>
      <c r="E9" s="26" t="s">
        <v>132</v>
      </c>
      <c r="F9" s="31">
        <f t="shared" si="0"/>
        <v>3084</v>
      </c>
      <c r="G9" s="32">
        <v>2056</v>
      </c>
    </row>
    <row r="10" spans="1:7" ht="14.5" x14ac:dyDescent="0.35">
      <c r="A10" s="30" t="s">
        <v>269</v>
      </c>
      <c r="B10" s="26">
        <v>2013</v>
      </c>
      <c r="C10" s="26" t="s">
        <v>261</v>
      </c>
      <c r="D10" s="26" t="s">
        <v>267</v>
      </c>
      <c r="E10" s="26" t="s">
        <v>132</v>
      </c>
      <c r="F10" s="31">
        <f t="shared" si="0"/>
        <v>13231.5</v>
      </c>
      <c r="G10" s="32">
        <v>8821</v>
      </c>
    </row>
    <row r="11" spans="1:7" ht="14.5" x14ac:dyDescent="0.35">
      <c r="A11" s="30" t="s">
        <v>269</v>
      </c>
      <c r="B11" s="26">
        <v>2013</v>
      </c>
      <c r="C11" s="26" t="s">
        <v>264</v>
      </c>
      <c r="D11" s="26" t="s">
        <v>262</v>
      </c>
      <c r="E11" s="26" t="s">
        <v>270</v>
      </c>
      <c r="F11" s="31">
        <f t="shared" si="0"/>
        <v>8832</v>
      </c>
      <c r="G11" s="32">
        <v>5888</v>
      </c>
    </row>
    <row r="12" spans="1:7" ht="14.5" x14ac:dyDescent="0.35">
      <c r="A12" s="30" t="s">
        <v>269</v>
      </c>
      <c r="B12" s="26">
        <v>2013</v>
      </c>
      <c r="C12" s="26" t="s">
        <v>266</v>
      </c>
      <c r="D12" s="26" t="s">
        <v>265</v>
      </c>
      <c r="E12" s="26" t="s">
        <v>263</v>
      </c>
      <c r="F12" s="31">
        <f t="shared" si="0"/>
        <v>3547.5</v>
      </c>
      <c r="G12" s="32">
        <v>2365</v>
      </c>
    </row>
    <row r="13" spans="1:7" ht="14.5" x14ac:dyDescent="0.35">
      <c r="A13" s="30" t="s">
        <v>269</v>
      </c>
      <c r="B13" s="26">
        <v>2013</v>
      </c>
      <c r="C13" s="26" t="s">
        <v>261</v>
      </c>
      <c r="D13" s="26" t="s">
        <v>262</v>
      </c>
      <c r="E13" s="26" t="s">
        <v>270</v>
      </c>
      <c r="F13" s="31">
        <f t="shared" si="0"/>
        <v>13413</v>
      </c>
      <c r="G13" s="32">
        <v>8942</v>
      </c>
    </row>
    <row r="14" spans="1:7" ht="14.5" x14ac:dyDescent="0.35">
      <c r="A14" s="30" t="s">
        <v>269</v>
      </c>
      <c r="B14" s="26">
        <v>2013</v>
      </c>
      <c r="C14" s="26" t="s">
        <v>268</v>
      </c>
      <c r="D14" s="26" t="s">
        <v>262</v>
      </c>
      <c r="E14" s="26" t="s">
        <v>270</v>
      </c>
      <c r="F14" s="31">
        <f t="shared" si="0"/>
        <v>4026</v>
      </c>
      <c r="G14" s="32">
        <v>2684</v>
      </c>
    </row>
    <row r="15" spans="1:7" ht="14.5" x14ac:dyDescent="0.35">
      <c r="A15" s="30" t="s">
        <v>269</v>
      </c>
      <c r="B15" s="26">
        <v>2013</v>
      </c>
      <c r="C15" s="26" t="s">
        <v>261</v>
      </c>
      <c r="D15" s="26" t="s">
        <v>265</v>
      </c>
      <c r="E15" s="26" t="s">
        <v>270</v>
      </c>
      <c r="F15" s="31">
        <f t="shared" si="0"/>
        <v>3238.5</v>
      </c>
      <c r="G15" s="32">
        <v>2159</v>
      </c>
    </row>
    <row r="16" spans="1:7" ht="14.5" x14ac:dyDescent="0.35">
      <c r="A16" s="30" t="s">
        <v>271</v>
      </c>
      <c r="B16" s="26">
        <v>2013</v>
      </c>
      <c r="C16" s="26" t="s">
        <v>264</v>
      </c>
      <c r="D16" s="26" t="s">
        <v>267</v>
      </c>
      <c r="E16" s="26" t="s">
        <v>132</v>
      </c>
      <c r="F16" s="31">
        <f t="shared" si="0"/>
        <v>14596.5</v>
      </c>
      <c r="G16" s="32">
        <v>9731</v>
      </c>
    </row>
    <row r="17" spans="1:7" ht="14.5" x14ac:dyDescent="0.35">
      <c r="A17" s="30" t="s">
        <v>271</v>
      </c>
      <c r="B17" s="26">
        <v>2013</v>
      </c>
      <c r="C17" s="26" t="s">
        <v>266</v>
      </c>
      <c r="D17" s="26" t="s">
        <v>267</v>
      </c>
      <c r="E17" s="26" t="s">
        <v>132</v>
      </c>
      <c r="F17" s="31">
        <f t="shared" si="0"/>
        <v>8793</v>
      </c>
      <c r="G17" s="32">
        <v>5862</v>
      </c>
    </row>
    <row r="18" spans="1:7" ht="14.5" x14ac:dyDescent="0.35">
      <c r="A18" s="30" t="s">
        <v>271</v>
      </c>
      <c r="B18" s="26">
        <v>2013</v>
      </c>
      <c r="C18" s="26" t="s">
        <v>261</v>
      </c>
      <c r="D18" s="26" t="s">
        <v>262</v>
      </c>
      <c r="E18" s="26" t="s">
        <v>270</v>
      </c>
      <c r="F18" s="31">
        <f t="shared" si="0"/>
        <v>2395.5</v>
      </c>
      <c r="G18" s="32">
        <v>1597</v>
      </c>
    </row>
    <row r="19" spans="1:7" ht="14.5" x14ac:dyDescent="0.35">
      <c r="A19" s="30" t="s">
        <v>271</v>
      </c>
      <c r="B19" s="26">
        <v>2013</v>
      </c>
      <c r="C19" s="26" t="s">
        <v>268</v>
      </c>
      <c r="D19" s="26" t="s">
        <v>265</v>
      </c>
      <c r="E19" s="26" t="s">
        <v>132</v>
      </c>
      <c r="F19" s="31">
        <f t="shared" si="0"/>
        <v>3553.5</v>
      </c>
      <c r="G19" s="32">
        <v>2369</v>
      </c>
    </row>
    <row r="20" spans="1:7" ht="14.5" x14ac:dyDescent="0.35">
      <c r="A20" s="30" t="s">
        <v>271</v>
      </c>
      <c r="B20" s="26">
        <v>2013</v>
      </c>
      <c r="C20" s="26" t="s">
        <v>261</v>
      </c>
      <c r="D20" s="26" t="s">
        <v>262</v>
      </c>
      <c r="E20" s="26" t="s">
        <v>263</v>
      </c>
      <c r="F20" s="31">
        <f t="shared" si="0"/>
        <v>11761.5</v>
      </c>
      <c r="G20" s="32">
        <v>7841</v>
      </c>
    </row>
    <row r="21" spans="1:7" ht="14.5" x14ac:dyDescent="0.35">
      <c r="A21" s="30" t="s">
        <v>271</v>
      </c>
      <c r="B21" s="26">
        <v>2013</v>
      </c>
      <c r="C21" s="26" t="s">
        <v>264</v>
      </c>
      <c r="D21" s="26" t="s">
        <v>262</v>
      </c>
      <c r="E21" s="26" t="s">
        <v>132</v>
      </c>
      <c r="F21" s="31">
        <f t="shared" si="0"/>
        <v>8943</v>
      </c>
      <c r="G21" s="32">
        <v>5962</v>
      </c>
    </row>
    <row r="22" spans="1:7" ht="14.5" x14ac:dyDescent="0.35">
      <c r="A22" s="30" t="s">
        <v>271</v>
      </c>
      <c r="B22" s="26">
        <v>2013</v>
      </c>
      <c r="C22" s="26" t="s">
        <v>266</v>
      </c>
      <c r="D22" s="26" t="s">
        <v>265</v>
      </c>
      <c r="E22" s="26" t="s">
        <v>270</v>
      </c>
      <c r="F22" s="31">
        <f t="shared" si="0"/>
        <v>11122.5</v>
      </c>
      <c r="G22" s="32">
        <v>7415</v>
      </c>
    </row>
    <row r="23" spans="1:7" ht="14.5" x14ac:dyDescent="0.35">
      <c r="A23" s="30" t="s">
        <v>272</v>
      </c>
      <c r="B23" s="26">
        <v>2013</v>
      </c>
      <c r="C23" s="26" t="s">
        <v>261</v>
      </c>
      <c r="D23" s="26" t="s">
        <v>267</v>
      </c>
      <c r="E23" s="26" t="s">
        <v>263</v>
      </c>
      <c r="F23" s="31">
        <f t="shared" si="0"/>
        <v>13428</v>
      </c>
      <c r="G23" s="32">
        <v>8952</v>
      </c>
    </row>
    <row r="24" spans="1:7" ht="14.5" x14ac:dyDescent="0.35">
      <c r="A24" s="30" t="s">
        <v>272</v>
      </c>
      <c r="B24" s="26">
        <v>2013</v>
      </c>
      <c r="C24" s="26" t="s">
        <v>268</v>
      </c>
      <c r="D24" s="26" t="s">
        <v>267</v>
      </c>
      <c r="E24" s="26" t="s">
        <v>270</v>
      </c>
      <c r="F24" s="31">
        <f t="shared" si="0"/>
        <v>7480.5</v>
      </c>
      <c r="G24" s="32">
        <v>4987</v>
      </c>
    </row>
    <row r="25" spans="1:7" ht="14.5" x14ac:dyDescent="0.35">
      <c r="A25" s="30" t="s">
        <v>272</v>
      </c>
      <c r="B25" s="26">
        <v>2013</v>
      </c>
      <c r="C25" s="26" t="s">
        <v>261</v>
      </c>
      <c r="D25" s="26" t="s">
        <v>262</v>
      </c>
      <c r="E25" s="26" t="s">
        <v>270</v>
      </c>
      <c r="F25" s="31">
        <f t="shared" si="0"/>
        <v>4887</v>
      </c>
      <c r="G25" s="32">
        <v>3258</v>
      </c>
    </row>
    <row r="26" spans="1:7" ht="14.5" x14ac:dyDescent="0.35">
      <c r="A26" s="30" t="s">
        <v>272</v>
      </c>
      <c r="B26" s="26">
        <v>2013</v>
      </c>
      <c r="C26" s="26" t="s">
        <v>264</v>
      </c>
      <c r="D26" s="26" t="s">
        <v>265</v>
      </c>
      <c r="E26" s="26" t="s">
        <v>270</v>
      </c>
      <c r="F26" s="31">
        <f t="shared" si="0"/>
        <v>14647.5</v>
      </c>
      <c r="G26" s="32">
        <v>9765</v>
      </c>
    </row>
    <row r="27" spans="1:7" ht="14.5" x14ac:dyDescent="0.35">
      <c r="A27" s="30" t="s">
        <v>272</v>
      </c>
      <c r="B27" s="26">
        <v>2013</v>
      </c>
      <c r="C27" s="26" t="s">
        <v>266</v>
      </c>
      <c r="D27" s="26" t="s">
        <v>262</v>
      </c>
      <c r="E27" s="26" t="s">
        <v>270</v>
      </c>
      <c r="F27" s="31">
        <f t="shared" si="0"/>
        <v>14619</v>
      </c>
      <c r="G27" s="32">
        <v>9746</v>
      </c>
    </row>
    <row r="28" spans="1:7" ht="14.5" x14ac:dyDescent="0.35">
      <c r="A28" s="30" t="s">
        <v>272</v>
      </c>
      <c r="B28" s="26">
        <v>2013</v>
      </c>
      <c r="C28" s="26" t="s">
        <v>261</v>
      </c>
      <c r="D28" s="26" t="s">
        <v>267</v>
      </c>
      <c r="E28" s="26" t="s">
        <v>263</v>
      </c>
      <c r="F28" s="31">
        <f t="shared" si="0"/>
        <v>5380.5</v>
      </c>
      <c r="G28" s="32">
        <v>3587</v>
      </c>
    </row>
    <row r="29" spans="1:7" ht="14.5" x14ac:dyDescent="0.35">
      <c r="A29" s="30" t="s">
        <v>272</v>
      </c>
      <c r="B29" s="26">
        <v>2013</v>
      </c>
      <c r="C29" s="26" t="s">
        <v>268</v>
      </c>
      <c r="D29" s="26" t="s">
        <v>267</v>
      </c>
      <c r="E29" s="26" t="s">
        <v>270</v>
      </c>
      <c r="F29" s="31">
        <f t="shared" si="0"/>
        <v>14446.5</v>
      </c>
      <c r="G29" s="32">
        <v>9631</v>
      </c>
    </row>
    <row r="30" spans="1:7" ht="14.5" x14ac:dyDescent="0.35">
      <c r="A30" s="30" t="s">
        <v>272</v>
      </c>
      <c r="B30" s="26">
        <v>2013</v>
      </c>
      <c r="C30" s="26" t="s">
        <v>261</v>
      </c>
      <c r="D30" s="26" t="s">
        <v>262</v>
      </c>
      <c r="E30" s="26" t="s">
        <v>270</v>
      </c>
      <c r="F30" s="31">
        <f t="shared" si="0"/>
        <v>867</v>
      </c>
      <c r="G30" s="32">
        <v>578</v>
      </c>
    </row>
    <row r="31" spans="1:7" ht="14.5" x14ac:dyDescent="0.35">
      <c r="A31" s="30" t="s">
        <v>273</v>
      </c>
      <c r="B31" s="26">
        <v>2013</v>
      </c>
      <c r="C31" s="26" t="s">
        <v>264</v>
      </c>
      <c r="D31" s="26" t="s">
        <v>265</v>
      </c>
      <c r="E31" s="26" t="s">
        <v>263</v>
      </c>
      <c r="F31" s="31">
        <f t="shared" si="0"/>
        <v>1498.5</v>
      </c>
      <c r="G31" s="32">
        <v>999</v>
      </c>
    </row>
    <row r="32" spans="1:7" ht="14.5" x14ac:dyDescent="0.35">
      <c r="A32" s="30" t="s">
        <v>273</v>
      </c>
      <c r="B32" s="26">
        <v>2013</v>
      </c>
      <c r="C32" s="26" t="s">
        <v>266</v>
      </c>
      <c r="D32" s="26" t="s">
        <v>265</v>
      </c>
      <c r="E32" s="26" t="s">
        <v>263</v>
      </c>
      <c r="F32" s="31">
        <f t="shared" si="0"/>
        <v>235.5</v>
      </c>
      <c r="G32" s="32">
        <v>157</v>
      </c>
    </row>
    <row r="33" spans="1:7" ht="14.5" x14ac:dyDescent="0.35">
      <c r="A33" s="30" t="s">
        <v>273</v>
      </c>
      <c r="B33" s="26">
        <v>2013</v>
      </c>
      <c r="C33" s="26" t="s">
        <v>261</v>
      </c>
      <c r="D33" s="26" t="s">
        <v>265</v>
      </c>
      <c r="E33" s="26" t="s">
        <v>263</v>
      </c>
      <c r="F33" s="31">
        <f t="shared" si="0"/>
        <v>11838</v>
      </c>
      <c r="G33" s="32">
        <v>7892</v>
      </c>
    </row>
    <row r="34" spans="1:7" ht="14.5" x14ac:dyDescent="0.35">
      <c r="A34" s="30" t="s">
        <v>273</v>
      </c>
      <c r="B34" s="26">
        <v>2013</v>
      </c>
      <c r="C34" s="26" t="s">
        <v>268</v>
      </c>
      <c r="D34" s="26" t="s">
        <v>262</v>
      </c>
      <c r="E34" s="26" t="s">
        <v>270</v>
      </c>
      <c r="F34" s="31">
        <f t="shared" si="0"/>
        <v>2367</v>
      </c>
      <c r="G34" s="32">
        <v>1578</v>
      </c>
    </row>
    <row r="35" spans="1:7" ht="14.5" x14ac:dyDescent="0.35">
      <c r="A35" s="30" t="s">
        <v>273</v>
      </c>
      <c r="B35" s="26">
        <v>2013</v>
      </c>
      <c r="C35" s="26" t="s">
        <v>261</v>
      </c>
      <c r="D35" s="26" t="s">
        <v>267</v>
      </c>
      <c r="E35" s="26" t="s">
        <v>132</v>
      </c>
      <c r="F35" s="31">
        <f t="shared" si="0"/>
        <v>7030.5</v>
      </c>
      <c r="G35" s="32">
        <v>4687</v>
      </c>
    </row>
    <row r="36" spans="1:7" ht="14.5" x14ac:dyDescent="0.35">
      <c r="A36" s="30" t="s">
        <v>273</v>
      </c>
      <c r="B36" s="26">
        <v>2013</v>
      </c>
      <c r="C36" s="26" t="s">
        <v>264</v>
      </c>
      <c r="D36" s="26" t="s">
        <v>267</v>
      </c>
      <c r="E36" s="26" t="s">
        <v>132</v>
      </c>
      <c r="F36" s="31">
        <f t="shared" si="0"/>
        <v>2046</v>
      </c>
      <c r="G36" s="32">
        <v>1364</v>
      </c>
    </row>
    <row r="37" spans="1:7" ht="14.5" x14ac:dyDescent="0.35">
      <c r="A37" s="30" t="s">
        <v>273</v>
      </c>
      <c r="B37" s="26">
        <v>2013</v>
      </c>
      <c r="C37" s="26" t="s">
        <v>266</v>
      </c>
      <c r="D37" s="26" t="s">
        <v>262</v>
      </c>
      <c r="E37" s="26" t="s">
        <v>132</v>
      </c>
      <c r="F37" s="31">
        <f t="shared" si="0"/>
        <v>6880.5</v>
      </c>
      <c r="G37" s="32">
        <v>4587</v>
      </c>
    </row>
    <row r="38" spans="1:7" ht="14.5" x14ac:dyDescent="0.35">
      <c r="A38" s="30" t="s">
        <v>273</v>
      </c>
      <c r="B38" s="26">
        <v>2013</v>
      </c>
      <c r="C38" s="26" t="s">
        <v>261</v>
      </c>
      <c r="D38" s="26" t="s">
        <v>265</v>
      </c>
      <c r="E38" s="26" t="s">
        <v>263</v>
      </c>
      <c r="F38" s="31">
        <f t="shared" si="0"/>
        <v>11979</v>
      </c>
      <c r="G38" s="32">
        <v>7986</v>
      </c>
    </row>
    <row r="39" spans="1:7" ht="14.5" x14ac:dyDescent="0.35">
      <c r="A39" s="30" t="s">
        <v>273</v>
      </c>
      <c r="B39" s="26">
        <v>2013</v>
      </c>
      <c r="C39" s="26" t="s">
        <v>268</v>
      </c>
      <c r="D39" s="26" t="s">
        <v>265</v>
      </c>
      <c r="E39" s="26" t="s">
        <v>263</v>
      </c>
      <c r="F39" s="31">
        <f t="shared" si="0"/>
        <v>7344</v>
      </c>
      <c r="G39" s="32">
        <v>4896</v>
      </c>
    </row>
    <row r="40" spans="1:7" ht="14.5" x14ac:dyDescent="0.35">
      <c r="A40" s="30" t="s">
        <v>273</v>
      </c>
      <c r="B40" s="26">
        <v>2013</v>
      </c>
      <c r="C40" s="26" t="s">
        <v>261</v>
      </c>
      <c r="D40" s="26" t="s">
        <v>265</v>
      </c>
      <c r="E40" s="26" t="s">
        <v>263</v>
      </c>
      <c r="F40" s="31">
        <f t="shared" si="0"/>
        <v>6880.5</v>
      </c>
      <c r="G40" s="32">
        <v>4587</v>
      </c>
    </row>
    <row r="41" spans="1:7" ht="14.5" x14ac:dyDescent="0.35">
      <c r="A41" s="30" t="s">
        <v>273</v>
      </c>
      <c r="B41" s="26">
        <v>2013</v>
      </c>
      <c r="C41" s="26" t="s">
        <v>264</v>
      </c>
      <c r="D41" s="26" t="s">
        <v>262</v>
      </c>
      <c r="E41" s="26" t="s">
        <v>263</v>
      </c>
      <c r="F41" s="31">
        <f t="shared" si="0"/>
        <v>747</v>
      </c>
      <c r="G41" s="32">
        <v>498</v>
      </c>
    </row>
    <row r="42" spans="1:7" ht="14.5" x14ac:dyDescent="0.35">
      <c r="A42" s="30" t="s">
        <v>273</v>
      </c>
      <c r="B42" s="26">
        <v>2013</v>
      </c>
      <c r="C42" s="26" t="s">
        <v>266</v>
      </c>
      <c r="D42" s="26" t="s">
        <v>267</v>
      </c>
      <c r="E42" s="26" t="s">
        <v>263</v>
      </c>
      <c r="F42" s="31">
        <f t="shared" si="0"/>
        <v>6880.5</v>
      </c>
      <c r="G42" s="32">
        <v>4587</v>
      </c>
    </row>
    <row r="43" spans="1:7" ht="14.5" x14ac:dyDescent="0.35">
      <c r="A43" s="30" t="s">
        <v>273</v>
      </c>
      <c r="B43" s="26">
        <v>2013</v>
      </c>
      <c r="C43" s="26" t="s">
        <v>261</v>
      </c>
      <c r="D43" s="26" t="s">
        <v>267</v>
      </c>
      <c r="E43" s="26" t="s">
        <v>270</v>
      </c>
      <c r="F43" s="31">
        <f t="shared" si="0"/>
        <v>9486</v>
      </c>
      <c r="G43" s="32">
        <v>6324</v>
      </c>
    </row>
    <row r="44" spans="1:7" ht="14.5" x14ac:dyDescent="0.35">
      <c r="A44" s="30" t="s">
        <v>274</v>
      </c>
      <c r="B44" s="26">
        <v>2013</v>
      </c>
      <c r="C44" s="26" t="s">
        <v>268</v>
      </c>
      <c r="D44" s="26" t="s">
        <v>262</v>
      </c>
      <c r="E44" s="26" t="s">
        <v>270</v>
      </c>
      <c r="F44" s="31">
        <f t="shared" si="0"/>
        <v>7342.5</v>
      </c>
      <c r="G44" s="32">
        <v>4895</v>
      </c>
    </row>
    <row r="45" spans="1:7" ht="14.5" x14ac:dyDescent="0.35">
      <c r="A45" s="30" t="s">
        <v>274</v>
      </c>
      <c r="B45" s="26">
        <v>2013</v>
      </c>
      <c r="C45" s="26" t="s">
        <v>261</v>
      </c>
      <c r="D45" s="26" t="s">
        <v>265</v>
      </c>
      <c r="E45" s="26" t="s">
        <v>263</v>
      </c>
      <c r="F45" s="31">
        <f t="shared" si="0"/>
        <v>7318.5</v>
      </c>
      <c r="G45" s="32">
        <v>4879</v>
      </c>
    </row>
    <row r="46" spans="1:7" ht="14.5" x14ac:dyDescent="0.35">
      <c r="A46" s="30" t="s">
        <v>274</v>
      </c>
      <c r="B46" s="26">
        <v>2013</v>
      </c>
      <c r="C46" s="26" t="s">
        <v>261</v>
      </c>
      <c r="D46" s="26" t="s">
        <v>262</v>
      </c>
      <c r="E46" s="26" t="s">
        <v>263</v>
      </c>
      <c r="F46" s="31">
        <f t="shared" si="0"/>
        <v>8434.5</v>
      </c>
      <c r="G46" s="32">
        <v>5623</v>
      </c>
    </row>
    <row r="47" spans="1:7" ht="14.5" x14ac:dyDescent="0.35">
      <c r="A47" s="30" t="s">
        <v>274</v>
      </c>
      <c r="B47" s="26">
        <v>2013</v>
      </c>
      <c r="C47" s="26" t="s">
        <v>264</v>
      </c>
      <c r="D47" s="26" t="s">
        <v>265</v>
      </c>
      <c r="E47" s="26" t="s">
        <v>132</v>
      </c>
      <c r="F47" s="31">
        <f t="shared" si="0"/>
        <v>3897</v>
      </c>
      <c r="G47" s="32">
        <v>2598</v>
      </c>
    </row>
    <row r="48" spans="1:7" ht="14.5" x14ac:dyDescent="0.35">
      <c r="A48" s="30" t="s">
        <v>274</v>
      </c>
      <c r="B48" s="26">
        <v>2013</v>
      </c>
      <c r="C48" s="26" t="s">
        <v>266</v>
      </c>
      <c r="D48" s="26" t="s">
        <v>267</v>
      </c>
      <c r="E48" s="26" t="s">
        <v>132</v>
      </c>
      <c r="F48" s="31">
        <f t="shared" si="0"/>
        <v>12370.5</v>
      </c>
      <c r="G48" s="32">
        <v>8247</v>
      </c>
    </row>
    <row r="49" spans="1:7" ht="14.5" x14ac:dyDescent="0.35">
      <c r="A49" s="30" t="s">
        <v>274</v>
      </c>
      <c r="B49" s="26">
        <v>2013</v>
      </c>
      <c r="C49" s="26" t="s">
        <v>261</v>
      </c>
      <c r="D49" s="26" t="s">
        <v>262</v>
      </c>
      <c r="E49" s="26" t="s">
        <v>132</v>
      </c>
      <c r="F49" s="31">
        <f t="shared" si="0"/>
        <v>10992</v>
      </c>
      <c r="G49" s="32">
        <v>7328</v>
      </c>
    </row>
    <row r="50" spans="1:7" ht="14.5" x14ac:dyDescent="0.35">
      <c r="A50" s="30" t="s">
        <v>274</v>
      </c>
      <c r="B50" s="26">
        <v>2013</v>
      </c>
      <c r="C50" s="26" t="s">
        <v>268</v>
      </c>
      <c r="D50" s="26" t="s">
        <v>265</v>
      </c>
      <c r="E50" s="26" t="s">
        <v>132</v>
      </c>
      <c r="F50" s="31">
        <f t="shared" si="0"/>
        <v>3084</v>
      </c>
      <c r="G50" s="32">
        <v>2056</v>
      </c>
    </row>
    <row r="51" spans="1:7" ht="14.5" x14ac:dyDescent="0.35">
      <c r="A51" s="30" t="s">
        <v>275</v>
      </c>
      <c r="B51" s="26">
        <v>2013</v>
      </c>
      <c r="C51" s="26" t="s">
        <v>261</v>
      </c>
      <c r="D51" s="26" t="s">
        <v>267</v>
      </c>
      <c r="E51" s="26" t="s">
        <v>132</v>
      </c>
      <c r="F51" s="31">
        <f t="shared" si="0"/>
        <v>13231.5</v>
      </c>
      <c r="G51" s="32">
        <v>8821</v>
      </c>
    </row>
    <row r="52" spans="1:7" ht="14.5" x14ac:dyDescent="0.35">
      <c r="A52" s="30" t="s">
        <v>275</v>
      </c>
      <c r="B52" s="26">
        <v>2013</v>
      </c>
      <c r="C52" s="26" t="s">
        <v>264</v>
      </c>
      <c r="D52" s="26" t="s">
        <v>262</v>
      </c>
      <c r="E52" s="26" t="s">
        <v>270</v>
      </c>
      <c r="F52" s="31">
        <f t="shared" si="0"/>
        <v>8832</v>
      </c>
      <c r="G52" s="32">
        <v>5888</v>
      </c>
    </row>
    <row r="53" spans="1:7" ht="14.5" x14ac:dyDescent="0.35">
      <c r="A53" s="30" t="s">
        <v>275</v>
      </c>
      <c r="B53" s="26">
        <v>2013</v>
      </c>
      <c r="C53" s="26" t="s">
        <v>266</v>
      </c>
      <c r="D53" s="26" t="s">
        <v>265</v>
      </c>
      <c r="E53" s="26" t="s">
        <v>263</v>
      </c>
      <c r="F53" s="31">
        <f t="shared" si="0"/>
        <v>3547.5</v>
      </c>
      <c r="G53" s="32">
        <v>2365</v>
      </c>
    </row>
    <row r="54" spans="1:7" ht="14.5" x14ac:dyDescent="0.35">
      <c r="A54" s="30" t="s">
        <v>275</v>
      </c>
      <c r="B54" s="26">
        <v>2013</v>
      </c>
      <c r="C54" s="26" t="s">
        <v>261</v>
      </c>
      <c r="D54" s="26" t="s">
        <v>262</v>
      </c>
      <c r="E54" s="26" t="s">
        <v>270</v>
      </c>
      <c r="F54" s="31">
        <f t="shared" si="0"/>
        <v>13413</v>
      </c>
      <c r="G54" s="32">
        <v>8942</v>
      </c>
    </row>
    <row r="55" spans="1:7" ht="14.5" x14ac:dyDescent="0.35">
      <c r="A55" s="30" t="s">
        <v>275</v>
      </c>
      <c r="B55" s="26">
        <v>2013</v>
      </c>
      <c r="C55" s="26" t="s">
        <v>268</v>
      </c>
      <c r="D55" s="26" t="s">
        <v>262</v>
      </c>
      <c r="E55" s="26" t="s">
        <v>270</v>
      </c>
      <c r="F55" s="31">
        <f t="shared" si="0"/>
        <v>4026</v>
      </c>
      <c r="G55" s="32">
        <v>2684</v>
      </c>
    </row>
    <row r="56" spans="1:7" ht="14.5" x14ac:dyDescent="0.35">
      <c r="A56" s="30" t="s">
        <v>275</v>
      </c>
      <c r="B56" s="26">
        <v>2013</v>
      </c>
      <c r="C56" s="26" t="s">
        <v>261</v>
      </c>
      <c r="D56" s="26" t="s">
        <v>265</v>
      </c>
      <c r="E56" s="26" t="s">
        <v>270</v>
      </c>
      <c r="F56" s="31">
        <f t="shared" si="0"/>
        <v>3238.5</v>
      </c>
      <c r="G56" s="32">
        <v>2159</v>
      </c>
    </row>
    <row r="57" spans="1:7" ht="14.5" x14ac:dyDescent="0.35">
      <c r="A57" s="30" t="s">
        <v>275</v>
      </c>
      <c r="B57" s="26">
        <v>2013</v>
      </c>
      <c r="C57" s="26" t="s">
        <v>264</v>
      </c>
      <c r="D57" s="26" t="s">
        <v>267</v>
      </c>
      <c r="E57" s="26" t="s">
        <v>132</v>
      </c>
      <c r="F57" s="31">
        <f t="shared" si="0"/>
        <v>14596.5</v>
      </c>
      <c r="G57" s="32">
        <v>9731</v>
      </c>
    </row>
    <row r="58" spans="1:7" ht="14.5" x14ac:dyDescent="0.35">
      <c r="A58" s="30" t="s">
        <v>276</v>
      </c>
      <c r="B58" s="26">
        <v>2013</v>
      </c>
      <c r="C58" s="26" t="s">
        <v>266</v>
      </c>
      <c r="D58" s="26" t="s">
        <v>267</v>
      </c>
      <c r="E58" s="26" t="s">
        <v>132</v>
      </c>
      <c r="F58" s="31">
        <f t="shared" si="0"/>
        <v>8793</v>
      </c>
      <c r="G58" s="32">
        <v>5862</v>
      </c>
    </row>
    <row r="59" spans="1:7" ht="14.5" x14ac:dyDescent="0.35">
      <c r="A59" s="30" t="s">
        <v>276</v>
      </c>
      <c r="B59" s="26">
        <v>2013</v>
      </c>
      <c r="C59" s="26" t="s">
        <v>261</v>
      </c>
      <c r="D59" s="26" t="s">
        <v>262</v>
      </c>
      <c r="E59" s="26" t="s">
        <v>270</v>
      </c>
      <c r="F59" s="31">
        <f t="shared" si="0"/>
        <v>2395.5</v>
      </c>
      <c r="G59" s="32">
        <v>1597</v>
      </c>
    </row>
    <row r="60" spans="1:7" ht="14.5" x14ac:dyDescent="0.35">
      <c r="A60" s="30" t="s">
        <v>276</v>
      </c>
      <c r="B60" s="26">
        <v>2013</v>
      </c>
      <c r="C60" s="26" t="s">
        <v>268</v>
      </c>
      <c r="D60" s="26" t="s">
        <v>265</v>
      </c>
      <c r="E60" s="26" t="s">
        <v>132</v>
      </c>
      <c r="F60" s="31">
        <f t="shared" si="0"/>
        <v>3553.5</v>
      </c>
      <c r="G60" s="32">
        <v>2369</v>
      </c>
    </row>
    <row r="61" spans="1:7" ht="14.5" x14ac:dyDescent="0.35">
      <c r="A61" s="30" t="s">
        <v>276</v>
      </c>
      <c r="B61" s="26">
        <v>2013</v>
      </c>
      <c r="C61" s="26" t="s">
        <v>261</v>
      </c>
      <c r="D61" s="26" t="s">
        <v>262</v>
      </c>
      <c r="E61" s="26" t="s">
        <v>263</v>
      </c>
      <c r="F61" s="31">
        <f t="shared" si="0"/>
        <v>11761.5</v>
      </c>
      <c r="G61" s="32">
        <v>7841</v>
      </c>
    </row>
    <row r="62" spans="1:7" ht="14.5" x14ac:dyDescent="0.35">
      <c r="A62" s="30" t="s">
        <v>276</v>
      </c>
      <c r="B62" s="26">
        <v>2013</v>
      </c>
      <c r="C62" s="26" t="s">
        <v>264</v>
      </c>
      <c r="D62" s="26" t="s">
        <v>262</v>
      </c>
      <c r="E62" s="26" t="s">
        <v>132</v>
      </c>
      <c r="F62" s="31">
        <f t="shared" si="0"/>
        <v>8943</v>
      </c>
      <c r="G62" s="32">
        <v>5962</v>
      </c>
    </row>
    <row r="63" spans="1:7" ht="14.5" x14ac:dyDescent="0.35">
      <c r="A63" s="30" t="s">
        <v>276</v>
      </c>
      <c r="B63" s="26">
        <v>2013</v>
      </c>
      <c r="C63" s="26" t="s">
        <v>266</v>
      </c>
      <c r="D63" s="26" t="s">
        <v>265</v>
      </c>
      <c r="E63" s="26" t="s">
        <v>270</v>
      </c>
      <c r="F63" s="31">
        <f t="shared" si="0"/>
        <v>11122.5</v>
      </c>
      <c r="G63" s="32">
        <v>7415</v>
      </c>
    </row>
    <row r="64" spans="1:7" ht="14.5" x14ac:dyDescent="0.35">
      <c r="A64" s="30" t="s">
        <v>276</v>
      </c>
      <c r="B64" s="26">
        <v>2013</v>
      </c>
      <c r="C64" s="26" t="s">
        <v>261</v>
      </c>
      <c r="D64" s="26" t="s">
        <v>267</v>
      </c>
      <c r="E64" s="26" t="s">
        <v>263</v>
      </c>
      <c r="F64" s="31">
        <f t="shared" si="0"/>
        <v>13428</v>
      </c>
      <c r="G64" s="32">
        <v>8952</v>
      </c>
    </row>
    <row r="65" spans="1:7" ht="14.5" x14ac:dyDescent="0.35">
      <c r="A65" s="30" t="s">
        <v>276</v>
      </c>
      <c r="B65" s="26">
        <v>2013</v>
      </c>
      <c r="C65" s="26" t="s">
        <v>268</v>
      </c>
      <c r="D65" s="26" t="s">
        <v>267</v>
      </c>
      <c r="E65" s="26" t="s">
        <v>270</v>
      </c>
      <c r="F65" s="31">
        <f t="shared" si="0"/>
        <v>7480.5</v>
      </c>
      <c r="G65" s="32">
        <v>4987</v>
      </c>
    </row>
    <row r="66" spans="1:7" ht="14.5" x14ac:dyDescent="0.35">
      <c r="A66" s="30" t="s">
        <v>277</v>
      </c>
      <c r="B66" s="26">
        <v>2013</v>
      </c>
      <c r="C66" s="26" t="s">
        <v>261</v>
      </c>
      <c r="D66" s="26" t="s">
        <v>262</v>
      </c>
      <c r="E66" s="26" t="s">
        <v>270</v>
      </c>
      <c r="F66" s="31">
        <f t="shared" si="0"/>
        <v>4887</v>
      </c>
      <c r="G66" s="32">
        <v>3258</v>
      </c>
    </row>
    <row r="67" spans="1:7" ht="14.5" x14ac:dyDescent="0.35">
      <c r="A67" s="30" t="s">
        <v>277</v>
      </c>
      <c r="B67" s="26">
        <v>2013</v>
      </c>
      <c r="C67" s="26" t="s">
        <v>264</v>
      </c>
      <c r="D67" s="26" t="s">
        <v>265</v>
      </c>
      <c r="E67" s="26" t="s">
        <v>270</v>
      </c>
      <c r="F67" s="31">
        <f t="shared" si="0"/>
        <v>14647.5</v>
      </c>
      <c r="G67" s="32">
        <v>9765</v>
      </c>
    </row>
    <row r="68" spans="1:7" ht="14.5" x14ac:dyDescent="0.35">
      <c r="A68" s="30" t="s">
        <v>277</v>
      </c>
      <c r="B68" s="26">
        <v>2013</v>
      </c>
      <c r="C68" s="26" t="s">
        <v>266</v>
      </c>
      <c r="D68" s="26" t="s">
        <v>262</v>
      </c>
      <c r="E68" s="26" t="s">
        <v>270</v>
      </c>
      <c r="F68" s="31">
        <f t="shared" si="0"/>
        <v>14619</v>
      </c>
      <c r="G68" s="32">
        <v>9746</v>
      </c>
    </row>
    <row r="69" spans="1:7" ht="14.5" x14ac:dyDescent="0.35">
      <c r="A69" s="30" t="s">
        <v>277</v>
      </c>
      <c r="B69" s="26">
        <v>2013</v>
      </c>
      <c r="C69" s="26" t="s">
        <v>261</v>
      </c>
      <c r="D69" s="26" t="s">
        <v>267</v>
      </c>
      <c r="E69" s="26" t="s">
        <v>263</v>
      </c>
      <c r="F69" s="31">
        <f t="shared" ref="F69:F132" si="1">G69*1.5</f>
        <v>5380.5</v>
      </c>
      <c r="G69" s="32">
        <v>3587</v>
      </c>
    </row>
    <row r="70" spans="1:7" ht="14.5" x14ac:dyDescent="0.35">
      <c r="A70" s="30" t="s">
        <v>277</v>
      </c>
      <c r="B70" s="26">
        <v>2013</v>
      </c>
      <c r="C70" s="26" t="s">
        <v>268</v>
      </c>
      <c r="D70" s="26" t="s">
        <v>267</v>
      </c>
      <c r="E70" s="26" t="s">
        <v>270</v>
      </c>
      <c r="F70" s="31">
        <f t="shared" si="1"/>
        <v>14446.5</v>
      </c>
      <c r="G70" s="32">
        <v>9631</v>
      </c>
    </row>
    <row r="71" spans="1:7" ht="14.5" x14ac:dyDescent="0.35">
      <c r="A71" s="30" t="s">
        <v>277</v>
      </c>
      <c r="B71" s="26">
        <v>2013</v>
      </c>
      <c r="C71" s="26" t="s">
        <v>261</v>
      </c>
      <c r="D71" s="26" t="s">
        <v>262</v>
      </c>
      <c r="E71" s="26" t="s">
        <v>270</v>
      </c>
      <c r="F71" s="31">
        <f t="shared" si="1"/>
        <v>867</v>
      </c>
      <c r="G71" s="32">
        <v>578</v>
      </c>
    </row>
    <row r="72" spans="1:7" ht="14.5" x14ac:dyDescent="0.35">
      <c r="A72" s="30" t="s">
        <v>278</v>
      </c>
      <c r="B72" s="26">
        <v>2013</v>
      </c>
      <c r="C72" s="26" t="s">
        <v>264</v>
      </c>
      <c r="D72" s="26" t="s">
        <v>265</v>
      </c>
      <c r="E72" s="26" t="s">
        <v>263</v>
      </c>
      <c r="F72" s="31">
        <f t="shared" si="1"/>
        <v>1498.5</v>
      </c>
      <c r="G72" s="32">
        <v>999</v>
      </c>
    </row>
    <row r="73" spans="1:7" ht="14.5" x14ac:dyDescent="0.35">
      <c r="A73" s="30" t="s">
        <v>278</v>
      </c>
      <c r="B73" s="26">
        <v>2013</v>
      </c>
      <c r="C73" s="26" t="s">
        <v>266</v>
      </c>
      <c r="D73" s="26" t="s">
        <v>265</v>
      </c>
      <c r="E73" s="26" t="s">
        <v>263</v>
      </c>
      <c r="F73" s="31">
        <f t="shared" si="1"/>
        <v>235.5</v>
      </c>
      <c r="G73" s="32">
        <v>157</v>
      </c>
    </row>
    <row r="74" spans="1:7" ht="14.5" x14ac:dyDescent="0.35">
      <c r="A74" s="30" t="s">
        <v>278</v>
      </c>
      <c r="B74" s="26">
        <v>2013</v>
      </c>
      <c r="C74" s="26" t="s">
        <v>261</v>
      </c>
      <c r="D74" s="26" t="s">
        <v>265</v>
      </c>
      <c r="E74" s="26" t="s">
        <v>263</v>
      </c>
      <c r="F74" s="31">
        <f t="shared" si="1"/>
        <v>11838</v>
      </c>
      <c r="G74" s="32">
        <v>7892</v>
      </c>
    </row>
    <row r="75" spans="1:7" ht="14.5" x14ac:dyDescent="0.35">
      <c r="A75" s="30" t="s">
        <v>278</v>
      </c>
      <c r="B75" s="26">
        <v>2013</v>
      </c>
      <c r="C75" s="26" t="s">
        <v>268</v>
      </c>
      <c r="D75" s="26" t="s">
        <v>262</v>
      </c>
      <c r="E75" s="26" t="s">
        <v>270</v>
      </c>
      <c r="F75" s="31">
        <f t="shared" si="1"/>
        <v>2367</v>
      </c>
      <c r="G75" s="32">
        <v>1578</v>
      </c>
    </row>
    <row r="76" spans="1:7" ht="14.5" x14ac:dyDescent="0.35">
      <c r="A76" s="30" t="s">
        <v>278</v>
      </c>
      <c r="B76" s="26">
        <v>2013</v>
      </c>
      <c r="C76" s="26" t="s">
        <v>261</v>
      </c>
      <c r="D76" s="26" t="s">
        <v>267</v>
      </c>
      <c r="E76" s="26" t="s">
        <v>132</v>
      </c>
      <c r="F76" s="31">
        <f t="shared" si="1"/>
        <v>7030.5</v>
      </c>
      <c r="G76" s="32">
        <v>4687</v>
      </c>
    </row>
    <row r="77" spans="1:7" ht="14.5" x14ac:dyDescent="0.35">
      <c r="A77" s="30" t="s">
        <v>278</v>
      </c>
      <c r="B77" s="26">
        <v>2013</v>
      </c>
      <c r="C77" s="26" t="s">
        <v>264</v>
      </c>
      <c r="D77" s="26" t="s">
        <v>267</v>
      </c>
      <c r="E77" s="26" t="s">
        <v>132</v>
      </c>
      <c r="F77" s="31">
        <f t="shared" si="1"/>
        <v>2046</v>
      </c>
      <c r="G77" s="32">
        <v>1364</v>
      </c>
    </row>
    <row r="78" spans="1:7" ht="14.5" x14ac:dyDescent="0.35">
      <c r="A78" s="30" t="s">
        <v>279</v>
      </c>
      <c r="B78" s="26">
        <v>2013</v>
      </c>
      <c r="C78" s="26" t="s">
        <v>266</v>
      </c>
      <c r="D78" s="26" t="s">
        <v>262</v>
      </c>
      <c r="E78" s="26" t="s">
        <v>132</v>
      </c>
      <c r="F78" s="31">
        <f t="shared" si="1"/>
        <v>6880.5</v>
      </c>
      <c r="G78" s="32">
        <v>4587</v>
      </c>
    </row>
    <row r="79" spans="1:7" ht="14.5" x14ac:dyDescent="0.35">
      <c r="A79" s="30" t="s">
        <v>279</v>
      </c>
      <c r="B79" s="26">
        <v>2013</v>
      </c>
      <c r="C79" s="26" t="s">
        <v>261</v>
      </c>
      <c r="D79" s="26" t="s">
        <v>265</v>
      </c>
      <c r="E79" s="26" t="s">
        <v>263</v>
      </c>
      <c r="F79" s="31">
        <f t="shared" si="1"/>
        <v>11979</v>
      </c>
      <c r="G79" s="32">
        <v>7986</v>
      </c>
    </row>
    <row r="80" spans="1:7" ht="14.5" x14ac:dyDescent="0.35">
      <c r="A80" s="30" t="s">
        <v>279</v>
      </c>
      <c r="B80" s="26">
        <v>2013</v>
      </c>
      <c r="C80" s="26" t="s">
        <v>268</v>
      </c>
      <c r="D80" s="26" t="s">
        <v>265</v>
      </c>
      <c r="E80" s="26" t="s">
        <v>263</v>
      </c>
      <c r="F80" s="31">
        <f t="shared" si="1"/>
        <v>7344</v>
      </c>
      <c r="G80" s="32">
        <v>4896</v>
      </c>
    </row>
    <row r="81" spans="1:7" ht="14.5" x14ac:dyDescent="0.35">
      <c r="A81" s="30" t="s">
        <v>279</v>
      </c>
      <c r="B81" s="26">
        <v>2013</v>
      </c>
      <c r="C81" s="26" t="s">
        <v>261</v>
      </c>
      <c r="D81" s="26" t="s">
        <v>265</v>
      </c>
      <c r="E81" s="26" t="s">
        <v>263</v>
      </c>
      <c r="F81" s="31">
        <f t="shared" si="1"/>
        <v>6880.5</v>
      </c>
      <c r="G81" s="32">
        <v>4587</v>
      </c>
    </row>
    <row r="82" spans="1:7" ht="14.5" x14ac:dyDescent="0.35">
      <c r="A82" s="30" t="s">
        <v>279</v>
      </c>
      <c r="B82" s="26">
        <v>2013</v>
      </c>
      <c r="C82" s="26" t="s">
        <v>264</v>
      </c>
      <c r="D82" s="26" t="s">
        <v>262</v>
      </c>
      <c r="E82" s="26" t="s">
        <v>263</v>
      </c>
      <c r="F82" s="31">
        <f t="shared" si="1"/>
        <v>747</v>
      </c>
      <c r="G82" s="32">
        <v>498</v>
      </c>
    </row>
    <row r="83" spans="1:7" ht="14.5" x14ac:dyDescent="0.35">
      <c r="A83" s="30" t="s">
        <v>280</v>
      </c>
      <c r="B83" s="26">
        <v>2013</v>
      </c>
      <c r="C83" s="26" t="s">
        <v>266</v>
      </c>
      <c r="D83" s="26" t="s">
        <v>267</v>
      </c>
      <c r="E83" s="26" t="s">
        <v>263</v>
      </c>
      <c r="F83" s="31">
        <f t="shared" si="1"/>
        <v>6880.5</v>
      </c>
      <c r="G83" s="32">
        <v>4587</v>
      </c>
    </row>
    <row r="84" spans="1:7" ht="14.5" x14ac:dyDescent="0.35">
      <c r="A84" s="30" t="s">
        <v>280</v>
      </c>
      <c r="B84" s="26">
        <v>2013</v>
      </c>
      <c r="C84" s="26" t="s">
        <v>261</v>
      </c>
      <c r="D84" s="26" t="s">
        <v>267</v>
      </c>
      <c r="E84" s="26" t="s">
        <v>270</v>
      </c>
      <c r="F84" s="31">
        <f t="shared" si="1"/>
        <v>9486</v>
      </c>
      <c r="G84" s="32">
        <v>6324</v>
      </c>
    </row>
    <row r="85" spans="1:7" ht="14.5" x14ac:dyDescent="0.35">
      <c r="A85" s="30" t="s">
        <v>280</v>
      </c>
      <c r="B85" s="26">
        <v>2013</v>
      </c>
      <c r="C85" s="26" t="s">
        <v>268</v>
      </c>
      <c r="D85" s="26" t="s">
        <v>262</v>
      </c>
      <c r="E85" s="26" t="s">
        <v>270</v>
      </c>
      <c r="F85" s="31">
        <f t="shared" si="1"/>
        <v>7342.5</v>
      </c>
      <c r="G85" s="32">
        <v>4895</v>
      </c>
    </row>
    <row r="86" spans="1:7" ht="14.5" x14ac:dyDescent="0.35">
      <c r="A86" s="30" t="s">
        <v>280</v>
      </c>
      <c r="B86" s="26">
        <v>2013</v>
      </c>
      <c r="C86" s="26" t="s">
        <v>261</v>
      </c>
      <c r="D86" s="26" t="s">
        <v>265</v>
      </c>
      <c r="E86" s="26" t="s">
        <v>263</v>
      </c>
      <c r="F86" s="31">
        <f t="shared" si="1"/>
        <v>7318.5</v>
      </c>
      <c r="G86" s="32">
        <v>4879</v>
      </c>
    </row>
    <row r="87" spans="1:7" ht="14.5" x14ac:dyDescent="0.35">
      <c r="A87" s="30" t="s">
        <v>260</v>
      </c>
      <c r="B87" s="26">
        <v>2014</v>
      </c>
      <c r="C87" s="26" t="s">
        <v>261</v>
      </c>
      <c r="D87" s="26" t="s">
        <v>262</v>
      </c>
      <c r="E87" s="26" t="s">
        <v>263</v>
      </c>
      <c r="F87" s="31">
        <f t="shared" si="1"/>
        <v>12269.25</v>
      </c>
      <c r="G87" s="32">
        <v>8179.5</v>
      </c>
    </row>
    <row r="88" spans="1:7" ht="14.5" x14ac:dyDescent="0.35">
      <c r="A88" s="30" t="s">
        <v>260</v>
      </c>
      <c r="B88" s="26">
        <v>2014</v>
      </c>
      <c r="C88" s="26" t="s">
        <v>264</v>
      </c>
      <c r="D88" s="26" t="s">
        <v>265</v>
      </c>
      <c r="E88" s="26" t="s">
        <v>132</v>
      </c>
      <c r="F88" s="31">
        <f t="shared" si="1"/>
        <v>5845.5</v>
      </c>
      <c r="G88" s="32">
        <v>3897</v>
      </c>
    </row>
    <row r="89" spans="1:7" ht="14.5" x14ac:dyDescent="0.35">
      <c r="A89" s="30" t="s">
        <v>260</v>
      </c>
      <c r="B89" s="26">
        <v>2014</v>
      </c>
      <c r="C89" s="26" t="s">
        <v>266</v>
      </c>
      <c r="D89" s="26" t="s">
        <v>267</v>
      </c>
      <c r="E89" s="26" t="s">
        <v>132</v>
      </c>
      <c r="F89" s="31">
        <f t="shared" si="1"/>
        <v>18555.75</v>
      </c>
      <c r="G89" s="32">
        <v>12370.5</v>
      </c>
    </row>
    <row r="90" spans="1:7" ht="14.5" x14ac:dyDescent="0.35">
      <c r="A90" s="30" t="s">
        <v>260</v>
      </c>
      <c r="B90" s="26">
        <v>2014</v>
      </c>
      <c r="C90" s="26" t="s">
        <v>261</v>
      </c>
      <c r="D90" s="26" t="s">
        <v>262</v>
      </c>
      <c r="E90" s="26" t="s">
        <v>132</v>
      </c>
      <c r="F90" s="31">
        <f t="shared" si="1"/>
        <v>16488</v>
      </c>
      <c r="G90" s="32">
        <v>10992</v>
      </c>
    </row>
    <row r="91" spans="1:7" ht="14.5" x14ac:dyDescent="0.35">
      <c r="A91" s="30" t="s">
        <v>260</v>
      </c>
      <c r="B91" s="26">
        <v>2014</v>
      </c>
      <c r="C91" s="26" t="s">
        <v>268</v>
      </c>
      <c r="D91" s="26" t="s">
        <v>265</v>
      </c>
      <c r="E91" s="26" t="s">
        <v>132</v>
      </c>
      <c r="F91" s="31">
        <f t="shared" si="1"/>
        <v>4626</v>
      </c>
      <c r="G91" s="32">
        <v>3084</v>
      </c>
    </row>
    <row r="92" spans="1:7" ht="14.5" x14ac:dyDescent="0.35">
      <c r="A92" s="30" t="s">
        <v>269</v>
      </c>
      <c r="B92" s="26">
        <v>2014</v>
      </c>
      <c r="C92" s="26" t="s">
        <v>261</v>
      </c>
      <c r="D92" s="26" t="s">
        <v>267</v>
      </c>
      <c r="E92" s="26" t="s">
        <v>132</v>
      </c>
      <c r="F92" s="31">
        <f t="shared" si="1"/>
        <v>19847.25</v>
      </c>
      <c r="G92" s="32">
        <v>13231.5</v>
      </c>
    </row>
    <row r="93" spans="1:7" ht="14.5" x14ac:dyDescent="0.35">
      <c r="A93" s="30" t="s">
        <v>269</v>
      </c>
      <c r="B93" s="26">
        <v>2014</v>
      </c>
      <c r="C93" s="26" t="s">
        <v>264</v>
      </c>
      <c r="D93" s="26" t="s">
        <v>262</v>
      </c>
      <c r="E93" s="26" t="s">
        <v>270</v>
      </c>
      <c r="F93" s="31">
        <f t="shared" si="1"/>
        <v>13248</v>
      </c>
      <c r="G93" s="32">
        <v>8832</v>
      </c>
    </row>
    <row r="94" spans="1:7" ht="14.5" x14ac:dyDescent="0.35">
      <c r="A94" s="30" t="s">
        <v>269</v>
      </c>
      <c r="B94" s="26">
        <v>2014</v>
      </c>
      <c r="C94" s="26" t="s">
        <v>266</v>
      </c>
      <c r="D94" s="26" t="s">
        <v>265</v>
      </c>
      <c r="E94" s="26" t="s">
        <v>263</v>
      </c>
      <c r="F94" s="31">
        <f t="shared" si="1"/>
        <v>5321.25</v>
      </c>
      <c r="G94" s="32">
        <v>3547.5</v>
      </c>
    </row>
    <row r="95" spans="1:7" ht="14.5" x14ac:dyDescent="0.35">
      <c r="A95" s="30" t="s">
        <v>269</v>
      </c>
      <c r="B95" s="26">
        <v>2014</v>
      </c>
      <c r="C95" s="26" t="s">
        <v>261</v>
      </c>
      <c r="D95" s="26" t="s">
        <v>262</v>
      </c>
      <c r="E95" s="26" t="s">
        <v>270</v>
      </c>
      <c r="F95" s="31">
        <f t="shared" si="1"/>
        <v>20119.5</v>
      </c>
      <c r="G95" s="32">
        <v>13413</v>
      </c>
    </row>
    <row r="96" spans="1:7" ht="14.5" x14ac:dyDescent="0.35">
      <c r="A96" s="30" t="s">
        <v>269</v>
      </c>
      <c r="B96" s="26">
        <v>2014</v>
      </c>
      <c r="C96" s="26" t="s">
        <v>268</v>
      </c>
      <c r="D96" s="26" t="s">
        <v>262</v>
      </c>
      <c r="E96" s="26" t="s">
        <v>270</v>
      </c>
      <c r="F96" s="31">
        <f t="shared" si="1"/>
        <v>6039</v>
      </c>
      <c r="G96" s="32">
        <v>4026</v>
      </c>
    </row>
    <row r="97" spans="1:7" ht="14.5" x14ac:dyDescent="0.35">
      <c r="A97" s="30" t="s">
        <v>269</v>
      </c>
      <c r="B97" s="26">
        <v>2014</v>
      </c>
      <c r="C97" s="26" t="s">
        <v>261</v>
      </c>
      <c r="D97" s="26" t="s">
        <v>265</v>
      </c>
      <c r="E97" s="26" t="s">
        <v>270</v>
      </c>
      <c r="F97" s="31">
        <f t="shared" si="1"/>
        <v>4857.75</v>
      </c>
      <c r="G97" s="32">
        <v>3238.5</v>
      </c>
    </row>
    <row r="98" spans="1:7" ht="14.5" x14ac:dyDescent="0.35">
      <c r="A98" s="30" t="s">
        <v>271</v>
      </c>
      <c r="B98" s="26">
        <v>2014</v>
      </c>
      <c r="C98" s="26" t="s">
        <v>264</v>
      </c>
      <c r="D98" s="26" t="s">
        <v>267</v>
      </c>
      <c r="E98" s="26" t="s">
        <v>132</v>
      </c>
      <c r="F98" s="31">
        <f t="shared" si="1"/>
        <v>21894.75</v>
      </c>
      <c r="G98" s="32">
        <v>14596.5</v>
      </c>
    </row>
    <row r="99" spans="1:7" ht="14.5" x14ac:dyDescent="0.35">
      <c r="A99" s="30" t="s">
        <v>271</v>
      </c>
      <c r="B99" s="26">
        <v>2014</v>
      </c>
      <c r="C99" s="26" t="s">
        <v>266</v>
      </c>
      <c r="D99" s="26" t="s">
        <v>267</v>
      </c>
      <c r="E99" s="26" t="s">
        <v>132</v>
      </c>
      <c r="F99" s="31">
        <f t="shared" si="1"/>
        <v>13189.5</v>
      </c>
      <c r="G99" s="32">
        <v>8793</v>
      </c>
    </row>
    <row r="100" spans="1:7" ht="14.5" x14ac:dyDescent="0.35">
      <c r="A100" s="30" t="s">
        <v>271</v>
      </c>
      <c r="B100" s="26">
        <v>2014</v>
      </c>
      <c r="C100" s="26" t="s">
        <v>261</v>
      </c>
      <c r="D100" s="26" t="s">
        <v>262</v>
      </c>
      <c r="E100" s="26" t="s">
        <v>270</v>
      </c>
      <c r="F100" s="31">
        <f t="shared" si="1"/>
        <v>3593.25</v>
      </c>
      <c r="G100" s="32">
        <v>2395.5</v>
      </c>
    </row>
    <row r="101" spans="1:7" ht="14.5" x14ac:dyDescent="0.35">
      <c r="A101" s="30" t="s">
        <v>271</v>
      </c>
      <c r="B101" s="26">
        <v>2014</v>
      </c>
      <c r="C101" s="26" t="s">
        <v>268</v>
      </c>
      <c r="D101" s="26" t="s">
        <v>265</v>
      </c>
      <c r="E101" s="26" t="s">
        <v>132</v>
      </c>
      <c r="F101" s="31">
        <f t="shared" si="1"/>
        <v>5330.25</v>
      </c>
      <c r="G101" s="32">
        <v>3553.5</v>
      </c>
    </row>
    <row r="102" spans="1:7" ht="14.5" x14ac:dyDescent="0.35">
      <c r="A102" s="30" t="s">
        <v>271</v>
      </c>
      <c r="B102" s="26">
        <v>2014</v>
      </c>
      <c r="C102" s="26" t="s">
        <v>261</v>
      </c>
      <c r="D102" s="26" t="s">
        <v>262</v>
      </c>
      <c r="E102" s="26" t="s">
        <v>263</v>
      </c>
      <c r="F102" s="31">
        <f t="shared" si="1"/>
        <v>17642.25</v>
      </c>
      <c r="G102" s="32">
        <v>11761.5</v>
      </c>
    </row>
    <row r="103" spans="1:7" ht="14.5" x14ac:dyDescent="0.35">
      <c r="A103" s="30" t="s">
        <v>271</v>
      </c>
      <c r="B103" s="26">
        <v>2014</v>
      </c>
      <c r="C103" s="26" t="s">
        <v>264</v>
      </c>
      <c r="D103" s="26" t="s">
        <v>262</v>
      </c>
      <c r="E103" s="26" t="s">
        <v>132</v>
      </c>
      <c r="F103" s="31">
        <f t="shared" si="1"/>
        <v>13414.5</v>
      </c>
      <c r="G103" s="32">
        <v>8943</v>
      </c>
    </row>
    <row r="104" spans="1:7" ht="14.5" x14ac:dyDescent="0.35">
      <c r="A104" s="30" t="s">
        <v>271</v>
      </c>
      <c r="B104" s="26">
        <v>2014</v>
      </c>
      <c r="C104" s="26" t="s">
        <v>266</v>
      </c>
      <c r="D104" s="26" t="s">
        <v>265</v>
      </c>
      <c r="E104" s="26" t="s">
        <v>270</v>
      </c>
      <c r="F104" s="31">
        <f t="shared" si="1"/>
        <v>16683.75</v>
      </c>
      <c r="G104" s="32">
        <v>11122.5</v>
      </c>
    </row>
    <row r="105" spans="1:7" ht="14.5" x14ac:dyDescent="0.35">
      <c r="A105" s="30" t="s">
        <v>272</v>
      </c>
      <c r="B105" s="26">
        <v>2014</v>
      </c>
      <c r="C105" s="26" t="s">
        <v>261</v>
      </c>
      <c r="D105" s="26" t="s">
        <v>267</v>
      </c>
      <c r="E105" s="26" t="s">
        <v>263</v>
      </c>
      <c r="F105" s="31">
        <f t="shared" si="1"/>
        <v>20142</v>
      </c>
      <c r="G105" s="32">
        <v>13428</v>
      </c>
    </row>
    <row r="106" spans="1:7" ht="14.5" x14ac:dyDescent="0.35">
      <c r="A106" s="30" t="s">
        <v>272</v>
      </c>
      <c r="B106" s="26">
        <v>2014</v>
      </c>
      <c r="C106" s="26" t="s">
        <v>268</v>
      </c>
      <c r="D106" s="26" t="s">
        <v>267</v>
      </c>
      <c r="E106" s="26" t="s">
        <v>270</v>
      </c>
      <c r="F106" s="31">
        <f t="shared" si="1"/>
        <v>11220.75</v>
      </c>
      <c r="G106" s="32">
        <v>7480.5</v>
      </c>
    </row>
    <row r="107" spans="1:7" ht="14.5" x14ac:dyDescent="0.35">
      <c r="A107" s="30" t="s">
        <v>272</v>
      </c>
      <c r="B107" s="26">
        <v>2014</v>
      </c>
      <c r="C107" s="26" t="s">
        <v>261</v>
      </c>
      <c r="D107" s="26" t="s">
        <v>262</v>
      </c>
      <c r="E107" s="26" t="s">
        <v>270</v>
      </c>
      <c r="F107" s="31">
        <f t="shared" si="1"/>
        <v>7330.5</v>
      </c>
      <c r="G107" s="32">
        <v>4887</v>
      </c>
    </row>
    <row r="108" spans="1:7" ht="14.5" x14ac:dyDescent="0.35">
      <c r="A108" s="30" t="s">
        <v>272</v>
      </c>
      <c r="B108" s="26">
        <v>2014</v>
      </c>
      <c r="C108" s="26" t="s">
        <v>264</v>
      </c>
      <c r="D108" s="26" t="s">
        <v>265</v>
      </c>
      <c r="E108" s="26" t="s">
        <v>270</v>
      </c>
      <c r="F108" s="31">
        <f t="shared" si="1"/>
        <v>21971.25</v>
      </c>
      <c r="G108" s="32">
        <v>14647.5</v>
      </c>
    </row>
    <row r="109" spans="1:7" ht="14.5" x14ac:dyDescent="0.35">
      <c r="A109" s="30" t="s">
        <v>272</v>
      </c>
      <c r="B109" s="26">
        <v>2014</v>
      </c>
      <c r="C109" s="26" t="s">
        <v>266</v>
      </c>
      <c r="D109" s="26" t="s">
        <v>262</v>
      </c>
      <c r="E109" s="26" t="s">
        <v>270</v>
      </c>
      <c r="F109" s="31">
        <f t="shared" si="1"/>
        <v>21928.5</v>
      </c>
      <c r="G109" s="32">
        <v>14619</v>
      </c>
    </row>
    <row r="110" spans="1:7" ht="14.5" x14ac:dyDescent="0.35">
      <c r="A110" s="30" t="s">
        <v>272</v>
      </c>
      <c r="B110" s="26">
        <v>2014</v>
      </c>
      <c r="C110" s="26" t="s">
        <v>261</v>
      </c>
      <c r="D110" s="26" t="s">
        <v>267</v>
      </c>
      <c r="E110" s="26" t="s">
        <v>263</v>
      </c>
      <c r="F110" s="31">
        <f t="shared" si="1"/>
        <v>8070.75</v>
      </c>
      <c r="G110" s="32">
        <v>5380.5</v>
      </c>
    </row>
    <row r="111" spans="1:7" ht="14.5" x14ac:dyDescent="0.35">
      <c r="A111" s="30" t="s">
        <v>272</v>
      </c>
      <c r="B111" s="26">
        <v>2014</v>
      </c>
      <c r="C111" s="26" t="s">
        <v>268</v>
      </c>
      <c r="D111" s="26" t="s">
        <v>267</v>
      </c>
      <c r="E111" s="26" t="s">
        <v>270</v>
      </c>
      <c r="F111" s="31">
        <f t="shared" si="1"/>
        <v>21669.75</v>
      </c>
      <c r="G111" s="32">
        <v>14446.5</v>
      </c>
    </row>
    <row r="112" spans="1:7" ht="14.5" x14ac:dyDescent="0.35">
      <c r="A112" s="30" t="s">
        <v>272</v>
      </c>
      <c r="B112" s="26">
        <v>2014</v>
      </c>
      <c r="C112" s="26" t="s">
        <v>261</v>
      </c>
      <c r="D112" s="26" t="s">
        <v>262</v>
      </c>
      <c r="E112" s="26" t="s">
        <v>270</v>
      </c>
      <c r="F112" s="31">
        <f t="shared" si="1"/>
        <v>1300.5</v>
      </c>
      <c r="G112" s="32">
        <v>867</v>
      </c>
    </row>
    <row r="113" spans="1:7" ht="14.5" x14ac:dyDescent="0.35">
      <c r="A113" s="30" t="s">
        <v>273</v>
      </c>
      <c r="B113" s="26">
        <v>2014</v>
      </c>
      <c r="C113" s="26" t="s">
        <v>264</v>
      </c>
      <c r="D113" s="26" t="s">
        <v>265</v>
      </c>
      <c r="E113" s="26" t="s">
        <v>263</v>
      </c>
      <c r="F113" s="31">
        <f t="shared" si="1"/>
        <v>2247.75</v>
      </c>
      <c r="G113" s="32">
        <v>1498.5</v>
      </c>
    </row>
    <row r="114" spans="1:7" ht="14.5" x14ac:dyDescent="0.35">
      <c r="A114" s="30" t="s">
        <v>273</v>
      </c>
      <c r="B114" s="26">
        <v>2014</v>
      </c>
      <c r="C114" s="26" t="s">
        <v>266</v>
      </c>
      <c r="D114" s="26" t="s">
        <v>265</v>
      </c>
      <c r="E114" s="26" t="s">
        <v>263</v>
      </c>
      <c r="F114" s="31">
        <f t="shared" si="1"/>
        <v>353.25</v>
      </c>
      <c r="G114" s="32">
        <v>235.5</v>
      </c>
    </row>
    <row r="115" spans="1:7" ht="14.5" x14ac:dyDescent="0.35">
      <c r="A115" s="30" t="s">
        <v>273</v>
      </c>
      <c r="B115" s="26">
        <v>2014</v>
      </c>
      <c r="C115" s="26" t="s">
        <v>261</v>
      </c>
      <c r="D115" s="26" t="s">
        <v>265</v>
      </c>
      <c r="E115" s="26" t="s">
        <v>263</v>
      </c>
      <c r="F115" s="31">
        <f t="shared" si="1"/>
        <v>17757</v>
      </c>
      <c r="G115" s="32">
        <v>11838</v>
      </c>
    </row>
    <row r="116" spans="1:7" ht="14.5" x14ac:dyDescent="0.35">
      <c r="A116" s="30" t="s">
        <v>273</v>
      </c>
      <c r="B116" s="26">
        <v>2014</v>
      </c>
      <c r="C116" s="26" t="s">
        <v>268</v>
      </c>
      <c r="D116" s="26" t="s">
        <v>262</v>
      </c>
      <c r="E116" s="26" t="s">
        <v>270</v>
      </c>
      <c r="F116" s="31">
        <f t="shared" si="1"/>
        <v>3550.5</v>
      </c>
      <c r="G116" s="32">
        <v>2367</v>
      </c>
    </row>
    <row r="117" spans="1:7" ht="14.5" x14ac:dyDescent="0.35">
      <c r="A117" s="30" t="s">
        <v>273</v>
      </c>
      <c r="B117" s="26">
        <v>2014</v>
      </c>
      <c r="C117" s="26" t="s">
        <v>261</v>
      </c>
      <c r="D117" s="26" t="s">
        <v>267</v>
      </c>
      <c r="E117" s="26" t="s">
        <v>132</v>
      </c>
      <c r="F117" s="31">
        <f t="shared" si="1"/>
        <v>10545.75</v>
      </c>
      <c r="G117" s="32">
        <v>7030.5</v>
      </c>
    </row>
    <row r="118" spans="1:7" ht="14.5" x14ac:dyDescent="0.35">
      <c r="A118" s="30" t="s">
        <v>273</v>
      </c>
      <c r="B118" s="26">
        <v>2014</v>
      </c>
      <c r="C118" s="26" t="s">
        <v>264</v>
      </c>
      <c r="D118" s="26" t="s">
        <v>267</v>
      </c>
      <c r="E118" s="26" t="s">
        <v>132</v>
      </c>
      <c r="F118" s="31">
        <f t="shared" si="1"/>
        <v>3069</v>
      </c>
      <c r="G118" s="32">
        <v>2046</v>
      </c>
    </row>
    <row r="119" spans="1:7" ht="14.5" x14ac:dyDescent="0.35">
      <c r="A119" s="30" t="s">
        <v>273</v>
      </c>
      <c r="B119" s="26">
        <v>2014</v>
      </c>
      <c r="C119" s="26" t="s">
        <v>266</v>
      </c>
      <c r="D119" s="26" t="s">
        <v>262</v>
      </c>
      <c r="E119" s="26" t="s">
        <v>132</v>
      </c>
      <c r="F119" s="31">
        <f t="shared" si="1"/>
        <v>10320.75</v>
      </c>
      <c r="G119" s="32">
        <v>6880.5</v>
      </c>
    </row>
    <row r="120" spans="1:7" ht="14.5" x14ac:dyDescent="0.35">
      <c r="A120" s="30" t="s">
        <v>273</v>
      </c>
      <c r="B120" s="26">
        <v>2014</v>
      </c>
      <c r="C120" s="26" t="s">
        <v>261</v>
      </c>
      <c r="D120" s="26" t="s">
        <v>265</v>
      </c>
      <c r="E120" s="26" t="s">
        <v>263</v>
      </c>
      <c r="F120" s="31">
        <f t="shared" si="1"/>
        <v>17968.5</v>
      </c>
      <c r="G120" s="32">
        <v>11979</v>
      </c>
    </row>
    <row r="121" spans="1:7" ht="14.5" x14ac:dyDescent="0.35">
      <c r="A121" s="30" t="s">
        <v>273</v>
      </c>
      <c r="B121" s="26">
        <v>2014</v>
      </c>
      <c r="C121" s="26" t="s">
        <v>268</v>
      </c>
      <c r="D121" s="26" t="s">
        <v>265</v>
      </c>
      <c r="E121" s="26" t="s">
        <v>263</v>
      </c>
      <c r="F121" s="31">
        <f t="shared" si="1"/>
        <v>11016</v>
      </c>
      <c r="G121" s="32">
        <v>7344</v>
      </c>
    </row>
    <row r="122" spans="1:7" ht="14.5" x14ac:dyDescent="0.35">
      <c r="A122" s="30" t="s">
        <v>273</v>
      </c>
      <c r="B122" s="26">
        <v>2014</v>
      </c>
      <c r="C122" s="26" t="s">
        <v>261</v>
      </c>
      <c r="D122" s="26" t="s">
        <v>265</v>
      </c>
      <c r="E122" s="26" t="s">
        <v>263</v>
      </c>
      <c r="F122" s="31">
        <f t="shared" si="1"/>
        <v>10320.75</v>
      </c>
      <c r="G122" s="32">
        <v>6880.5</v>
      </c>
    </row>
    <row r="123" spans="1:7" ht="14.5" x14ac:dyDescent="0.35">
      <c r="A123" s="30" t="s">
        <v>273</v>
      </c>
      <c r="B123" s="26">
        <v>2014</v>
      </c>
      <c r="C123" s="26" t="s">
        <v>264</v>
      </c>
      <c r="D123" s="26" t="s">
        <v>262</v>
      </c>
      <c r="E123" s="26" t="s">
        <v>263</v>
      </c>
      <c r="F123" s="31">
        <f t="shared" si="1"/>
        <v>1120.5</v>
      </c>
      <c r="G123" s="32">
        <v>747</v>
      </c>
    </row>
    <row r="124" spans="1:7" ht="14.5" x14ac:dyDescent="0.35">
      <c r="A124" s="30" t="s">
        <v>273</v>
      </c>
      <c r="B124" s="26">
        <v>2014</v>
      </c>
      <c r="C124" s="26" t="s">
        <v>266</v>
      </c>
      <c r="D124" s="26" t="s">
        <v>267</v>
      </c>
      <c r="E124" s="26" t="s">
        <v>263</v>
      </c>
      <c r="F124" s="31">
        <f t="shared" si="1"/>
        <v>10320.75</v>
      </c>
      <c r="G124" s="32">
        <v>6880.5</v>
      </c>
    </row>
    <row r="125" spans="1:7" ht="14.5" x14ac:dyDescent="0.35">
      <c r="A125" s="30" t="s">
        <v>273</v>
      </c>
      <c r="B125" s="26">
        <v>2014</v>
      </c>
      <c r="C125" s="26" t="s">
        <v>261</v>
      </c>
      <c r="D125" s="26" t="s">
        <v>267</v>
      </c>
      <c r="E125" s="26" t="s">
        <v>270</v>
      </c>
      <c r="F125" s="31">
        <f t="shared" si="1"/>
        <v>14229</v>
      </c>
      <c r="G125" s="32">
        <v>9486</v>
      </c>
    </row>
    <row r="126" spans="1:7" ht="14.5" x14ac:dyDescent="0.35">
      <c r="A126" s="30" t="s">
        <v>274</v>
      </c>
      <c r="B126" s="26">
        <v>2014</v>
      </c>
      <c r="C126" s="26" t="s">
        <v>268</v>
      </c>
      <c r="D126" s="26" t="s">
        <v>262</v>
      </c>
      <c r="E126" s="26" t="s">
        <v>270</v>
      </c>
      <c r="F126" s="31">
        <f t="shared" si="1"/>
        <v>11013.75</v>
      </c>
      <c r="G126" s="32">
        <v>7342.5</v>
      </c>
    </row>
    <row r="127" spans="1:7" ht="14.5" x14ac:dyDescent="0.35">
      <c r="A127" s="30" t="s">
        <v>274</v>
      </c>
      <c r="B127" s="26">
        <v>2014</v>
      </c>
      <c r="C127" s="26" t="s">
        <v>261</v>
      </c>
      <c r="D127" s="26" t="s">
        <v>265</v>
      </c>
      <c r="E127" s="26" t="s">
        <v>263</v>
      </c>
      <c r="F127" s="31">
        <f t="shared" si="1"/>
        <v>10977.75</v>
      </c>
      <c r="G127" s="32">
        <v>7318.5</v>
      </c>
    </row>
    <row r="128" spans="1:7" ht="14.5" x14ac:dyDescent="0.35">
      <c r="A128" s="30" t="s">
        <v>274</v>
      </c>
      <c r="B128" s="26">
        <v>2014</v>
      </c>
      <c r="C128" s="26" t="s">
        <v>261</v>
      </c>
      <c r="D128" s="26" t="s">
        <v>262</v>
      </c>
      <c r="E128" s="26" t="s">
        <v>263</v>
      </c>
      <c r="F128" s="31">
        <f t="shared" si="1"/>
        <v>12651.75</v>
      </c>
      <c r="G128" s="32">
        <v>8434.5</v>
      </c>
    </row>
    <row r="129" spans="1:7" ht="14.5" x14ac:dyDescent="0.35">
      <c r="A129" s="30" t="s">
        <v>274</v>
      </c>
      <c r="B129" s="26">
        <v>2014</v>
      </c>
      <c r="C129" s="26" t="s">
        <v>264</v>
      </c>
      <c r="D129" s="26" t="s">
        <v>265</v>
      </c>
      <c r="E129" s="26" t="s">
        <v>132</v>
      </c>
      <c r="F129" s="31">
        <f t="shared" si="1"/>
        <v>5845.5</v>
      </c>
      <c r="G129" s="32">
        <v>3897</v>
      </c>
    </row>
    <row r="130" spans="1:7" ht="14.5" x14ac:dyDescent="0.35">
      <c r="A130" s="30" t="s">
        <v>274</v>
      </c>
      <c r="B130" s="26">
        <v>2014</v>
      </c>
      <c r="C130" s="26" t="s">
        <v>266</v>
      </c>
      <c r="D130" s="26" t="s">
        <v>267</v>
      </c>
      <c r="E130" s="26" t="s">
        <v>132</v>
      </c>
      <c r="F130" s="31">
        <f t="shared" si="1"/>
        <v>18555.75</v>
      </c>
      <c r="G130" s="32">
        <v>12370.5</v>
      </c>
    </row>
    <row r="131" spans="1:7" ht="14.5" x14ac:dyDescent="0.35">
      <c r="A131" s="30" t="s">
        <v>274</v>
      </c>
      <c r="B131" s="26">
        <v>2014</v>
      </c>
      <c r="C131" s="26" t="s">
        <v>261</v>
      </c>
      <c r="D131" s="26" t="s">
        <v>262</v>
      </c>
      <c r="E131" s="26" t="s">
        <v>132</v>
      </c>
      <c r="F131" s="31">
        <f t="shared" si="1"/>
        <v>16488</v>
      </c>
      <c r="G131" s="32">
        <v>10992</v>
      </c>
    </row>
    <row r="132" spans="1:7" ht="14.5" x14ac:dyDescent="0.35">
      <c r="A132" s="30" t="s">
        <v>274</v>
      </c>
      <c r="B132" s="26">
        <v>2014</v>
      </c>
      <c r="C132" s="26" t="s">
        <v>268</v>
      </c>
      <c r="D132" s="26" t="s">
        <v>265</v>
      </c>
      <c r="E132" s="26" t="s">
        <v>132</v>
      </c>
      <c r="F132" s="31">
        <f t="shared" si="1"/>
        <v>4626</v>
      </c>
      <c r="G132" s="32">
        <v>3084</v>
      </c>
    </row>
    <row r="133" spans="1:7" ht="14.5" x14ac:dyDescent="0.35">
      <c r="A133" s="30" t="s">
        <v>275</v>
      </c>
      <c r="B133" s="26">
        <v>2014</v>
      </c>
      <c r="C133" s="26" t="s">
        <v>261</v>
      </c>
      <c r="D133" s="26" t="s">
        <v>267</v>
      </c>
      <c r="E133" s="26" t="s">
        <v>132</v>
      </c>
      <c r="F133" s="31">
        <f t="shared" ref="F133:F164" si="2">G133*1.5</f>
        <v>19847.25</v>
      </c>
      <c r="G133" s="32">
        <v>13231.5</v>
      </c>
    </row>
    <row r="134" spans="1:7" ht="14.5" x14ac:dyDescent="0.35">
      <c r="A134" s="30" t="s">
        <v>275</v>
      </c>
      <c r="B134" s="26">
        <v>2014</v>
      </c>
      <c r="C134" s="26" t="s">
        <v>264</v>
      </c>
      <c r="D134" s="26" t="s">
        <v>262</v>
      </c>
      <c r="E134" s="26" t="s">
        <v>270</v>
      </c>
      <c r="F134" s="31">
        <f t="shared" si="2"/>
        <v>13248</v>
      </c>
      <c r="G134" s="32">
        <v>8832</v>
      </c>
    </row>
    <row r="135" spans="1:7" ht="14.5" x14ac:dyDescent="0.35">
      <c r="A135" s="30" t="s">
        <v>275</v>
      </c>
      <c r="B135" s="26">
        <v>2014</v>
      </c>
      <c r="C135" s="26" t="s">
        <v>266</v>
      </c>
      <c r="D135" s="26" t="s">
        <v>265</v>
      </c>
      <c r="E135" s="26" t="s">
        <v>263</v>
      </c>
      <c r="F135" s="31">
        <f t="shared" si="2"/>
        <v>5321.25</v>
      </c>
      <c r="G135" s="32">
        <v>3547.5</v>
      </c>
    </row>
    <row r="136" spans="1:7" ht="14.5" x14ac:dyDescent="0.35">
      <c r="A136" s="30" t="s">
        <v>275</v>
      </c>
      <c r="B136" s="26">
        <v>2014</v>
      </c>
      <c r="C136" s="26" t="s">
        <v>261</v>
      </c>
      <c r="D136" s="26" t="s">
        <v>262</v>
      </c>
      <c r="E136" s="26" t="s">
        <v>270</v>
      </c>
      <c r="F136" s="31">
        <f t="shared" si="2"/>
        <v>20119.5</v>
      </c>
      <c r="G136" s="32">
        <v>13413</v>
      </c>
    </row>
    <row r="137" spans="1:7" ht="14.5" x14ac:dyDescent="0.35">
      <c r="A137" s="30" t="s">
        <v>275</v>
      </c>
      <c r="B137" s="26">
        <v>2014</v>
      </c>
      <c r="C137" s="26" t="s">
        <v>268</v>
      </c>
      <c r="D137" s="26" t="s">
        <v>262</v>
      </c>
      <c r="E137" s="26" t="s">
        <v>270</v>
      </c>
      <c r="F137" s="31">
        <f t="shared" si="2"/>
        <v>6039</v>
      </c>
      <c r="G137" s="32">
        <v>4026</v>
      </c>
    </row>
    <row r="138" spans="1:7" ht="14.5" x14ac:dyDescent="0.35">
      <c r="A138" s="30" t="s">
        <v>275</v>
      </c>
      <c r="B138" s="26">
        <v>2014</v>
      </c>
      <c r="C138" s="26" t="s">
        <v>261</v>
      </c>
      <c r="D138" s="26" t="s">
        <v>265</v>
      </c>
      <c r="E138" s="26" t="s">
        <v>270</v>
      </c>
      <c r="F138" s="31">
        <f t="shared" si="2"/>
        <v>4857.75</v>
      </c>
      <c r="G138" s="32">
        <v>3238.5</v>
      </c>
    </row>
    <row r="139" spans="1:7" ht="14.5" x14ac:dyDescent="0.35">
      <c r="A139" s="30" t="s">
        <v>275</v>
      </c>
      <c r="B139" s="26">
        <v>2014</v>
      </c>
      <c r="C139" s="26" t="s">
        <v>264</v>
      </c>
      <c r="D139" s="26" t="s">
        <v>267</v>
      </c>
      <c r="E139" s="26" t="s">
        <v>132</v>
      </c>
      <c r="F139" s="31">
        <f t="shared" si="2"/>
        <v>21894.75</v>
      </c>
      <c r="G139" s="32">
        <v>14596.5</v>
      </c>
    </row>
    <row r="140" spans="1:7" ht="14.5" x14ac:dyDescent="0.35">
      <c r="A140" s="30" t="s">
        <v>276</v>
      </c>
      <c r="B140" s="26">
        <v>2014</v>
      </c>
      <c r="C140" s="26" t="s">
        <v>266</v>
      </c>
      <c r="D140" s="26" t="s">
        <v>267</v>
      </c>
      <c r="E140" s="26" t="s">
        <v>132</v>
      </c>
      <c r="F140" s="31">
        <f t="shared" si="2"/>
        <v>13189.5</v>
      </c>
      <c r="G140" s="32">
        <v>8793</v>
      </c>
    </row>
    <row r="141" spans="1:7" ht="14.5" x14ac:dyDescent="0.35">
      <c r="A141" s="30" t="s">
        <v>276</v>
      </c>
      <c r="B141" s="26">
        <v>2014</v>
      </c>
      <c r="C141" s="26" t="s">
        <v>261</v>
      </c>
      <c r="D141" s="26" t="s">
        <v>262</v>
      </c>
      <c r="E141" s="26" t="s">
        <v>270</v>
      </c>
      <c r="F141" s="31">
        <f t="shared" si="2"/>
        <v>3593.25</v>
      </c>
      <c r="G141" s="32">
        <v>2395.5</v>
      </c>
    </row>
    <row r="142" spans="1:7" ht="14.5" x14ac:dyDescent="0.35">
      <c r="A142" s="30" t="s">
        <v>276</v>
      </c>
      <c r="B142" s="26">
        <v>2014</v>
      </c>
      <c r="C142" s="26" t="s">
        <v>268</v>
      </c>
      <c r="D142" s="26" t="s">
        <v>265</v>
      </c>
      <c r="E142" s="26" t="s">
        <v>132</v>
      </c>
      <c r="F142" s="31">
        <f t="shared" si="2"/>
        <v>5330.25</v>
      </c>
      <c r="G142" s="32">
        <v>3553.5</v>
      </c>
    </row>
    <row r="143" spans="1:7" ht="14.5" x14ac:dyDescent="0.35">
      <c r="A143" s="30" t="s">
        <v>276</v>
      </c>
      <c r="B143" s="26">
        <v>2014</v>
      </c>
      <c r="C143" s="26" t="s">
        <v>261</v>
      </c>
      <c r="D143" s="26" t="s">
        <v>262</v>
      </c>
      <c r="E143" s="26" t="s">
        <v>263</v>
      </c>
      <c r="F143" s="31">
        <f t="shared" si="2"/>
        <v>17642.25</v>
      </c>
      <c r="G143" s="32">
        <v>11761.5</v>
      </c>
    </row>
    <row r="144" spans="1:7" ht="14.5" x14ac:dyDescent="0.35">
      <c r="A144" s="30" t="s">
        <v>276</v>
      </c>
      <c r="B144" s="26">
        <v>2014</v>
      </c>
      <c r="C144" s="26" t="s">
        <v>264</v>
      </c>
      <c r="D144" s="26" t="s">
        <v>262</v>
      </c>
      <c r="E144" s="26" t="s">
        <v>132</v>
      </c>
      <c r="F144" s="31">
        <f t="shared" si="2"/>
        <v>13414.5</v>
      </c>
      <c r="G144" s="32">
        <v>8943</v>
      </c>
    </row>
    <row r="145" spans="1:7" ht="14.5" x14ac:dyDescent="0.35">
      <c r="A145" s="30" t="s">
        <v>276</v>
      </c>
      <c r="B145" s="26">
        <v>2014</v>
      </c>
      <c r="C145" s="26" t="s">
        <v>266</v>
      </c>
      <c r="D145" s="26" t="s">
        <v>265</v>
      </c>
      <c r="E145" s="26" t="s">
        <v>270</v>
      </c>
      <c r="F145" s="31">
        <f t="shared" si="2"/>
        <v>16683.75</v>
      </c>
      <c r="G145" s="32">
        <v>11122.5</v>
      </c>
    </row>
    <row r="146" spans="1:7" ht="14.5" x14ac:dyDescent="0.35">
      <c r="A146" s="30" t="s">
        <v>276</v>
      </c>
      <c r="B146" s="26">
        <v>2014</v>
      </c>
      <c r="C146" s="26" t="s">
        <v>261</v>
      </c>
      <c r="D146" s="26" t="s">
        <v>267</v>
      </c>
      <c r="E146" s="26" t="s">
        <v>263</v>
      </c>
      <c r="F146" s="31">
        <f t="shared" si="2"/>
        <v>20142</v>
      </c>
      <c r="G146" s="32">
        <v>13428</v>
      </c>
    </row>
    <row r="147" spans="1:7" ht="14.5" x14ac:dyDescent="0.35">
      <c r="A147" s="30" t="s">
        <v>276</v>
      </c>
      <c r="B147" s="26">
        <v>2014</v>
      </c>
      <c r="C147" s="26" t="s">
        <v>268</v>
      </c>
      <c r="D147" s="26" t="s">
        <v>267</v>
      </c>
      <c r="E147" s="26" t="s">
        <v>270</v>
      </c>
      <c r="F147" s="31">
        <f t="shared" si="2"/>
        <v>11220.75</v>
      </c>
      <c r="G147" s="32">
        <v>7480.5</v>
      </c>
    </row>
    <row r="148" spans="1:7" ht="14.5" x14ac:dyDescent="0.35">
      <c r="A148" s="30" t="s">
        <v>277</v>
      </c>
      <c r="B148" s="26">
        <v>2014</v>
      </c>
      <c r="C148" s="26" t="s">
        <v>261</v>
      </c>
      <c r="D148" s="26" t="s">
        <v>262</v>
      </c>
      <c r="E148" s="26" t="s">
        <v>270</v>
      </c>
      <c r="F148" s="31">
        <f t="shared" si="2"/>
        <v>7330.5</v>
      </c>
      <c r="G148" s="32">
        <v>4887</v>
      </c>
    </row>
    <row r="149" spans="1:7" ht="14.5" x14ac:dyDescent="0.35">
      <c r="A149" s="30" t="s">
        <v>277</v>
      </c>
      <c r="B149" s="26">
        <v>2014</v>
      </c>
      <c r="C149" s="26" t="s">
        <v>264</v>
      </c>
      <c r="D149" s="26" t="s">
        <v>265</v>
      </c>
      <c r="E149" s="26" t="s">
        <v>270</v>
      </c>
      <c r="F149" s="31">
        <f t="shared" si="2"/>
        <v>21971.25</v>
      </c>
      <c r="G149" s="32">
        <v>14647.5</v>
      </c>
    </row>
    <row r="150" spans="1:7" ht="14.5" x14ac:dyDescent="0.35">
      <c r="A150" s="30" t="s">
        <v>277</v>
      </c>
      <c r="B150" s="26">
        <v>2014</v>
      </c>
      <c r="C150" s="26" t="s">
        <v>266</v>
      </c>
      <c r="D150" s="26" t="s">
        <v>262</v>
      </c>
      <c r="E150" s="26" t="s">
        <v>270</v>
      </c>
      <c r="F150" s="31">
        <f t="shared" si="2"/>
        <v>21928.5</v>
      </c>
      <c r="G150" s="32">
        <v>14619</v>
      </c>
    </row>
    <row r="151" spans="1:7" ht="14.5" x14ac:dyDescent="0.35">
      <c r="A151" s="30" t="s">
        <v>277</v>
      </c>
      <c r="B151" s="26">
        <v>2014</v>
      </c>
      <c r="C151" s="26" t="s">
        <v>261</v>
      </c>
      <c r="D151" s="26" t="s">
        <v>267</v>
      </c>
      <c r="E151" s="26" t="s">
        <v>263</v>
      </c>
      <c r="F151" s="31">
        <f t="shared" si="2"/>
        <v>8070.75</v>
      </c>
      <c r="G151" s="32">
        <v>5380.5</v>
      </c>
    </row>
    <row r="152" spans="1:7" ht="14.5" x14ac:dyDescent="0.35">
      <c r="A152" s="30" t="s">
        <v>277</v>
      </c>
      <c r="B152" s="26">
        <v>2014</v>
      </c>
      <c r="C152" s="26" t="s">
        <v>268</v>
      </c>
      <c r="D152" s="26" t="s">
        <v>267</v>
      </c>
      <c r="E152" s="26" t="s">
        <v>270</v>
      </c>
      <c r="F152" s="31">
        <f t="shared" si="2"/>
        <v>21669.75</v>
      </c>
      <c r="G152" s="32">
        <v>14446.5</v>
      </c>
    </row>
    <row r="153" spans="1:7" ht="14.5" x14ac:dyDescent="0.35">
      <c r="A153" s="30" t="s">
        <v>277</v>
      </c>
      <c r="B153" s="26">
        <v>2014</v>
      </c>
      <c r="C153" s="26" t="s">
        <v>261</v>
      </c>
      <c r="D153" s="26" t="s">
        <v>262</v>
      </c>
      <c r="E153" s="26" t="s">
        <v>270</v>
      </c>
      <c r="F153" s="31">
        <f t="shared" si="2"/>
        <v>1300.5</v>
      </c>
      <c r="G153" s="32">
        <v>867</v>
      </c>
    </row>
    <row r="154" spans="1:7" ht="14.5" x14ac:dyDescent="0.35">
      <c r="A154" s="30" t="s">
        <v>278</v>
      </c>
      <c r="B154" s="26">
        <v>2014</v>
      </c>
      <c r="C154" s="26" t="s">
        <v>264</v>
      </c>
      <c r="D154" s="26" t="s">
        <v>265</v>
      </c>
      <c r="E154" s="26" t="s">
        <v>263</v>
      </c>
      <c r="F154" s="31">
        <f t="shared" si="2"/>
        <v>2247.75</v>
      </c>
      <c r="G154" s="32">
        <v>1498.5</v>
      </c>
    </row>
    <row r="155" spans="1:7" ht="14.5" x14ac:dyDescent="0.35">
      <c r="A155" s="30" t="s">
        <v>278</v>
      </c>
      <c r="B155" s="26">
        <v>2014</v>
      </c>
      <c r="C155" s="26" t="s">
        <v>266</v>
      </c>
      <c r="D155" s="26" t="s">
        <v>265</v>
      </c>
      <c r="E155" s="26" t="s">
        <v>263</v>
      </c>
      <c r="F155" s="31">
        <f t="shared" si="2"/>
        <v>353.25</v>
      </c>
      <c r="G155" s="32">
        <v>235.5</v>
      </c>
    </row>
    <row r="156" spans="1:7" ht="14.5" x14ac:dyDescent="0.35">
      <c r="A156" s="30" t="s">
        <v>278</v>
      </c>
      <c r="B156" s="26">
        <v>2014</v>
      </c>
      <c r="C156" s="26" t="s">
        <v>261</v>
      </c>
      <c r="D156" s="26" t="s">
        <v>265</v>
      </c>
      <c r="E156" s="26" t="s">
        <v>263</v>
      </c>
      <c r="F156" s="31">
        <f t="shared" si="2"/>
        <v>17757</v>
      </c>
      <c r="G156" s="32">
        <v>11838</v>
      </c>
    </row>
    <row r="157" spans="1:7" ht="14.5" x14ac:dyDescent="0.35">
      <c r="A157" s="30" t="s">
        <v>278</v>
      </c>
      <c r="B157" s="26">
        <v>2014</v>
      </c>
      <c r="C157" s="26" t="s">
        <v>268</v>
      </c>
      <c r="D157" s="26" t="s">
        <v>262</v>
      </c>
      <c r="E157" s="26" t="s">
        <v>270</v>
      </c>
      <c r="F157" s="31">
        <f t="shared" si="2"/>
        <v>3550.5</v>
      </c>
      <c r="G157" s="32">
        <v>2367</v>
      </c>
    </row>
    <row r="158" spans="1:7" ht="14.5" x14ac:dyDescent="0.35">
      <c r="A158" s="30" t="s">
        <v>278</v>
      </c>
      <c r="B158" s="26">
        <v>2014</v>
      </c>
      <c r="C158" s="26" t="s">
        <v>261</v>
      </c>
      <c r="D158" s="26" t="s">
        <v>267</v>
      </c>
      <c r="E158" s="26" t="s">
        <v>132</v>
      </c>
      <c r="F158" s="31">
        <f t="shared" si="2"/>
        <v>10545.75</v>
      </c>
      <c r="G158" s="32">
        <v>7030.5</v>
      </c>
    </row>
    <row r="159" spans="1:7" ht="14.5" x14ac:dyDescent="0.35">
      <c r="A159" s="30" t="s">
        <v>278</v>
      </c>
      <c r="B159" s="26">
        <v>2014</v>
      </c>
      <c r="C159" s="26" t="s">
        <v>264</v>
      </c>
      <c r="D159" s="26" t="s">
        <v>267</v>
      </c>
      <c r="E159" s="26" t="s">
        <v>132</v>
      </c>
      <c r="F159" s="31">
        <f t="shared" si="2"/>
        <v>3069</v>
      </c>
      <c r="G159" s="32">
        <v>2046</v>
      </c>
    </row>
    <row r="160" spans="1:7" ht="14.5" x14ac:dyDescent="0.35">
      <c r="A160" s="30" t="s">
        <v>279</v>
      </c>
      <c r="B160" s="26">
        <v>2014</v>
      </c>
      <c r="C160" s="26" t="s">
        <v>266</v>
      </c>
      <c r="D160" s="26" t="s">
        <v>262</v>
      </c>
      <c r="E160" s="26" t="s">
        <v>132</v>
      </c>
      <c r="F160" s="31">
        <f t="shared" si="2"/>
        <v>10320.75</v>
      </c>
      <c r="G160" s="32">
        <v>6880.5</v>
      </c>
    </row>
    <row r="161" spans="1:7" ht="14.5" x14ac:dyDescent="0.35">
      <c r="A161" s="30" t="s">
        <v>279</v>
      </c>
      <c r="B161" s="26">
        <v>2014</v>
      </c>
      <c r="C161" s="26" t="s">
        <v>261</v>
      </c>
      <c r="D161" s="26" t="s">
        <v>265</v>
      </c>
      <c r="E161" s="26" t="s">
        <v>263</v>
      </c>
      <c r="F161" s="31">
        <f t="shared" si="2"/>
        <v>17968.5</v>
      </c>
      <c r="G161" s="32">
        <v>11979</v>
      </c>
    </row>
    <row r="162" spans="1:7" ht="14.5" x14ac:dyDescent="0.35">
      <c r="A162" s="30" t="s">
        <v>279</v>
      </c>
      <c r="B162" s="26">
        <v>2014</v>
      </c>
      <c r="C162" s="26" t="s">
        <v>268</v>
      </c>
      <c r="D162" s="26" t="s">
        <v>265</v>
      </c>
      <c r="E162" s="26" t="s">
        <v>263</v>
      </c>
      <c r="F162" s="31">
        <f t="shared" si="2"/>
        <v>11016</v>
      </c>
      <c r="G162" s="32">
        <v>7344</v>
      </c>
    </row>
    <row r="163" spans="1:7" ht="14.5" x14ac:dyDescent="0.35">
      <c r="A163" s="30" t="s">
        <v>279</v>
      </c>
      <c r="B163" s="26">
        <v>2014</v>
      </c>
      <c r="C163" s="26" t="s">
        <v>261</v>
      </c>
      <c r="D163" s="26" t="s">
        <v>265</v>
      </c>
      <c r="E163" s="26" t="s">
        <v>263</v>
      </c>
      <c r="F163" s="31">
        <f t="shared" si="2"/>
        <v>10320.75</v>
      </c>
      <c r="G163" s="32">
        <v>6880.5</v>
      </c>
    </row>
    <row r="164" spans="1:7" ht="14.5" x14ac:dyDescent="0.35">
      <c r="A164" s="30" t="s">
        <v>279</v>
      </c>
      <c r="B164" s="26">
        <v>2014</v>
      </c>
      <c r="C164" s="26" t="s">
        <v>264</v>
      </c>
      <c r="D164" s="26" t="s">
        <v>262</v>
      </c>
      <c r="E164" s="26" t="s">
        <v>263</v>
      </c>
      <c r="F164" s="31">
        <f t="shared" si="2"/>
        <v>1120.5</v>
      </c>
      <c r="G164" s="32">
        <v>747</v>
      </c>
    </row>
    <row r="165" spans="1:7" ht="14.5" x14ac:dyDescent="0.35">
      <c r="A165" s="30" t="s">
        <v>280</v>
      </c>
      <c r="B165" s="26">
        <v>2014</v>
      </c>
      <c r="C165" s="26" t="s">
        <v>266</v>
      </c>
      <c r="D165" s="26" t="s">
        <v>267</v>
      </c>
      <c r="E165" s="26" t="s">
        <v>263</v>
      </c>
      <c r="F165" s="31">
        <f>G165*1.5</f>
        <v>10320.75</v>
      </c>
      <c r="G165" s="32">
        <v>6880.5</v>
      </c>
    </row>
    <row r="166" spans="1:7" ht="14.5" x14ac:dyDescent="0.35">
      <c r="A166" s="30" t="s">
        <v>280</v>
      </c>
      <c r="B166" s="26">
        <v>2014</v>
      </c>
      <c r="C166" s="26" t="s">
        <v>261</v>
      </c>
      <c r="D166" s="26" t="s">
        <v>267</v>
      </c>
      <c r="E166" s="26" t="s">
        <v>270</v>
      </c>
      <c r="F166" s="31">
        <f>G166*1.5</f>
        <v>14229</v>
      </c>
      <c r="G166" s="32">
        <v>9486</v>
      </c>
    </row>
    <row r="167" spans="1:7" ht="14.5" x14ac:dyDescent="0.35">
      <c r="A167" s="30" t="s">
        <v>280</v>
      </c>
      <c r="B167" s="26">
        <v>2014</v>
      </c>
      <c r="C167" s="26" t="s">
        <v>268</v>
      </c>
      <c r="D167" s="26" t="s">
        <v>262</v>
      </c>
      <c r="E167" s="26" t="s">
        <v>270</v>
      </c>
      <c r="F167" s="31">
        <f>G167*1.5</f>
        <v>11013.75</v>
      </c>
      <c r="G167" s="32">
        <v>7342.5</v>
      </c>
    </row>
    <row r="168" spans="1:7" ht="14.5" x14ac:dyDescent="0.35">
      <c r="A168" s="30" t="s">
        <v>280</v>
      </c>
      <c r="B168" s="26">
        <v>2014</v>
      </c>
      <c r="C168" s="26" t="s">
        <v>261</v>
      </c>
      <c r="D168" s="26" t="s">
        <v>265</v>
      </c>
      <c r="E168" s="26" t="s">
        <v>263</v>
      </c>
      <c r="F168" s="31">
        <f>G168*1.5</f>
        <v>10977.75</v>
      </c>
      <c r="G168" s="32">
        <v>7318.5</v>
      </c>
    </row>
  </sheetData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0"/>
  </sheetPr>
  <dimension ref="A3:H12"/>
  <sheetViews>
    <sheetView zoomScale="130" zoomScaleNormal="130" workbookViewId="0">
      <selection activeCell="E11" sqref="E11"/>
    </sheetView>
  </sheetViews>
  <sheetFormatPr defaultColWidth="8.81640625" defaultRowHeight="14.5" x14ac:dyDescent="0.35"/>
  <cols>
    <col min="1" max="1" width="14" style="34" bestFit="1" customWidth="1"/>
    <col min="2" max="2" width="16.81640625" style="34" bestFit="1" customWidth="1"/>
    <col min="3" max="3" width="13.81640625" style="34" bestFit="1" customWidth="1"/>
    <col min="4" max="4" width="13.26953125" style="34" customWidth="1"/>
    <col min="5" max="5" width="16.453125" style="34" bestFit="1" customWidth="1"/>
    <col min="6" max="6" width="5.54296875" style="34" customWidth="1"/>
    <col min="7" max="7" width="18.7265625" style="34" customWidth="1"/>
    <col min="8" max="8" width="17.453125" style="34" customWidth="1"/>
    <col min="9" max="16384" width="8.81640625" style="34"/>
  </cols>
  <sheetData>
    <row r="3" spans="1:8" ht="23.5" x14ac:dyDescent="0.55000000000000004">
      <c r="A3" s="77" t="s">
        <v>281</v>
      </c>
      <c r="B3" s="77"/>
      <c r="C3" s="77"/>
      <c r="D3" s="77"/>
      <c r="E3" s="77"/>
      <c r="F3" s="33"/>
      <c r="G3" s="33"/>
      <c r="H3" s="33"/>
    </row>
    <row r="4" spans="1:8" ht="15" thickBot="1" x14ac:dyDescent="0.4">
      <c r="A4" s="33"/>
      <c r="B4" s="33"/>
      <c r="C4" s="33"/>
      <c r="D4" s="33"/>
      <c r="E4" s="33"/>
      <c r="F4" s="33"/>
      <c r="G4" s="33"/>
      <c r="H4" s="33"/>
    </row>
    <row r="5" spans="1:8" ht="15" thickBot="1" x14ac:dyDescent="0.4">
      <c r="A5" s="35" t="s">
        <v>282</v>
      </c>
      <c r="B5" s="36" t="s">
        <v>283</v>
      </c>
      <c r="C5" s="36" t="s">
        <v>284</v>
      </c>
      <c r="D5" s="37" t="s">
        <v>285</v>
      </c>
      <c r="E5" s="38" t="s">
        <v>286</v>
      </c>
      <c r="F5" s="33"/>
      <c r="G5" s="39" t="s">
        <v>287</v>
      </c>
      <c r="H5" s="39" t="s">
        <v>287</v>
      </c>
    </row>
    <row r="6" spans="1:8" x14ac:dyDescent="0.35">
      <c r="A6" s="40">
        <v>1002</v>
      </c>
      <c r="B6" s="41" t="s">
        <v>288</v>
      </c>
      <c r="C6" s="42"/>
      <c r="E6" s="43"/>
      <c r="F6" s="33"/>
      <c r="G6" s="44" t="s">
        <v>289</v>
      </c>
      <c r="H6" s="45" t="s">
        <v>290</v>
      </c>
    </row>
    <row r="7" spans="1:8" x14ac:dyDescent="0.35">
      <c r="A7" s="46">
        <v>1003</v>
      </c>
      <c r="B7" s="47" t="s">
        <v>291</v>
      </c>
      <c r="C7" s="48"/>
      <c r="D7" s="49"/>
      <c r="E7" s="50"/>
      <c r="F7" s="33"/>
      <c r="G7" s="44" t="s">
        <v>292</v>
      </c>
      <c r="H7" s="45" t="s">
        <v>293</v>
      </c>
    </row>
    <row r="8" spans="1:8" x14ac:dyDescent="0.35">
      <c r="A8" s="46">
        <v>1005</v>
      </c>
      <c r="B8" s="47" t="s">
        <v>294</v>
      </c>
      <c r="C8" s="48"/>
      <c r="D8" s="49"/>
      <c r="E8" s="50"/>
      <c r="F8" s="33"/>
      <c r="G8" s="44" t="s">
        <v>295</v>
      </c>
      <c r="H8" s="45" t="s">
        <v>296</v>
      </c>
    </row>
    <row r="9" spans="1:8" x14ac:dyDescent="0.35">
      <c r="A9" s="46">
        <v>1006</v>
      </c>
      <c r="B9" s="47" t="s">
        <v>297</v>
      </c>
      <c r="C9" s="48"/>
      <c r="D9" s="49"/>
      <c r="E9" s="50"/>
      <c r="F9" s="33"/>
      <c r="G9" s="44" t="s">
        <v>298</v>
      </c>
      <c r="H9" s="45" t="s">
        <v>299</v>
      </c>
    </row>
    <row r="10" spans="1:8" x14ac:dyDescent="0.35">
      <c r="A10" s="46">
        <v>1008</v>
      </c>
      <c r="B10" s="47" t="s">
        <v>300</v>
      </c>
      <c r="C10" s="48"/>
      <c r="D10" s="49"/>
      <c r="E10" s="50"/>
      <c r="F10" s="33"/>
      <c r="G10" s="33"/>
      <c r="H10" s="33"/>
    </row>
    <row r="11" spans="1:8" x14ac:dyDescent="0.35">
      <c r="A11" s="46">
        <v>1010</v>
      </c>
      <c r="B11" s="47" t="s">
        <v>301</v>
      </c>
      <c r="C11" s="48"/>
      <c r="D11" s="49"/>
      <c r="E11" s="50"/>
      <c r="F11" s="33"/>
      <c r="G11" s="33"/>
      <c r="H11" s="33"/>
    </row>
    <row r="12" spans="1:8" ht="15" thickBot="1" x14ac:dyDescent="0.4">
      <c r="A12" s="51">
        <v>1012</v>
      </c>
      <c r="B12" s="52" t="s">
        <v>302</v>
      </c>
      <c r="C12" s="53"/>
      <c r="D12" s="54"/>
      <c r="E12" s="55"/>
      <c r="F12" s="33"/>
      <c r="G12" s="33"/>
      <c r="H12" s="33"/>
    </row>
  </sheetData>
  <mergeCells count="1">
    <mergeCell ref="A3:E3"/>
  </mergeCells>
  <pageMargins left="0.75" right="0.75" top="1" bottom="1" header="0.5" footer="0.5"/>
  <pageSetup orientation="portrait" horizontalDpi="1200" verticalDpi="12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theme="0"/>
  </sheetPr>
  <dimension ref="A1:F133"/>
  <sheetViews>
    <sheetView topLeftCell="A10" workbookViewId="0">
      <selection activeCell="E11" sqref="E11"/>
    </sheetView>
  </sheetViews>
  <sheetFormatPr defaultColWidth="9.1796875" defaultRowHeight="14.5" x14ac:dyDescent="0.35"/>
  <cols>
    <col min="1" max="1" width="9.1796875" style="25"/>
    <col min="2" max="2" width="13.1796875" style="58" customWidth="1"/>
    <col min="3" max="4" width="11.54296875" style="25" bestFit="1" customWidth="1"/>
    <col min="5" max="5" width="10" style="25" bestFit="1" customWidth="1"/>
    <col min="6" max="6" width="10.453125" style="25" bestFit="1" customWidth="1"/>
    <col min="7" max="16384" width="9.1796875" style="25"/>
  </cols>
  <sheetData>
    <row r="1" spans="1:6" ht="15" thickBot="1" x14ac:dyDescent="0.4">
      <c r="A1" s="56" t="s">
        <v>303</v>
      </c>
      <c r="B1" s="57" t="s">
        <v>304</v>
      </c>
      <c r="C1" s="56" t="s">
        <v>305</v>
      </c>
      <c r="D1" s="56" t="s">
        <v>306</v>
      </c>
      <c r="E1" s="56" t="s">
        <v>307</v>
      </c>
      <c r="F1" s="56" t="s">
        <v>308</v>
      </c>
    </row>
    <row r="2" spans="1:6" x14ac:dyDescent="0.35">
      <c r="A2" s="25" t="s">
        <v>309</v>
      </c>
      <c r="B2" s="58">
        <v>129000</v>
      </c>
      <c r="C2" s="25" t="s">
        <v>310</v>
      </c>
      <c r="D2" s="59">
        <v>2580</v>
      </c>
      <c r="E2" s="25">
        <v>4</v>
      </c>
      <c r="F2" s="25">
        <v>2</v>
      </c>
    </row>
    <row r="3" spans="1:6" x14ac:dyDescent="0.35">
      <c r="A3" s="25" t="s">
        <v>311</v>
      </c>
      <c r="B3" s="58">
        <v>79000</v>
      </c>
      <c r="C3" s="25" t="s">
        <v>312</v>
      </c>
      <c r="D3" s="59">
        <v>1580</v>
      </c>
      <c r="E3" s="25">
        <v>4</v>
      </c>
      <c r="F3" s="25">
        <v>3</v>
      </c>
    </row>
    <row r="4" spans="1:6" x14ac:dyDescent="0.35">
      <c r="A4" s="25" t="s">
        <v>313</v>
      </c>
      <c r="B4" s="58">
        <v>117250</v>
      </c>
      <c r="C4" s="25" t="s">
        <v>312</v>
      </c>
      <c r="D4" s="59">
        <v>2345</v>
      </c>
      <c r="E4" s="25">
        <v>3</v>
      </c>
      <c r="F4" s="25">
        <v>2</v>
      </c>
    </row>
    <row r="5" spans="1:6" x14ac:dyDescent="0.35">
      <c r="A5" s="25" t="s">
        <v>314</v>
      </c>
      <c r="B5" s="58">
        <v>121250</v>
      </c>
      <c r="C5" s="25" t="s">
        <v>315</v>
      </c>
      <c r="D5" s="59">
        <v>2425</v>
      </c>
      <c r="E5" s="25">
        <v>4</v>
      </c>
      <c r="F5" s="25">
        <v>2</v>
      </c>
    </row>
    <row r="6" spans="1:6" x14ac:dyDescent="0.35">
      <c r="A6" s="25" t="s">
        <v>316</v>
      </c>
      <c r="B6" s="58">
        <v>125250</v>
      </c>
      <c r="C6" s="25" t="s">
        <v>317</v>
      </c>
      <c r="D6" s="59">
        <v>2505</v>
      </c>
      <c r="E6" s="25">
        <v>3</v>
      </c>
      <c r="F6" s="25">
        <v>1</v>
      </c>
    </row>
    <row r="7" spans="1:6" x14ac:dyDescent="0.35">
      <c r="A7" s="25" t="s">
        <v>318</v>
      </c>
      <c r="B7" s="58">
        <v>129250</v>
      </c>
      <c r="C7" s="25" t="s">
        <v>310</v>
      </c>
      <c r="D7" s="59">
        <v>2585</v>
      </c>
      <c r="E7" s="25">
        <v>2</v>
      </c>
      <c r="F7" s="25">
        <v>3</v>
      </c>
    </row>
    <row r="8" spans="1:6" x14ac:dyDescent="0.35">
      <c r="A8" s="25" t="s">
        <v>319</v>
      </c>
      <c r="B8" s="58">
        <v>133250</v>
      </c>
      <c r="C8" s="25" t="s">
        <v>320</v>
      </c>
      <c r="D8" s="59">
        <v>2665</v>
      </c>
      <c r="E8" s="25">
        <v>3</v>
      </c>
      <c r="F8" s="25">
        <v>2</v>
      </c>
    </row>
    <row r="9" spans="1:6" x14ac:dyDescent="0.35">
      <c r="A9" s="25" t="s">
        <v>321</v>
      </c>
      <c r="B9" s="58">
        <v>137250</v>
      </c>
      <c r="C9" s="25" t="s">
        <v>322</v>
      </c>
      <c r="D9" s="59">
        <v>2745</v>
      </c>
      <c r="E9" s="25">
        <v>4</v>
      </c>
      <c r="F9" s="25">
        <v>2</v>
      </c>
    </row>
    <row r="10" spans="1:6" x14ac:dyDescent="0.35">
      <c r="A10" s="25" t="s">
        <v>323</v>
      </c>
      <c r="B10" s="58">
        <v>141250</v>
      </c>
      <c r="C10" s="25" t="s">
        <v>312</v>
      </c>
      <c r="D10" s="59">
        <v>2825</v>
      </c>
      <c r="E10" s="25">
        <v>3</v>
      </c>
      <c r="F10" s="25">
        <v>2</v>
      </c>
    </row>
    <row r="11" spans="1:6" x14ac:dyDescent="0.35">
      <c r="A11" s="25" t="s">
        <v>324</v>
      </c>
      <c r="B11" s="58">
        <v>145250</v>
      </c>
      <c r="C11" s="25" t="s">
        <v>315</v>
      </c>
      <c r="D11" s="59">
        <v>2905</v>
      </c>
      <c r="E11" s="25">
        <v>4</v>
      </c>
      <c r="F11" s="25">
        <v>3</v>
      </c>
    </row>
    <row r="12" spans="1:6" x14ac:dyDescent="0.35">
      <c r="A12" s="25" t="s">
        <v>325</v>
      </c>
      <c r="B12" s="58">
        <v>149250</v>
      </c>
      <c r="C12" s="25" t="s">
        <v>317</v>
      </c>
      <c r="D12" s="59">
        <v>2985</v>
      </c>
      <c r="E12" s="25">
        <v>3</v>
      </c>
      <c r="F12" s="25">
        <v>3</v>
      </c>
    </row>
    <row r="13" spans="1:6" x14ac:dyDescent="0.35">
      <c r="A13" s="25" t="s">
        <v>326</v>
      </c>
      <c r="B13" s="58">
        <v>134250</v>
      </c>
      <c r="C13" s="25" t="s">
        <v>310</v>
      </c>
      <c r="D13" s="59">
        <v>2685</v>
      </c>
      <c r="E13" s="25">
        <v>4</v>
      </c>
      <c r="F13" s="25">
        <v>2</v>
      </c>
    </row>
    <row r="14" spans="1:6" x14ac:dyDescent="0.35">
      <c r="A14" s="25" t="s">
        <v>327</v>
      </c>
      <c r="B14" s="58">
        <v>83000</v>
      </c>
      <c r="C14" s="25" t="s">
        <v>315</v>
      </c>
      <c r="D14" s="59">
        <v>1660</v>
      </c>
      <c r="E14" s="25">
        <v>4</v>
      </c>
      <c r="F14" s="25">
        <v>4</v>
      </c>
    </row>
    <row r="15" spans="1:6" x14ac:dyDescent="0.35">
      <c r="A15" s="25" t="s">
        <v>328</v>
      </c>
      <c r="B15" s="58">
        <v>137250</v>
      </c>
      <c r="C15" s="25" t="s">
        <v>320</v>
      </c>
      <c r="D15" s="59">
        <v>2745</v>
      </c>
      <c r="E15" s="25">
        <v>4</v>
      </c>
      <c r="F15" s="25">
        <v>3</v>
      </c>
    </row>
    <row r="16" spans="1:6" x14ac:dyDescent="0.35">
      <c r="A16" s="25" t="s">
        <v>329</v>
      </c>
      <c r="B16" s="58">
        <v>140250</v>
      </c>
      <c r="C16" s="25" t="s">
        <v>322</v>
      </c>
      <c r="D16" s="59">
        <v>2805</v>
      </c>
      <c r="E16" s="25">
        <v>4</v>
      </c>
      <c r="F16" s="25">
        <v>4</v>
      </c>
    </row>
    <row r="17" spans="1:6" x14ac:dyDescent="0.35">
      <c r="A17" s="25" t="s">
        <v>330</v>
      </c>
      <c r="B17" s="58">
        <v>143250</v>
      </c>
      <c r="C17" s="25" t="s">
        <v>312</v>
      </c>
      <c r="D17" s="59">
        <v>2865</v>
      </c>
      <c r="E17" s="25">
        <v>3</v>
      </c>
      <c r="F17" s="25">
        <v>2</v>
      </c>
    </row>
    <row r="18" spans="1:6" x14ac:dyDescent="0.35">
      <c r="A18" s="25" t="s">
        <v>331</v>
      </c>
      <c r="B18" s="58">
        <v>146250</v>
      </c>
      <c r="C18" s="25" t="s">
        <v>315</v>
      </c>
      <c r="D18" s="59">
        <v>2925</v>
      </c>
      <c r="E18" s="25">
        <v>3</v>
      </c>
      <c r="F18" s="25">
        <v>2</v>
      </c>
    </row>
    <row r="19" spans="1:6" x14ac:dyDescent="0.35">
      <c r="A19" s="25" t="s">
        <v>332</v>
      </c>
      <c r="B19" s="58">
        <v>149250</v>
      </c>
      <c r="C19" s="25" t="s">
        <v>317</v>
      </c>
      <c r="D19" s="59">
        <v>2985</v>
      </c>
      <c r="E19" s="25">
        <v>2</v>
      </c>
      <c r="F19" s="25">
        <v>2</v>
      </c>
    </row>
    <row r="20" spans="1:6" x14ac:dyDescent="0.35">
      <c r="A20" s="25" t="s">
        <v>333</v>
      </c>
      <c r="B20" s="58">
        <v>152250</v>
      </c>
      <c r="C20" s="25" t="s">
        <v>310</v>
      </c>
      <c r="D20" s="59">
        <v>3045</v>
      </c>
      <c r="E20" s="25">
        <v>3</v>
      </c>
      <c r="F20" s="25">
        <v>1</v>
      </c>
    </row>
    <row r="21" spans="1:6" x14ac:dyDescent="0.35">
      <c r="A21" s="25" t="s">
        <v>334</v>
      </c>
      <c r="B21" s="58">
        <v>155250</v>
      </c>
      <c r="C21" s="25" t="s">
        <v>320</v>
      </c>
      <c r="D21" s="59">
        <v>3105</v>
      </c>
      <c r="E21" s="25">
        <v>4</v>
      </c>
      <c r="F21" s="25">
        <v>2</v>
      </c>
    </row>
    <row r="22" spans="1:6" x14ac:dyDescent="0.35">
      <c r="A22" s="25" t="s">
        <v>335</v>
      </c>
      <c r="B22" s="58">
        <v>158250</v>
      </c>
      <c r="C22" s="25" t="s">
        <v>322</v>
      </c>
      <c r="D22" s="59">
        <v>3165</v>
      </c>
      <c r="E22" s="25">
        <v>4</v>
      </c>
      <c r="F22" s="25">
        <v>2</v>
      </c>
    </row>
    <row r="23" spans="1:6" x14ac:dyDescent="0.35">
      <c r="A23" s="25" t="s">
        <v>336</v>
      </c>
      <c r="B23" s="58">
        <v>84250</v>
      </c>
      <c r="C23" s="25" t="s">
        <v>312</v>
      </c>
      <c r="D23" s="59">
        <v>1685</v>
      </c>
      <c r="E23" s="25">
        <v>4</v>
      </c>
      <c r="F23" s="25">
        <v>3</v>
      </c>
    </row>
    <row r="24" spans="1:6" x14ac:dyDescent="0.35">
      <c r="A24" s="25" t="s">
        <v>337</v>
      </c>
      <c r="B24" s="58">
        <v>88250</v>
      </c>
      <c r="C24" s="25" t="s">
        <v>315</v>
      </c>
      <c r="D24" s="59">
        <v>1765</v>
      </c>
      <c r="E24" s="25">
        <v>3</v>
      </c>
      <c r="F24" s="25">
        <v>2</v>
      </c>
    </row>
    <row r="25" spans="1:6" x14ac:dyDescent="0.35">
      <c r="A25" s="25" t="s">
        <v>338</v>
      </c>
      <c r="B25" s="58">
        <v>87000</v>
      </c>
      <c r="C25" s="25" t="s">
        <v>317</v>
      </c>
      <c r="D25" s="59">
        <v>1740</v>
      </c>
      <c r="E25" s="25">
        <v>3</v>
      </c>
      <c r="F25" s="25">
        <v>2</v>
      </c>
    </row>
    <row r="26" spans="1:6" x14ac:dyDescent="0.35">
      <c r="A26" s="25" t="s">
        <v>339</v>
      </c>
      <c r="B26" s="58">
        <v>92250</v>
      </c>
      <c r="C26" s="25" t="s">
        <v>317</v>
      </c>
      <c r="D26" s="59">
        <v>1845</v>
      </c>
      <c r="E26" s="25">
        <v>3</v>
      </c>
      <c r="F26" s="25">
        <v>3</v>
      </c>
    </row>
    <row r="27" spans="1:6" x14ac:dyDescent="0.35">
      <c r="A27" s="25" t="s">
        <v>340</v>
      </c>
      <c r="B27" s="58">
        <v>96250</v>
      </c>
      <c r="C27" s="25" t="s">
        <v>310</v>
      </c>
      <c r="D27" s="59">
        <v>1925</v>
      </c>
      <c r="E27" s="25">
        <v>4</v>
      </c>
      <c r="F27" s="25">
        <v>2</v>
      </c>
    </row>
    <row r="28" spans="1:6" x14ac:dyDescent="0.35">
      <c r="A28" s="25" t="s">
        <v>341</v>
      </c>
      <c r="B28" s="58">
        <v>100250</v>
      </c>
      <c r="C28" s="25" t="s">
        <v>320</v>
      </c>
      <c r="D28" s="59">
        <v>2005</v>
      </c>
      <c r="E28" s="25">
        <v>3</v>
      </c>
      <c r="F28" s="25">
        <v>1</v>
      </c>
    </row>
    <row r="29" spans="1:6" x14ac:dyDescent="0.35">
      <c r="A29" s="25" t="s">
        <v>342</v>
      </c>
      <c r="B29" s="58">
        <v>104250</v>
      </c>
      <c r="C29" s="25" t="s">
        <v>322</v>
      </c>
      <c r="D29" s="59">
        <v>2085</v>
      </c>
      <c r="E29" s="25">
        <v>2</v>
      </c>
      <c r="F29" s="25">
        <v>3</v>
      </c>
    </row>
    <row r="30" spans="1:6" x14ac:dyDescent="0.35">
      <c r="A30" s="25" t="s">
        <v>343</v>
      </c>
      <c r="B30" s="58">
        <v>108250</v>
      </c>
      <c r="C30" s="25" t="s">
        <v>312</v>
      </c>
      <c r="D30" s="59">
        <v>2165</v>
      </c>
      <c r="E30" s="25">
        <v>3</v>
      </c>
      <c r="F30" s="25">
        <v>2</v>
      </c>
    </row>
    <row r="31" spans="1:6" x14ac:dyDescent="0.35">
      <c r="A31" s="25" t="s">
        <v>344</v>
      </c>
      <c r="B31" s="58">
        <v>112250</v>
      </c>
      <c r="C31" s="25" t="s">
        <v>315</v>
      </c>
      <c r="D31" s="59">
        <v>2245</v>
      </c>
      <c r="E31" s="25">
        <v>4</v>
      </c>
      <c r="F31" s="25">
        <v>2</v>
      </c>
    </row>
    <row r="32" spans="1:6" x14ac:dyDescent="0.35">
      <c r="A32" s="25" t="s">
        <v>345</v>
      </c>
      <c r="B32" s="58">
        <v>116250</v>
      </c>
      <c r="C32" s="25" t="s">
        <v>317</v>
      </c>
      <c r="D32" s="59">
        <v>2325</v>
      </c>
      <c r="E32" s="25">
        <v>3</v>
      </c>
      <c r="F32" s="25">
        <v>2</v>
      </c>
    </row>
    <row r="33" spans="1:6" x14ac:dyDescent="0.35">
      <c r="A33" s="25" t="s">
        <v>346</v>
      </c>
      <c r="B33" s="58">
        <v>120250</v>
      </c>
      <c r="C33" s="25" t="s">
        <v>310</v>
      </c>
      <c r="D33" s="59">
        <v>2405</v>
      </c>
      <c r="E33" s="25">
        <v>4</v>
      </c>
      <c r="F33" s="25">
        <v>3</v>
      </c>
    </row>
    <row r="34" spans="1:6" x14ac:dyDescent="0.35">
      <c r="A34" s="25" t="s">
        <v>347</v>
      </c>
      <c r="B34" s="58">
        <v>124250</v>
      </c>
      <c r="C34" s="25" t="s">
        <v>320</v>
      </c>
      <c r="D34" s="59">
        <v>2485</v>
      </c>
      <c r="E34" s="25">
        <v>3</v>
      </c>
      <c r="F34" s="25">
        <v>3</v>
      </c>
    </row>
    <row r="35" spans="1:6" x14ac:dyDescent="0.35">
      <c r="A35" s="25" t="s">
        <v>348</v>
      </c>
      <c r="B35" s="58">
        <v>128250</v>
      </c>
      <c r="C35" s="25" t="s">
        <v>322</v>
      </c>
      <c r="D35" s="59">
        <v>2565</v>
      </c>
      <c r="E35" s="25">
        <v>4</v>
      </c>
      <c r="F35" s="25">
        <v>2</v>
      </c>
    </row>
    <row r="36" spans="1:6" x14ac:dyDescent="0.35">
      <c r="A36" s="25" t="s">
        <v>349</v>
      </c>
      <c r="B36" s="58">
        <v>91000</v>
      </c>
      <c r="C36" s="25" t="s">
        <v>310</v>
      </c>
      <c r="D36" s="59">
        <v>1820</v>
      </c>
      <c r="E36" s="25">
        <v>3</v>
      </c>
      <c r="F36" s="25">
        <v>2</v>
      </c>
    </row>
    <row r="37" spans="1:6" x14ac:dyDescent="0.35">
      <c r="A37" s="25" t="s">
        <v>350</v>
      </c>
      <c r="B37" s="58">
        <v>132250</v>
      </c>
      <c r="C37" s="25" t="s">
        <v>312</v>
      </c>
      <c r="D37" s="59">
        <v>2645</v>
      </c>
      <c r="E37" s="25">
        <v>4</v>
      </c>
      <c r="F37" s="25">
        <v>3</v>
      </c>
    </row>
    <row r="38" spans="1:6" x14ac:dyDescent="0.35">
      <c r="A38" s="25" t="s">
        <v>351</v>
      </c>
      <c r="B38" s="58">
        <v>136250</v>
      </c>
      <c r="C38" s="25" t="s">
        <v>315</v>
      </c>
      <c r="D38" s="59">
        <v>2725</v>
      </c>
      <c r="E38" s="25">
        <v>4</v>
      </c>
      <c r="F38" s="25">
        <v>4</v>
      </c>
    </row>
    <row r="39" spans="1:6" x14ac:dyDescent="0.35">
      <c r="A39" s="25" t="s">
        <v>352</v>
      </c>
      <c r="B39" s="58">
        <v>140250</v>
      </c>
      <c r="C39" s="25" t="s">
        <v>317</v>
      </c>
      <c r="D39" s="59">
        <v>2805</v>
      </c>
      <c r="E39" s="25">
        <v>3</v>
      </c>
      <c r="F39" s="25">
        <v>2</v>
      </c>
    </row>
    <row r="40" spans="1:6" x14ac:dyDescent="0.35">
      <c r="A40" s="25" t="s">
        <v>353</v>
      </c>
      <c r="B40" s="58">
        <v>95000</v>
      </c>
      <c r="C40" s="25" t="s">
        <v>320</v>
      </c>
      <c r="D40" s="59">
        <v>1900</v>
      </c>
      <c r="E40" s="25">
        <v>2</v>
      </c>
      <c r="F40" s="25">
        <v>2</v>
      </c>
    </row>
    <row r="41" spans="1:6" x14ac:dyDescent="0.35">
      <c r="A41" s="25" t="s">
        <v>354</v>
      </c>
      <c r="B41" s="58">
        <v>99000</v>
      </c>
      <c r="C41" s="25" t="s">
        <v>322</v>
      </c>
      <c r="D41" s="59">
        <v>1980</v>
      </c>
      <c r="E41" s="25">
        <v>3</v>
      </c>
      <c r="F41" s="25">
        <v>1</v>
      </c>
    </row>
    <row r="42" spans="1:6" x14ac:dyDescent="0.35">
      <c r="A42" s="25" t="s">
        <v>355</v>
      </c>
      <c r="B42" s="58">
        <v>103000</v>
      </c>
      <c r="C42" s="25" t="s">
        <v>312</v>
      </c>
      <c r="D42" s="59">
        <v>2060</v>
      </c>
      <c r="E42" s="25">
        <v>4</v>
      </c>
      <c r="F42" s="25">
        <v>2</v>
      </c>
    </row>
    <row r="43" spans="1:6" x14ac:dyDescent="0.35">
      <c r="A43" s="25" t="s">
        <v>356</v>
      </c>
      <c r="B43" s="58">
        <v>107000</v>
      </c>
      <c r="C43" s="25" t="s">
        <v>315</v>
      </c>
      <c r="D43" s="59">
        <v>2140</v>
      </c>
      <c r="E43" s="25">
        <v>4</v>
      </c>
      <c r="F43" s="25">
        <v>2</v>
      </c>
    </row>
    <row r="44" spans="1:6" x14ac:dyDescent="0.35">
      <c r="A44" s="25" t="s">
        <v>357</v>
      </c>
      <c r="B44" s="58">
        <v>111000</v>
      </c>
      <c r="C44" s="25" t="s">
        <v>317</v>
      </c>
      <c r="D44" s="59">
        <v>2220</v>
      </c>
      <c r="E44" s="25">
        <v>4</v>
      </c>
      <c r="F44" s="25">
        <v>3</v>
      </c>
    </row>
    <row r="45" spans="1:6" x14ac:dyDescent="0.35">
      <c r="A45" s="25" t="s">
        <v>358</v>
      </c>
      <c r="B45" s="58">
        <v>115000</v>
      </c>
      <c r="C45" s="25" t="s">
        <v>310</v>
      </c>
      <c r="D45" s="59">
        <v>2300</v>
      </c>
      <c r="E45" s="25">
        <v>3</v>
      </c>
      <c r="F45" s="25">
        <v>3</v>
      </c>
    </row>
    <row r="46" spans="1:6" x14ac:dyDescent="0.35">
      <c r="A46" s="25" t="s">
        <v>359</v>
      </c>
      <c r="B46" s="58">
        <v>132000</v>
      </c>
      <c r="C46" s="25" t="s">
        <v>320</v>
      </c>
      <c r="D46" s="59">
        <v>2640</v>
      </c>
      <c r="E46" s="25">
        <v>3</v>
      </c>
      <c r="F46" s="25">
        <v>1</v>
      </c>
    </row>
    <row r="47" spans="1:6" x14ac:dyDescent="0.35">
      <c r="A47" s="25" t="s">
        <v>360</v>
      </c>
      <c r="B47" s="58">
        <v>119000</v>
      </c>
      <c r="C47" s="25" t="s">
        <v>320</v>
      </c>
      <c r="D47" s="59">
        <v>2380</v>
      </c>
      <c r="E47" s="25">
        <v>3</v>
      </c>
      <c r="F47" s="25">
        <v>2</v>
      </c>
    </row>
    <row r="48" spans="1:6" x14ac:dyDescent="0.35">
      <c r="A48" s="25" t="s">
        <v>361</v>
      </c>
      <c r="B48" s="58">
        <v>123000</v>
      </c>
      <c r="C48" s="25" t="s">
        <v>322</v>
      </c>
      <c r="D48" s="59">
        <v>2460</v>
      </c>
      <c r="E48" s="25">
        <v>4</v>
      </c>
      <c r="F48" s="25">
        <v>2</v>
      </c>
    </row>
    <row r="49" spans="1:6" x14ac:dyDescent="0.35">
      <c r="A49" s="25" t="s">
        <v>362</v>
      </c>
      <c r="B49" s="58">
        <v>127000</v>
      </c>
      <c r="C49" s="25" t="s">
        <v>312</v>
      </c>
      <c r="D49" s="59">
        <v>2540</v>
      </c>
      <c r="E49" s="25">
        <v>3</v>
      </c>
      <c r="F49" s="25">
        <v>1</v>
      </c>
    </row>
    <row r="50" spans="1:6" x14ac:dyDescent="0.35">
      <c r="A50" s="25" t="s">
        <v>363</v>
      </c>
      <c r="B50" s="58">
        <v>131000</v>
      </c>
      <c r="C50" s="25" t="s">
        <v>315</v>
      </c>
      <c r="D50" s="59">
        <v>2620</v>
      </c>
      <c r="E50" s="25">
        <v>2</v>
      </c>
      <c r="F50" s="25">
        <v>3</v>
      </c>
    </row>
    <row r="51" spans="1:6" x14ac:dyDescent="0.35">
      <c r="A51" s="25" t="s">
        <v>364</v>
      </c>
      <c r="B51" s="58">
        <v>135000</v>
      </c>
      <c r="C51" s="25" t="s">
        <v>317</v>
      </c>
      <c r="D51" s="59">
        <v>2700</v>
      </c>
      <c r="E51" s="25">
        <v>3</v>
      </c>
      <c r="F51" s="25">
        <v>2</v>
      </c>
    </row>
    <row r="52" spans="1:6" x14ac:dyDescent="0.35">
      <c r="A52" s="25" t="s">
        <v>365</v>
      </c>
      <c r="B52" s="58">
        <v>139000</v>
      </c>
      <c r="C52" s="25" t="s">
        <v>310</v>
      </c>
      <c r="D52" s="59">
        <v>2780</v>
      </c>
      <c r="E52" s="25">
        <v>4</v>
      </c>
      <c r="F52" s="25">
        <v>2</v>
      </c>
    </row>
    <row r="53" spans="1:6" x14ac:dyDescent="0.35">
      <c r="A53" s="25" t="s">
        <v>366</v>
      </c>
      <c r="B53" s="58">
        <v>143000</v>
      </c>
      <c r="C53" s="25" t="s">
        <v>320</v>
      </c>
      <c r="D53" s="59">
        <v>2860</v>
      </c>
      <c r="E53" s="25">
        <v>3</v>
      </c>
      <c r="F53" s="25">
        <v>2</v>
      </c>
    </row>
    <row r="54" spans="1:6" x14ac:dyDescent="0.35">
      <c r="A54" s="25" t="s">
        <v>367</v>
      </c>
      <c r="B54" s="58">
        <v>147000</v>
      </c>
      <c r="C54" s="25" t="s">
        <v>322</v>
      </c>
      <c r="D54" s="59">
        <v>2940</v>
      </c>
      <c r="E54" s="25">
        <v>4</v>
      </c>
      <c r="F54" s="25">
        <v>3</v>
      </c>
    </row>
    <row r="55" spans="1:6" x14ac:dyDescent="0.35">
      <c r="A55" s="25" t="s">
        <v>368</v>
      </c>
      <c r="B55" s="58">
        <v>130500</v>
      </c>
      <c r="C55" s="25" t="s">
        <v>312</v>
      </c>
      <c r="D55" s="59">
        <v>2610</v>
      </c>
      <c r="E55" s="25">
        <v>3</v>
      </c>
      <c r="F55" s="25">
        <v>3</v>
      </c>
    </row>
    <row r="56" spans="1:6" x14ac:dyDescent="0.35">
      <c r="A56" s="25" t="s">
        <v>369</v>
      </c>
      <c r="B56" s="58">
        <v>133500</v>
      </c>
      <c r="C56" s="25" t="s">
        <v>315</v>
      </c>
      <c r="D56" s="59">
        <v>2670</v>
      </c>
      <c r="E56" s="25">
        <v>4</v>
      </c>
      <c r="F56" s="25">
        <v>2</v>
      </c>
    </row>
    <row r="57" spans="1:6" x14ac:dyDescent="0.35">
      <c r="A57" s="25" t="s">
        <v>370</v>
      </c>
      <c r="B57" s="58">
        <v>135000</v>
      </c>
      <c r="C57" s="25" t="s">
        <v>322</v>
      </c>
      <c r="D57" s="59">
        <v>2700</v>
      </c>
      <c r="E57" s="25">
        <v>2</v>
      </c>
      <c r="F57" s="25">
        <v>3</v>
      </c>
    </row>
    <row r="58" spans="1:6" x14ac:dyDescent="0.35">
      <c r="A58" s="25" t="s">
        <v>371</v>
      </c>
      <c r="B58" s="58">
        <v>136500</v>
      </c>
      <c r="C58" s="25" t="s">
        <v>317</v>
      </c>
      <c r="D58" s="59">
        <v>2730</v>
      </c>
      <c r="E58" s="25">
        <v>4</v>
      </c>
      <c r="F58" s="25">
        <v>3</v>
      </c>
    </row>
    <row r="59" spans="1:6" x14ac:dyDescent="0.35">
      <c r="A59" s="25" t="s">
        <v>372</v>
      </c>
      <c r="B59" s="58">
        <v>139500</v>
      </c>
      <c r="C59" s="25" t="s">
        <v>310</v>
      </c>
      <c r="D59" s="59">
        <v>2790</v>
      </c>
      <c r="E59" s="25">
        <v>4</v>
      </c>
      <c r="F59" s="25">
        <v>4</v>
      </c>
    </row>
    <row r="60" spans="1:6" x14ac:dyDescent="0.35">
      <c r="A60" s="25" t="s">
        <v>373</v>
      </c>
      <c r="B60" s="58">
        <v>142500</v>
      </c>
      <c r="C60" s="25" t="s">
        <v>320</v>
      </c>
      <c r="D60" s="59">
        <v>2850</v>
      </c>
      <c r="E60" s="25">
        <v>3</v>
      </c>
      <c r="F60" s="25">
        <v>2</v>
      </c>
    </row>
    <row r="61" spans="1:6" x14ac:dyDescent="0.35">
      <c r="A61" s="25" t="s">
        <v>374</v>
      </c>
      <c r="B61" s="58">
        <v>145500</v>
      </c>
      <c r="C61" s="25" t="s">
        <v>322</v>
      </c>
      <c r="D61" s="59">
        <v>2910</v>
      </c>
      <c r="E61" s="25">
        <v>3</v>
      </c>
      <c r="F61" s="25">
        <v>2</v>
      </c>
    </row>
    <row r="62" spans="1:6" x14ac:dyDescent="0.35">
      <c r="A62" s="25" t="s">
        <v>375</v>
      </c>
      <c r="B62" s="58">
        <v>148500</v>
      </c>
      <c r="C62" s="25" t="s">
        <v>312</v>
      </c>
      <c r="D62" s="59">
        <v>2970</v>
      </c>
      <c r="E62" s="25">
        <v>2</v>
      </c>
      <c r="F62" s="25">
        <v>2</v>
      </c>
    </row>
    <row r="63" spans="1:6" x14ac:dyDescent="0.35">
      <c r="A63" s="25" t="s">
        <v>376</v>
      </c>
      <c r="B63" s="58">
        <v>151500</v>
      </c>
      <c r="C63" s="25" t="s">
        <v>315</v>
      </c>
      <c r="D63" s="59">
        <v>3030</v>
      </c>
      <c r="E63" s="25">
        <v>3</v>
      </c>
      <c r="F63" s="25">
        <v>1</v>
      </c>
    </row>
    <row r="64" spans="1:6" x14ac:dyDescent="0.35">
      <c r="A64" s="25" t="s">
        <v>377</v>
      </c>
      <c r="B64" s="58">
        <v>154500</v>
      </c>
      <c r="C64" s="25" t="s">
        <v>317</v>
      </c>
      <c r="D64" s="59">
        <v>3090</v>
      </c>
      <c r="E64" s="25">
        <v>4</v>
      </c>
      <c r="F64" s="25">
        <v>2</v>
      </c>
    </row>
    <row r="65" spans="1:6" x14ac:dyDescent="0.35">
      <c r="A65" s="25" t="s">
        <v>378</v>
      </c>
      <c r="B65" s="58">
        <v>80500</v>
      </c>
      <c r="C65" s="25" t="s">
        <v>310</v>
      </c>
      <c r="D65" s="59">
        <v>1610</v>
      </c>
      <c r="E65" s="25">
        <v>4</v>
      </c>
      <c r="F65" s="25">
        <v>2</v>
      </c>
    </row>
    <row r="66" spans="1:6" x14ac:dyDescent="0.35">
      <c r="A66" s="25" t="s">
        <v>379</v>
      </c>
      <c r="B66" s="58">
        <v>84500</v>
      </c>
      <c r="C66" s="25" t="s">
        <v>320</v>
      </c>
      <c r="D66" s="59">
        <v>1690</v>
      </c>
      <c r="E66" s="25">
        <v>4</v>
      </c>
      <c r="F66" s="25">
        <v>3</v>
      </c>
    </row>
    <row r="67" spans="1:6" x14ac:dyDescent="0.35">
      <c r="A67" s="25" t="s">
        <v>380</v>
      </c>
      <c r="B67" s="58">
        <v>88500</v>
      </c>
      <c r="C67" s="25" t="s">
        <v>322</v>
      </c>
      <c r="D67" s="59">
        <v>1770</v>
      </c>
      <c r="E67" s="25">
        <v>3</v>
      </c>
      <c r="F67" s="25">
        <v>2</v>
      </c>
    </row>
    <row r="68" spans="1:6" x14ac:dyDescent="0.35">
      <c r="A68" s="25" t="s">
        <v>381</v>
      </c>
      <c r="B68" s="58">
        <v>138000</v>
      </c>
      <c r="C68" s="25" t="s">
        <v>312</v>
      </c>
      <c r="D68" s="59">
        <v>2760</v>
      </c>
      <c r="E68" s="25">
        <v>3</v>
      </c>
      <c r="F68" s="25">
        <v>2</v>
      </c>
    </row>
    <row r="69" spans="1:6" x14ac:dyDescent="0.35">
      <c r="A69" s="25" t="s">
        <v>382</v>
      </c>
      <c r="B69" s="58">
        <v>92500</v>
      </c>
      <c r="C69" s="25" t="s">
        <v>312</v>
      </c>
      <c r="D69" s="59">
        <v>1850</v>
      </c>
      <c r="E69" s="25">
        <v>3</v>
      </c>
      <c r="F69" s="25">
        <v>3</v>
      </c>
    </row>
    <row r="70" spans="1:6" x14ac:dyDescent="0.35">
      <c r="A70" s="25" t="s">
        <v>383</v>
      </c>
      <c r="B70" s="58">
        <v>96500</v>
      </c>
      <c r="C70" s="25" t="s">
        <v>315</v>
      </c>
      <c r="D70" s="59">
        <v>1930</v>
      </c>
      <c r="E70" s="25">
        <v>4</v>
      </c>
      <c r="F70" s="25">
        <v>2</v>
      </c>
    </row>
    <row r="71" spans="1:6" x14ac:dyDescent="0.35">
      <c r="A71" s="25" t="s">
        <v>384</v>
      </c>
      <c r="B71" s="58">
        <v>100500</v>
      </c>
      <c r="C71" s="25" t="s">
        <v>317</v>
      </c>
      <c r="D71" s="59">
        <v>2010</v>
      </c>
      <c r="E71" s="25">
        <v>3</v>
      </c>
      <c r="F71" s="25">
        <v>1</v>
      </c>
    </row>
    <row r="72" spans="1:6" x14ac:dyDescent="0.35">
      <c r="A72" s="25" t="s">
        <v>385</v>
      </c>
      <c r="B72" s="58">
        <v>104500</v>
      </c>
      <c r="C72" s="25" t="s">
        <v>310</v>
      </c>
      <c r="D72" s="59">
        <v>2090</v>
      </c>
      <c r="E72" s="25">
        <v>2</v>
      </c>
      <c r="F72" s="25">
        <v>3</v>
      </c>
    </row>
    <row r="73" spans="1:6" x14ac:dyDescent="0.35">
      <c r="A73" s="25" t="s">
        <v>386</v>
      </c>
      <c r="B73" s="58">
        <v>108500</v>
      </c>
      <c r="C73" s="25" t="s">
        <v>320</v>
      </c>
      <c r="D73" s="59">
        <v>2170</v>
      </c>
      <c r="E73" s="25">
        <v>3</v>
      </c>
      <c r="F73" s="25">
        <v>2</v>
      </c>
    </row>
    <row r="74" spans="1:6" x14ac:dyDescent="0.35">
      <c r="A74" s="25" t="s">
        <v>387</v>
      </c>
      <c r="B74" s="58">
        <v>112500</v>
      </c>
      <c r="C74" s="25" t="s">
        <v>322</v>
      </c>
      <c r="D74" s="59">
        <v>2250</v>
      </c>
      <c r="E74" s="25">
        <v>4</v>
      </c>
      <c r="F74" s="25">
        <v>2</v>
      </c>
    </row>
    <row r="75" spans="1:6" x14ac:dyDescent="0.35">
      <c r="A75" s="25" t="s">
        <v>388</v>
      </c>
      <c r="B75" s="58">
        <v>116500</v>
      </c>
      <c r="C75" s="25" t="s">
        <v>312</v>
      </c>
      <c r="D75" s="59">
        <v>2330</v>
      </c>
      <c r="E75" s="25">
        <v>3</v>
      </c>
      <c r="F75" s="25">
        <v>2</v>
      </c>
    </row>
    <row r="76" spans="1:6" x14ac:dyDescent="0.35">
      <c r="A76" s="25" t="s">
        <v>389</v>
      </c>
      <c r="B76" s="58">
        <v>120500</v>
      </c>
      <c r="C76" s="25" t="s">
        <v>315</v>
      </c>
      <c r="D76" s="59">
        <v>2410</v>
      </c>
      <c r="E76" s="25">
        <v>4</v>
      </c>
      <c r="F76" s="25">
        <v>3</v>
      </c>
    </row>
    <row r="77" spans="1:6" x14ac:dyDescent="0.35">
      <c r="A77" s="25" t="s">
        <v>390</v>
      </c>
      <c r="B77" s="58">
        <v>124500</v>
      </c>
      <c r="C77" s="25" t="s">
        <v>317</v>
      </c>
      <c r="D77" s="59">
        <v>2490</v>
      </c>
      <c r="E77" s="25">
        <v>3</v>
      </c>
      <c r="F77" s="25">
        <v>3</v>
      </c>
    </row>
    <row r="78" spans="1:6" x14ac:dyDescent="0.35">
      <c r="A78" s="25" t="s">
        <v>391</v>
      </c>
      <c r="B78" s="58">
        <v>128500</v>
      </c>
      <c r="C78" s="25" t="s">
        <v>310</v>
      </c>
      <c r="D78" s="59">
        <v>2570</v>
      </c>
      <c r="E78" s="25">
        <v>4</v>
      </c>
      <c r="F78" s="25">
        <v>2</v>
      </c>
    </row>
    <row r="79" spans="1:6" x14ac:dyDescent="0.35">
      <c r="A79" s="25" t="s">
        <v>392</v>
      </c>
      <c r="B79" s="58">
        <v>141000</v>
      </c>
      <c r="C79" s="25" t="s">
        <v>315</v>
      </c>
      <c r="D79" s="59">
        <v>2820</v>
      </c>
      <c r="E79" s="25">
        <v>4</v>
      </c>
      <c r="F79" s="25">
        <v>2</v>
      </c>
    </row>
    <row r="80" spans="1:6" x14ac:dyDescent="0.35">
      <c r="A80" s="25" t="s">
        <v>393</v>
      </c>
      <c r="B80" s="58">
        <v>132500</v>
      </c>
      <c r="C80" s="25" t="s">
        <v>320</v>
      </c>
      <c r="D80" s="59">
        <v>2650</v>
      </c>
      <c r="E80" s="25">
        <v>4</v>
      </c>
      <c r="F80" s="25">
        <v>3</v>
      </c>
    </row>
    <row r="81" spans="1:6" x14ac:dyDescent="0.35">
      <c r="A81" s="25" t="s">
        <v>394</v>
      </c>
      <c r="B81" s="58">
        <v>136500</v>
      </c>
      <c r="C81" s="25" t="s">
        <v>322</v>
      </c>
      <c r="D81" s="59">
        <v>2730</v>
      </c>
      <c r="E81" s="25">
        <v>4</v>
      </c>
      <c r="F81" s="25">
        <v>4</v>
      </c>
    </row>
    <row r="82" spans="1:6" x14ac:dyDescent="0.35">
      <c r="A82" s="25" t="s">
        <v>395</v>
      </c>
      <c r="B82" s="58">
        <v>140500</v>
      </c>
      <c r="C82" s="25" t="s">
        <v>312</v>
      </c>
      <c r="D82" s="59">
        <v>2810</v>
      </c>
      <c r="E82" s="25">
        <v>3</v>
      </c>
      <c r="F82" s="25">
        <v>2</v>
      </c>
    </row>
    <row r="83" spans="1:6" x14ac:dyDescent="0.35">
      <c r="A83" s="25" t="s">
        <v>396</v>
      </c>
      <c r="B83" s="58">
        <v>144500</v>
      </c>
      <c r="C83" s="25" t="s">
        <v>315</v>
      </c>
      <c r="D83" s="59">
        <v>2890</v>
      </c>
      <c r="E83" s="25">
        <v>3</v>
      </c>
      <c r="F83" s="25">
        <v>2</v>
      </c>
    </row>
    <row r="84" spans="1:6" x14ac:dyDescent="0.35">
      <c r="A84" s="25" t="s">
        <v>397</v>
      </c>
      <c r="B84" s="58">
        <v>148500</v>
      </c>
      <c r="C84" s="25" t="s">
        <v>317</v>
      </c>
      <c r="D84" s="59">
        <v>2970</v>
      </c>
      <c r="E84" s="25">
        <v>2</v>
      </c>
      <c r="F84" s="25">
        <v>2</v>
      </c>
    </row>
    <row r="85" spans="1:6" x14ac:dyDescent="0.35">
      <c r="A85" s="25" t="s">
        <v>398</v>
      </c>
      <c r="B85" s="58">
        <v>129750</v>
      </c>
      <c r="C85" s="25" t="s">
        <v>310</v>
      </c>
      <c r="D85" s="59">
        <v>2595</v>
      </c>
      <c r="E85" s="25">
        <v>3</v>
      </c>
      <c r="F85" s="25">
        <v>1</v>
      </c>
    </row>
    <row r="86" spans="1:6" x14ac:dyDescent="0.35">
      <c r="A86" s="25" t="s">
        <v>399</v>
      </c>
      <c r="B86" s="58">
        <v>132750</v>
      </c>
      <c r="C86" s="25" t="s">
        <v>320</v>
      </c>
      <c r="D86" s="59">
        <v>2655</v>
      </c>
      <c r="E86" s="25">
        <v>4</v>
      </c>
      <c r="F86" s="25">
        <v>2</v>
      </c>
    </row>
    <row r="87" spans="1:6" x14ac:dyDescent="0.35">
      <c r="A87" s="25" t="s">
        <v>400</v>
      </c>
      <c r="B87" s="58">
        <v>135750</v>
      </c>
      <c r="C87" s="25" t="s">
        <v>322</v>
      </c>
      <c r="D87" s="59">
        <v>2715</v>
      </c>
      <c r="E87" s="25">
        <v>4</v>
      </c>
      <c r="F87" s="25">
        <v>2</v>
      </c>
    </row>
    <row r="88" spans="1:6" x14ac:dyDescent="0.35">
      <c r="A88" s="25" t="s">
        <v>401</v>
      </c>
      <c r="B88" s="58">
        <v>138750</v>
      </c>
      <c r="C88" s="25" t="s">
        <v>312</v>
      </c>
      <c r="D88" s="59">
        <v>2775</v>
      </c>
      <c r="E88" s="25">
        <v>4</v>
      </c>
      <c r="F88" s="25">
        <v>3</v>
      </c>
    </row>
    <row r="89" spans="1:6" x14ac:dyDescent="0.35">
      <c r="A89" s="25" t="s">
        <v>402</v>
      </c>
      <c r="B89" s="58">
        <v>141750</v>
      </c>
      <c r="C89" s="25" t="s">
        <v>315</v>
      </c>
      <c r="D89" s="59">
        <v>2835</v>
      </c>
      <c r="E89" s="25">
        <v>3</v>
      </c>
      <c r="F89" s="25">
        <v>3</v>
      </c>
    </row>
    <row r="90" spans="1:6" x14ac:dyDescent="0.35">
      <c r="A90" s="25" t="s">
        <v>403</v>
      </c>
      <c r="B90" s="58">
        <v>144000</v>
      </c>
      <c r="C90" s="25" t="s">
        <v>317</v>
      </c>
      <c r="D90" s="59">
        <v>2880</v>
      </c>
      <c r="E90" s="25">
        <v>3</v>
      </c>
      <c r="F90" s="25">
        <v>2</v>
      </c>
    </row>
    <row r="91" spans="1:6" x14ac:dyDescent="0.35">
      <c r="A91" s="25" t="s">
        <v>404</v>
      </c>
      <c r="B91" s="58">
        <v>144750</v>
      </c>
      <c r="C91" s="25" t="s">
        <v>317</v>
      </c>
      <c r="D91" s="59">
        <v>2895</v>
      </c>
      <c r="E91" s="25">
        <v>3</v>
      </c>
      <c r="F91" s="25">
        <v>2</v>
      </c>
    </row>
    <row r="92" spans="1:6" x14ac:dyDescent="0.35">
      <c r="A92" s="25" t="s">
        <v>405</v>
      </c>
      <c r="B92" s="58">
        <v>147750</v>
      </c>
      <c r="C92" s="25" t="s">
        <v>310</v>
      </c>
      <c r="D92" s="59">
        <v>2955</v>
      </c>
      <c r="E92" s="25">
        <v>4</v>
      </c>
      <c r="F92" s="25">
        <v>2</v>
      </c>
    </row>
    <row r="93" spans="1:6" x14ac:dyDescent="0.35">
      <c r="A93" s="25" t="s">
        <v>406</v>
      </c>
      <c r="B93" s="58">
        <v>150750</v>
      </c>
      <c r="C93" s="25" t="s">
        <v>320</v>
      </c>
      <c r="D93" s="59">
        <v>3015</v>
      </c>
      <c r="E93" s="25">
        <v>3</v>
      </c>
      <c r="F93" s="25">
        <v>1</v>
      </c>
    </row>
    <row r="94" spans="1:6" x14ac:dyDescent="0.35">
      <c r="A94" s="25" t="s">
        <v>407</v>
      </c>
      <c r="B94" s="58">
        <v>153750</v>
      </c>
      <c r="C94" s="25" t="s">
        <v>322</v>
      </c>
      <c r="D94" s="59">
        <v>3075</v>
      </c>
      <c r="E94" s="25">
        <v>2</v>
      </c>
      <c r="F94" s="25">
        <v>3</v>
      </c>
    </row>
    <row r="95" spans="1:6" x14ac:dyDescent="0.35">
      <c r="A95" s="25" t="s">
        <v>408</v>
      </c>
      <c r="B95" s="58">
        <v>79750</v>
      </c>
      <c r="C95" s="25" t="s">
        <v>312</v>
      </c>
      <c r="D95" s="59">
        <v>1595</v>
      </c>
      <c r="E95" s="25">
        <v>3</v>
      </c>
      <c r="F95" s="25">
        <v>2</v>
      </c>
    </row>
    <row r="96" spans="1:6" x14ac:dyDescent="0.35">
      <c r="A96" s="25" t="s">
        <v>409</v>
      </c>
      <c r="B96" s="58">
        <v>83750</v>
      </c>
      <c r="C96" s="25" t="s">
        <v>315</v>
      </c>
      <c r="D96" s="59">
        <v>1675</v>
      </c>
      <c r="E96" s="25">
        <v>4</v>
      </c>
      <c r="F96" s="25">
        <v>2</v>
      </c>
    </row>
    <row r="97" spans="1:6" x14ac:dyDescent="0.35">
      <c r="A97" s="25" t="s">
        <v>410</v>
      </c>
      <c r="B97" s="58">
        <v>87750</v>
      </c>
      <c r="C97" s="25" t="s">
        <v>317</v>
      </c>
      <c r="D97" s="59">
        <v>1755</v>
      </c>
      <c r="E97" s="25">
        <v>3</v>
      </c>
      <c r="F97" s="25">
        <v>2</v>
      </c>
    </row>
    <row r="98" spans="1:6" x14ac:dyDescent="0.35">
      <c r="A98" s="25" t="s">
        <v>411</v>
      </c>
      <c r="B98" s="58">
        <v>91750</v>
      </c>
      <c r="C98" s="25" t="s">
        <v>310</v>
      </c>
      <c r="D98" s="59">
        <v>1835</v>
      </c>
      <c r="E98" s="25">
        <v>4</v>
      </c>
      <c r="F98" s="25">
        <v>3</v>
      </c>
    </row>
    <row r="99" spans="1:6" x14ac:dyDescent="0.35">
      <c r="A99" s="25" t="s">
        <v>412</v>
      </c>
      <c r="B99" s="58">
        <v>95750</v>
      </c>
      <c r="C99" s="25" t="s">
        <v>320</v>
      </c>
      <c r="D99" s="59">
        <v>1915</v>
      </c>
      <c r="E99" s="25">
        <v>3</v>
      </c>
      <c r="F99" s="25">
        <v>3</v>
      </c>
    </row>
    <row r="100" spans="1:6" x14ac:dyDescent="0.35">
      <c r="A100" s="25" t="s">
        <v>413</v>
      </c>
      <c r="B100" s="58">
        <v>99750</v>
      </c>
      <c r="C100" s="25" t="s">
        <v>322</v>
      </c>
      <c r="D100" s="59">
        <v>1995</v>
      </c>
      <c r="E100" s="25">
        <v>4</v>
      </c>
      <c r="F100" s="25">
        <v>2</v>
      </c>
    </row>
    <row r="101" spans="1:6" x14ac:dyDescent="0.35">
      <c r="A101" s="25" t="s">
        <v>414</v>
      </c>
      <c r="B101" s="58">
        <v>147000</v>
      </c>
      <c r="C101" s="25" t="s">
        <v>310</v>
      </c>
      <c r="D101" s="59">
        <v>2940</v>
      </c>
      <c r="E101" s="25">
        <v>4</v>
      </c>
      <c r="F101" s="25">
        <v>3</v>
      </c>
    </row>
    <row r="102" spans="1:6" x14ac:dyDescent="0.35">
      <c r="A102" s="25" t="s">
        <v>415</v>
      </c>
      <c r="B102" s="58">
        <v>103750</v>
      </c>
      <c r="C102" s="25" t="s">
        <v>312</v>
      </c>
      <c r="D102" s="59">
        <v>2075</v>
      </c>
      <c r="E102" s="25">
        <v>4</v>
      </c>
      <c r="F102" s="25">
        <v>3</v>
      </c>
    </row>
    <row r="103" spans="1:6" x14ac:dyDescent="0.35">
      <c r="A103" s="25" t="s">
        <v>416</v>
      </c>
      <c r="B103" s="58">
        <v>107750</v>
      </c>
      <c r="C103" s="25" t="s">
        <v>315</v>
      </c>
      <c r="D103" s="59">
        <v>2155</v>
      </c>
      <c r="E103" s="25">
        <v>4</v>
      </c>
      <c r="F103" s="25">
        <v>4</v>
      </c>
    </row>
    <row r="104" spans="1:6" x14ac:dyDescent="0.35">
      <c r="A104" s="25" t="s">
        <v>417</v>
      </c>
      <c r="B104" s="58">
        <v>111750</v>
      </c>
      <c r="C104" s="25" t="s">
        <v>317</v>
      </c>
      <c r="D104" s="59">
        <v>2235</v>
      </c>
      <c r="E104" s="25">
        <v>3</v>
      </c>
      <c r="F104" s="25">
        <v>2</v>
      </c>
    </row>
    <row r="105" spans="1:6" x14ac:dyDescent="0.35">
      <c r="A105" s="25" t="s">
        <v>418</v>
      </c>
      <c r="B105" s="58">
        <v>115750</v>
      </c>
      <c r="C105" s="25" t="s">
        <v>310</v>
      </c>
      <c r="D105" s="59">
        <v>2315</v>
      </c>
      <c r="E105" s="25">
        <v>3</v>
      </c>
      <c r="F105" s="25">
        <v>2</v>
      </c>
    </row>
    <row r="106" spans="1:6" x14ac:dyDescent="0.35">
      <c r="A106" s="25" t="s">
        <v>419</v>
      </c>
      <c r="B106" s="58">
        <v>119750</v>
      </c>
      <c r="C106" s="25" t="s">
        <v>320</v>
      </c>
      <c r="D106" s="59">
        <v>2395</v>
      </c>
      <c r="E106" s="25">
        <v>2</v>
      </c>
      <c r="F106" s="25">
        <v>2</v>
      </c>
    </row>
    <row r="107" spans="1:6" x14ac:dyDescent="0.35">
      <c r="A107" s="25" t="s">
        <v>420</v>
      </c>
      <c r="B107" s="58">
        <v>123750</v>
      </c>
      <c r="C107" s="25" t="s">
        <v>322</v>
      </c>
      <c r="D107" s="59">
        <v>2475</v>
      </c>
      <c r="E107" s="25">
        <v>3</v>
      </c>
      <c r="F107" s="25">
        <v>1</v>
      </c>
    </row>
    <row r="108" spans="1:6" x14ac:dyDescent="0.35">
      <c r="A108" s="25" t="s">
        <v>421</v>
      </c>
      <c r="B108" s="58">
        <v>127750</v>
      </c>
      <c r="C108" s="25" t="s">
        <v>312</v>
      </c>
      <c r="D108" s="59">
        <v>2555</v>
      </c>
      <c r="E108" s="25">
        <v>4</v>
      </c>
      <c r="F108" s="25">
        <v>2</v>
      </c>
    </row>
    <row r="109" spans="1:6" x14ac:dyDescent="0.35">
      <c r="A109" s="25" t="s">
        <v>422</v>
      </c>
      <c r="B109" s="58">
        <v>131750</v>
      </c>
      <c r="C109" s="25" t="s">
        <v>315</v>
      </c>
      <c r="D109" s="59">
        <v>2635</v>
      </c>
      <c r="E109" s="25">
        <v>4</v>
      </c>
      <c r="F109" s="25">
        <v>2</v>
      </c>
    </row>
    <row r="110" spans="1:6" x14ac:dyDescent="0.35">
      <c r="A110" s="25" t="s">
        <v>423</v>
      </c>
      <c r="B110" s="58">
        <v>135750</v>
      </c>
      <c r="C110" s="25" t="s">
        <v>317</v>
      </c>
      <c r="D110" s="59">
        <v>2715</v>
      </c>
      <c r="E110" s="25">
        <v>4</v>
      </c>
      <c r="F110" s="25">
        <v>3</v>
      </c>
    </row>
    <row r="111" spans="1:6" x14ac:dyDescent="0.35">
      <c r="A111" s="25" t="s">
        <v>424</v>
      </c>
      <c r="B111" s="58">
        <v>139750</v>
      </c>
      <c r="C111" s="25" t="s">
        <v>310</v>
      </c>
      <c r="D111" s="59">
        <v>2795</v>
      </c>
      <c r="E111" s="25">
        <v>3</v>
      </c>
      <c r="F111" s="25">
        <v>2</v>
      </c>
    </row>
    <row r="112" spans="1:6" x14ac:dyDescent="0.35">
      <c r="A112" s="25" t="s">
        <v>425</v>
      </c>
      <c r="B112" s="58">
        <v>150000</v>
      </c>
      <c r="C112" s="25" t="s">
        <v>320</v>
      </c>
      <c r="D112" s="59">
        <v>3000</v>
      </c>
      <c r="E112" s="25">
        <v>3</v>
      </c>
      <c r="F112" s="25">
        <v>3</v>
      </c>
    </row>
    <row r="113" spans="1:6" x14ac:dyDescent="0.35">
      <c r="A113" s="25" t="s">
        <v>426</v>
      </c>
      <c r="B113" s="58">
        <v>143750</v>
      </c>
      <c r="C113" s="25" t="s">
        <v>320</v>
      </c>
      <c r="D113" s="59">
        <v>2875</v>
      </c>
      <c r="E113" s="25">
        <v>3</v>
      </c>
      <c r="F113" s="25">
        <v>3</v>
      </c>
    </row>
    <row r="114" spans="1:6" x14ac:dyDescent="0.35">
      <c r="A114" s="25" t="s">
        <v>427</v>
      </c>
      <c r="B114" s="58">
        <v>147750</v>
      </c>
      <c r="C114" s="25" t="s">
        <v>322</v>
      </c>
      <c r="D114" s="59">
        <v>2955</v>
      </c>
      <c r="E114" s="25">
        <v>4</v>
      </c>
      <c r="F114" s="25">
        <v>2</v>
      </c>
    </row>
    <row r="115" spans="1:6" x14ac:dyDescent="0.35">
      <c r="A115" s="25" t="s">
        <v>428</v>
      </c>
      <c r="B115" s="58">
        <v>131250</v>
      </c>
      <c r="C115" s="25" t="s">
        <v>312</v>
      </c>
      <c r="D115" s="59">
        <v>2625</v>
      </c>
      <c r="E115" s="25">
        <v>3</v>
      </c>
      <c r="F115" s="25">
        <v>1</v>
      </c>
    </row>
    <row r="116" spans="1:6" x14ac:dyDescent="0.35">
      <c r="A116" s="25" t="s">
        <v>429</v>
      </c>
      <c r="B116" s="58">
        <v>134250</v>
      </c>
      <c r="C116" s="25" t="s">
        <v>315</v>
      </c>
      <c r="D116" s="59">
        <v>2685</v>
      </c>
      <c r="E116" s="25">
        <v>2</v>
      </c>
      <c r="F116" s="25">
        <v>3</v>
      </c>
    </row>
    <row r="117" spans="1:6" x14ac:dyDescent="0.35">
      <c r="A117" s="25" t="s">
        <v>430</v>
      </c>
      <c r="B117" s="58">
        <v>137250</v>
      </c>
      <c r="C117" s="25" t="s">
        <v>317</v>
      </c>
      <c r="D117" s="59">
        <v>2745</v>
      </c>
      <c r="E117" s="25">
        <v>3</v>
      </c>
      <c r="F117" s="25">
        <v>2</v>
      </c>
    </row>
    <row r="118" spans="1:6" x14ac:dyDescent="0.35">
      <c r="A118" s="25" t="s">
        <v>431</v>
      </c>
      <c r="B118" s="58">
        <v>140250</v>
      </c>
      <c r="C118" s="25" t="s">
        <v>310</v>
      </c>
      <c r="D118" s="59">
        <v>2805</v>
      </c>
      <c r="E118" s="25">
        <v>4</v>
      </c>
      <c r="F118" s="25">
        <v>2</v>
      </c>
    </row>
    <row r="119" spans="1:6" x14ac:dyDescent="0.35">
      <c r="A119" s="25" t="s">
        <v>432</v>
      </c>
      <c r="B119" s="58">
        <v>143250</v>
      </c>
      <c r="C119" s="25" t="s">
        <v>320</v>
      </c>
      <c r="D119" s="59">
        <v>2865</v>
      </c>
      <c r="E119" s="25">
        <v>3</v>
      </c>
      <c r="F119" s="25">
        <v>2</v>
      </c>
    </row>
    <row r="120" spans="1:6" x14ac:dyDescent="0.35">
      <c r="A120" s="25" t="s">
        <v>433</v>
      </c>
      <c r="B120" s="58">
        <v>146250</v>
      </c>
      <c r="C120" s="25" t="s">
        <v>322</v>
      </c>
      <c r="D120" s="59">
        <v>2925</v>
      </c>
      <c r="E120" s="25">
        <v>4</v>
      </c>
      <c r="F120" s="25">
        <v>3</v>
      </c>
    </row>
    <row r="121" spans="1:6" x14ac:dyDescent="0.35">
      <c r="A121" s="25" t="s">
        <v>434</v>
      </c>
      <c r="B121" s="58">
        <v>149250</v>
      </c>
      <c r="C121" s="25" t="s">
        <v>312</v>
      </c>
      <c r="D121" s="59">
        <v>2985</v>
      </c>
      <c r="E121" s="25">
        <v>3</v>
      </c>
      <c r="F121" s="25">
        <v>3</v>
      </c>
    </row>
    <row r="122" spans="1:6" x14ac:dyDescent="0.35">
      <c r="A122" s="25" t="s">
        <v>435</v>
      </c>
      <c r="B122" s="58">
        <v>152250</v>
      </c>
      <c r="C122" s="25" t="s">
        <v>315</v>
      </c>
      <c r="D122" s="59">
        <v>3045</v>
      </c>
      <c r="E122" s="25">
        <v>4</v>
      </c>
      <c r="F122" s="25">
        <v>2</v>
      </c>
    </row>
    <row r="123" spans="1:6" x14ac:dyDescent="0.35">
      <c r="A123" s="25" t="s">
        <v>436</v>
      </c>
      <c r="B123" s="58">
        <v>153000</v>
      </c>
      <c r="C123" s="25" t="s">
        <v>322</v>
      </c>
      <c r="D123" s="59">
        <v>3060</v>
      </c>
      <c r="E123" s="25">
        <v>4</v>
      </c>
      <c r="F123" s="25">
        <v>2</v>
      </c>
    </row>
    <row r="124" spans="1:6" x14ac:dyDescent="0.35">
      <c r="A124" s="25" t="s">
        <v>437</v>
      </c>
      <c r="B124" s="58">
        <v>155250</v>
      </c>
      <c r="C124" s="25" t="s">
        <v>317</v>
      </c>
      <c r="D124" s="59">
        <v>3105</v>
      </c>
      <c r="E124" s="25">
        <v>4</v>
      </c>
      <c r="F124" s="25">
        <v>3</v>
      </c>
    </row>
    <row r="125" spans="1:6" x14ac:dyDescent="0.35">
      <c r="A125" s="25" t="s">
        <v>438</v>
      </c>
      <c r="B125" s="58">
        <v>81250</v>
      </c>
      <c r="C125" s="25" t="s">
        <v>310</v>
      </c>
      <c r="D125" s="59">
        <v>1625</v>
      </c>
      <c r="E125" s="25">
        <v>4</v>
      </c>
      <c r="F125" s="25">
        <v>4</v>
      </c>
    </row>
    <row r="126" spans="1:6" x14ac:dyDescent="0.35">
      <c r="A126" s="25" t="s">
        <v>439</v>
      </c>
      <c r="B126" s="58">
        <v>85250</v>
      </c>
      <c r="C126" s="25" t="s">
        <v>320</v>
      </c>
      <c r="D126" s="59">
        <v>1705</v>
      </c>
      <c r="E126" s="25">
        <v>3</v>
      </c>
      <c r="F126" s="25">
        <v>2</v>
      </c>
    </row>
    <row r="127" spans="1:6" x14ac:dyDescent="0.35">
      <c r="A127" s="25" t="s">
        <v>440</v>
      </c>
      <c r="B127" s="58">
        <v>89250</v>
      </c>
      <c r="C127" s="25" t="s">
        <v>322</v>
      </c>
      <c r="D127" s="59">
        <v>1785</v>
      </c>
      <c r="E127" s="25">
        <v>3</v>
      </c>
      <c r="F127" s="25">
        <v>2</v>
      </c>
    </row>
    <row r="128" spans="1:6" x14ac:dyDescent="0.35">
      <c r="A128" s="25" t="s">
        <v>441</v>
      </c>
      <c r="B128" s="58">
        <v>93250</v>
      </c>
      <c r="C128" s="25" t="s">
        <v>312</v>
      </c>
      <c r="D128" s="59">
        <v>1865</v>
      </c>
      <c r="E128" s="25">
        <v>2</v>
      </c>
      <c r="F128" s="25">
        <v>2</v>
      </c>
    </row>
    <row r="129" spans="1:6" x14ac:dyDescent="0.35">
      <c r="A129" s="25" t="s">
        <v>442</v>
      </c>
      <c r="B129" s="58">
        <v>97250</v>
      </c>
      <c r="C129" s="25" t="s">
        <v>315</v>
      </c>
      <c r="D129" s="59">
        <v>1945</v>
      </c>
      <c r="E129" s="25">
        <v>3</v>
      </c>
      <c r="F129" s="25">
        <v>1</v>
      </c>
    </row>
    <row r="130" spans="1:6" x14ac:dyDescent="0.35">
      <c r="A130" s="25" t="s">
        <v>443</v>
      </c>
      <c r="B130" s="58">
        <v>101250</v>
      </c>
      <c r="C130" s="25" t="s">
        <v>317</v>
      </c>
      <c r="D130" s="59">
        <v>2025</v>
      </c>
      <c r="E130" s="25">
        <v>4</v>
      </c>
      <c r="F130" s="25">
        <v>2</v>
      </c>
    </row>
    <row r="131" spans="1:6" x14ac:dyDescent="0.35">
      <c r="A131" s="25" t="s">
        <v>444</v>
      </c>
      <c r="B131" s="58">
        <v>105250</v>
      </c>
      <c r="C131" s="25" t="s">
        <v>310</v>
      </c>
      <c r="D131" s="59">
        <v>2105</v>
      </c>
      <c r="E131" s="25">
        <v>4</v>
      </c>
      <c r="F131" s="25">
        <v>2</v>
      </c>
    </row>
    <row r="132" spans="1:6" x14ac:dyDescent="0.35">
      <c r="A132" s="25" t="s">
        <v>445</v>
      </c>
      <c r="B132" s="58">
        <v>109250</v>
      </c>
      <c r="C132" s="25" t="s">
        <v>320</v>
      </c>
      <c r="D132" s="59">
        <v>2185</v>
      </c>
      <c r="E132" s="25">
        <v>4</v>
      </c>
      <c r="F132" s="25">
        <v>3</v>
      </c>
    </row>
    <row r="133" spans="1:6" x14ac:dyDescent="0.35">
      <c r="A133" s="25" t="s">
        <v>446</v>
      </c>
      <c r="B133" s="58">
        <v>113250</v>
      </c>
      <c r="C133" s="25" t="s">
        <v>322</v>
      </c>
      <c r="D133" s="59">
        <v>2265</v>
      </c>
      <c r="E133" s="25">
        <v>3</v>
      </c>
      <c r="F133" s="2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Creating Tables</vt:lpstr>
      <vt:lpstr>Custom Sorting</vt:lpstr>
      <vt:lpstr>Subtotals</vt:lpstr>
      <vt:lpstr>Charting 1</vt:lpstr>
      <vt:lpstr>Charting 2</vt:lpstr>
      <vt:lpstr>SparkLines</vt:lpstr>
      <vt:lpstr>Pivot Table</vt:lpstr>
      <vt:lpstr>Data Validation</vt:lpstr>
      <vt:lpstr>Sheet1-Conditional Format</vt:lpstr>
      <vt:lpstr>Custom Conditional Format</vt:lpstr>
      <vt:lpstr>Linking Data</vt:lpstr>
      <vt:lpstr>Linkfromhere</vt:lpstr>
      <vt:lpstr>Protection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Abdul</dc:creator>
  <cp:lastModifiedBy>LT-INTS10</cp:lastModifiedBy>
  <dcterms:created xsi:type="dcterms:W3CDTF">2018-05-12T04:25:46Z</dcterms:created>
  <dcterms:modified xsi:type="dcterms:W3CDTF">2018-12-28T21:10:18Z</dcterms:modified>
</cp:coreProperties>
</file>