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yashp\OneDrive\Desktop\"/>
    </mc:Choice>
  </mc:AlternateContent>
  <xr:revisionPtr revIDLastSave="0" documentId="13_ncr:1_{633CC3EF-D619-4FA6-92FA-41FB86DA242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4" i="1"/>
  <c r="C6" i="1"/>
</calcChain>
</file>

<file path=xl/sharedStrings.xml><?xml version="1.0" encoding="utf-8"?>
<sst xmlns="http://schemas.openxmlformats.org/spreadsheetml/2006/main" count="46" uniqueCount="38">
  <si>
    <t>Q.1. CALCULATED POPULATION VARIANCE IN EXCEL.</t>
  </si>
  <si>
    <t>POPULATION VARIANCE</t>
  </si>
  <si>
    <t>MONTH</t>
  </si>
  <si>
    <t>AMOUNT</t>
  </si>
  <si>
    <t>Q.2 CALCULATE SAMPLE VARIANCE IN EXCEL.</t>
  </si>
  <si>
    <t>GROUP 1</t>
  </si>
  <si>
    <t>GROUP 2</t>
  </si>
  <si>
    <t>GROUP 3</t>
  </si>
  <si>
    <t xml:space="preserve">SAMPLE VARIANCE 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</si>
  <si>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</si>
  <si>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</si>
  <si>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</si>
  <si>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</si>
  <si>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</si>
  <si>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</si>
  <si>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</si>
  <si>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</si>
  <si>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</si>
  <si>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</si>
  <si>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</si>
  <si>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</si>
  <si>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</si>
  <si>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</si>
  <si>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</si>
  <si>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</si>
  <si>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</si>
  <si>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</si>
  <si>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</si>
  <si>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</si>
  <si>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</si>
  <si>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</si>
  <si>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</si>
  <si>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</si>
  <si>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</si>
  <si>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</si>
  <si>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 xml:space="preserve">                     2009 FIGURES</t>
  </si>
  <si>
    <t xml:space="preserve">              2008 FIGURES</t>
  </si>
  <si>
    <t xml:space="preserve">                  2007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</si>
</sst>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  <xf numFmtId="16" fontId="1" fillId="2" borderId="4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4" borderId="22" xfId="0" applyFont="1" applyFill="1" applyBorder="1"/>
    <xf numFmtId="0" fontId="3" fillId="4" borderId="24" xfId="0" applyFont="1" applyFill="1" applyBorder="1"/>
    <xf numFmtId="0" fontId="3" fillId="4" borderId="23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4" borderId="18" xfId="0" applyFont="1" applyFill="1" applyBorder="1"/>
    <xf numFmtId="0" fontId="3" fillId="4" borderId="19" xfId="0" applyFont="1" applyFill="1" applyBorder="1"/>
    <xf numFmtId="0" fontId="3" fillId="4" borderId="20" xfId="0" applyFont="1" applyFill="1" applyBorder="1"/>
    <xf numFmtId="0" fontId="3" fillId="4" borderId="17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- MONTH / 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3"/>
                <c:pt idx="0">
                  <c:v>                  2007 FIGURES</c:v>
                </c:pt>
                <c:pt idx="2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Sheet1!$A$6:$A$17</c:f>
              <c:numCache>
                <c:formatCode>d\-mmm</c:formatCode>
                <c:ptCount val="12"/>
                <c:pt idx="0">
                  <c:v>45298</c:v>
                </c:pt>
                <c:pt idx="1">
                  <c:v>45329</c:v>
                </c:pt>
                <c:pt idx="2">
                  <c:v>45358</c:v>
                </c:pt>
                <c:pt idx="3">
                  <c:v>45389</c:v>
                </c:pt>
                <c:pt idx="4">
                  <c:v>45419</c:v>
                </c:pt>
                <c:pt idx="5">
                  <c:v>45450</c:v>
                </c:pt>
                <c:pt idx="6">
                  <c:v>45480</c:v>
                </c:pt>
                <c:pt idx="7">
                  <c:v>45511</c:v>
                </c:pt>
                <c:pt idx="8">
                  <c:v>45542</c:v>
                </c:pt>
                <c:pt idx="9">
                  <c:v>45572</c:v>
                </c:pt>
                <c:pt idx="10">
                  <c:v>45603</c:v>
                </c:pt>
                <c:pt idx="11">
                  <c:v>45633</c:v>
                </c:pt>
              </c:numCache>
            </c:numRef>
          </c:cat>
          <c:val>
            <c:numRef>
              <c:f>Sheet1!$B$6:$B$17</c:f>
              <c:numCache>
                <c:formatCode>General</c:formatCode>
                <c:ptCount val="12"/>
                <c:pt idx="0">
                  <c:v>15000</c:v>
                </c:pt>
                <c:pt idx="1">
                  <c:v>14500</c:v>
                </c:pt>
                <c:pt idx="2">
                  <c:v>14500</c:v>
                </c:pt>
                <c:pt idx="3">
                  <c:v>14000</c:v>
                </c:pt>
                <c:pt idx="4">
                  <c:v>16000</c:v>
                </c:pt>
                <c:pt idx="5">
                  <c:v>9500</c:v>
                </c:pt>
                <c:pt idx="6">
                  <c:v>13500</c:v>
                </c:pt>
                <c:pt idx="7">
                  <c:v>17000</c:v>
                </c:pt>
                <c:pt idx="8">
                  <c:v>11000</c:v>
                </c:pt>
                <c:pt idx="9">
                  <c:v>15000</c:v>
                </c:pt>
                <c:pt idx="10">
                  <c:v>17500</c:v>
                </c:pt>
                <c:pt idx="1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8-4BF5-9009-30C8D96BB6E8}"/>
            </c:ext>
          </c:extLst>
        </c:ser>
        <c:ser>
          <c:idx val="1"/>
          <c:order val="1"/>
          <c:tx>
            <c:strRef>
              <c:f>Sheet1!$C$3:$C$5</c:f>
              <c:strCache>
                <c:ptCount val="3"/>
                <c:pt idx="0">
                  <c:v>              2008 FIGURES</c:v>
                </c:pt>
                <c:pt idx="2">
                  <c:v>MONTH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Sheet1!$A$6:$A$17</c:f>
              <c:numCache>
                <c:formatCode>d\-mmm</c:formatCode>
                <c:ptCount val="12"/>
                <c:pt idx="0">
                  <c:v>45298</c:v>
                </c:pt>
                <c:pt idx="1">
                  <c:v>45329</c:v>
                </c:pt>
                <c:pt idx="2">
                  <c:v>45358</c:v>
                </c:pt>
                <c:pt idx="3">
                  <c:v>45389</c:v>
                </c:pt>
                <c:pt idx="4">
                  <c:v>45419</c:v>
                </c:pt>
                <c:pt idx="5">
                  <c:v>45450</c:v>
                </c:pt>
                <c:pt idx="6">
                  <c:v>45480</c:v>
                </c:pt>
                <c:pt idx="7">
                  <c:v>45511</c:v>
                </c:pt>
                <c:pt idx="8">
                  <c:v>45542</c:v>
                </c:pt>
                <c:pt idx="9">
                  <c:v>45572</c:v>
                </c:pt>
                <c:pt idx="10">
                  <c:v>45603</c:v>
                </c:pt>
                <c:pt idx="11">
                  <c:v>45633</c:v>
                </c:pt>
              </c:numCache>
            </c:numRef>
          </c:cat>
          <c:val>
            <c:numRef>
              <c:f>Sheet1!$C$6:$C$17</c:f>
              <c:numCache>
                <c:formatCode>d\-mmm</c:formatCode>
                <c:ptCount val="12"/>
                <c:pt idx="0">
                  <c:v>8</c:v>
                </c:pt>
                <c:pt idx="1">
                  <c:v>45330</c:v>
                </c:pt>
                <c:pt idx="2">
                  <c:v>45359</c:v>
                </c:pt>
                <c:pt idx="3">
                  <c:v>45390</c:v>
                </c:pt>
                <c:pt idx="4">
                  <c:v>45420</c:v>
                </c:pt>
                <c:pt idx="5">
                  <c:v>45451</c:v>
                </c:pt>
                <c:pt idx="6">
                  <c:v>45481</c:v>
                </c:pt>
                <c:pt idx="7">
                  <c:v>45512</c:v>
                </c:pt>
                <c:pt idx="8">
                  <c:v>45543</c:v>
                </c:pt>
                <c:pt idx="9">
                  <c:v>45573</c:v>
                </c:pt>
                <c:pt idx="10">
                  <c:v>45604</c:v>
                </c:pt>
                <c:pt idx="11">
                  <c:v>45634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8-4BF5-9009-30C8D96BB6E8}"/>
            </c:ext>
          </c:extLst>
        </c:ser>
        <c:ser>
          <c:idx val="2"/>
          <c:order val="2"/>
          <c:tx>
            <c:strRef>
              <c:f>Sheet1!$D$3:$D$5</c:f>
              <c:strCache>
                <c:ptCount val="3"/>
                <c:pt idx="0">
                  <c:v>              2008 FIGURES</c:v>
                </c:pt>
                <c:pt idx="2">
                  <c:v>AMOUNT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Sheet1!$A$6:$A$17</c:f>
              <c:numCache>
                <c:formatCode>d\-mmm</c:formatCode>
                <c:ptCount val="12"/>
                <c:pt idx="0">
                  <c:v>45298</c:v>
                </c:pt>
                <c:pt idx="1">
                  <c:v>45329</c:v>
                </c:pt>
                <c:pt idx="2">
                  <c:v>45358</c:v>
                </c:pt>
                <c:pt idx="3">
                  <c:v>45389</c:v>
                </c:pt>
                <c:pt idx="4">
                  <c:v>45419</c:v>
                </c:pt>
                <c:pt idx="5">
                  <c:v>45450</c:v>
                </c:pt>
                <c:pt idx="6">
                  <c:v>45480</c:v>
                </c:pt>
                <c:pt idx="7">
                  <c:v>45511</c:v>
                </c:pt>
                <c:pt idx="8">
                  <c:v>45542</c:v>
                </c:pt>
                <c:pt idx="9">
                  <c:v>45572</c:v>
                </c:pt>
                <c:pt idx="10">
                  <c:v>45603</c:v>
                </c:pt>
                <c:pt idx="11">
                  <c:v>45633</c:v>
                </c:pt>
              </c:numCache>
            </c:num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17500</c:v>
                </c:pt>
                <c:pt idx="1">
                  <c:v>12000</c:v>
                </c:pt>
                <c:pt idx="2">
                  <c:v>16000</c:v>
                </c:pt>
                <c:pt idx="3">
                  <c:v>19000</c:v>
                </c:pt>
                <c:pt idx="4">
                  <c:v>17000</c:v>
                </c:pt>
                <c:pt idx="5">
                  <c:v>10500</c:v>
                </c:pt>
                <c:pt idx="6">
                  <c:v>11000</c:v>
                </c:pt>
                <c:pt idx="7">
                  <c:v>12500</c:v>
                </c:pt>
                <c:pt idx="8">
                  <c:v>13000</c:v>
                </c:pt>
                <c:pt idx="9">
                  <c:v>15500</c:v>
                </c:pt>
                <c:pt idx="10">
                  <c:v>15000</c:v>
                </c:pt>
                <c:pt idx="11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8-4BF5-9009-30C8D96BB6E8}"/>
            </c:ext>
          </c:extLst>
        </c:ser>
        <c:ser>
          <c:idx val="3"/>
          <c:order val="3"/>
          <c:tx>
            <c:strRef>
              <c:f>Sheet1!$E$3:$E$5</c:f>
              <c:strCache>
                <c:ptCount val="3"/>
                <c:pt idx="0">
                  <c:v>                     2009 FIGURES</c:v>
                </c:pt>
                <c:pt idx="2">
                  <c:v>MONTH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Sheet1!$A$6:$A$17</c:f>
              <c:numCache>
                <c:formatCode>d\-mmm</c:formatCode>
                <c:ptCount val="12"/>
                <c:pt idx="0">
                  <c:v>45298</c:v>
                </c:pt>
                <c:pt idx="1">
                  <c:v>45329</c:v>
                </c:pt>
                <c:pt idx="2">
                  <c:v>45358</c:v>
                </c:pt>
                <c:pt idx="3">
                  <c:v>45389</c:v>
                </c:pt>
                <c:pt idx="4">
                  <c:v>45419</c:v>
                </c:pt>
                <c:pt idx="5">
                  <c:v>45450</c:v>
                </c:pt>
                <c:pt idx="6">
                  <c:v>45480</c:v>
                </c:pt>
                <c:pt idx="7">
                  <c:v>45511</c:v>
                </c:pt>
                <c:pt idx="8">
                  <c:v>45542</c:v>
                </c:pt>
                <c:pt idx="9">
                  <c:v>45572</c:v>
                </c:pt>
                <c:pt idx="10">
                  <c:v>45603</c:v>
                </c:pt>
                <c:pt idx="11">
                  <c:v>45633</c:v>
                </c:pt>
              </c:numCache>
            </c:numRef>
          </c:cat>
          <c:val>
            <c:numRef>
              <c:f>Sheet1!$E$6:$E$17</c:f>
              <c:numCache>
                <c:formatCode>d\-mmm</c:formatCode>
                <c:ptCount val="12"/>
                <c:pt idx="0">
                  <c:v>45300</c:v>
                </c:pt>
                <c:pt idx="1">
                  <c:v>45331</c:v>
                </c:pt>
                <c:pt idx="2">
                  <c:v>45360</c:v>
                </c:pt>
                <c:pt idx="3">
                  <c:v>45391</c:v>
                </c:pt>
                <c:pt idx="4">
                  <c:v>45421</c:v>
                </c:pt>
                <c:pt idx="5">
                  <c:v>45452</c:v>
                </c:pt>
                <c:pt idx="6">
                  <c:v>45482</c:v>
                </c:pt>
                <c:pt idx="7">
                  <c:v>45513</c:v>
                </c:pt>
                <c:pt idx="8">
                  <c:v>45544</c:v>
                </c:pt>
                <c:pt idx="9">
                  <c:v>45574</c:v>
                </c:pt>
                <c:pt idx="10">
                  <c:v>45605</c:v>
                </c:pt>
                <c:pt idx="11">
                  <c:v>45635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8-4BF5-9009-30C8D96BB6E8}"/>
            </c:ext>
          </c:extLst>
        </c:ser>
        <c:ser>
          <c:idx val="4"/>
          <c:order val="4"/>
          <c:tx>
            <c:strRef>
              <c:f>Sheet1!$F$3:$F$5</c:f>
              <c:strCache>
                <c:ptCount val="3"/>
                <c:pt idx="0">
                  <c:v>                     2009 FIGURES</c:v>
                </c:pt>
                <c:pt idx="2">
                  <c:v>AMOUNT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Sheet1!$A$6:$A$17</c:f>
              <c:numCache>
                <c:formatCode>d\-mmm</c:formatCode>
                <c:ptCount val="12"/>
                <c:pt idx="0">
                  <c:v>45298</c:v>
                </c:pt>
                <c:pt idx="1">
                  <c:v>45329</c:v>
                </c:pt>
                <c:pt idx="2">
                  <c:v>45358</c:v>
                </c:pt>
                <c:pt idx="3">
                  <c:v>45389</c:v>
                </c:pt>
                <c:pt idx="4">
                  <c:v>45419</c:v>
                </c:pt>
                <c:pt idx="5">
                  <c:v>45450</c:v>
                </c:pt>
                <c:pt idx="6">
                  <c:v>45480</c:v>
                </c:pt>
                <c:pt idx="7">
                  <c:v>45511</c:v>
                </c:pt>
                <c:pt idx="8">
                  <c:v>45542</c:v>
                </c:pt>
                <c:pt idx="9">
                  <c:v>45572</c:v>
                </c:pt>
                <c:pt idx="10">
                  <c:v>45603</c:v>
                </c:pt>
                <c:pt idx="11">
                  <c:v>45633</c:v>
                </c:pt>
              </c:numCache>
            </c:numRef>
          </c:cat>
          <c:val>
            <c:numRef>
              <c:f>Sheet1!$F$6:$F$17</c:f>
              <c:numCache>
                <c:formatCode>General</c:formatCode>
                <c:ptCount val="12"/>
                <c:pt idx="0">
                  <c:v>13000</c:v>
                </c:pt>
                <c:pt idx="1">
                  <c:v>14000</c:v>
                </c:pt>
                <c:pt idx="2">
                  <c:v>15000</c:v>
                </c:pt>
                <c:pt idx="3">
                  <c:v>16500</c:v>
                </c:pt>
                <c:pt idx="4">
                  <c:v>20000</c:v>
                </c:pt>
                <c:pt idx="5">
                  <c:v>12500</c:v>
                </c:pt>
                <c:pt idx="6">
                  <c:v>14000</c:v>
                </c:pt>
                <c:pt idx="7">
                  <c:v>18500</c:v>
                </c:pt>
                <c:pt idx="8">
                  <c:v>14500</c:v>
                </c:pt>
                <c:pt idx="9">
                  <c:v>13000</c:v>
                </c:pt>
                <c:pt idx="10">
                  <c:v>13000</c:v>
                </c:pt>
                <c:pt idx="11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8-4BF5-9009-30C8D96B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49983"/>
        <c:axId val="1269514351"/>
      </c:areaChart>
      <c:dateAx>
        <c:axId val="1373449983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269514351"/>
        <c:crosses val="autoZero"/>
        <c:auto val="1"/>
        <c:lblOffset val="100"/>
        <c:baseTimeUnit val="months"/>
      </c:dateAx>
      <c:valAx>
        <c:axId val="126951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- REF / HEI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Sheet1!$F$24:$F$26</c:f>
              <c:strCache>
                <c:ptCount val="3"/>
                <c:pt idx="0">
                  <c:v>GROUP 3</c:v>
                </c:pt>
                <c:pt idx="2">
                  <c:v>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Sheet1!$A$27:$E$34</c:f>
              <c:multiLvlStrCache>
                <c:ptCount val="8"/>
                <c:lvl>
                  <c:pt idx="0">
                    <c:v>G3.1</c:v>
                  </c:pt>
                  <c:pt idx="1">
                    <c:v>G3.2</c:v>
                  </c:pt>
                  <c:pt idx="2">
                    <c:v>G3.3</c:v>
                  </c:pt>
                  <c:pt idx="3">
                    <c:v>G3.4</c:v>
                  </c:pt>
                  <c:pt idx="4">
                    <c:v>G3.5</c:v>
                  </c:pt>
                  <c:pt idx="5">
                    <c:v>G3.6</c:v>
                  </c:pt>
                  <c:pt idx="6">
                    <c:v>G3.7</c:v>
                  </c:pt>
                  <c:pt idx="7">
                    <c:v>G3.8</c:v>
                  </c:pt>
                </c:lvl>
                <c:lvl>
                  <c:pt idx="0">
                    <c:v>179</c:v>
                  </c:pt>
                  <c:pt idx="1">
                    <c:v>175</c:v>
                  </c:pt>
                  <c:pt idx="2">
                    <c:v>184</c:v>
                  </c:pt>
                  <c:pt idx="3">
                    <c:v>175</c:v>
                  </c:pt>
                  <c:pt idx="4">
                    <c:v>172</c:v>
                  </c:pt>
                  <c:pt idx="5">
                    <c:v>176</c:v>
                  </c:pt>
                  <c:pt idx="6">
                    <c:v>177</c:v>
                  </c:pt>
                  <c:pt idx="7">
                    <c:v>183</c:v>
                  </c:pt>
                </c:lvl>
                <c:lvl>
                  <c:pt idx="0">
                    <c:v>G2.1</c:v>
                  </c:pt>
                  <c:pt idx="1">
                    <c:v>G2.2</c:v>
                  </c:pt>
                  <c:pt idx="2">
                    <c:v>G2.3</c:v>
                  </c:pt>
                  <c:pt idx="3">
                    <c:v>G2.4</c:v>
                  </c:pt>
                  <c:pt idx="4">
                    <c:v>G2.5</c:v>
                  </c:pt>
                  <c:pt idx="5">
                    <c:v>G2.6</c:v>
                  </c:pt>
                  <c:pt idx="6">
                    <c:v>G2.7</c:v>
                  </c:pt>
                  <c:pt idx="7">
                    <c:v>G2.8</c:v>
                  </c:pt>
                </c:lvl>
                <c:lvl>
                  <c:pt idx="0">
                    <c:v>176</c:v>
                  </c:pt>
                  <c:pt idx="1">
                    <c:v>174</c:v>
                  </c:pt>
                  <c:pt idx="2">
                    <c:v>181</c:v>
                  </c:pt>
                  <c:pt idx="3">
                    <c:v>178</c:v>
                  </c:pt>
                  <c:pt idx="4">
                    <c:v>183</c:v>
                  </c:pt>
                  <c:pt idx="5">
                    <c:v>176</c:v>
                  </c:pt>
                  <c:pt idx="6">
                    <c:v>177</c:v>
                  </c:pt>
                  <c:pt idx="7">
                    <c:v>181</c:v>
                  </c:pt>
                </c:lvl>
                <c:lvl>
                  <c:pt idx="0">
                    <c:v>G1.1</c:v>
                  </c:pt>
                  <c:pt idx="1">
                    <c:v>G1.2</c:v>
                  </c:pt>
                  <c:pt idx="2">
                    <c:v>G1.3</c:v>
                  </c:pt>
                  <c:pt idx="3">
                    <c:v>G1.4</c:v>
                  </c:pt>
                  <c:pt idx="4">
                    <c:v>G1.5</c:v>
                  </c:pt>
                  <c:pt idx="5">
                    <c:v>G1.6</c:v>
                  </c:pt>
                  <c:pt idx="6">
                    <c:v>G1.7</c:v>
                  </c:pt>
                  <c:pt idx="7">
                    <c:v>G1.8</c:v>
                  </c:pt>
                </c:lvl>
              </c:multiLvlStrCache>
            </c:multiLvlStrRef>
          </c:cat>
          <c:val>
            <c:numRef>
              <c:f>Sheet1!$F$27:$F$34</c:f>
              <c:numCache>
                <c:formatCode>General</c:formatCode>
                <c:ptCount val="8"/>
                <c:pt idx="0">
                  <c:v>179</c:v>
                </c:pt>
                <c:pt idx="1">
                  <c:v>178</c:v>
                </c:pt>
                <c:pt idx="2">
                  <c:v>176</c:v>
                </c:pt>
                <c:pt idx="3">
                  <c:v>181</c:v>
                </c:pt>
                <c:pt idx="4">
                  <c:v>177</c:v>
                </c:pt>
                <c:pt idx="5">
                  <c:v>179</c:v>
                </c:pt>
                <c:pt idx="6">
                  <c:v>176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3-48EC-ADF1-A854A9FD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988751"/>
        <c:axId val="1370432047"/>
      </c:barChart>
      <c:catAx>
        <c:axId val="15019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2047"/>
        <c:crosses val="autoZero"/>
        <c:auto val="1"/>
        <c:lblAlgn val="ctr"/>
        <c:lblOffset val="100"/>
        <c:noMultiLvlLbl val="0"/>
      </c:catAx>
      <c:valAx>
        <c:axId val="137043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2</xdr:row>
      <xdr:rowOff>133350</xdr:rowOff>
    </xdr:from>
    <xdr:to>
      <xdr:col>14</xdr:col>
      <xdr:colOff>587375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F84E9-F310-A109-0E75-A21D0DF2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22</xdr:row>
      <xdr:rowOff>114300</xdr:rowOff>
    </xdr:from>
    <xdr:to>
      <xdr:col>15</xdr:col>
      <xdr:colOff>180975</xdr:colOff>
      <xdr:row>37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B203E-C642-F216-9FCC-4854F56C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F22" sqref="F22"/>
    </sheetView>
  </sheetViews>
  <sheetFormatPr defaultRowHeight="14.5" x14ac:dyDescent="0.35"/>
  <cols>
    <col min="1" max="1" width="15.453125" customWidth="1"/>
    <col min="2" max="2" width="17.1796875" customWidth="1"/>
    <col min="3" max="3" width="16.26953125" customWidth="1"/>
    <col min="4" max="4" width="13.453125" customWidth="1"/>
    <col min="5" max="5" width="14.7265625" customWidth="1"/>
    <col min="6" max="6" width="13.26953125" customWidth="1"/>
    <col min="7" max="7" width="21.453125" customWidth="1"/>
  </cols>
  <sheetData>
    <row r="1" spans="1:7" s="1" customFormat="1" ht="16" x14ac:dyDescent="0.4">
      <c r="A1" s="1" t="s">
        <v>0</v>
      </c>
    </row>
    <row r="2" spans="1:7" ht="15" thickBot="1" x14ac:dyDescent="0.4"/>
    <row r="3" spans="1:7" ht="14.5" customHeight="1" x14ac:dyDescent="0.45">
      <c r="A3" s="29" t="s">
        <v>37</v>
      </c>
      <c r="B3" s="26"/>
      <c r="C3" s="22" t="s">
        <v>36</v>
      </c>
      <c r="D3" s="23"/>
      <c r="E3" s="21" t="s">
        <v>35</v>
      </c>
      <c r="F3" s="18"/>
      <c r="G3" s="10" t="s">
        <v>1</v>
      </c>
    </row>
    <row r="4" spans="1:7" ht="15" customHeight="1" thickBot="1" x14ac:dyDescent="0.5">
      <c r="A4" s="27"/>
      <c r="B4" s="28"/>
      <c r="C4" s="24"/>
      <c r="D4" s="25"/>
      <c r="E4" s="20"/>
      <c r="F4" s="19"/>
      <c r="G4" s="11">
        <f>_xlfn.VAR.P(B6:B17,D6:D17,F6:F17)</f>
        <v>6170524.6913580243</v>
      </c>
    </row>
    <row r="5" spans="1:7" ht="15" customHeight="1" thickBot="1" x14ac:dyDescent="0.4">
      <c r="A5" s="6" t="s">
        <v>2</v>
      </c>
      <c r="B5" s="7" t="s">
        <v>3</v>
      </c>
      <c r="C5" s="8" t="s">
        <v>2</v>
      </c>
      <c r="D5" s="7" t="s">
        <v>3</v>
      </c>
      <c r="E5" s="8" t="s">
        <v>2</v>
      </c>
      <c r="F5" s="9" t="s">
        <v>3</v>
      </c>
    </row>
    <row r="6" spans="1:7" x14ac:dyDescent="0.35">
      <c r="A6" s="4">
        <v>45298</v>
      </c>
      <c r="B6" s="12">
        <v>15000</v>
      </c>
      <c r="C6" s="4">
        <f>EDATE(8,0)</f>
        <v>8</v>
      </c>
      <c r="D6" s="12">
        <v>17500</v>
      </c>
      <c r="E6" s="4">
        <v>45300</v>
      </c>
      <c r="F6" s="14">
        <v>13000</v>
      </c>
    </row>
    <row r="7" spans="1:7" x14ac:dyDescent="0.35">
      <c r="A7" s="5">
        <v>45329</v>
      </c>
      <c r="B7" s="13">
        <v>14500</v>
      </c>
      <c r="C7" s="5">
        <v>45330</v>
      </c>
      <c r="D7" s="13">
        <v>12000</v>
      </c>
      <c r="E7" s="5">
        <v>45331</v>
      </c>
      <c r="F7" s="15">
        <v>14000</v>
      </c>
    </row>
    <row r="8" spans="1:7" x14ac:dyDescent="0.35">
      <c r="A8" s="5">
        <v>45358</v>
      </c>
      <c r="B8" s="13">
        <v>14500</v>
      </c>
      <c r="C8" s="5">
        <v>45359</v>
      </c>
      <c r="D8" s="13">
        <v>16000</v>
      </c>
      <c r="E8" s="5">
        <v>45360</v>
      </c>
      <c r="F8" s="15">
        <v>15000</v>
      </c>
    </row>
    <row r="9" spans="1:7" x14ac:dyDescent="0.35">
      <c r="A9" s="5">
        <v>45389</v>
      </c>
      <c r="B9" s="13">
        <v>14000</v>
      </c>
      <c r="C9" s="5">
        <v>45390</v>
      </c>
      <c r="D9" s="13">
        <v>19000</v>
      </c>
      <c r="E9" s="5">
        <v>45391</v>
      </c>
      <c r="F9" s="15">
        <v>16500</v>
      </c>
    </row>
    <row r="10" spans="1:7" x14ac:dyDescent="0.35">
      <c r="A10" s="5">
        <v>45419</v>
      </c>
      <c r="B10" s="13">
        <v>16000</v>
      </c>
      <c r="C10" s="5">
        <v>45420</v>
      </c>
      <c r="D10" s="13">
        <v>17000</v>
      </c>
      <c r="E10" s="5">
        <v>45421</v>
      </c>
      <c r="F10" s="15">
        <v>20000</v>
      </c>
    </row>
    <row r="11" spans="1:7" x14ac:dyDescent="0.35">
      <c r="A11" s="5">
        <v>45450</v>
      </c>
      <c r="B11" s="13">
        <v>9500</v>
      </c>
      <c r="C11" s="5">
        <v>45451</v>
      </c>
      <c r="D11" s="13">
        <v>10500</v>
      </c>
      <c r="E11" s="5">
        <v>45452</v>
      </c>
      <c r="F11" s="15">
        <v>12500</v>
      </c>
    </row>
    <row r="12" spans="1:7" x14ac:dyDescent="0.35">
      <c r="A12" s="4">
        <v>45480</v>
      </c>
      <c r="B12" s="12">
        <v>13500</v>
      </c>
      <c r="C12" s="5">
        <v>45481</v>
      </c>
      <c r="D12" s="13">
        <v>11000</v>
      </c>
      <c r="E12" s="5">
        <v>45482</v>
      </c>
      <c r="F12" s="15">
        <v>14000</v>
      </c>
    </row>
    <row r="13" spans="1:7" x14ac:dyDescent="0.35">
      <c r="A13" s="5">
        <v>45511</v>
      </c>
      <c r="B13" s="13">
        <v>17000</v>
      </c>
      <c r="C13" s="5">
        <v>45512</v>
      </c>
      <c r="D13" s="13">
        <v>12500</v>
      </c>
      <c r="E13" s="5">
        <v>45513</v>
      </c>
      <c r="F13" s="15">
        <v>18500</v>
      </c>
    </row>
    <row r="14" spans="1:7" x14ac:dyDescent="0.35">
      <c r="A14" s="5">
        <v>45542</v>
      </c>
      <c r="B14" s="13">
        <v>11000</v>
      </c>
      <c r="C14" s="5">
        <v>45543</v>
      </c>
      <c r="D14" s="13">
        <v>13000</v>
      </c>
      <c r="E14" s="5">
        <v>45544</v>
      </c>
      <c r="F14" s="15">
        <v>14500</v>
      </c>
    </row>
    <row r="15" spans="1:7" x14ac:dyDescent="0.35">
      <c r="A15" s="5">
        <v>45572</v>
      </c>
      <c r="B15" s="13">
        <v>15000</v>
      </c>
      <c r="C15" s="5">
        <v>45573</v>
      </c>
      <c r="D15" s="13">
        <v>15500</v>
      </c>
      <c r="E15" s="5">
        <v>45574</v>
      </c>
      <c r="F15" s="15">
        <v>13000</v>
      </c>
    </row>
    <row r="16" spans="1:7" x14ac:dyDescent="0.35">
      <c r="A16" s="5">
        <v>45603</v>
      </c>
      <c r="B16" s="13">
        <v>17500</v>
      </c>
      <c r="C16" s="5">
        <v>45604</v>
      </c>
      <c r="D16" s="13">
        <v>15000</v>
      </c>
      <c r="E16" s="5">
        <v>45605</v>
      </c>
      <c r="F16" s="15">
        <v>13000</v>
      </c>
    </row>
    <row r="17" spans="1:7" x14ac:dyDescent="0.35">
      <c r="A17" s="5">
        <v>45633</v>
      </c>
      <c r="B17" s="13">
        <v>18000</v>
      </c>
      <c r="C17" s="5">
        <v>45634</v>
      </c>
      <c r="D17" s="13">
        <v>17500</v>
      </c>
      <c r="E17" s="5">
        <v>45635</v>
      </c>
      <c r="F17" s="15">
        <v>17000</v>
      </c>
    </row>
    <row r="21" spans="1:7" s="1" customFormat="1" ht="16" x14ac:dyDescent="0.4">
      <c r="A21" s="1" t="s">
        <v>4</v>
      </c>
    </row>
    <row r="24" spans="1:7" x14ac:dyDescent="0.35">
      <c r="A24" s="30" t="s">
        <v>5</v>
      </c>
      <c r="B24" s="31"/>
      <c r="C24" s="31" t="s">
        <v>6</v>
      </c>
      <c r="D24" s="31"/>
      <c r="E24" s="31" t="s">
        <v>7</v>
      </c>
      <c r="F24" s="34"/>
      <c r="G24" s="10" t="s">
        <v>8</v>
      </c>
    </row>
    <row r="25" spans="1:7" ht="15" thickBot="1" x14ac:dyDescent="0.4">
      <c r="A25" s="32"/>
      <c r="B25" s="33"/>
      <c r="C25" s="33"/>
      <c r="D25" s="33"/>
      <c r="E25" s="33"/>
      <c r="F25" s="35"/>
      <c r="G25" s="11">
        <f>_xlfn.VAR.S(B27:B34,D27:D34,F27:F34)</f>
        <v>9.2590579710144958</v>
      </c>
    </row>
    <row r="26" spans="1:7" ht="15" thickBot="1" x14ac:dyDescent="0.4">
      <c r="A26" s="6" t="s">
        <v>9</v>
      </c>
      <c r="B26" s="8" t="s">
        <v>10</v>
      </c>
      <c r="C26" s="8" t="s">
        <v>9</v>
      </c>
      <c r="D26" s="8" t="s">
        <v>10</v>
      </c>
      <c r="E26" s="8" t="s">
        <v>9</v>
      </c>
      <c r="F26" s="9" t="s">
        <v>10</v>
      </c>
    </row>
    <row r="27" spans="1:7" x14ac:dyDescent="0.35">
      <c r="A27" s="2" t="s">
        <v>11</v>
      </c>
      <c r="B27" s="16">
        <v>176</v>
      </c>
      <c r="C27" s="2" t="s">
        <v>12</v>
      </c>
      <c r="D27" s="16">
        <v>179</v>
      </c>
      <c r="E27" s="2" t="s">
        <v>13</v>
      </c>
      <c r="F27" s="16">
        <v>179</v>
      </c>
    </row>
    <row r="28" spans="1:7" x14ac:dyDescent="0.35">
      <c r="A28" s="3" t="s">
        <v>14</v>
      </c>
      <c r="B28" s="17">
        <v>174</v>
      </c>
      <c r="C28" s="3" t="s">
        <v>15</v>
      </c>
      <c r="D28" s="17">
        <v>175</v>
      </c>
      <c r="E28" s="3" t="s">
        <v>16</v>
      </c>
      <c r="F28" s="17">
        <v>178</v>
      </c>
    </row>
    <row r="29" spans="1:7" x14ac:dyDescent="0.35">
      <c r="A29" s="3" t="s">
        <v>17</v>
      </c>
      <c r="B29" s="17">
        <v>181</v>
      </c>
      <c r="C29" s="3" t="s">
        <v>18</v>
      </c>
      <c r="D29" s="17">
        <v>184</v>
      </c>
      <c r="E29" s="3" t="s">
        <v>19</v>
      </c>
      <c r="F29" s="17">
        <v>176</v>
      </c>
    </row>
    <row r="30" spans="1:7" x14ac:dyDescent="0.35">
      <c r="A30" s="3" t="s">
        <v>20</v>
      </c>
      <c r="B30" s="17">
        <v>178</v>
      </c>
      <c r="C30" s="3" t="s">
        <v>21</v>
      </c>
      <c r="D30" s="17">
        <v>175</v>
      </c>
      <c r="E30" s="3" t="s">
        <v>22</v>
      </c>
      <c r="F30" s="17">
        <v>181</v>
      </c>
    </row>
    <row r="31" spans="1:7" x14ac:dyDescent="0.35">
      <c r="A31" s="3" t="s">
        <v>23</v>
      </c>
      <c r="B31" s="17">
        <v>183</v>
      </c>
      <c r="C31" s="3" t="s">
        <v>24</v>
      </c>
      <c r="D31" s="17">
        <v>172</v>
      </c>
      <c r="E31" s="3" t="s">
        <v>25</v>
      </c>
      <c r="F31" s="17">
        <v>177</v>
      </c>
    </row>
    <row r="32" spans="1:7" x14ac:dyDescent="0.35">
      <c r="A32" s="3" t="s">
        <v>26</v>
      </c>
      <c r="B32" s="17">
        <v>176</v>
      </c>
      <c r="C32" s="3" t="s">
        <v>27</v>
      </c>
      <c r="D32" s="17">
        <v>176</v>
      </c>
      <c r="E32" s="3" t="s">
        <v>28</v>
      </c>
      <c r="F32" s="17">
        <v>179</v>
      </c>
    </row>
    <row r="33" spans="1:6" x14ac:dyDescent="0.35">
      <c r="A33" s="3" t="s">
        <v>29</v>
      </c>
      <c r="B33" s="17">
        <v>177</v>
      </c>
      <c r="C33" s="3" t="s">
        <v>30</v>
      </c>
      <c r="D33" s="17">
        <v>177</v>
      </c>
      <c r="E33" s="3" t="s">
        <v>31</v>
      </c>
      <c r="F33" s="17">
        <v>176</v>
      </c>
    </row>
    <row r="34" spans="1:6" x14ac:dyDescent="0.35">
      <c r="A34" s="3" t="s">
        <v>32</v>
      </c>
      <c r="B34" s="17">
        <v>181</v>
      </c>
      <c r="C34" s="3" t="s">
        <v>33</v>
      </c>
      <c r="D34" s="17">
        <v>183</v>
      </c>
      <c r="E34" s="3" t="s">
        <v>34</v>
      </c>
      <c r="F34" s="17">
        <v>180</v>
      </c>
    </row>
  </sheetData>
  <mergeCells count="3">
    <mergeCell ref="A24:B25"/>
    <mergeCell ref="C24:D25"/>
    <mergeCell ref="E24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nikul kaba</dc:creator>
  <cp:keywords/>
  <dc:description/>
  <cp:lastModifiedBy>nikul kaba</cp:lastModifiedBy>
  <cp:revision/>
  <dcterms:created xsi:type="dcterms:W3CDTF">2024-02-26T06:35:57Z</dcterms:created>
  <dcterms:modified xsi:type="dcterms:W3CDTF">2024-03-07T06:23:47Z</dcterms:modified>
  <cp:category/>
  <cp:contentStatus/>
</cp:coreProperties>
</file>