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yashp\OneDrive\Desktop\"/>
    </mc:Choice>
  </mc:AlternateContent>
  <xr:revisionPtr revIDLastSave="0" documentId="8_{5C6A3926-0EC1-4281-BF44-87814B39D578}" xr6:coauthVersionLast="47" xr6:coauthVersionMax="47" xr10:uidLastSave="{00000000-0000-0000-0000-000000000000}"/>
  <bookViews>
    <workbookView xWindow="-110" yWindow="-110" windowWidth="25820" windowHeight="13900" xr2:uid="{00000000-000D-0000-FFFF-FFFF00000000}"/>
  </bookViews>
  <sheets>
    <sheet name="Module 1. Introduction to Sta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6" i="1" l="1"/>
  <c r="E77" i="1"/>
  <c r="E83" i="1"/>
  <c r="E82" i="1"/>
  <c r="C83" i="1"/>
  <c r="C82" i="1"/>
  <c r="E76" i="1"/>
  <c r="C76" i="1"/>
  <c r="C77" i="1"/>
  <c r="C63" i="1"/>
  <c r="C60" i="1"/>
  <c r="C58" i="1"/>
  <c r="C55" i="1"/>
  <c r="D47" i="1"/>
  <c r="B51" i="1"/>
  <c r="C51" i="1"/>
  <c r="C23" i="1"/>
</calcChain>
</file>

<file path=xl/sharedStrings.xml><?xml version="1.0" encoding="utf-8"?>
<sst xmlns="http://schemas.openxmlformats.org/spreadsheetml/2006/main" count="51" uniqueCount="35">
  <si>
    <t>Q.1</t>
  </si>
  <si>
    <t>Question 1. There is an assumption that there is no significant difference between boys and girls with respect to intelligence. Tests are conducted on two groups and the following are the observations</t>
  </si>
  <si>
    <t>Mean</t>
  </si>
  <si>
    <t>Standard Deviation</t>
  </si>
  <si>
    <t>Size</t>
  </si>
  <si>
    <t>Girls</t>
  </si>
  <si>
    <t>Boys</t>
  </si>
  <si>
    <t>SAMPLE MEAN (x̄)</t>
  </si>
  <si>
    <t>SAMPLE MEAN (n)</t>
  </si>
  <si>
    <t>S.D (σ1)</t>
  </si>
  <si>
    <t>S.D (σ2)</t>
  </si>
  <si>
    <t>SAMPLE SIZE (n1)</t>
  </si>
  <si>
    <t>SAMPLE SIZE (n2)</t>
  </si>
  <si>
    <t>z-test</t>
  </si>
  <si>
    <t>Q.2</t>
  </si>
  <si>
    <t>Analyze the below data and tell whether you can conclude that smoking causes cancer or not?</t>
  </si>
  <si>
    <t>Category</t>
  </si>
  <si>
    <t>Diagnosed as Cancer</t>
  </si>
  <si>
    <t>Without Cancer</t>
  </si>
  <si>
    <t>Total</t>
  </si>
  <si>
    <t>Smokers</t>
  </si>
  <si>
    <t>Non-Smokers</t>
  </si>
  <si>
    <t>OBSERVED</t>
  </si>
  <si>
    <t>Smoker</t>
  </si>
  <si>
    <t>dignosed as cancer</t>
  </si>
  <si>
    <t>without cancer</t>
  </si>
  <si>
    <t>EXPECTED</t>
  </si>
  <si>
    <t>smokers</t>
  </si>
  <si>
    <t>formula</t>
  </si>
  <si>
    <t>(oberved-expected)2/ expected</t>
  </si>
  <si>
    <t>smokers drug as cancer</t>
  </si>
  <si>
    <t>smokers without cancer</t>
  </si>
  <si>
    <t>Non-Smokers digao as cancer</t>
  </si>
  <si>
    <t>Non-Smoker without cancer</t>
  </si>
  <si>
    <t>x²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</si>
</sst>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000000"/>
      <name val="Calibri"/>
      <scheme val="minor"/>
    </font>
    <font>
      <b/>
      <sz val="11"/>
      <color theme="1"/>
      <name val="Calibri"/>
      <family val="2"/>
      <scheme val="minor"/>
    </font>
    <font>
      <b/>
      <sz val="12"/>
      <color theme="1"/>
      <name val="Calibri"/>
      <family val="2"/>
      <scheme val="minor"/>
    </font>
    <font>
      <b/>
      <sz val="12"/>
      <color rgb="FF000000"/>
      <name val="Calibri"/>
      <scheme val="minor"/>
    </font>
    <font>
      <b/>
      <sz val="15"/>
      <color rgb="FF000000"/>
      <name val="Google Sans"/>
    </font>
  </fonts>
  <fills count="2">
    <fill>
      <patternFill patternType="none"/>
    </fill>
    <fill>
      <patternFill patternType="gray125"/>
    </fill>
  </fills>
  <borders count="21">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0" borderId="10" xfId="0" applyFont="1" applyBorder="1"/>
    <xf numFmtId="0" fontId="2" fillId="0" borderId="11" xfId="0" applyFont="1" applyBorder="1"/>
    <xf numFmtId="0" fontId="2" fillId="0" borderId="0" xfId="0" applyFont="1"/>
    <xf numFmtId="0" fontId="4" fillId="0" borderId="0" xfId="0" applyFont="1"/>
    <xf numFmtId="0" fontId="2" fillId="0" borderId="5" xfId="0" applyFont="1" applyBorder="1" applyAlignment="1">
      <alignment horizontal="center"/>
    </xf>
    <xf numFmtId="0" fontId="2" fillId="0" borderId="7" xfId="0" applyFont="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6" xfId="0" applyBorder="1"/>
    <xf numFmtId="0" fontId="2" fillId="0" borderId="16" xfId="0" applyFont="1" applyBorder="1"/>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2" fillId="0" borderId="12" xfId="0" applyFont="1" applyBorder="1"/>
    <xf numFmtId="0" fontId="2" fillId="0" borderId="14" xfId="0" applyFont="1" applyBorder="1"/>
    <xf numFmtId="0" fontId="2" fillId="0" borderId="13" xfId="0" applyFont="1" applyBorder="1"/>
    <xf numFmtId="0" fontId="5" fillId="0" borderId="10" xfId="0" applyFont="1" applyBorder="1"/>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514350</xdr:colOff>
      <xdr:row>10</xdr:row>
      <xdr:rowOff>123825</xdr:rowOff>
    </xdr:from>
    <xdr:to>
      <xdr:col>1</xdr:col>
      <xdr:colOff>1638300</xdr:colOff>
      <xdr:row>14</xdr:row>
      <xdr:rowOff>38100</xdr:rowOff>
    </xdr:to>
    <xdr:pic>
      <xdr:nvPicPr>
        <xdr:cNvPr id="2" name="Picture 1">
          <a:extLst>
            <a:ext uri="{FF2B5EF4-FFF2-40B4-BE49-F238E27FC236}">
              <a16:creationId xmlns:a16="http://schemas.microsoft.com/office/drawing/2014/main" id="{5F2E217C-FEA3-E6AC-9CB7-138483F7D11C}"/>
            </a:ext>
          </a:extLst>
        </xdr:cNvPr>
        <xdr:cNvPicPr>
          <a:picLocks noChangeAspect="1"/>
        </xdr:cNvPicPr>
      </xdr:nvPicPr>
      <xdr:blipFill>
        <a:blip xmlns:r="http://schemas.openxmlformats.org/officeDocument/2006/relationships" r:embed="rId1"/>
        <a:stretch>
          <a:fillRect/>
        </a:stretch>
      </xdr:blipFill>
      <xdr:spPr>
        <a:xfrm>
          <a:off x="1123950" y="2028825"/>
          <a:ext cx="1123950" cy="676275"/>
        </a:xfrm>
        <a:prstGeom prst="rect">
          <a:avLst/>
        </a:prstGeom>
      </xdr:spPr>
    </xdr:pic>
    <xdr:clientData/>
  </xdr:twoCellAnchor>
  <xdr:twoCellAnchor editAs="oneCell">
    <xdr:from>
      <xdr:col>1</xdr:col>
      <xdr:colOff>371475</xdr:colOff>
      <xdr:row>35</xdr:row>
      <xdr:rowOff>104775</xdr:rowOff>
    </xdr:from>
    <xdr:to>
      <xdr:col>2</xdr:col>
      <xdr:colOff>514350</xdr:colOff>
      <xdr:row>40</xdr:row>
      <xdr:rowOff>38100</xdr:rowOff>
    </xdr:to>
    <xdr:pic>
      <xdr:nvPicPr>
        <xdr:cNvPr id="3" name="Picture 2">
          <a:extLst>
            <a:ext uri="{FF2B5EF4-FFF2-40B4-BE49-F238E27FC236}">
              <a16:creationId xmlns:a16="http://schemas.microsoft.com/office/drawing/2014/main" id="{FDC62906-1018-A389-B954-A322BFFAB208}"/>
            </a:ext>
            <a:ext uri="{147F2762-F138-4A5C-976F-8EAC2B608ADB}">
              <a16:predDERef xmlns:a16="http://schemas.microsoft.com/office/drawing/2014/main" pred="{5F2E217C-FEA3-E6AC-9CB7-138483F7D11C}"/>
            </a:ext>
          </a:extLst>
        </xdr:cNvPr>
        <xdr:cNvPicPr>
          <a:picLocks noChangeAspect="1"/>
        </xdr:cNvPicPr>
      </xdr:nvPicPr>
      <xdr:blipFill>
        <a:blip xmlns:r="http://schemas.openxmlformats.org/officeDocument/2006/relationships" r:embed="rId2"/>
        <a:stretch>
          <a:fillRect/>
        </a:stretch>
      </xdr:blipFill>
      <xdr:spPr>
        <a:xfrm>
          <a:off x="981075" y="6791325"/>
          <a:ext cx="1876425" cy="8858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workbookViewId="0">
      <selection activeCell="D26" sqref="D26"/>
    </sheetView>
  </sheetViews>
  <sheetFormatPr defaultRowHeight="14.5"/>
  <cols>
    <col min="1" max="1" width="12.1796875" customWidth="1"/>
    <col min="2" max="2" width="26" customWidth="1"/>
    <col min="3" max="3" width="19.7265625" customWidth="1"/>
    <col min="4" max="4" width="29.54296875" customWidth="1"/>
    <col min="5" max="5" width="14.54296875" customWidth="1"/>
  </cols>
  <sheetData>
    <row r="1" spans="1:4">
      <c r="A1" s="1" t="s">
        <v>0</v>
      </c>
    </row>
    <row r="3" spans="1:4">
      <c r="A3" t="s">
        <v>1</v>
      </c>
    </row>
    <row r="6" spans="1:4">
      <c r="A6" s="4"/>
      <c r="B6" s="5" t="s">
        <v>2</v>
      </c>
      <c r="C6" s="5" t="s">
        <v>3</v>
      </c>
      <c r="D6" s="6" t="s">
        <v>4</v>
      </c>
    </row>
    <row r="7" spans="1:4">
      <c r="A7" s="7"/>
      <c r="B7" s="3"/>
      <c r="C7" s="3"/>
      <c r="D7" s="8"/>
    </row>
    <row r="8" spans="1:4">
      <c r="A8" s="7" t="s">
        <v>5</v>
      </c>
      <c r="B8" s="3">
        <v>89</v>
      </c>
      <c r="C8" s="3">
        <v>4</v>
      </c>
      <c r="D8" s="8">
        <v>50</v>
      </c>
    </row>
    <row r="9" spans="1:4">
      <c r="A9" s="7"/>
      <c r="B9" s="3"/>
      <c r="C9" s="3"/>
      <c r="D9" s="8"/>
    </row>
    <row r="10" spans="1:4">
      <c r="A10" s="9" t="s">
        <v>6</v>
      </c>
      <c r="B10" s="10">
        <v>82</v>
      </c>
      <c r="C10" s="10">
        <v>9</v>
      </c>
      <c r="D10" s="11">
        <v>120</v>
      </c>
    </row>
    <row r="11" spans="1:4">
      <c r="A11" s="14"/>
      <c r="B11" s="14"/>
      <c r="C11" s="14"/>
      <c r="D11" s="14"/>
    </row>
    <row r="12" spans="1:4">
      <c r="A12" s="14"/>
      <c r="B12" s="14"/>
      <c r="C12" s="14"/>
      <c r="D12" s="14"/>
    </row>
    <row r="13" spans="1:4">
      <c r="A13" s="14"/>
      <c r="B13" s="14"/>
      <c r="C13" s="14"/>
      <c r="D13" s="14"/>
    </row>
    <row r="14" spans="1:4">
      <c r="A14" s="14"/>
      <c r="B14" s="14"/>
      <c r="C14" s="14"/>
      <c r="D14" s="14"/>
    </row>
    <row r="16" spans="1:4">
      <c r="B16" s="3" t="s">
        <v>7</v>
      </c>
      <c r="C16" s="2">
        <v>89</v>
      </c>
    </row>
    <row r="17" spans="1:5">
      <c r="B17" s="3" t="s">
        <v>8</v>
      </c>
      <c r="C17" s="2">
        <v>82</v>
      </c>
    </row>
    <row r="18" spans="1:5">
      <c r="B18" s="3" t="s">
        <v>9</v>
      </c>
      <c r="C18" s="2">
        <v>4</v>
      </c>
    </row>
    <row r="19" spans="1:5">
      <c r="B19" s="3" t="s">
        <v>10</v>
      </c>
      <c r="C19" s="2">
        <v>9</v>
      </c>
    </row>
    <row r="20" spans="1:5">
      <c r="B20" s="3" t="s">
        <v>11</v>
      </c>
      <c r="C20" s="2">
        <v>50</v>
      </c>
    </row>
    <row r="21" spans="1:5">
      <c r="B21" s="3" t="s">
        <v>12</v>
      </c>
      <c r="C21" s="2">
        <v>120</v>
      </c>
    </row>
    <row r="23" spans="1:5" ht="15.5">
      <c r="B23" s="12" t="s">
        <v>13</v>
      </c>
      <c r="C23" s="13">
        <f>(C16-C17)/SQRT(C18*C18/C20+C19*C19/C21)</f>
        <v>7.0175658996391963</v>
      </c>
    </row>
    <row r="26" spans="1:5" ht="15.5">
      <c r="A26" s="15" t="s">
        <v>14</v>
      </c>
    </row>
    <row r="28" spans="1:5">
      <c r="A28" t="s">
        <v>15</v>
      </c>
    </row>
    <row r="30" spans="1:5">
      <c r="B30" s="22" t="s">
        <v>16</v>
      </c>
      <c r="C30" s="23" t="s">
        <v>17</v>
      </c>
      <c r="D30" s="23" t="s">
        <v>18</v>
      </c>
      <c r="E30" s="24" t="s">
        <v>19</v>
      </c>
    </row>
    <row r="31" spans="1:5">
      <c r="B31" s="25" t="s">
        <v>20</v>
      </c>
      <c r="C31" s="26">
        <v>220</v>
      </c>
      <c r="D31" s="26">
        <v>230</v>
      </c>
      <c r="E31" s="27">
        <v>550</v>
      </c>
    </row>
    <row r="32" spans="1:5">
      <c r="B32" s="16" t="s">
        <v>21</v>
      </c>
      <c r="C32" s="18">
        <v>350</v>
      </c>
      <c r="D32" s="18">
        <v>640</v>
      </c>
      <c r="E32" s="19">
        <v>990</v>
      </c>
    </row>
    <row r="33" spans="1:5">
      <c r="B33" s="17" t="s">
        <v>19</v>
      </c>
      <c r="C33" s="20">
        <v>680</v>
      </c>
      <c r="D33" s="20">
        <v>910</v>
      </c>
      <c r="E33" s="21">
        <v>1590</v>
      </c>
    </row>
    <row r="43" spans="1:5">
      <c r="A43" s="49" t="s">
        <v>22</v>
      </c>
      <c r="B43" s="50"/>
      <c r="C43" s="50"/>
      <c r="D43" s="51"/>
    </row>
    <row r="44" spans="1:5">
      <c r="A44" s="33"/>
      <c r="B44" s="34"/>
      <c r="C44" s="34"/>
      <c r="D44" s="35"/>
    </row>
    <row r="45" spans="1:5">
      <c r="A45" s="36" t="s">
        <v>16</v>
      </c>
      <c r="B45" s="37" t="s">
        <v>17</v>
      </c>
      <c r="C45" s="37" t="s">
        <v>18</v>
      </c>
      <c r="D45" s="38" t="s">
        <v>19</v>
      </c>
    </row>
    <row r="46" spans="1:5">
      <c r="A46" s="39"/>
      <c r="B46" s="40"/>
      <c r="C46" s="40"/>
      <c r="D46" s="41"/>
    </row>
    <row r="47" spans="1:5">
      <c r="A47" s="36" t="s">
        <v>20</v>
      </c>
      <c r="B47" s="40">
        <v>220</v>
      </c>
      <c r="C47" s="40">
        <v>230</v>
      </c>
      <c r="D47" s="41">
        <f>SUM(B47:C47)</f>
        <v>450</v>
      </c>
    </row>
    <row r="48" spans="1:5">
      <c r="A48" s="36"/>
      <c r="B48" s="40"/>
      <c r="C48" s="40"/>
      <c r="D48" s="41"/>
    </row>
    <row r="49" spans="1:4">
      <c r="A49" s="36" t="s">
        <v>21</v>
      </c>
      <c r="B49" s="40">
        <v>350</v>
      </c>
      <c r="C49" s="40">
        <v>640</v>
      </c>
      <c r="D49" s="41">
        <v>990</v>
      </c>
    </row>
    <row r="50" spans="1:4">
      <c r="A50" s="42"/>
      <c r="B50" s="43"/>
      <c r="C50" s="43"/>
      <c r="D50" s="44"/>
    </row>
    <row r="51" spans="1:4">
      <c r="A51" s="30" t="s">
        <v>19</v>
      </c>
      <c r="B51" s="31">
        <f>SUM(B47:B49)</f>
        <v>570</v>
      </c>
      <c r="C51" s="31">
        <f>SUM(C47:C49)</f>
        <v>870</v>
      </c>
      <c r="D51" s="32">
        <v>1440</v>
      </c>
    </row>
    <row r="54" spans="1:4">
      <c r="B54" s="52" t="s">
        <v>22</v>
      </c>
      <c r="C54" s="52"/>
    </row>
    <row r="55" spans="1:4">
      <c r="B55" s="3" t="s">
        <v>23</v>
      </c>
      <c r="C55" s="2">
        <f>(B51/D51)*(D47/D51)*D51</f>
        <v>178.125</v>
      </c>
    </row>
    <row r="56" spans="1:4">
      <c r="B56" s="3" t="s">
        <v>24</v>
      </c>
      <c r="C56" s="2"/>
    </row>
    <row r="57" spans="1:4">
      <c r="B57" s="3"/>
      <c r="C57" s="2"/>
    </row>
    <row r="58" spans="1:4">
      <c r="B58" s="3" t="s">
        <v>25</v>
      </c>
      <c r="C58" s="2">
        <f>(C51/D51)*(D47/D51)*D51</f>
        <v>271.875</v>
      </c>
    </row>
    <row r="59" spans="1:4">
      <c r="B59" s="3"/>
      <c r="C59" s="2"/>
    </row>
    <row r="60" spans="1:4">
      <c r="B60" s="3" t="s">
        <v>21</v>
      </c>
      <c r="C60" s="2">
        <f>(B51/D51)*(D49/D51)*D51</f>
        <v>391.87499999999994</v>
      </c>
    </row>
    <row r="61" spans="1:4">
      <c r="B61" s="3" t="s">
        <v>24</v>
      </c>
      <c r="C61" s="2"/>
    </row>
    <row r="62" spans="1:4">
      <c r="B62" s="3"/>
      <c r="C62" s="2"/>
    </row>
    <row r="63" spans="1:4">
      <c r="B63" s="3" t="s">
        <v>25</v>
      </c>
      <c r="C63" s="2">
        <f>(D49/D51)*(C51/D51)*D51</f>
        <v>598.125</v>
      </c>
    </row>
    <row r="65" spans="2:6">
      <c r="B65" s="53" t="s">
        <v>26</v>
      </c>
      <c r="C65" s="54"/>
      <c r="D65" s="55"/>
    </row>
    <row r="66" spans="2:6">
      <c r="B66" s="29" t="s">
        <v>16</v>
      </c>
      <c r="C66" s="29" t="s">
        <v>17</v>
      </c>
      <c r="D66" s="29" t="s">
        <v>18</v>
      </c>
    </row>
    <row r="67" spans="2:6">
      <c r="B67" s="3" t="s">
        <v>27</v>
      </c>
      <c r="C67" s="2">
        <v>220</v>
      </c>
      <c r="D67" s="2">
        <v>230</v>
      </c>
    </row>
    <row r="68" spans="2:6">
      <c r="B68" s="3" t="s">
        <v>21</v>
      </c>
      <c r="C68" s="2">
        <v>350</v>
      </c>
      <c r="D68" s="2">
        <v>640</v>
      </c>
    </row>
    <row r="72" spans="2:6">
      <c r="C72" s="45" t="s">
        <v>28</v>
      </c>
      <c r="D72" s="46" t="s">
        <v>29</v>
      </c>
      <c r="E72" s="14"/>
      <c r="F72" s="14"/>
    </row>
    <row r="74" spans="2:6">
      <c r="B74" s="45" t="s">
        <v>30</v>
      </c>
      <c r="C74" s="47">
        <v>220</v>
      </c>
      <c r="D74" s="47" t="s">
        <v>31</v>
      </c>
      <c r="E74" s="46">
        <v>230</v>
      </c>
    </row>
    <row r="75" spans="2:6">
      <c r="B75" s="28"/>
      <c r="C75" s="28"/>
      <c r="D75" s="28"/>
      <c r="E75" s="28"/>
    </row>
    <row r="76" spans="2:6">
      <c r="B76" s="2"/>
      <c r="C76" s="2">
        <f>C67-C55</f>
        <v>41.875</v>
      </c>
      <c r="D76" s="2"/>
      <c r="E76" s="2">
        <f>D67-C58</f>
        <v>-41.875</v>
      </c>
    </row>
    <row r="77" spans="2:6">
      <c r="B77" s="2"/>
      <c r="C77" s="2">
        <f>C76*C76/C55</f>
        <v>9.8442982456140342</v>
      </c>
      <c r="D77" s="2"/>
      <c r="E77" s="2">
        <f>E76*E76/C58</f>
        <v>6.4497126436781613</v>
      </c>
    </row>
    <row r="80" spans="2:6">
      <c r="B80" s="3" t="s">
        <v>32</v>
      </c>
      <c r="C80" s="3">
        <v>350</v>
      </c>
      <c r="D80" s="3" t="s">
        <v>33</v>
      </c>
      <c r="E80" s="3">
        <v>230</v>
      </c>
    </row>
    <row r="81" spans="2:5">
      <c r="B81" s="2"/>
      <c r="C81" s="2"/>
      <c r="D81" s="2"/>
      <c r="E81" s="2"/>
    </row>
    <row r="82" spans="2:5">
      <c r="B82" s="2"/>
      <c r="C82" s="2">
        <f>C68-C60</f>
        <v>-41.874999999999943</v>
      </c>
      <c r="D82" s="2"/>
      <c r="E82" s="2">
        <f>D68-C63</f>
        <v>41.875</v>
      </c>
    </row>
    <row r="83" spans="2:5">
      <c r="B83" s="2"/>
      <c r="C83" s="2">
        <f>C82*C82/C60</f>
        <v>4.4746810207336409</v>
      </c>
      <c r="D83" s="2"/>
      <c r="E83" s="2">
        <f>E82*E82/C63</f>
        <v>2.931687565308255</v>
      </c>
    </row>
    <row r="86" spans="2:5" ht="19">
      <c r="B86" s="48" t="s">
        <v>34</v>
      </c>
      <c r="C86" s="13">
        <f>(C77+E77+C83+E83)</f>
        <v>23.700379475334092</v>
      </c>
    </row>
  </sheetData>
  <mergeCells count="3">
    <mergeCell ref="A43:D43"/>
    <mergeCell ref="B54:C54"/>
    <mergeCell ref="B65:D6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1. Introduction to Stat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nikul kaba</dc:creator>
  <cp:keywords/>
  <dc:description/>
  <cp:lastModifiedBy>nikul kaba</cp:lastModifiedBy>
  <cp:revision/>
  <dcterms:created xsi:type="dcterms:W3CDTF">2024-01-29T07:34:13Z</dcterms:created>
  <dcterms:modified xsi:type="dcterms:W3CDTF">2024-02-09T07:43:53Z</dcterms:modified>
  <cp:category/>
  <cp:contentStatus/>
</cp:coreProperties>
</file>