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<sst xmlns="http://schemas.openxmlformats.org/spreadsheetml/2006/main" count="26" uniqueCount="26">
  <si>
    <t>Timestamp</t>
  </si>
  <si>
    <t>Rate the following statements:
1 = Disagree
5 = Agree [I found the app easy to use for booking a ride.]</t>
  </si>
  <si>
    <t>Rate the following statements:
1 = Disagree
5 = Agree [I think the app was unnecessarily complicated to navigate.]</t>
  </si>
  <si>
    <t>Rate the following statements:
1 = Disagree
5 = Agree [I felt confident using the priority ride feature when traveling to places like hospitals, airports, or railway stations.]</t>
  </si>
  <si>
    <t>Rate the following statements:
1 = Disagree
5 = Agree [I think I would need technical support to understand and use the priority ride option.]</t>
  </si>
  <si>
    <t>Rate the following statements:
1 = Disagree
5 = Agree [The "Make Ride Priority" pop-up appeared at the right time and was useful.]</t>
  </si>
  <si>
    <t>Rate the following statements:
1 = Disagree
5 = Agree [I found the information about the 25% extra cost for priority rides confusing.]</t>
  </si>
  <si>
    <t>Rate the following statements:
1 = Disagree
5 = Agree [I think the app clearly communicated the benefit of choosing a priority ride.]</t>
  </si>
  <si>
    <t>Rate the following statements:
1 = Disagree
5 = Agree [I felt overwhelmed when the priority ride option appeared on the screen.]</t>
  </si>
  <si>
    <t>Rate the following statements:
1 = Disagree
5 = Agree [I would prefer using this app over others when I have to reach critical destinations urgently.]</t>
  </si>
  <si>
    <t>Rate the following statements:
1 = Disagree
5 = Agree [I found too many unnecessary steps before confirming a priority ride.]</t>
  </si>
  <si>
    <t xml:space="preserve">Any suggestions for improvement?  </t>
  </si>
  <si>
    <t>SUS Score</t>
  </si>
  <si>
    <t>Average Score</t>
  </si>
  <si>
    <t>Pickup location was little confusing</t>
  </si>
  <si>
    <t xml:space="preserve">No </t>
  </si>
  <si>
    <t xml:space="preserve">Navigation can be improved </t>
  </si>
  <si>
    <t>Not much everything was intuitive as I have used similar booking apps</t>
  </si>
  <si>
    <t>no</t>
  </si>
  <si>
    <t>nothing</t>
  </si>
  <si>
    <t xml:space="preserve">Add more features </t>
  </si>
  <si>
    <t xml:space="preserve">Pricing for farther location are not varying accordingly, this can be improved.It i not able to fetch medical institutions for healthcare like AIIMS
</t>
  </si>
  <si>
    <t xml:space="preserve">No suggestion. Good interface </t>
  </si>
  <si>
    <t xml:space="preserve">Nothing was difficult very thing seems to be smooth .No suggestion </t>
  </si>
  <si>
    <t>No</t>
  </si>
  <si>
    <t>I want to know what if driver cancels the ride would I get other cab automatically confirmed or i need to rebook my ride.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</si>
</sst>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SUS Score of Participants (User Interface)</a:t>
            </a:r>
          </a:p>
        </c:rich>
      </c:tx>
      <c:overlay val="0"/>
    </c:title>
    <c:plotArea>
      <c:layout/>
      <c:lineChart>
        <c:ser>
          <c:idx val="0"/>
          <c:order val="0"/>
          <c:tx>
            <c:v>Individual SUS Score</c:v>
          </c:tx>
          <c:spPr>
            <a:ln cmpd="sng">
              <a:solidFill>
                <a:srgbClr val="4285F4"/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2"/>
            <c:marker>
              <c:symbol val="none"/>
            </c:marker>
          </c:dPt>
          <c:val>
            <c:numRef>
              <c:f>'Form Responses 1'!$M$2:$M$20</c:f>
              <c:numCache/>
            </c:numRef>
          </c:val>
          <c:smooth val="0"/>
        </c:ser>
        <c:ser>
          <c:idx val="1"/>
          <c:order val="1"/>
          <c:tx>
            <c:v>Average SUS Score = 86.44</c:v>
          </c:tx>
          <c:spPr>
            <a:ln cmpd="sng">
              <a:solidFill>
                <a:srgbClr val="EA4335"/>
              </a:solidFill>
              <a:prstDash val="dash"/>
            </a:ln>
          </c:spPr>
          <c:marker>
            <c:symbol val="none"/>
          </c:marker>
          <c:val>
            <c:numRef>
              <c:f>'Form Responses 1'!$N$2:$N$20</c:f>
              <c:numCache/>
            </c:numRef>
          </c:val>
          <c:smooth val="0"/>
        </c:ser>
        <c:axId val="1517450412"/>
        <c:axId val="1528263685"/>
      </c:lineChart>
      <c:catAx>
        <c:axId val="15174504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Participants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8263685"/>
      </c:catAx>
      <c:valAx>
        <c:axId val="15282636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SUS 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74504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Column 1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'Form Responses 1'!$M$2:$M$20</c:f>
              <c:numCache/>
            </c:numRef>
          </c:val>
          <c:smooth val="0"/>
        </c:ser>
        <c:axId val="174348350"/>
        <c:axId val="316365355"/>
      </c:lineChart>
      <c:catAx>
        <c:axId val="1743483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6365355"/>
      </c:catAx>
      <c:valAx>
        <c:axId val="3163653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Column 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3483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142875</xdr:colOff>
      <xdr:row>1</xdr:row>
      <xdr:rowOff>114300</xdr:rowOff>
    </xdr:from>
    <xdr:ext cx="5334000" cy="3314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438150</xdr:colOff>
      <xdr:row>5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N20" displayName="Form_Responses1" name="Form_Responses1" id="1">
  <tableColumns count="14">
    <tableColumn name="Timestamp" id="1"/>
    <tableColumn name="Rate the following statements:_x000a_1 = Disagree_x000a_5 = Agree [I found the app easy to use for booking a ride.]" id="2"/>
    <tableColumn name="Rate the following statements:_x000a_1 = Disagree_x000a_5 = Agree [I think the app was unnecessarily complicated to navigate.]" id="3"/>
    <tableColumn name="Rate the following statements:_x000a_1 = Disagree_x000a_5 = Agree [I felt confident using the priority ride feature when traveling to places like hospitals, airports, or railway stations.]" id="4"/>
    <tableColumn name="Rate the following statements:_x000a_1 = Disagree_x000a_5 = Agree [I think I would need technical support to understand and use the priority ride option.]" id="5"/>
    <tableColumn name="Rate the following statements:_x000a_1 = Disagree_x000a_5 = Agree [The &quot;Make Ride Priority&quot; pop-up appeared at the right time and was useful.]" id="6"/>
    <tableColumn name="Rate the following statements:_x000a_1 = Disagree_x000a_5 = Agree [I found the information about the 25% extra cost for priority rides confusing.]" id="7"/>
    <tableColumn name="Rate the following statements:_x000a_1 = Disagree_x000a_5 = Agree [I think the app clearly communicated the benefit of choosing a priority ride.]" id="8"/>
    <tableColumn name="Rate the following statements:_x000a_1 = Disagree_x000a_5 = Agree [I felt overwhelmed when the priority ride option appeared on the screen.]" id="9"/>
    <tableColumn name="Rate the following statements:_x000a_1 = Disagree_x000a_5 = Agree [I would prefer using this app over others when I have to reach critical destinations urgently.]" id="10"/>
    <tableColumn name="Rate the following statements:_x000a_1 = Disagree_x000a_5 = Agree [I found too many unnecessary steps before confirming a priority ride.]" id="11"/>
    <tableColumn name="Any suggestions for improvement?  " id="12"/>
    <tableColumn name="SUS Score" id="13"/>
    <tableColumn name="Average Score" id="1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0"/>
    <col customWidth="1" min="2" max="2" width="16.63"/>
    <col customWidth="1" min="3" max="11" width="18.88"/>
    <col customWidth="1" min="12" max="12" width="13.75"/>
    <col customWidth="1" min="13" max="13" width="9.75"/>
    <col customWidth="1" min="14" max="14" width="11.5"/>
    <col customWidth="1" min="15" max="22" width="18.88"/>
  </cols>
  <sheetData>
    <row r="1" ht="95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</row>
    <row r="2">
      <c r="A2" s="6">
        <v>45776.9053928588</v>
      </c>
      <c r="B2" s="7">
        <v>5.0</v>
      </c>
      <c r="C2" s="7">
        <v>1.0</v>
      </c>
      <c r="D2" s="7">
        <v>4.0</v>
      </c>
      <c r="E2" s="7">
        <v>2.0</v>
      </c>
      <c r="F2" s="7">
        <v>4.0</v>
      </c>
      <c r="G2" s="7">
        <v>1.0</v>
      </c>
      <c r="H2" s="7">
        <v>5.0</v>
      </c>
      <c r="I2" s="7">
        <v>1.0</v>
      </c>
      <c r="J2" s="7">
        <v>5.0</v>
      </c>
      <c r="K2" s="7">
        <v>1.0</v>
      </c>
      <c r="L2" s="7" t="s">
        <v>14</v>
      </c>
      <c r="M2" s="1">
        <f t="array" ref="M2">SUM(IF({1,0,1,0,1,0,1,0,1,0}=1,B2:K2-1,5-B2:K2))*2.5</f>
        <v>92.5</v>
      </c>
      <c r="N2" s="4">
        <f>SUM(M2:M20)/19</f>
        <v>86.44736842</v>
      </c>
      <c r="O2" s="5"/>
      <c r="P2" s="5"/>
      <c r="Q2" s="5"/>
      <c r="R2" s="5"/>
      <c r="S2" s="5"/>
      <c r="T2" s="5"/>
      <c r="U2" s="5"/>
      <c r="V2" s="5"/>
    </row>
    <row r="3">
      <c r="A3" s="8">
        <v>45777.04870337963</v>
      </c>
      <c r="B3" s="7">
        <v>4.0</v>
      </c>
      <c r="C3" s="7">
        <v>1.0</v>
      </c>
      <c r="D3" s="7">
        <v>4.0</v>
      </c>
      <c r="E3" s="7">
        <v>2.0</v>
      </c>
      <c r="F3" s="7">
        <v>4.0</v>
      </c>
      <c r="G3" s="7">
        <v>1.0</v>
      </c>
      <c r="H3" s="7">
        <v>5.0</v>
      </c>
      <c r="I3" s="7">
        <v>1.0</v>
      </c>
      <c r="J3" s="7">
        <v>5.0</v>
      </c>
      <c r="K3" s="7">
        <v>2.0</v>
      </c>
      <c r="L3" s="9"/>
      <c r="M3" s="10">
        <f t="array" ref="M3">SUM(IF({1,0,1,0,1,0,1,0,1,0}=1,B3:K3-1,5-B3:K3))*2.5</f>
        <v>87.5</v>
      </c>
      <c r="N3" s="4">
        <v>86.44736842</v>
      </c>
      <c r="O3" s="5"/>
      <c r="P3" s="5"/>
      <c r="Q3" s="5"/>
      <c r="R3" s="5"/>
      <c r="S3" s="5"/>
      <c r="T3" s="5"/>
      <c r="U3" s="5"/>
      <c r="V3" s="5"/>
    </row>
    <row r="4">
      <c r="A4" s="8">
        <v>45777.05442827546</v>
      </c>
      <c r="B4" s="7">
        <v>5.0</v>
      </c>
      <c r="C4" s="7">
        <v>1.0</v>
      </c>
      <c r="D4" s="7">
        <v>5.0</v>
      </c>
      <c r="E4" s="7">
        <v>1.0</v>
      </c>
      <c r="F4" s="7">
        <v>5.0</v>
      </c>
      <c r="G4" s="7">
        <v>2.0</v>
      </c>
      <c r="H4" s="7">
        <v>5.0</v>
      </c>
      <c r="I4" s="7">
        <v>2.0</v>
      </c>
      <c r="J4" s="7">
        <v>5.0</v>
      </c>
      <c r="K4" s="7">
        <v>1.0</v>
      </c>
      <c r="L4" s="9"/>
      <c r="M4" s="10">
        <f t="array" ref="M4">SUM(IF({1,0,1,0,1,0,1,0,1,0}=1,B4:K4-1,5-B4:K4))*2.5</f>
        <v>95</v>
      </c>
      <c r="N4" s="4">
        <v>86.44736842</v>
      </c>
      <c r="O4" s="5"/>
      <c r="P4" s="5"/>
      <c r="Q4" s="5"/>
      <c r="R4" s="5"/>
      <c r="S4" s="5"/>
      <c r="T4" s="5"/>
      <c r="U4" s="5"/>
      <c r="V4" s="5"/>
    </row>
    <row r="5">
      <c r="A5" s="8">
        <v>45777.10441222222</v>
      </c>
      <c r="B5" s="7">
        <v>5.0</v>
      </c>
      <c r="C5" s="7">
        <v>3.0</v>
      </c>
      <c r="D5" s="7">
        <v>5.0</v>
      </c>
      <c r="E5" s="7">
        <v>1.0</v>
      </c>
      <c r="F5" s="7">
        <v>5.0</v>
      </c>
      <c r="G5" s="7">
        <v>1.0</v>
      </c>
      <c r="H5" s="7">
        <v>5.0</v>
      </c>
      <c r="I5" s="7">
        <v>3.0</v>
      </c>
      <c r="J5" s="7">
        <v>4.0</v>
      </c>
      <c r="K5" s="7">
        <v>1.0</v>
      </c>
      <c r="L5" s="7" t="s">
        <v>15</v>
      </c>
      <c r="M5" s="1">
        <f t="array" ref="M5">SUM(IF({1,0,1,0,1,0,1,0,1,0}=1,B5:K5-1,5-B5:K5))*2.5</f>
        <v>87.5</v>
      </c>
      <c r="N5" s="4">
        <v>86.44736842</v>
      </c>
      <c r="O5" s="5"/>
      <c r="P5" s="5"/>
      <c r="Q5" s="5"/>
      <c r="R5" s="5"/>
      <c r="S5" s="5"/>
      <c r="T5" s="5"/>
      <c r="U5" s="5"/>
      <c r="V5" s="5"/>
    </row>
    <row r="6">
      <c r="A6" s="8">
        <v>45777.680224421296</v>
      </c>
      <c r="B6" s="7">
        <v>4.0</v>
      </c>
      <c r="C6" s="7">
        <v>2.0</v>
      </c>
      <c r="D6" s="7">
        <v>5.0</v>
      </c>
      <c r="E6" s="7">
        <v>1.0</v>
      </c>
      <c r="F6" s="7">
        <v>5.0</v>
      </c>
      <c r="G6" s="7">
        <v>1.0</v>
      </c>
      <c r="H6" s="7">
        <v>4.0</v>
      </c>
      <c r="I6" s="7">
        <v>2.0</v>
      </c>
      <c r="J6" s="7">
        <v>5.0</v>
      </c>
      <c r="K6" s="7">
        <v>1.0</v>
      </c>
      <c r="L6" s="7" t="s">
        <v>16</v>
      </c>
      <c r="M6" s="1">
        <f t="array" ref="M6">SUM(IF({1,0,1,0,1,0,1,0,1,0}=1,B6:K6-1,5-B6:K6))*2.5</f>
        <v>90</v>
      </c>
      <c r="N6" s="4">
        <v>86.44736842</v>
      </c>
      <c r="O6" s="5"/>
      <c r="P6" s="5"/>
      <c r="Q6" s="5"/>
      <c r="R6" s="5"/>
      <c r="S6" s="5"/>
      <c r="T6" s="5"/>
      <c r="U6" s="5"/>
      <c r="V6" s="5"/>
    </row>
    <row r="7">
      <c r="A7" s="8">
        <v>45777.683730902776</v>
      </c>
      <c r="B7" s="7">
        <v>5.0</v>
      </c>
      <c r="C7" s="7">
        <v>1.0</v>
      </c>
      <c r="D7" s="7">
        <v>5.0</v>
      </c>
      <c r="E7" s="7">
        <v>1.0</v>
      </c>
      <c r="F7" s="7">
        <v>4.0</v>
      </c>
      <c r="G7" s="7">
        <v>1.0</v>
      </c>
      <c r="H7" s="7">
        <v>4.0</v>
      </c>
      <c r="I7" s="7">
        <v>2.0</v>
      </c>
      <c r="J7" s="7">
        <v>5.0</v>
      </c>
      <c r="K7" s="7">
        <v>1.0</v>
      </c>
      <c r="L7" s="7" t="s">
        <v>17</v>
      </c>
      <c r="M7" s="1">
        <f t="array" ref="M7">SUM(IF({1,0,1,0,1,0,1,0,1,0}=1,B7:K7-1,5-B7:K7))*2.5</f>
        <v>92.5</v>
      </c>
      <c r="N7" s="4">
        <v>86.44736842</v>
      </c>
      <c r="O7" s="5"/>
      <c r="P7" s="5"/>
      <c r="Q7" s="5"/>
      <c r="R7" s="5"/>
      <c r="S7" s="5"/>
      <c r="T7" s="5"/>
      <c r="U7" s="5"/>
      <c r="V7" s="5"/>
    </row>
    <row r="8">
      <c r="A8" s="8">
        <v>45777.83951821759</v>
      </c>
      <c r="B8" s="7">
        <v>5.0</v>
      </c>
      <c r="C8" s="7">
        <v>1.0</v>
      </c>
      <c r="D8" s="7">
        <v>5.0</v>
      </c>
      <c r="E8" s="7">
        <v>1.0</v>
      </c>
      <c r="F8" s="7">
        <v>4.0</v>
      </c>
      <c r="G8" s="7">
        <v>1.0</v>
      </c>
      <c r="H8" s="7">
        <v>5.0</v>
      </c>
      <c r="I8" s="7">
        <v>1.0</v>
      </c>
      <c r="J8" s="7">
        <v>5.0</v>
      </c>
      <c r="K8" s="7">
        <v>1.0</v>
      </c>
      <c r="L8" s="7" t="s">
        <v>18</v>
      </c>
      <c r="M8" s="1">
        <f t="array" ref="M8">SUM(IF({1,0,1,0,1,0,1,0,1,0}=1,B8:K8-1,5-B8:K8))*2.5</f>
        <v>97.5</v>
      </c>
      <c r="N8" s="4">
        <v>86.44736842</v>
      </c>
      <c r="O8" s="5"/>
      <c r="P8" s="5"/>
      <c r="Q8" s="5"/>
      <c r="R8" s="5"/>
      <c r="S8" s="5"/>
      <c r="T8" s="5"/>
      <c r="U8" s="5"/>
      <c r="V8" s="5"/>
    </row>
    <row r="9">
      <c r="A9" s="8">
        <v>45777.85388547454</v>
      </c>
      <c r="B9" s="7">
        <v>4.0</v>
      </c>
      <c r="C9" s="7">
        <v>3.0</v>
      </c>
      <c r="D9" s="7">
        <v>4.0</v>
      </c>
      <c r="E9" s="7">
        <v>2.0</v>
      </c>
      <c r="F9" s="7">
        <v>5.0</v>
      </c>
      <c r="G9" s="7">
        <v>1.0</v>
      </c>
      <c r="H9" s="7">
        <v>4.0</v>
      </c>
      <c r="I9" s="7">
        <v>3.0</v>
      </c>
      <c r="J9" s="7">
        <v>5.0</v>
      </c>
      <c r="K9" s="7">
        <v>1.0</v>
      </c>
      <c r="L9" s="9"/>
      <c r="M9" s="10">
        <f t="array" ref="M9">SUM(IF({1,0,1,0,1,0,1,0,1,0}=1,B9:K9-1,5-B9:K9))*2.5</f>
        <v>80</v>
      </c>
      <c r="N9" s="4">
        <v>86.44736842</v>
      </c>
      <c r="O9" s="5"/>
      <c r="P9" s="5"/>
      <c r="Q9" s="5"/>
      <c r="R9" s="5"/>
      <c r="S9" s="5"/>
      <c r="T9" s="5"/>
      <c r="U9" s="5"/>
      <c r="V9" s="5"/>
    </row>
    <row r="10">
      <c r="A10" s="8">
        <v>45778.048529189815</v>
      </c>
      <c r="B10" s="7">
        <v>4.0</v>
      </c>
      <c r="C10" s="7">
        <v>2.0</v>
      </c>
      <c r="D10" s="7">
        <v>3.0</v>
      </c>
      <c r="E10" s="7">
        <v>2.0</v>
      </c>
      <c r="F10" s="7">
        <v>4.0</v>
      </c>
      <c r="G10" s="7">
        <v>2.0</v>
      </c>
      <c r="H10" s="7">
        <v>4.0</v>
      </c>
      <c r="I10" s="7">
        <v>3.0</v>
      </c>
      <c r="J10" s="7">
        <v>4.0</v>
      </c>
      <c r="K10" s="7">
        <v>2.0</v>
      </c>
      <c r="L10" s="7" t="s">
        <v>19</v>
      </c>
      <c r="M10" s="1">
        <f t="array" ref="M10">SUM(IF({1,0,1,0,1,0,1,0,1,0}=1,B10:K10-1,5-B10:K10))*2.5</f>
        <v>70</v>
      </c>
      <c r="N10" s="4">
        <v>86.44736842</v>
      </c>
      <c r="O10" s="5"/>
      <c r="P10" s="5"/>
      <c r="Q10" s="5"/>
      <c r="R10" s="5"/>
      <c r="S10" s="5"/>
      <c r="T10" s="5"/>
      <c r="U10" s="5"/>
      <c r="V10" s="5"/>
    </row>
    <row r="11">
      <c r="A11" s="8">
        <v>45778.05962559028</v>
      </c>
      <c r="B11" s="7">
        <v>4.0</v>
      </c>
      <c r="C11" s="7">
        <v>1.0</v>
      </c>
      <c r="D11" s="7">
        <v>5.0</v>
      </c>
      <c r="E11" s="7">
        <v>2.0</v>
      </c>
      <c r="F11" s="7">
        <v>4.0</v>
      </c>
      <c r="G11" s="7">
        <v>2.0</v>
      </c>
      <c r="H11" s="7">
        <v>5.0</v>
      </c>
      <c r="I11" s="7">
        <v>2.0</v>
      </c>
      <c r="J11" s="7">
        <v>5.0</v>
      </c>
      <c r="K11" s="7">
        <v>1.0</v>
      </c>
      <c r="L11" s="7" t="s">
        <v>20</v>
      </c>
      <c r="M11" s="1">
        <f t="array" ref="M11">SUM(IF({1,0,1,0,1,0,1,0,1,0}=1,B11:K11-1,5-B11:K11))*2.5</f>
        <v>87.5</v>
      </c>
      <c r="N11" s="4">
        <v>86.44736842</v>
      </c>
      <c r="O11" s="5"/>
      <c r="P11" s="5"/>
      <c r="Q11" s="5"/>
      <c r="R11" s="5"/>
      <c r="S11" s="5"/>
      <c r="T11" s="5"/>
      <c r="U11" s="5"/>
      <c r="V11" s="5"/>
    </row>
    <row r="12">
      <c r="A12" s="8">
        <v>45778.090929074075</v>
      </c>
      <c r="B12" s="7">
        <v>5.0</v>
      </c>
      <c r="C12" s="7">
        <v>1.0</v>
      </c>
      <c r="D12" s="7">
        <v>5.0</v>
      </c>
      <c r="E12" s="7">
        <v>1.0</v>
      </c>
      <c r="F12" s="7">
        <v>5.0</v>
      </c>
      <c r="G12" s="7">
        <v>1.0</v>
      </c>
      <c r="H12" s="7">
        <v>5.0</v>
      </c>
      <c r="I12" s="7">
        <v>3.0</v>
      </c>
      <c r="J12" s="7">
        <v>5.0</v>
      </c>
      <c r="K12" s="7">
        <v>1.0</v>
      </c>
      <c r="L12" s="7" t="s">
        <v>21</v>
      </c>
      <c r="M12" s="1">
        <f t="array" ref="M12">SUM(IF({1,0,1,0,1,0,1,0,1,0}=1,B12:K12-1,5-B12:K12))*2.5</f>
        <v>95</v>
      </c>
      <c r="N12" s="4">
        <v>86.44736842</v>
      </c>
      <c r="O12" s="5"/>
      <c r="P12" s="5"/>
      <c r="Q12" s="5"/>
      <c r="R12" s="5"/>
      <c r="S12" s="5"/>
      <c r="T12" s="5"/>
      <c r="U12" s="5"/>
      <c r="V12" s="5"/>
    </row>
    <row r="13">
      <c r="A13" s="8">
        <v>45778.097817222224</v>
      </c>
      <c r="B13" s="7">
        <v>5.0</v>
      </c>
      <c r="C13" s="7">
        <v>2.0</v>
      </c>
      <c r="D13" s="7">
        <v>4.0</v>
      </c>
      <c r="E13" s="7">
        <v>3.0</v>
      </c>
      <c r="F13" s="7">
        <v>4.0</v>
      </c>
      <c r="G13" s="7">
        <v>1.0</v>
      </c>
      <c r="H13" s="7">
        <v>5.0</v>
      </c>
      <c r="I13" s="7">
        <v>1.0</v>
      </c>
      <c r="J13" s="7">
        <v>4.0</v>
      </c>
      <c r="K13" s="7">
        <v>2.0</v>
      </c>
      <c r="L13" s="7" t="s">
        <v>22</v>
      </c>
      <c r="M13" s="1">
        <f t="array" ref="M13">SUM(IF({1,0,1,0,1,0,1,0,1,0}=1,B13:K13-1,5-B13:K13))*2.5</f>
        <v>82.5</v>
      </c>
      <c r="N13" s="4">
        <v>86.44736842</v>
      </c>
      <c r="O13" s="5"/>
      <c r="P13" s="5"/>
      <c r="Q13" s="5"/>
      <c r="R13" s="5"/>
      <c r="S13" s="5"/>
      <c r="T13" s="5"/>
      <c r="U13" s="5"/>
      <c r="V13" s="5"/>
    </row>
    <row r="14">
      <c r="A14" s="8">
        <v>45778.10403996528</v>
      </c>
      <c r="B14" s="7">
        <v>5.0</v>
      </c>
      <c r="C14" s="7">
        <v>1.0</v>
      </c>
      <c r="D14" s="7">
        <v>5.0</v>
      </c>
      <c r="E14" s="7">
        <v>1.0</v>
      </c>
      <c r="F14" s="7">
        <v>5.0</v>
      </c>
      <c r="G14" s="7">
        <v>1.0</v>
      </c>
      <c r="H14" s="7">
        <v>5.0</v>
      </c>
      <c r="I14" s="7">
        <v>2.0</v>
      </c>
      <c r="J14" s="7">
        <v>4.0</v>
      </c>
      <c r="K14" s="7">
        <v>1.0</v>
      </c>
      <c r="L14" s="7" t="s">
        <v>23</v>
      </c>
      <c r="M14" s="1">
        <f t="array" ref="M14">SUM(IF({1,0,1,0,1,0,1,0,1,0}=1,B14:K14-1,5-B14:K14))*2.5</f>
        <v>95</v>
      </c>
      <c r="N14" s="4">
        <v>86.44736842</v>
      </c>
      <c r="O14" s="5"/>
      <c r="P14" s="5"/>
      <c r="Q14" s="5"/>
      <c r="R14" s="5"/>
      <c r="S14" s="5"/>
      <c r="T14" s="5"/>
      <c r="U14" s="5"/>
      <c r="V14" s="5"/>
    </row>
    <row r="15">
      <c r="A15" s="8">
        <v>45778.86002327546</v>
      </c>
      <c r="B15" s="7">
        <v>5.0</v>
      </c>
      <c r="C15" s="7">
        <v>1.0</v>
      </c>
      <c r="D15" s="7">
        <v>3.0</v>
      </c>
      <c r="E15" s="7">
        <v>1.0</v>
      </c>
      <c r="F15" s="7">
        <v>4.0</v>
      </c>
      <c r="G15" s="7">
        <v>3.0</v>
      </c>
      <c r="H15" s="7">
        <v>5.0</v>
      </c>
      <c r="I15" s="7">
        <v>5.0</v>
      </c>
      <c r="J15" s="7">
        <v>5.0</v>
      </c>
      <c r="K15" s="7">
        <v>1.0</v>
      </c>
      <c r="L15" s="7" t="s">
        <v>24</v>
      </c>
      <c r="M15" s="1">
        <f t="array" ref="M15">SUM(IF({1,0,1,0,1,0,1,0,1,0}=1,B15:K15-1,5-B15:K15))*2.5</f>
        <v>77.5</v>
      </c>
      <c r="N15" s="4">
        <v>86.44736842</v>
      </c>
      <c r="O15" s="5"/>
      <c r="P15" s="5"/>
      <c r="Q15" s="5"/>
      <c r="R15" s="5"/>
      <c r="S15" s="5"/>
      <c r="T15" s="5"/>
      <c r="U15" s="5"/>
      <c r="V15" s="5"/>
    </row>
    <row r="16">
      <c r="A16" s="8">
        <v>45778.87332417824</v>
      </c>
      <c r="B16" s="7">
        <v>5.0</v>
      </c>
      <c r="C16" s="7">
        <v>1.0</v>
      </c>
      <c r="D16" s="7">
        <v>5.0</v>
      </c>
      <c r="E16" s="7">
        <v>1.0</v>
      </c>
      <c r="F16" s="7">
        <v>5.0</v>
      </c>
      <c r="G16" s="7">
        <v>1.0</v>
      </c>
      <c r="H16" s="7">
        <v>4.0</v>
      </c>
      <c r="I16" s="7">
        <v>5.0</v>
      </c>
      <c r="J16" s="7">
        <v>5.0</v>
      </c>
      <c r="K16" s="7">
        <v>1.0</v>
      </c>
      <c r="L16" s="9"/>
      <c r="M16" s="10">
        <f t="array" ref="M16">SUM(IF({1,0,1,0,1,0,1,0,1,0}=1,B16:K16-1,5-B16:K16))*2.5</f>
        <v>87.5</v>
      </c>
      <c r="N16" s="4">
        <v>86.44736842</v>
      </c>
      <c r="O16" s="5"/>
      <c r="P16" s="5"/>
      <c r="Q16" s="5"/>
      <c r="R16" s="5"/>
      <c r="S16" s="5"/>
      <c r="T16" s="5"/>
      <c r="U16" s="5"/>
      <c r="V16" s="5"/>
    </row>
    <row r="17">
      <c r="A17" s="8">
        <v>45778.89047799769</v>
      </c>
      <c r="B17" s="7">
        <v>5.0</v>
      </c>
      <c r="C17" s="7">
        <v>1.0</v>
      </c>
      <c r="D17" s="7">
        <v>5.0</v>
      </c>
      <c r="E17" s="7">
        <v>1.0</v>
      </c>
      <c r="F17" s="7">
        <v>1.0</v>
      </c>
      <c r="G17" s="7">
        <v>1.0</v>
      </c>
      <c r="H17" s="7">
        <v>5.0</v>
      </c>
      <c r="I17" s="7">
        <v>4.0</v>
      </c>
      <c r="J17" s="7">
        <v>5.0</v>
      </c>
      <c r="K17" s="7">
        <v>1.0</v>
      </c>
      <c r="L17" s="7" t="s">
        <v>25</v>
      </c>
      <c r="M17" s="1">
        <f t="array" ref="M17">SUM(IF({1,0,1,0,1,0,1,0,1,0}=1,B17:K17-1,5-B17:K17))*2.5</f>
        <v>82.5</v>
      </c>
      <c r="N17" s="4">
        <v>86.44736842</v>
      </c>
      <c r="O17" s="5"/>
      <c r="P17" s="5"/>
      <c r="Q17" s="5"/>
      <c r="R17" s="5"/>
      <c r="S17" s="5"/>
      <c r="T17" s="5"/>
      <c r="U17" s="5"/>
      <c r="V17" s="5"/>
    </row>
    <row r="18">
      <c r="A18" s="8">
        <v>45778.89779246528</v>
      </c>
      <c r="B18" s="7">
        <v>4.0</v>
      </c>
      <c r="C18" s="7">
        <v>1.0</v>
      </c>
      <c r="D18" s="7">
        <v>5.0</v>
      </c>
      <c r="E18" s="7">
        <v>1.0</v>
      </c>
      <c r="F18" s="7">
        <v>5.0</v>
      </c>
      <c r="G18" s="7">
        <v>1.0</v>
      </c>
      <c r="H18" s="7">
        <v>5.0</v>
      </c>
      <c r="I18" s="7">
        <v>1.0</v>
      </c>
      <c r="J18" s="7">
        <v>4.0</v>
      </c>
      <c r="K18" s="7">
        <v>2.0</v>
      </c>
      <c r="L18" s="9"/>
      <c r="M18" s="10">
        <f t="array" ref="M18">SUM(IF({1,0,1,0,1,0,1,0,1,0}=1,B18:K18-1,5-B18:K18))*2.5</f>
        <v>92.5</v>
      </c>
      <c r="N18" s="4">
        <v>86.44736842</v>
      </c>
      <c r="O18" s="5"/>
      <c r="P18" s="5"/>
      <c r="Q18" s="5"/>
      <c r="R18" s="5"/>
      <c r="S18" s="5"/>
      <c r="T18" s="5"/>
      <c r="U18" s="5"/>
      <c r="V18" s="5"/>
    </row>
    <row r="19">
      <c r="A19" s="8">
        <v>45778.900286874996</v>
      </c>
      <c r="B19" s="7">
        <v>5.0</v>
      </c>
      <c r="C19" s="7">
        <v>5.0</v>
      </c>
      <c r="D19" s="7">
        <v>5.0</v>
      </c>
      <c r="E19" s="7">
        <v>5.0</v>
      </c>
      <c r="F19" s="7">
        <v>5.0</v>
      </c>
      <c r="G19" s="7">
        <v>3.0</v>
      </c>
      <c r="H19" s="7">
        <v>5.0</v>
      </c>
      <c r="I19" s="7">
        <v>5.0</v>
      </c>
      <c r="J19" s="7">
        <v>5.0</v>
      </c>
      <c r="K19" s="7">
        <v>4.0</v>
      </c>
      <c r="L19" s="9"/>
      <c r="M19" s="10">
        <f t="array" ref="M19">SUM(IF({1,0,1,0,1,0,1,0,1,0}=1,B19:K19-1,5-B19:K19))*2.5</f>
        <v>57.5</v>
      </c>
      <c r="N19" s="4">
        <v>86.44736842</v>
      </c>
      <c r="O19" s="5"/>
      <c r="P19" s="5"/>
      <c r="Q19" s="5"/>
      <c r="R19" s="5"/>
      <c r="S19" s="5"/>
      <c r="T19" s="5"/>
      <c r="U19" s="5"/>
      <c r="V19" s="5"/>
    </row>
    <row r="20">
      <c r="A20" s="8">
        <v>45778.90629505787</v>
      </c>
      <c r="B20" s="7">
        <v>5.0</v>
      </c>
      <c r="C20" s="7">
        <v>1.0</v>
      </c>
      <c r="D20" s="7">
        <v>4.0</v>
      </c>
      <c r="E20" s="7">
        <v>1.0</v>
      </c>
      <c r="F20" s="7">
        <v>4.0</v>
      </c>
      <c r="G20" s="7">
        <v>2.0</v>
      </c>
      <c r="H20" s="7">
        <v>5.0</v>
      </c>
      <c r="I20" s="7">
        <v>1.0</v>
      </c>
      <c r="J20" s="7">
        <v>5.0</v>
      </c>
      <c r="K20" s="7">
        <v>1.0</v>
      </c>
      <c r="L20" s="9"/>
      <c r="M20" s="10">
        <f t="array" ref="M20">SUM(IF({1,0,1,0,1,0,1,0,1,0}=1,B20:K20-1,5-B20:K20))*2.5</f>
        <v>92.5</v>
      </c>
      <c r="N20" s="4">
        <v>86.44736842</v>
      </c>
      <c r="O20" s="5"/>
      <c r="P20" s="5"/>
      <c r="Q20" s="5"/>
      <c r="R20" s="5"/>
      <c r="S20" s="5"/>
      <c r="T20" s="5"/>
      <c r="U20" s="5"/>
      <c r="V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