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e4f4710460973d/Desktop/KRISHNA NEW/krish/Krishna-pyth/Daily task/EXCEL/"/>
    </mc:Choice>
  </mc:AlternateContent>
  <xr:revisionPtr revIDLastSave="0" documentId="8_{0F144F12-3245-4C20-81D2-3E4B500CCE10}" xr6:coauthVersionLast="47" xr6:coauthVersionMax="47" xr10:uidLastSave="{00000000-0000-0000-0000-000000000000}"/>
  <bookViews>
    <workbookView xWindow="-108" yWindow="-108" windowWidth="23256" windowHeight="12456" xr2:uid="{7F3DD235-D555-49AC-9FBB-4FB404C76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Q5" i="1"/>
  <c r="Q6" i="1"/>
  <c r="Q7" i="1"/>
  <c r="Q8" i="1"/>
  <c r="Q9" i="1"/>
  <c r="Q10" i="1"/>
  <c r="Q11" i="1"/>
  <c r="Q12" i="1"/>
  <c r="Q3" i="1"/>
  <c r="P4" i="1"/>
  <c r="P5" i="1"/>
  <c r="P6" i="1"/>
  <c r="P7" i="1"/>
  <c r="P8" i="1"/>
  <c r="P9" i="1"/>
  <c r="P10" i="1"/>
  <c r="P11" i="1"/>
  <c r="P12" i="1"/>
  <c r="P3" i="1"/>
  <c r="O3" i="1"/>
  <c r="N3" i="1"/>
  <c r="M5" i="1"/>
  <c r="M4" i="1"/>
  <c r="M6" i="1"/>
  <c r="M7" i="1"/>
  <c r="M8" i="1"/>
  <c r="M9" i="1"/>
  <c r="M10" i="1"/>
  <c r="M11" i="1"/>
  <c r="M12" i="1"/>
  <c r="M3" i="1"/>
  <c r="L4" i="1"/>
  <c r="L5" i="1"/>
  <c r="L6" i="1"/>
  <c r="L7" i="1"/>
  <c r="L8" i="1"/>
  <c r="L9" i="1"/>
  <c r="L10" i="1"/>
  <c r="L11" i="1"/>
  <c r="L12" i="1"/>
  <c r="L3" i="1"/>
  <c r="K4" i="1"/>
  <c r="K5" i="1"/>
  <c r="K6" i="1"/>
  <c r="K7" i="1"/>
  <c r="K8" i="1"/>
  <c r="K9" i="1"/>
  <c r="K10" i="1"/>
  <c r="K11" i="1"/>
  <c r="K12" i="1"/>
  <c r="K3" i="1"/>
  <c r="J4" i="1"/>
  <c r="J5" i="1"/>
  <c r="J6" i="1"/>
  <c r="J7" i="1"/>
  <c r="J8" i="1"/>
  <c r="J9" i="1"/>
  <c r="J10" i="1"/>
  <c r="J11" i="1"/>
  <c r="J12" i="1"/>
  <c r="J3" i="1"/>
  <c r="I4" i="1"/>
  <c r="I5" i="1"/>
  <c r="I6" i="1"/>
  <c r="I7" i="1"/>
  <c r="I8" i="1"/>
  <c r="I9" i="1"/>
  <c r="I10" i="1"/>
  <c r="I11" i="1"/>
  <c r="I12" i="1"/>
  <c r="I3" i="1"/>
  <c r="H4" i="1"/>
  <c r="H5" i="1"/>
  <c r="H6" i="1"/>
  <c r="H7" i="1"/>
  <c r="H8" i="1"/>
  <c r="H9" i="1"/>
  <c r="H10" i="1"/>
  <c r="H11" i="1"/>
  <c r="H12" i="1"/>
  <c r="H3" i="1"/>
</calcChain>
</file>

<file path=xl/sharedStrings.xml><?xml version="1.0" encoding="utf-8"?>
<sst xmlns="http://schemas.openxmlformats.org/spreadsheetml/2006/main" count="33" uniqueCount="30">
  <si>
    <t>UPPER</t>
  </si>
  <si>
    <t>LOWER</t>
  </si>
  <si>
    <t>MINIMUM</t>
  </si>
  <si>
    <t>MAXIMUM</t>
  </si>
  <si>
    <t xml:space="preserve">NAME </t>
  </si>
  <si>
    <t>RANK</t>
  </si>
  <si>
    <t>DATA1</t>
  </si>
  <si>
    <t>PINCODE</t>
  </si>
  <si>
    <t>SURNAME</t>
  </si>
  <si>
    <t>KRISHNA</t>
  </si>
  <si>
    <t>RANA</t>
  </si>
  <si>
    <t>RAJESH</t>
  </si>
  <si>
    <t>HARESH</t>
  </si>
  <si>
    <t>PATEL</t>
  </si>
  <si>
    <t>HEENA</t>
  </si>
  <si>
    <t>RATHOD</t>
  </si>
  <si>
    <t>KASHISH</t>
  </si>
  <si>
    <t>CHAUHAN</t>
  </si>
  <si>
    <t>RIYA</t>
  </si>
  <si>
    <t>MODI</t>
  </si>
  <si>
    <t>SOLANKI</t>
  </si>
  <si>
    <t>SAHA</t>
  </si>
  <si>
    <t>MOHIT</t>
  </si>
  <si>
    <t>NAYAK</t>
  </si>
  <si>
    <t>LENTH</t>
  </si>
  <si>
    <t>SUMIFS</t>
  </si>
  <si>
    <t>AVERAGEIF</t>
  </si>
  <si>
    <t>AVERAGEIFS</t>
  </si>
  <si>
    <t>COUNTIF</t>
  </si>
  <si>
    <t>COUNTIFS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</si>
</sst>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Shruti"/>
      <family val="2"/>
      <charset val="1"/>
      <scheme val="minor"/>
    </font>
    <font>
      <b/>
      <sz val="14"/>
      <color rgb="FF1F3864"/>
      <name val="Calibri"/>
      <family val="2"/>
    </font>
    <font>
      <b/>
      <sz val="14"/>
      <color rgb="FF7030A0"/>
      <name val="Shrut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BE4E-D461-4B1C-BD7D-6DBD26840484}">
  <dimension ref="A1:R12"/>
  <sheetViews>
    <sheetView tabSelected="1" workbookViewId="0">
      <selection activeCell="Q3" sqref="Q3:Q12"/>
    </sheetView>
  </sheetViews>
  <sheetFormatPr defaultRowHeight="19.8" x14ac:dyDescent="0.65"/>
  <cols>
    <col min="1" max="1" width="7.54296875" bestFit="1" customWidth="1"/>
    <col min="2" max="2" width="6.08984375" bestFit="1" customWidth="1"/>
    <col min="3" max="3" width="7" bestFit="1" customWidth="1"/>
    <col min="4" max="4" width="9.54296875" bestFit="1" customWidth="1"/>
    <col min="5" max="5" width="10.36328125" bestFit="1" customWidth="1"/>
    <col min="10" max="10" width="7.26953125" bestFit="1" customWidth="1"/>
    <col min="11" max="11" width="10.7265625" customWidth="1"/>
    <col min="12" max="12" width="11.1796875" customWidth="1"/>
    <col min="14" max="14" width="11.08984375" customWidth="1"/>
    <col min="15" max="15" width="11.7265625" customWidth="1"/>
    <col min="17" max="17" width="9.6328125" bestFit="1" customWidth="1"/>
  </cols>
  <sheetData>
    <row r="1" spans="1:18" ht="20.399999999999999" thickBot="1" x14ac:dyDescent="0.7"/>
    <row r="2" spans="1:18" ht="26.4" thickBot="1" x14ac:dyDescent="0.9">
      <c r="A2" s="1" t="s">
        <v>4</v>
      </c>
      <c r="B2" s="1" t="s">
        <v>5</v>
      </c>
      <c r="C2" s="1" t="s">
        <v>6</v>
      </c>
      <c r="D2" s="1" t="s">
        <v>7</v>
      </c>
      <c r="E2" s="2" t="s">
        <v>8</v>
      </c>
      <c r="H2" s="5" t="s">
        <v>24</v>
      </c>
      <c r="I2" s="5" t="s">
        <v>0</v>
      </c>
      <c r="J2" s="5" t="s">
        <v>1</v>
      </c>
      <c r="K2" s="5" t="s">
        <v>2</v>
      </c>
      <c r="L2" s="5" t="s">
        <v>3</v>
      </c>
      <c r="M2" s="6" t="s">
        <v>25</v>
      </c>
      <c r="N2" s="9" t="s">
        <v>26</v>
      </c>
      <c r="O2" s="9" t="s">
        <v>27</v>
      </c>
      <c r="P2" s="9" t="s">
        <v>28</v>
      </c>
      <c r="Q2" s="7" t="s">
        <v>29</v>
      </c>
      <c r="R2" s="8"/>
    </row>
    <row r="3" spans="1:18" x14ac:dyDescent="0.65">
      <c r="A3" s="3" t="s">
        <v>9</v>
      </c>
      <c r="B3" s="3">
        <v>9</v>
      </c>
      <c r="C3" s="3">
        <v>92</v>
      </c>
      <c r="D3" s="3">
        <v>25</v>
      </c>
      <c r="E3" s="3" t="s">
        <v>10</v>
      </c>
      <c r="H3" s="4">
        <f>LEN(A3)</f>
        <v>7</v>
      </c>
      <c r="I3" s="4" t="str">
        <f>UPPER(A3)</f>
        <v>KRISHNA</v>
      </c>
      <c r="J3" s="4" t="str">
        <f>LOWER(A3:A12)</f>
        <v>krishna</v>
      </c>
      <c r="K3" s="4">
        <f>MIN(A3:E3)</f>
        <v>9</v>
      </c>
      <c r="L3" s="4">
        <f>MAX(A3:E3)</f>
        <v>92</v>
      </c>
      <c r="M3">
        <f>SUMIFS(B3:B12,A3:A12,A3,D3:D12,D3)</f>
        <v>18</v>
      </c>
      <c r="N3">
        <f>AVERAGEIFS(C3:C12,A3:A12,A3,B3:B12,B3)</f>
        <v>65.5</v>
      </c>
      <c r="O3">
        <f>AVERAGEIF(A3:A12,A3,C3:C12)</f>
        <v>65.5</v>
      </c>
      <c r="P3">
        <f>COUNTIF(D3:D12,D3)</f>
        <v>4</v>
      </c>
      <c r="Q3">
        <f>COUNTIFS(D3:D12,D3,A3:A12,A3)</f>
        <v>2</v>
      </c>
    </row>
    <row r="4" spans="1:18" x14ac:dyDescent="0.65">
      <c r="A4" s="4" t="s">
        <v>11</v>
      </c>
      <c r="B4" s="4">
        <v>25</v>
      </c>
      <c r="C4" s="4">
        <v>45</v>
      </c>
      <c r="D4" s="4">
        <v>35</v>
      </c>
      <c r="E4" s="4"/>
      <c r="H4" s="4">
        <f t="shared" ref="H4:H12" si="0">LEN(A4)</f>
        <v>6</v>
      </c>
      <c r="I4" s="4" t="str">
        <f t="shared" ref="I4:I12" si="1">UPPER(A4)</f>
        <v>RAJESH</v>
      </c>
      <c r="J4" s="4" t="str">
        <f t="shared" ref="J4:J12" si="2">LOWER(A4:A13)</f>
        <v>rajesh</v>
      </c>
      <c r="K4" s="4">
        <f t="shared" ref="K4:K12" si="3">MIN(A4:E4)</f>
        <v>25</v>
      </c>
      <c r="L4" s="4">
        <f t="shared" ref="L4:L12" si="4">MAX(A4:E4)</f>
        <v>45</v>
      </c>
      <c r="M4">
        <f>SUMIFS(B3:B12,A3:A12,A4,D3:D12,D4)</f>
        <v>50</v>
      </c>
      <c r="P4">
        <f t="shared" ref="P4:P12" si="5">COUNTIF(D4:D13,D4)</f>
        <v>3</v>
      </c>
      <c r="Q4">
        <f t="shared" ref="Q4:Q12" si="6">COUNTIFS(D4:D13,D4,A4:A13,A4)</f>
        <v>2</v>
      </c>
    </row>
    <row r="5" spans="1:18" x14ac:dyDescent="0.65">
      <c r="A5" s="4" t="s">
        <v>12</v>
      </c>
      <c r="B5" s="4">
        <v>99</v>
      </c>
      <c r="C5" s="4">
        <v>56</v>
      </c>
      <c r="D5" s="4">
        <v>69</v>
      </c>
      <c r="E5" s="4" t="s">
        <v>13</v>
      </c>
      <c r="H5" s="4">
        <f t="shared" si="0"/>
        <v>6</v>
      </c>
      <c r="I5" s="4" t="str">
        <f t="shared" si="1"/>
        <v>HARESH</v>
      </c>
      <c r="J5" s="4" t="str">
        <f t="shared" si="2"/>
        <v>haresh</v>
      </c>
      <c r="K5" s="4">
        <f t="shared" si="3"/>
        <v>56</v>
      </c>
      <c r="L5" s="4">
        <f t="shared" si="4"/>
        <v>99</v>
      </c>
      <c r="M5">
        <f>SUMIFS(B3:B12,A3:A12,A5,D3:D12,D5)</f>
        <v>99</v>
      </c>
      <c r="P5">
        <f t="shared" si="5"/>
        <v>1</v>
      </c>
      <c r="Q5">
        <f t="shared" si="6"/>
        <v>1</v>
      </c>
    </row>
    <row r="6" spans="1:18" x14ac:dyDescent="0.65">
      <c r="A6" s="4" t="s">
        <v>14</v>
      </c>
      <c r="B6" s="4">
        <v>88</v>
      </c>
      <c r="C6" s="4">
        <v>67</v>
      </c>
      <c r="D6" s="4">
        <v>87</v>
      </c>
      <c r="E6" s="4" t="s">
        <v>15</v>
      </c>
      <c r="H6" s="4">
        <f t="shared" si="0"/>
        <v>5</v>
      </c>
      <c r="I6" s="4" t="str">
        <f t="shared" si="1"/>
        <v>HEENA</v>
      </c>
      <c r="J6" s="4" t="str">
        <f t="shared" si="2"/>
        <v>heena</v>
      </c>
      <c r="K6" s="4">
        <f t="shared" si="3"/>
        <v>67</v>
      </c>
      <c r="L6" s="4">
        <f t="shared" si="4"/>
        <v>88</v>
      </c>
      <c r="M6">
        <f>SUMIFS(B3:B12,A3:A12,A6,D3:D12,D6)</f>
        <v>88</v>
      </c>
      <c r="P6">
        <f t="shared" si="5"/>
        <v>1</v>
      </c>
      <c r="Q6">
        <f t="shared" si="6"/>
        <v>1</v>
      </c>
    </row>
    <row r="7" spans="1:18" x14ac:dyDescent="0.65">
      <c r="A7" s="4" t="s">
        <v>16</v>
      </c>
      <c r="B7" s="4">
        <v>85</v>
      </c>
      <c r="C7" s="4">
        <v>78</v>
      </c>
      <c r="D7" s="4">
        <v>34</v>
      </c>
      <c r="E7" s="4" t="s">
        <v>17</v>
      </c>
      <c r="H7" s="4">
        <f t="shared" si="0"/>
        <v>7</v>
      </c>
      <c r="I7" s="4" t="str">
        <f t="shared" si="1"/>
        <v>KASHISH</v>
      </c>
      <c r="J7" s="4" t="str">
        <f t="shared" si="2"/>
        <v>kashish</v>
      </c>
      <c r="K7" s="4">
        <f t="shared" si="3"/>
        <v>34</v>
      </c>
      <c r="L7" s="4">
        <f t="shared" si="4"/>
        <v>85</v>
      </c>
      <c r="M7">
        <f>SUMIFS(B3:B12,A3:A12,A7,D3:D12,D7)</f>
        <v>85</v>
      </c>
      <c r="P7">
        <f t="shared" si="5"/>
        <v>1</v>
      </c>
      <c r="Q7">
        <f t="shared" si="6"/>
        <v>1</v>
      </c>
    </row>
    <row r="8" spans="1:18" x14ac:dyDescent="0.65">
      <c r="A8" s="4" t="s">
        <v>18</v>
      </c>
      <c r="B8" s="4">
        <v>41</v>
      </c>
      <c r="C8" s="4">
        <v>45</v>
      </c>
      <c r="D8" s="4">
        <v>25</v>
      </c>
      <c r="E8" s="4"/>
      <c r="H8" s="4">
        <f t="shared" si="0"/>
        <v>4</v>
      </c>
      <c r="I8" s="4" t="str">
        <f t="shared" si="1"/>
        <v>RIYA</v>
      </c>
      <c r="J8" s="4" t="str">
        <f t="shared" si="2"/>
        <v>riya</v>
      </c>
      <c r="K8" s="4">
        <f t="shared" si="3"/>
        <v>25</v>
      </c>
      <c r="L8" s="4">
        <f t="shared" si="4"/>
        <v>45</v>
      </c>
      <c r="M8">
        <f>SUMIFS(B3:B12,A3:A12,A8,D3:D12,D8)</f>
        <v>41</v>
      </c>
      <c r="P8">
        <f t="shared" si="5"/>
        <v>3</v>
      </c>
      <c r="Q8">
        <f t="shared" si="6"/>
        <v>1</v>
      </c>
    </row>
    <row r="9" spans="1:18" x14ac:dyDescent="0.65">
      <c r="A9" s="4" t="s">
        <v>11</v>
      </c>
      <c r="B9" s="4">
        <v>25</v>
      </c>
      <c r="C9" s="4">
        <v>18</v>
      </c>
      <c r="D9" s="4">
        <v>35</v>
      </c>
      <c r="E9" s="4" t="s">
        <v>19</v>
      </c>
      <c r="H9" s="4">
        <f t="shared" si="0"/>
        <v>6</v>
      </c>
      <c r="I9" s="4" t="str">
        <f t="shared" si="1"/>
        <v>RAJESH</v>
      </c>
      <c r="J9" s="4" t="str">
        <f t="shared" si="2"/>
        <v>rajesh</v>
      </c>
      <c r="K9" s="4">
        <f t="shared" si="3"/>
        <v>18</v>
      </c>
      <c r="L9" s="4">
        <f t="shared" si="4"/>
        <v>35</v>
      </c>
      <c r="M9">
        <f>SUMIFS(B3:B12,A3:A12,A9,D3:D12,D9)</f>
        <v>50</v>
      </c>
      <c r="P9">
        <f t="shared" si="5"/>
        <v>2</v>
      </c>
      <c r="Q9">
        <f t="shared" si="6"/>
        <v>1</v>
      </c>
    </row>
    <row r="10" spans="1:18" x14ac:dyDescent="0.65">
      <c r="A10" s="4" t="s">
        <v>9</v>
      </c>
      <c r="B10" s="4">
        <v>9</v>
      </c>
      <c r="C10" s="4">
        <v>39</v>
      </c>
      <c r="D10" s="4">
        <v>25</v>
      </c>
      <c r="E10" s="4" t="s">
        <v>20</v>
      </c>
      <c r="H10" s="4">
        <f t="shared" si="0"/>
        <v>7</v>
      </c>
      <c r="I10" s="4" t="str">
        <f t="shared" si="1"/>
        <v>KRISHNA</v>
      </c>
      <c r="J10" s="4" t="str">
        <f t="shared" si="2"/>
        <v>krishna</v>
      </c>
      <c r="K10" s="4">
        <f t="shared" si="3"/>
        <v>9</v>
      </c>
      <c r="L10" s="4">
        <f t="shared" si="4"/>
        <v>39</v>
      </c>
      <c r="M10">
        <f>SUMIFS(B3:B12,A3:A12,A10,D3:D12,D10)</f>
        <v>18</v>
      </c>
      <c r="P10">
        <f t="shared" si="5"/>
        <v>2</v>
      </c>
      <c r="Q10">
        <f t="shared" si="6"/>
        <v>1</v>
      </c>
    </row>
    <row r="11" spans="1:18" x14ac:dyDescent="0.65">
      <c r="A11" s="4" t="s">
        <v>14</v>
      </c>
      <c r="B11" s="4">
        <v>79</v>
      </c>
      <c r="C11" s="4">
        <v>92</v>
      </c>
      <c r="D11" s="4">
        <v>35</v>
      </c>
      <c r="E11" s="4" t="s">
        <v>21</v>
      </c>
      <c r="H11" s="4">
        <f t="shared" si="0"/>
        <v>5</v>
      </c>
      <c r="I11" s="4" t="str">
        <f t="shared" si="1"/>
        <v>HEENA</v>
      </c>
      <c r="J11" s="4" t="str">
        <f t="shared" si="2"/>
        <v>heena</v>
      </c>
      <c r="K11" s="4">
        <f t="shared" si="3"/>
        <v>35</v>
      </c>
      <c r="L11" s="4">
        <f t="shared" si="4"/>
        <v>92</v>
      </c>
      <c r="M11">
        <f>SUMIFS(B3:B12,A3:A12,A11,D3:D12,D11)</f>
        <v>79</v>
      </c>
      <c r="P11">
        <f t="shared" si="5"/>
        <v>1</v>
      </c>
      <c r="Q11">
        <f t="shared" si="6"/>
        <v>1</v>
      </c>
    </row>
    <row r="12" spans="1:18" x14ac:dyDescent="0.65">
      <c r="A12" s="4" t="s">
        <v>22</v>
      </c>
      <c r="B12" s="4">
        <v>66</v>
      </c>
      <c r="C12" s="4">
        <v>22</v>
      </c>
      <c r="D12" s="4">
        <v>25</v>
      </c>
      <c r="E12" s="4" t="s">
        <v>23</v>
      </c>
      <c r="H12" s="4">
        <f t="shared" si="0"/>
        <v>5</v>
      </c>
      <c r="I12" s="4" t="str">
        <f t="shared" si="1"/>
        <v>MOHIT</v>
      </c>
      <c r="J12" s="4" t="str">
        <f t="shared" si="2"/>
        <v>mohit</v>
      </c>
      <c r="K12" s="4">
        <f t="shared" si="3"/>
        <v>22</v>
      </c>
      <c r="L12" s="4">
        <f t="shared" si="4"/>
        <v>66</v>
      </c>
      <c r="M12">
        <f>SUMIFS(B3:B12,A3:A12,A12,D3:D12,D12)</f>
        <v>66</v>
      </c>
      <c r="P12">
        <f t="shared" si="5"/>
        <v>1</v>
      </c>
      <c r="Q12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2023-07-14T07:30:50Z</dcterms:created>
  <dcterms:modified xsi:type="dcterms:W3CDTF">2023-07-14T09:15:35Z</dcterms:modified>
</cp:coreProperties>
</file>