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Assesment\STATASTICS\"/>
    </mc:Choice>
  </mc:AlternateContent>
  <xr:revisionPtr revIDLastSave="0" documentId="13_ncr:1_{68A1ADB8-53FA-4260-9209-09FEDBB6A4E8}" xr6:coauthVersionLast="47" xr6:coauthVersionMax="47" xr10:uidLastSave="{00000000-0000-0000-0000-000000000000}"/>
  <bookViews>
    <workbookView xWindow="-108" yWindow="-108" windowWidth="23256" windowHeight="12456" xr2:uid="{A9D0ED76-A492-4B00-B965-769CA73365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2"/>
  <c r="J4" i="2"/>
  <c r="J3" i="2"/>
  <c r="J7" i="2" s="1"/>
  <c r="J5" i="1"/>
  <c r="J4" i="1"/>
  <c r="J3" i="1"/>
</calcChain>
</file>

<file path=xl/sharedStrings.xml><?xml version="1.0" encoding="utf-8"?>
<sst xmlns="http://schemas.openxmlformats.org/spreadsheetml/2006/main" count="46" uniqueCount="37">
  <si>
    <t>2007 FIGURES</t>
  </si>
  <si>
    <t>2008 FIGURES</t>
  </si>
  <si>
    <t>2009 FIGURES</t>
  </si>
  <si>
    <t>MONTH</t>
  </si>
  <si>
    <t>AMOUNT</t>
  </si>
  <si>
    <t>SUM</t>
  </si>
  <si>
    <t>VARIANCE</t>
  </si>
  <si>
    <t xml:space="preserve">GROUP 1 </t>
  </si>
  <si>
    <t>GROUP 2</t>
  </si>
  <si>
    <t>GROUP 3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</si>
  <si>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</si>
  <si>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</si>
  <si>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</si>
  <si>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</si>
  <si>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</si>
  <si>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</si>
  <si>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</si>
  <si>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</si>
  <si>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</si>
  <si>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</si>
  <si>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</si>
  <si>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</si>
  <si>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</si>
  <si>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</si>
  <si>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</si>
  <si>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</si>
  <si>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</si>
  <si>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</si>
  <si>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</si>
  <si>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</si>
  <si>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</si>
  <si>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</si>
  <si>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</si>
  <si>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:</t>
  </si>
  <si>
    <t>G3.8</t>
  </si>
  <si>
    <t>GROUP 1</t>
  </si>
  <si>
    <t>VARIANCE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</si>
</sst>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>
      <alignment horizontal="center"/>
    </xf>
    <xf numFmtId="0" fontId="4" fillId="2" borderId="4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/>
    </xf>
    <xf numFmtId="0" fontId="4" fillId="2" borderId="6" xfId="0" applyNumberFormat="1" applyFont="1" applyFill="1" applyBorder="1" applyAlignment="1" applyProtection="1">
      <alignment horizontal="center"/>
    </xf>
    <xf numFmtId="17" fontId="5" fillId="4" borderId="1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/>
    <xf numFmtId="0" fontId="3" fillId="3" borderId="7" xfId="0" applyNumberFormat="1" applyFont="1" applyFill="1" applyBorder="1" applyAlignment="1" applyProtection="1"/>
    <xf numFmtId="0" fontId="3" fillId="3" borderId="8" xfId="0" applyNumberFormat="1" applyFont="1" applyFill="1" applyBorder="1" applyAlignment="1" applyProtection="1"/>
    <xf numFmtId="17" fontId="5" fillId="4" borderId="9" xfId="0" applyNumberFormat="1" applyFont="1" applyFill="1" applyBorder="1" applyAlignment="1" applyProtection="1"/>
    <xf numFmtId="0" fontId="5" fillId="4" borderId="10" xfId="0" applyNumberFormat="1" applyFont="1" applyFill="1" applyBorder="1" applyAlignment="1" applyProtection="1"/>
    <xf numFmtId="17" fontId="5" fillId="4" borderId="11" xfId="0" applyNumberFormat="1" applyFont="1" applyFill="1" applyBorder="1" applyAlignment="1" applyProtection="1"/>
    <xf numFmtId="0" fontId="5" fillId="4" borderId="12" xfId="0" applyNumberFormat="1" applyFont="1" applyFill="1" applyBorder="1" applyAlignment="1" applyProtection="1"/>
    <xf numFmtId="17" fontId="5" fillId="4" borderId="12" xfId="0" applyNumberFormat="1" applyFont="1" applyFill="1" applyBorder="1" applyAlignment="1" applyProtection="1"/>
    <xf numFmtId="0" fontId="5" fillId="4" borderId="13" xfId="0" applyNumberFormat="1" applyFont="1" applyFill="1" applyBorder="1" applyAlignment="1" applyProtection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3" fillId="2" borderId="17" xfId="0" applyNumberFormat="1" applyFont="1" applyFill="1" applyBorder="1" applyAlignment="1" applyProtection="1"/>
    <xf numFmtId="0" fontId="2" fillId="3" borderId="18" xfId="0" applyNumberFormat="1" applyFont="1" applyFill="1" applyBorder="1" applyAlignment="1" applyProtection="1"/>
    <xf numFmtId="0" fontId="3" fillId="2" borderId="19" xfId="0" applyNumberFormat="1" applyFont="1" applyFill="1" applyBorder="1" applyAlignment="1" applyProtection="1"/>
    <xf numFmtId="0" fontId="2" fillId="3" borderId="20" xfId="0" applyNumberFormat="1" applyFont="1" applyFill="1" applyBorder="1" applyAlignment="1" applyProtection="1"/>
    <xf numFmtId="0" fontId="2" fillId="7" borderId="14" xfId="0" applyNumberFormat="1" applyFont="1" applyFill="1" applyBorder="1" applyAlignment="1" applyProtection="1"/>
    <xf numFmtId="0" fontId="2" fillId="8" borderId="14" xfId="0" applyNumberFormat="1" applyFont="1" applyFill="1" applyBorder="1" applyAlignment="1" applyProtection="1"/>
    <xf numFmtId="0" fontId="2" fillId="7" borderId="17" xfId="0" applyNumberFormat="1" applyFont="1" applyFill="1" applyBorder="1" applyAlignment="1" applyProtection="1"/>
    <xf numFmtId="0" fontId="2" fillId="8" borderId="18" xfId="0" applyNumberFormat="1" applyFont="1" applyFill="1" applyBorder="1" applyAlignment="1" applyProtection="1"/>
    <xf numFmtId="0" fontId="2" fillId="7" borderId="19" xfId="0" applyNumberFormat="1" applyFont="1" applyFill="1" applyBorder="1" applyAlignment="1" applyProtection="1"/>
    <xf numFmtId="0" fontId="2" fillId="8" borderId="23" xfId="0" applyNumberFormat="1" applyFont="1" applyFill="1" applyBorder="1" applyAlignment="1" applyProtection="1"/>
    <xf numFmtId="0" fontId="2" fillId="7" borderId="23" xfId="0" applyNumberFormat="1" applyFont="1" applyFill="1" applyBorder="1" applyAlignment="1" applyProtection="1"/>
    <xf numFmtId="2" fontId="2" fillId="8" borderId="23" xfId="0" applyNumberFormat="1" applyFont="1" applyFill="1" applyBorder="1" applyAlignment="1" applyProtection="1"/>
    <xf numFmtId="0" fontId="2" fillId="8" borderId="20" xfId="0" applyNumberFormat="1" applyFont="1" applyFill="1" applyBorder="1" applyAlignment="1" applyProtection="1"/>
    <xf numFmtId="0" fontId="2" fillId="7" borderId="24" xfId="0" applyNumberFormat="1" applyFont="1" applyFill="1" applyBorder="1" applyAlignment="1" applyProtection="1"/>
    <xf numFmtId="0" fontId="2" fillId="8" borderId="25" xfId="0" applyNumberFormat="1" applyFont="1" applyFill="1" applyBorder="1" applyAlignment="1" applyProtection="1"/>
    <xf numFmtId="0" fontId="2" fillId="7" borderId="25" xfId="0" applyNumberFormat="1" applyFont="1" applyFill="1" applyBorder="1" applyAlignment="1" applyProtection="1"/>
    <xf numFmtId="0" fontId="2" fillId="8" borderId="26" xfId="0" applyNumberFormat="1" applyFont="1" applyFill="1" applyBorder="1" applyAlignment="1" applyProtection="1"/>
    <xf numFmtId="0" fontId="6" fillId="6" borderId="27" xfId="0" applyNumberFormat="1" applyFont="1" applyFill="1" applyBorder="1" applyAlignment="1" applyProtection="1">
      <alignment horizontal="center"/>
    </xf>
    <xf numFmtId="0" fontId="6" fillId="6" borderId="28" xfId="0" applyNumberFormat="1" applyFont="1" applyFill="1" applyBorder="1" applyAlignment="1" applyProtection="1">
      <alignment horizontal="center"/>
    </xf>
    <xf numFmtId="0" fontId="6" fillId="6" borderId="29" xfId="0" applyNumberFormat="1" applyFont="1" applyFill="1" applyBorder="1" applyAlignment="1" applyProtection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2" fillId="8" borderId="17" xfId="0" applyNumberFormat="1" applyFont="1" applyFill="1" applyBorder="1" applyAlignment="1" applyProtection="1"/>
    <xf numFmtId="0" fontId="2" fillId="7" borderId="18" xfId="0" applyNumberFormat="1" applyFont="1" applyFill="1" applyBorder="1" applyAlignment="1" applyProtection="1"/>
    <xf numFmtId="0" fontId="2" fillId="8" borderId="19" xfId="0" applyNumberFormat="1" applyFont="1" applyFill="1" applyBorder="1" applyAlignment="1" applyProtection="1"/>
    <xf numFmtId="0" fontId="2" fillId="7" borderId="20" xfId="0" applyNumberFormat="1" applyFont="1" applyFill="1" applyBorder="1" applyAlignment="1" applyProtection="1"/>
    <xf numFmtId="0" fontId="7" fillId="9" borderId="27" xfId="0" applyNumberFormat="1" applyFont="1" applyFill="1" applyBorder="1" applyAlignment="1" applyProtection="1"/>
    <xf numFmtId="0" fontId="7" fillId="9" borderId="29" xfId="0" applyNumberFormat="1" applyFont="1" applyFill="1" applyBorder="1" applyAlignment="1" applyProtection="1"/>
    <xf numFmtId="0" fontId="6" fillId="5" borderId="14" xfId="0" applyNumberFormat="1" applyFont="1" applyFill="1" applyBorder="1" applyAlignment="1" applyProtection="1">
      <alignment horizontal="right" vertical="center"/>
    </xf>
    <xf numFmtId="0" fontId="6" fillId="5" borderId="14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0439-F6C4-4F93-B364-4348C420C5D1}">
  <dimension ref="B1:L15"/>
  <sheetViews>
    <sheetView tabSelected="1" workbookViewId="0">
      <selection activeCell="J11" sqref="J11"/>
    </sheetView>
  </sheetViews>
  <sheetFormatPr defaultRowHeight="14.4" x14ac:dyDescent="0.3"/>
  <cols>
    <col min="2" max="2" width="7.5546875" bestFit="1" customWidth="1"/>
    <col min="3" max="3" width="8.77734375" bestFit="1" customWidth="1"/>
    <col min="4" max="4" width="7.5546875" bestFit="1" customWidth="1"/>
    <col min="5" max="5" width="8.77734375" bestFit="1" customWidth="1"/>
    <col min="6" max="6" width="7.5546875" bestFit="1" customWidth="1"/>
    <col min="7" max="7" width="8.77734375" bestFit="1" customWidth="1"/>
    <col min="10" max="10" width="12" bestFit="1" customWidth="1"/>
    <col min="12" max="12" width="11" bestFit="1" customWidth="1"/>
  </cols>
  <sheetData>
    <row r="1" spans="2:12" ht="15" thickBot="1" x14ac:dyDescent="0.35"/>
    <row r="2" spans="2:12" ht="16.2" thickBot="1" x14ac:dyDescent="0.35">
      <c r="B2" s="4" t="s">
        <v>0</v>
      </c>
      <c r="C2" s="5"/>
      <c r="D2" s="6" t="s">
        <v>1</v>
      </c>
      <c r="E2" s="5"/>
      <c r="F2" s="6" t="s">
        <v>2</v>
      </c>
      <c r="G2" s="7"/>
      <c r="I2" s="18" t="s">
        <v>36</v>
      </c>
      <c r="J2" s="19"/>
    </row>
    <row r="3" spans="2:12" x14ac:dyDescent="0.3">
      <c r="B3" s="10" t="s">
        <v>3</v>
      </c>
      <c r="C3" s="3" t="s">
        <v>4</v>
      </c>
      <c r="D3" s="3" t="s">
        <v>3</v>
      </c>
      <c r="E3" s="3" t="s">
        <v>4</v>
      </c>
      <c r="F3" s="3" t="s">
        <v>3</v>
      </c>
      <c r="G3" s="11" t="s">
        <v>4</v>
      </c>
      <c r="I3" s="20">
        <v>2007</v>
      </c>
      <c r="J3" s="21">
        <f>_xlfn.VAR.P(C4:C15)</f>
        <v>5713541.666666667</v>
      </c>
    </row>
    <row r="4" spans="2:12" x14ac:dyDescent="0.3">
      <c r="B4" s="12">
        <v>39083</v>
      </c>
      <c r="C4" s="9">
        <v>15000</v>
      </c>
      <c r="D4" s="8">
        <v>39448</v>
      </c>
      <c r="E4" s="9">
        <v>17500</v>
      </c>
      <c r="F4" s="8">
        <v>39814</v>
      </c>
      <c r="G4" s="13">
        <v>13000</v>
      </c>
      <c r="I4" s="20">
        <v>2008</v>
      </c>
      <c r="J4" s="21">
        <f>_xlfn.VAR.P(E4:E15)</f>
        <v>7352430.555555556</v>
      </c>
    </row>
    <row r="5" spans="2:12" ht="15" thickBot="1" x14ac:dyDescent="0.35">
      <c r="B5" s="12">
        <v>39114</v>
      </c>
      <c r="C5" s="9">
        <v>14500</v>
      </c>
      <c r="D5" s="8">
        <v>39479</v>
      </c>
      <c r="E5" s="9">
        <v>12000</v>
      </c>
      <c r="F5" s="8">
        <v>39845</v>
      </c>
      <c r="G5" s="13">
        <v>15000</v>
      </c>
      <c r="I5" s="22">
        <v>2009</v>
      </c>
      <c r="J5" s="23">
        <f>_xlfn.VAR.P(G4:G15)</f>
        <v>5326388.888888889</v>
      </c>
    </row>
    <row r="6" spans="2:12" x14ac:dyDescent="0.3">
      <c r="B6" s="12">
        <v>39142</v>
      </c>
      <c r="C6" s="9">
        <v>14500</v>
      </c>
      <c r="D6" s="8">
        <v>39508</v>
      </c>
      <c r="E6" s="9">
        <v>16000</v>
      </c>
      <c r="F6" s="8">
        <v>39873</v>
      </c>
      <c r="G6" s="13">
        <v>14000</v>
      </c>
      <c r="K6" s="2"/>
      <c r="L6" s="1"/>
    </row>
    <row r="7" spans="2:12" x14ac:dyDescent="0.3">
      <c r="B7" s="12">
        <v>39173</v>
      </c>
      <c r="C7" s="9">
        <v>14000</v>
      </c>
      <c r="D7" s="8">
        <v>39539</v>
      </c>
      <c r="E7" s="9">
        <v>19000</v>
      </c>
      <c r="F7" s="8">
        <v>39904</v>
      </c>
      <c r="G7" s="13">
        <v>16500</v>
      </c>
      <c r="I7" s="48" t="s">
        <v>5</v>
      </c>
      <c r="J7" s="49">
        <f>SUM(J3:J5)</f>
        <v>18392361.111111112</v>
      </c>
      <c r="K7" s="2"/>
      <c r="L7" s="1"/>
    </row>
    <row r="8" spans="2:12" x14ac:dyDescent="0.3">
      <c r="B8" s="12">
        <v>39203</v>
      </c>
      <c r="C8" s="9">
        <v>16000</v>
      </c>
      <c r="D8" s="8">
        <v>39569</v>
      </c>
      <c r="E8" s="9">
        <v>17000</v>
      </c>
      <c r="F8" s="8">
        <v>39934</v>
      </c>
      <c r="G8" s="13">
        <v>20000</v>
      </c>
      <c r="K8" s="2"/>
      <c r="L8" s="1"/>
    </row>
    <row r="9" spans="2:12" x14ac:dyDescent="0.3">
      <c r="B9" s="12">
        <v>39234</v>
      </c>
      <c r="C9" s="9">
        <v>9500</v>
      </c>
      <c r="D9" s="8">
        <v>39600</v>
      </c>
      <c r="E9" s="9">
        <v>10500</v>
      </c>
      <c r="F9" s="8">
        <v>39965</v>
      </c>
      <c r="G9" s="13">
        <v>12500</v>
      </c>
      <c r="K9" s="2"/>
      <c r="L9" s="1"/>
    </row>
    <row r="10" spans="2:12" x14ac:dyDescent="0.3">
      <c r="B10" s="12">
        <v>39264</v>
      </c>
      <c r="C10" s="9">
        <v>13500</v>
      </c>
      <c r="D10" s="8">
        <v>39630</v>
      </c>
      <c r="E10" s="9">
        <v>11000</v>
      </c>
      <c r="F10" s="8">
        <v>39995</v>
      </c>
      <c r="G10" s="13">
        <v>14000</v>
      </c>
    </row>
    <row r="11" spans="2:12" x14ac:dyDescent="0.3">
      <c r="B11" s="12">
        <v>39295</v>
      </c>
      <c r="C11" s="9">
        <v>17000</v>
      </c>
      <c r="D11" s="8">
        <v>39661</v>
      </c>
      <c r="E11" s="9">
        <v>12500</v>
      </c>
      <c r="F11" s="8">
        <v>40026</v>
      </c>
      <c r="G11" s="13">
        <v>18500</v>
      </c>
    </row>
    <row r="12" spans="2:12" x14ac:dyDescent="0.3">
      <c r="B12" s="12">
        <v>39326</v>
      </c>
      <c r="C12" s="9">
        <v>11000</v>
      </c>
      <c r="D12" s="8">
        <v>39692</v>
      </c>
      <c r="E12" s="9">
        <v>13000</v>
      </c>
      <c r="F12" s="8">
        <v>40057</v>
      </c>
      <c r="G12" s="13">
        <v>14500</v>
      </c>
    </row>
    <row r="13" spans="2:12" x14ac:dyDescent="0.3">
      <c r="B13" s="12">
        <v>39356</v>
      </c>
      <c r="C13" s="9">
        <v>15000</v>
      </c>
      <c r="D13" s="8">
        <v>39722</v>
      </c>
      <c r="E13" s="9">
        <v>15500</v>
      </c>
      <c r="F13" s="8">
        <v>40087</v>
      </c>
      <c r="G13" s="13">
        <v>13000</v>
      </c>
    </row>
    <row r="14" spans="2:12" x14ac:dyDescent="0.3">
      <c r="B14" s="12">
        <v>39387</v>
      </c>
      <c r="C14" s="9">
        <v>17500</v>
      </c>
      <c r="D14" s="8">
        <v>39753</v>
      </c>
      <c r="E14" s="9">
        <v>15000</v>
      </c>
      <c r="F14" s="8">
        <v>40118</v>
      </c>
      <c r="G14" s="13">
        <v>13000</v>
      </c>
    </row>
    <row r="15" spans="2:12" ht="15" thickBot="1" x14ac:dyDescent="0.35">
      <c r="B15" s="14">
        <v>39417</v>
      </c>
      <c r="C15" s="15">
        <v>18000</v>
      </c>
      <c r="D15" s="16">
        <v>39783</v>
      </c>
      <c r="E15" s="15">
        <v>17500</v>
      </c>
      <c r="F15" s="16">
        <v>40148</v>
      </c>
      <c r="G15" s="17">
        <v>17000</v>
      </c>
    </row>
  </sheetData>
  <mergeCells count="4">
    <mergeCell ref="B2:C2"/>
    <mergeCell ref="D2:E2"/>
    <mergeCell ref="F2:G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C3CB-AB53-48FB-B8A8-2B09676BF8C5}">
  <dimension ref="B1:J10"/>
  <sheetViews>
    <sheetView workbookViewId="0">
      <selection activeCell="J10" sqref="J10"/>
    </sheetView>
  </sheetViews>
  <sheetFormatPr defaultRowHeight="14.4" x14ac:dyDescent="0.3"/>
  <sheetData>
    <row r="1" spans="2:10" ht="15" thickBot="1" x14ac:dyDescent="0.35"/>
    <row r="2" spans="2:10" ht="15" thickBot="1" x14ac:dyDescent="0.35">
      <c r="B2" s="37" t="s">
        <v>7</v>
      </c>
      <c r="C2" s="38"/>
      <c r="D2" s="38" t="s">
        <v>8</v>
      </c>
      <c r="E2" s="38"/>
      <c r="F2" s="38" t="s">
        <v>9</v>
      </c>
      <c r="G2" s="39"/>
      <c r="I2" s="40" t="s">
        <v>6</v>
      </c>
      <c r="J2" s="41"/>
    </row>
    <row r="3" spans="2:10" x14ac:dyDescent="0.3">
      <c r="B3" s="33" t="s">
        <v>10</v>
      </c>
      <c r="C3" s="34">
        <v>176</v>
      </c>
      <c r="D3" s="35" t="s">
        <v>11</v>
      </c>
      <c r="E3" s="34">
        <v>179</v>
      </c>
      <c r="F3" s="35" t="s">
        <v>12</v>
      </c>
      <c r="G3" s="36">
        <v>179</v>
      </c>
      <c r="I3" s="42" t="s">
        <v>35</v>
      </c>
      <c r="J3" s="43">
        <f>_xlfn.VAR.S(C3:C10)</f>
        <v>9.8095238095238084</v>
      </c>
    </row>
    <row r="4" spans="2:10" x14ac:dyDescent="0.3">
      <c r="B4" s="26" t="s">
        <v>13</v>
      </c>
      <c r="C4" s="25">
        <v>174</v>
      </c>
      <c r="D4" s="24" t="s">
        <v>14</v>
      </c>
      <c r="E4" s="25">
        <v>173</v>
      </c>
      <c r="F4" s="24" t="s">
        <v>15</v>
      </c>
      <c r="G4" s="27">
        <v>178</v>
      </c>
      <c r="I4" s="42" t="s">
        <v>8</v>
      </c>
      <c r="J4" s="43">
        <f>_xlfn.VAR.S(E3:E10)</f>
        <v>16.285714285714281</v>
      </c>
    </row>
    <row r="5" spans="2:10" ht="15" thickBot="1" x14ac:dyDescent="0.35">
      <c r="B5" s="26" t="s">
        <v>16</v>
      </c>
      <c r="C5" s="25">
        <v>181</v>
      </c>
      <c r="D5" s="24" t="s">
        <v>17</v>
      </c>
      <c r="E5" s="25">
        <v>184</v>
      </c>
      <c r="F5" s="24" t="s">
        <v>18</v>
      </c>
      <c r="G5" s="27">
        <v>176</v>
      </c>
      <c r="I5" s="44" t="s">
        <v>9</v>
      </c>
      <c r="J5" s="45">
        <f>_xlfn.VAR.S(G3:G10)</f>
        <v>3.3333333333333335</v>
      </c>
    </row>
    <row r="6" spans="2:10" ht="15" thickBot="1" x14ac:dyDescent="0.35">
      <c r="B6" s="26" t="s">
        <v>19</v>
      </c>
      <c r="C6" s="25">
        <v>178</v>
      </c>
      <c r="D6" s="24" t="s">
        <v>20</v>
      </c>
      <c r="E6" s="25">
        <v>175</v>
      </c>
      <c r="F6" s="24" t="s">
        <v>21</v>
      </c>
      <c r="G6" s="27">
        <v>181</v>
      </c>
    </row>
    <row r="7" spans="2:10" ht="15" thickBot="1" x14ac:dyDescent="0.35">
      <c r="B7" s="26" t="s">
        <v>22</v>
      </c>
      <c r="C7" s="25">
        <v>183</v>
      </c>
      <c r="D7" s="24" t="s">
        <v>23</v>
      </c>
      <c r="E7" s="25">
        <v>172</v>
      </c>
      <c r="F7" s="24" t="s">
        <v>24</v>
      </c>
      <c r="G7" s="27">
        <v>177</v>
      </c>
      <c r="I7" s="46" t="s">
        <v>5</v>
      </c>
      <c r="J7" s="47">
        <f>SUM(J3:J5)</f>
        <v>29.42857142857142</v>
      </c>
    </row>
    <row r="8" spans="2:10" x14ac:dyDescent="0.3">
      <c r="B8" s="26" t="s">
        <v>25</v>
      </c>
      <c r="C8" s="25">
        <v>176</v>
      </c>
      <c r="D8" s="24" t="s">
        <v>26</v>
      </c>
      <c r="E8" s="25">
        <v>176</v>
      </c>
      <c r="F8" s="24" t="s">
        <v>27</v>
      </c>
      <c r="G8" s="27">
        <v>179</v>
      </c>
    </row>
    <row r="9" spans="2:10" x14ac:dyDescent="0.3">
      <c r="B9" s="26" t="s">
        <v>28</v>
      </c>
      <c r="C9" s="25">
        <v>177</v>
      </c>
      <c r="D9" s="24" t="s">
        <v>29</v>
      </c>
      <c r="E9" s="25">
        <v>177</v>
      </c>
      <c r="F9" s="24" t="s">
        <v>30</v>
      </c>
      <c r="G9" s="27">
        <v>176</v>
      </c>
    </row>
    <row r="10" spans="2:10" ht="15" thickBot="1" x14ac:dyDescent="0.35">
      <c r="B10" s="28" t="s">
        <v>31</v>
      </c>
      <c r="C10" s="29" t="s">
        <v>33</v>
      </c>
      <c r="D10" s="30" t="s">
        <v>32</v>
      </c>
      <c r="E10" s="31" t="s">
        <v>33</v>
      </c>
      <c r="F10" s="30" t="s">
        <v>34</v>
      </c>
      <c r="G10" s="32" t="s">
        <v>33</v>
      </c>
    </row>
  </sheetData>
  <mergeCells count="4">
    <mergeCell ref="B2:C2"/>
    <mergeCell ref="D2:E2"/>
    <mergeCell ref="F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2023-09-01T08:16:01Z</dcterms:created>
  <dcterms:modified xsi:type="dcterms:W3CDTF">2023-09-01T08:44:09Z</dcterms:modified>
</cp:coreProperties>
</file>