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04e4f4710460973d/Desktop/KRISHNA NEW/krish/Krishna-pyth/Daily task/EXCEL/"/>
    </mc:Choice>
  </mc:AlternateContent>
  <xr:revisionPtr revIDLastSave="1" documentId="8_{007119A6-187D-4889-A5DF-B3C63D2D404D}" xr6:coauthVersionLast="47" xr6:coauthVersionMax="47" xr10:uidLastSave="{1FE9AA60-6A59-445B-924D-D9C590010508}"/>
  <bookViews>
    <workbookView xWindow="-108" yWindow="-108" windowWidth="23256" windowHeight="12456" activeTab="1" xr2:uid="{F686BB22-F270-4817-8EE6-9C0195F0673F}"/>
  </bookViews>
  <sheets>
    <sheet name="Index,User Id,First Name,Last N" sheetId="2" r:id="rId1"/>
    <sheet name="Sheet1" sheetId="1" r:id="rId2"/>
  </sheets>
  <definedNames>
    <definedName name="ExternalData_1" localSheetId="0" hidden="1">'Index,User Id,First Name,Last N'!$A$1:$I$101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12" i="1"/>
  <c r="D13" i="1"/>
  <c r="D14" i="1"/>
  <c r="D15" i="1"/>
  <c r="D16" i="1"/>
  <c r="D17" i="1"/>
  <c r="D18" i="1"/>
  <c r="D19" i="1"/>
  <c r="D12" i="1"/>
  <c r="D5" i="1"/>
  <c r="D6" i="1" s="1"/>
  <c r="D1" i="1"/>
  <c r="D2" i="1" s="1"/>
  <c r="D8" i="1" l="1"/>
  <c r="D7" i="1"/>
  <c r="D4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311D06-2A62-4DAB-AF7E-5B56D28B570A}" keepAlive="1" name="Query - Index,User Id,First Name,Last Name," description="Connection to the 'Index,User Id,First Name,Last Name,' query in the workbook." type="5" refreshedVersion="8" background="1" saveData="1">
    <dbPr connection="Provider=Microsoft.Mashup.OleDb.1;Data Source=$Workbook$;Location=&quot;Index,User Id,First Name,Last Name,&quot;;Extended Properties=&quot;&quot;" command="SELECT * FROM [Index,User Id,First Name,Last Name,]"/>
  </connection>
</connections>
</file>

<file path=xl/sharedStrings.xml><?xml version="1.0" encoding="utf-8"?>
<sst xmlns="http://schemas.openxmlformats.org/spreadsheetml/2006/main" count="720" uniqueCount="602">
  <si>
    <t>Index</t>
  </si>
  <si>
    <t>User Id</t>
  </si>
  <si>
    <t>First Name</t>
  </si>
  <si>
    <t>Last Name</t>
  </si>
  <si>
    <t>Sex</t>
  </si>
  <si>
    <t>Email</t>
  </si>
  <si>
    <t>Phone</t>
  </si>
  <si>
    <t>Date of birth</t>
  </si>
  <si>
    <t>Job Title</t>
  </si>
  <si>
    <t>88F7B33d2bcf9f5</t>
  </si>
  <si>
    <t>Shelby</t>
  </si>
  <si>
    <t>Terrell</t>
  </si>
  <si>
    <t>Male</t>
  </si>
  <si>
    <t>elijah57@example.net</t>
  </si>
  <si>
    <t>001-084-906-7849x73518</t>
  </si>
  <si>
    <t>Games developer</t>
  </si>
  <si>
    <t>f90cD3E76f1A9b9</t>
  </si>
  <si>
    <t>Phillip</t>
  </si>
  <si>
    <t>Summers</t>
  </si>
  <si>
    <t>Female</t>
  </si>
  <si>
    <t>bethany14@example.com</t>
  </si>
  <si>
    <t>214.112.6044x4913</t>
  </si>
  <si>
    <t>Phytotherapist</t>
  </si>
  <si>
    <t>DbeAb8CcdfeFC2c</t>
  </si>
  <si>
    <t>Kristine</t>
  </si>
  <si>
    <t>Travis</t>
  </si>
  <si>
    <t>bthompson@example.com</t>
  </si>
  <si>
    <t>277.609.7938</t>
  </si>
  <si>
    <t>Homeopath</t>
  </si>
  <si>
    <t>A31Bee3c201ef58</t>
  </si>
  <si>
    <t>Yesenia</t>
  </si>
  <si>
    <t>Martinez</t>
  </si>
  <si>
    <t>kaitlinkaiser@example.com</t>
  </si>
  <si>
    <t>584.094.6111</t>
  </si>
  <si>
    <t>Market researcher</t>
  </si>
  <si>
    <t>1bA7A3dc874da3c</t>
  </si>
  <si>
    <t>Lori</t>
  </si>
  <si>
    <t>Todd</t>
  </si>
  <si>
    <t>buchananmanuel@example.net</t>
  </si>
  <si>
    <t>689-207-3558x7233</t>
  </si>
  <si>
    <t>Veterinary surgeon</t>
  </si>
  <si>
    <t>bfDD7CDEF5D865B</t>
  </si>
  <si>
    <t>Erin</t>
  </si>
  <si>
    <t>Day</t>
  </si>
  <si>
    <t>tconner@example.org</t>
  </si>
  <si>
    <t>001-171-649-9856x5553</t>
  </si>
  <si>
    <t>Waste management officer</t>
  </si>
  <si>
    <t>bE9EEf34cB72AF7</t>
  </si>
  <si>
    <t>Katherine</t>
  </si>
  <si>
    <t>Buck</t>
  </si>
  <si>
    <t>conniecowan@example.com</t>
  </si>
  <si>
    <t>+1-773-151-6685x49162</t>
  </si>
  <si>
    <t>Intelligence analyst</t>
  </si>
  <si>
    <t>2EFC6A4e77FaEaC</t>
  </si>
  <si>
    <t>Ricardo</t>
  </si>
  <si>
    <t>Hinton</t>
  </si>
  <si>
    <t>wyattbishop@example.com</t>
  </si>
  <si>
    <t>001-447-699-7998x88612</t>
  </si>
  <si>
    <t>Hydrogeologist</t>
  </si>
  <si>
    <t>baDcC4DeefD8dEB</t>
  </si>
  <si>
    <t>Dave</t>
  </si>
  <si>
    <t>Farrell</t>
  </si>
  <si>
    <t>nmccann@example.net</t>
  </si>
  <si>
    <t>603-428-2429x27392</t>
  </si>
  <si>
    <t>Lawyer</t>
  </si>
  <si>
    <t>8e4FB470FE19bF0</t>
  </si>
  <si>
    <t>Isaiah</t>
  </si>
  <si>
    <t>Downs</t>
  </si>
  <si>
    <t>virginiaterrell@example.org</t>
  </si>
  <si>
    <t>+1-511-372-1544x8206</t>
  </si>
  <si>
    <t>Engineer, site</t>
  </si>
  <si>
    <t>BF0BbA03C29Bb3b</t>
  </si>
  <si>
    <t>Sheila</t>
  </si>
  <si>
    <t>Ross</t>
  </si>
  <si>
    <t>huangcathy@example.com</t>
  </si>
  <si>
    <t>895.881.4746</t>
  </si>
  <si>
    <t>Advertising account executive</t>
  </si>
  <si>
    <t>F738c69fB34E62E</t>
  </si>
  <si>
    <t>Stacy</t>
  </si>
  <si>
    <t>Newton</t>
  </si>
  <si>
    <t>rayleroy@example.org</t>
  </si>
  <si>
    <t>710.673.3213x80335</t>
  </si>
  <si>
    <t>Warden/ranger</t>
  </si>
  <si>
    <t>C03fDADdAadAdCe</t>
  </si>
  <si>
    <t>Mandy</t>
  </si>
  <si>
    <t>Blake</t>
  </si>
  <si>
    <t>jefferynoble@example.org</t>
  </si>
  <si>
    <t>(992)466-1305x4947</t>
  </si>
  <si>
    <t>Scientist, clinical (histocompatibility and immunogenetics)</t>
  </si>
  <si>
    <t>b759b74BD1dE80d</t>
  </si>
  <si>
    <t>Bridget</t>
  </si>
  <si>
    <t>Nash</t>
  </si>
  <si>
    <t>mercedes44@example.com</t>
  </si>
  <si>
    <t>(216)627-8359</t>
  </si>
  <si>
    <t>Social worker</t>
  </si>
  <si>
    <t>1F0B7D65A00DAF9</t>
  </si>
  <si>
    <t>Crystal</t>
  </si>
  <si>
    <t>Farmer</t>
  </si>
  <si>
    <t>pmiranda@example.org</t>
  </si>
  <si>
    <t>+1-024-377-5391</t>
  </si>
  <si>
    <t>Agricultural consultant</t>
  </si>
  <si>
    <t>50Bb061cB30B461</t>
  </si>
  <si>
    <t>Thomas</t>
  </si>
  <si>
    <t>Knight</t>
  </si>
  <si>
    <t>braunpriscilla@example.net</t>
  </si>
  <si>
    <t>+1-360-880-0766</t>
  </si>
  <si>
    <t>Sport and exercise psychologist</t>
  </si>
  <si>
    <t>D6dbA5308fEC4BC</t>
  </si>
  <si>
    <t>Maurice</t>
  </si>
  <si>
    <t>Rangel</t>
  </si>
  <si>
    <t>sheenabanks@example.com</t>
  </si>
  <si>
    <t>(246)187-4969</t>
  </si>
  <si>
    <t>Secretary/administrator</t>
  </si>
  <si>
    <t>311D775990f066d</t>
  </si>
  <si>
    <t>Frank</t>
  </si>
  <si>
    <t>Meadows</t>
  </si>
  <si>
    <t>gbrewer@example.org</t>
  </si>
  <si>
    <t>429.965.3902x4447</t>
  </si>
  <si>
    <t>Audiological scientist</t>
  </si>
  <si>
    <t>7F7E1BAcb0C9AFf</t>
  </si>
  <si>
    <t>Alvin</t>
  </si>
  <si>
    <t>Paul</t>
  </si>
  <si>
    <t>gilbertdonaldson@example.com</t>
  </si>
  <si>
    <t>219.436.0887x07551</t>
  </si>
  <si>
    <t>Teacher, adult education</t>
  </si>
  <si>
    <t>88473e15D5c3cD0</t>
  </si>
  <si>
    <t>Jared</t>
  </si>
  <si>
    <t>Mitchell</t>
  </si>
  <si>
    <t>jcortez@example.com</t>
  </si>
  <si>
    <t>+1-958-849-6781</t>
  </si>
  <si>
    <t>Paediatric nurse</t>
  </si>
  <si>
    <t>b31D271F8c200AB</t>
  </si>
  <si>
    <t>Jacqueline</t>
  </si>
  <si>
    <t>Norton</t>
  </si>
  <si>
    <t>carias@example.net</t>
  </si>
  <si>
    <t>819.309.7679x59173</t>
  </si>
  <si>
    <t>Scientist, marine</t>
  </si>
  <si>
    <t>42F4BdA841aBadC</t>
  </si>
  <si>
    <t>Colleen</t>
  </si>
  <si>
    <t>Hatfield</t>
  </si>
  <si>
    <t>fknox@example.org</t>
  </si>
  <si>
    <t>638.584.1090</t>
  </si>
  <si>
    <t>Commercial horticulturist</t>
  </si>
  <si>
    <t>cBbBcA0FCA3C4Bc</t>
  </si>
  <si>
    <t>Randy</t>
  </si>
  <si>
    <t>Barnes</t>
  </si>
  <si>
    <t>huangbill@example.org</t>
  </si>
  <si>
    <t>001-960-629-7164x67214</t>
  </si>
  <si>
    <t>Outdoor activities/education manager</t>
  </si>
  <si>
    <t>f1f89173353aD90</t>
  </si>
  <si>
    <t>Janice</t>
  </si>
  <si>
    <t>Rhodes</t>
  </si>
  <si>
    <t>juarezdominique@example.net</t>
  </si>
  <si>
    <t>001-249-314-9742x6996</t>
  </si>
  <si>
    <t>Drilling engineer</t>
  </si>
  <si>
    <t>c5B09fb33e8bA0A</t>
  </si>
  <si>
    <t>Alfred</t>
  </si>
  <si>
    <t>Mcneil</t>
  </si>
  <si>
    <t>cassandramorris@example.com</t>
  </si>
  <si>
    <t>(468)276-9509x53058</t>
  </si>
  <si>
    <t>Systems analyst</t>
  </si>
  <si>
    <t>c9F2282C40BEC1E</t>
  </si>
  <si>
    <t>Sean</t>
  </si>
  <si>
    <t>Levine</t>
  </si>
  <si>
    <t>sallymiller@example.net</t>
  </si>
  <si>
    <t>4915828504</t>
  </si>
  <si>
    <t>Conservation officer, nature</t>
  </si>
  <si>
    <t>9c1bc7EC53Fb7cE</t>
  </si>
  <si>
    <t>Louis</t>
  </si>
  <si>
    <t>Payne</t>
  </si>
  <si>
    <t>bsullivan@example.net</t>
  </si>
  <si>
    <t>6232695307</t>
  </si>
  <si>
    <t>Counsellor</t>
  </si>
  <si>
    <t>ddEc50e2A2e3a2B</t>
  </si>
  <si>
    <t>Brittney</t>
  </si>
  <si>
    <t>Vega</t>
  </si>
  <si>
    <t>ayalajose@example.net</t>
  </si>
  <si>
    <t>945-739-8686</t>
  </si>
  <si>
    <t>Recycling officer</t>
  </si>
  <si>
    <t>66F096D36Ebae11</t>
  </si>
  <si>
    <t>Judy</t>
  </si>
  <si>
    <t>Buckley</t>
  </si>
  <si>
    <t>irosales@example.net</t>
  </si>
  <si>
    <t>001-654-208-1241x52830</t>
  </si>
  <si>
    <t>Art gallery manager</t>
  </si>
  <si>
    <t>F0fE2faAd78F8b5</t>
  </si>
  <si>
    <t>Norman</t>
  </si>
  <si>
    <t>Weber</t>
  </si>
  <si>
    <t>mconrad@example.com</t>
  </si>
  <si>
    <t>223.002.0429</t>
  </si>
  <si>
    <t>Gaffer</t>
  </si>
  <si>
    <t>5d2feAfbdCAA6B5</t>
  </si>
  <si>
    <t>Camacho</t>
  </si>
  <si>
    <t>jimblake@example.org</t>
  </si>
  <si>
    <t>001-536-544-3367</t>
  </si>
  <si>
    <t>Food technologist</t>
  </si>
  <si>
    <t>cDa5F303fCd6dEa</t>
  </si>
  <si>
    <t>Gallagher</t>
  </si>
  <si>
    <t>nsampson@example.net</t>
  </si>
  <si>
    <t>(247)762-8934</t>
  </si>
  <si>
    <t>Building services engineer</t>
  </si>
  <si>
    <t>8Ef7DBfcaB02b6B</t>
  </si>
  <si>
    <t>Bonnie</t>
  </si>
  <si>
    <t>Andrews</t>
  </si>
  <si>
    <t>caitlin24@example.net</t>
  </si>
  <si>
    <t>+1-253-987-2776x9161</t>
  </si>
  <si>
    <t>Seismic interpreter</t>
  </si>
  <si>
    <t>6Dec5b5542F8ed8</t>
  </si>
  <si>
    <t>Brandon</t>
  </si>
  <si>
    <t>Schmidt</t>
  </si>
  <si>
    <t>mconley@example.net</t>
  </si>
  <si>
    <t>+1-386-673-1465x006</t>
  </si>
  <si>
    <t>Engineer, biomedical</t>
  </si>
  <si>
    <t>3Fb8a7f68e12784</t>
  </si>
  <si>
    <t>Jackson</t>
  </si>
  <si>
    <t>Sparks</t>
  </si>
  <si>
    <t>reynoldsdarryl@example.net</t>
  </si>
  <si>
    <t>(137)908-3129x65035</t>
  </si>
  <si>
    <t>Set designer</t>
  </si>
  <si>
    <t>035eff50B9A0F24</t>
  </si>
  <si>
    <t>Melody</t>
  </si>
  <si>
    <t>Cook</t>
  </si>
  <si>
    <t>jeannovak@example.org</t>
  </si>
  <si>
    <t>(826)792-7381</t>
  </si>
  <si>
    <t>Research scientist (life sciences)</t>
  </si>
  <si>
    <t>aa614aAE4B7Cf0C</t>
  </si>
  <si>
    <t>Leonard</t>
  </si>
  <si>
    <t>Hurst</t>
  </si>
  <si>
    <t>clinton78@example.org</t>
  </si>
  <si>
    <t>941-038-0427x38800</t>
  </si>
  <si>
    <t>Accountant, chartered management</t>
  </si>
  <si>
    <t>ACcde95AAe3e6cC</t>
  </si>
  <si>
    <t>Gene</t>
  </si>
  <si>
    <t>Rich</t>
  </si>
  <si>
    <t>luisdeleon@example.org</t>
  </si>
  <si>
    <t>+1-356-818-6604x89537</t>
  </si>
  <si>
    <t>Surveyor, quantity</t>
  </si>
  <si>
    <t>b6a35de5CB6fc25</t>
  </si>
  <si>
    <t>Cynthia</t>
  </si>
  <si>
    <t>Wiggins</t>
  </si>
  <si>
    <t>rosariodave@example.org</t>
  </si>
  <si>
    <t>(110)858-2437x70190</t>
  </si>
  <si>
    <t>e92A191E345fA3A</t>
  </si>
  <si>
    <t>Tanya</t>
  </si>
  <si>
    <t>Mckinney</t>
  </si>
  <si>
    <t>vickihouston@example.com</t>
  </si>
  <si>
    <t>(830)774-9002x086</t>
  </si>
  <si>
    <t>Information systems manager</t>
  </si>
  <si>
    <t>7D0AcBF6CCac3fd</t>
  </si>
  <si>
    <t>Matthew</t>
  </si>
  <si>
    <t>Stone</t>
  </si>
  <si>
    <t>evelyn31@example.org</t>
  </si>
  <si>
    <t>952-381-6360</t>
  </si>
  <si>
    <t>CEFA7BBCef013AE</t>
  </si>
  <si>
    <t>Kirk</t>
  </si>
  <si>
    <t>Walsh</t>
  </si>
  <si>
    <t>stephenfuller@example.org</t>
  </si>
  <si>
    <t>001-826-496-5529x8661</t>
  </si>
  <si>
    <t>Accounting technician</t>
  </si>
  <si>
    <t>9edBC94aE7cA22a</t>
  </si>
  <si>
    <t>Willie</t>
  </si>
  <si>
    <t>Vang</t>
  </si>
  <si>
    <t>haleymathews@example.net</t>
  </si>
  <si>
    <t>741.168.6854x067</t>
  </si>
  <si>
    <t>Management consultant</t>
  </si>
  <si>
    <t>fFe7BAA737aDbe2</t>
  </si>
  <si>
    <t>Miguel</t>
  </si>
  <si>
    <t>Hill</t>
  </si>
  <si>
    <t>tyrone56@example.org</t>
  </si>
  <si>
    <t>5247842945</t>
  </si>
  <si>
    <t>Make</t>
  </si>
  <si>
    <t>5F2f3fAca8B0946</t>
  </si>
  <si>
    <t>Darren</t>
  </si>
  <si>
    <t>lhernandez@example.com</t>
  </si>
  <si>
    <t>(975)799-4261</t>
  </si>
  <si>
    <t>Retail banker</t>
  </si>
  <si>
    <t>6bFcfc3cc1BC6B4</t>
  </si>
  <si>
    <t>Haley</t>
  </si>
  <si>
    <t>Pugh</t>
  </si>
  <si>
    <t>molly03@example.org</t>
  </si>
  <si>
    <t>(746)182-6137x2453</t>
  </si>
  <si>
    <t>Commissioning editor</t>
  </si>
  <si>
    <t>f3BD2cBF7eEb6df</t>
  </si>
  <si>
    <t>Danielle</t>
  </si>
  <si>
    <t>Estrada</t>
  </si>
  <si>
    <t>jvang@example.org</t>
  </si>
  <si>
    <t>(890)374-9518x772</t>
  </si>
  <si>
    <t>Ee4eB129dC7913A</t>
  </si>
  <si>
    <t>Becky</t>
  </si>
  <si>
    <t>Brady</t>
  </si>
  <si>
    <t>erikmueller@example.org</t>
  </si>
  <si>
    <t>(390)002-0863</t>
  </si>
  <si>
    <t>dBCEf340C3657Eb</t>
  </si>
  <si>
    <t>Caitlyn</t>
  </si>
  <si>
    <t>Frey</t>
  </si>
  <si>
    <t>rivasdominique@example.org</t>
  </si>
  <si>
    <t>805-021-3965x46344</t>
  </si>
  <si>
    <t>Jewellery designer</t>
  </si>
  <si>
    <t>E47FB71DD9ACCd9</t>
  </si>
  <si>
    <t>Joshua</t>
  </si>
  <si>
    <t>Sweeney</t>
  </si>
  <si>
    <t>daisymcgee@example.net</t>
  </si>
  <si>
    <t>875.994.2100x535</t>
  </si>
  <si>
    <t>Education officer, museum</t>
  </si>
  <si>
    <t>eA3fDd79BE9f0E7</t>
  </si>
  <si>
    <t>Heidi</t>
  </si>
  <si>
    <t>Escobar</t>
  </si>
  <si>
    <t>staffordtravis@example.net</t>
  </si>
  <si>
    <t>601-155-3065x1131</t>
  </si>
  <si>
    <t>Estate manager/land agent</t>
  </si>
  <si>
    <t>aF0eE4547Bc025c</t>
  </si>
  <si>
    <t>Brian</t>
  </si>
  <si>
    <t>Oconnell</t>
  </si>
  <si>
    <t>saralong@example.net</t>
  </si>
  <si>
    <t>952-283-1423x733</t>
  </si>
  <si>
    <t>Physiotherapist</t>
  </si>
  <si>
    <t>9F5DeD7aD228F5a</t>
  </si>
  <si>
    <t>Beverly</t>
  </si>
  <si>
    <t>Esparza</t>
  </si>
  <si>
    <t>iphelps@example.net</t>
  </si>
  <si>
    <t>+1-327-578-8754x6771</t>
  </si>
  <si>
    <t>Passenger transport manager</t>
  </si>
  <si>
    <t>D3Fa0220dDE4d36</t>
  </si>
  <si>
    <t>Nathaniel</t>
  </si>
  <si>
    <t>Rivas</t>
  </si>
  <si>
    <t>roberto29@example.com</t>
  </si>
  <si>
    <t>(655)887-2040x37888</t>
  </si>
  <si>
    <t>Call centre manager</t>
  </si>
  <si>
    <t>60FdBFd5e7BE8fF</t>
  </si>
  <si>
    <t>Debra</t>
  </si>
  <si>
    <t>yolanda07@example.org</t>
  </si>
  <si>
    <t>001-731-525-8400x52593</t>
  </si>
  <si>
    <t>Special educational needs teacher</t>
  </si>
  <si>
    <t>D8bF5Ab2b98caff</t>
  </si>
  <si>
    <t>Mackenzie</t>
  </si>
  <si>
    <t>Rocha</t>
  </si>
  <si>
    <t>abbottyvette@example.net</t>
  </si>
  <si>
    <t>4225525458</t>
  </si>
  <si>
    <t>Museum/gallery exhibitions officer</t>
  </si>
  <si>
    <t>CD8d33aA25bc8BB</t>
  </si>
  <si>
    <t>Courtney</t>
  </si>
  <si>
    <t>Watkins</t>
  </si>
  <si>
    <t>ochang@example.org</t>
  </si>
  <si>
    <t>210.683.2761x5883</t>
  </si>
  <si>
    <t>Pension scheme manager</t>
  </si>
  <si>
    <t>Fac3BfFf0A3d03c</t>
  </si>
  <si>
    <t>Fred</t>
  </si>
  <si>
    <t>Olsen</t>
  </si>
  <si>
    <t>amyanderson@example.com</t>
  </si>
  <si>
    <t>497-774-3053</t>
  </si>
  <si>
    <t>Archaeologist</t>
  </si>
  <si>
    <t>e552D7ddafe1FFb</t>
  </si>
  <si>
    <t>Ryan</t>
  </si>
  <si>
    <t>Nelson</t>
  </si>
  <si>
    <t>qnorman@example.org</t>
  </si>
  <si>
    <t>956.330.2951</t>
  </si>
  <si>
    <t>Historic buildings inspector/conservation officer</t>
  </si>
  <si>
    <t>0f8deedb629A5f6</t>
  </si>
  <si>
    <t>Grace</t>
  </si>
  <si>
    <t>Phelps</t>
  </si>
  <si>
    <t>clarkeangela@example.net</t>
  </si>
  <si>
    <t>(034)867-8827x6777</t>
  </si>
  <si>
    <t>Petroleum engineer</t>
  </si>
  <si>
    <t>bB9e49E506F65ed</t>
  </si>
  <si>
    <t>Shari</t>
  </si>
  <si>
    <t>Daugherty</t>
  </si>
  <si>
    <t>kalvarado@example.org</t>
  </si>
  <si>
    <t>001-951-655-4798x6124</t>
  </si>
  <si>
    <t>Curator</t>
  </si>
  <si>
    <t>Ed724605A403D91</t>
  </si>
  <si>
    <t>Kelli</t>
  </si>
  <si>
    <t>Garner</t>
  </si>
  <si>
    <t>jodyvincent@example.org</t>
  </si>
  <si>
    <t>995.000.4213x0982</t>
  </si>
  <si>
    <t>0aBE5ACb18E0c10</t>
  </si>
  <si>
    <t>Jackie</t>
  </si>
  <si>
    <t>Bennett</t>
  </si>
  <si>
    <t>hutchinsonkirk@example.com</t>
  </si>
  <si>
    <t>001-740-937-0846x0087</t>
  </si>
  <si>
    <t>Neurosurgeon</t>
  </si>
  <si>
    <t>5D2cb63CaAF53f6</t>
  </si>
  <si>
    <t>Leslie</t>
  </si>
  <si>
    <t>Conway</t>
  </si>
  <si>
    <t>floreschristina@example.org</t>
  </si>
  <si>
    <t>795.782.4384x555</t>
  </si>
  <si>
    <t>Chiropractor</t>
  </si>
  <si>
    <t>Ee6974f90eeCe18</t>
  </si>
  <si>
    <t>Harold</t>
  </si>
  <si>
    <t>Barnett</t>
  </si>
  <si>
    <t>nathan65@example.org</t>
  </si>
  <si>
    <t>+1-026-265-6392</t>
  </si>
  <si>
    <t>Biochemist, clinical</t>
  </si>
  <si>
    <t>cEf02C076afa07f</t>
  </si>
  <si>
    <t>Larry</t>
  </si>
  <si>
    <t>Harper</t>
  </si>
  <si>
    <t>maria32@example.org</t>
  </si>
  <si>
    <t>+1-244-630-3792x4121</t>
  </si>
  <si>
    <t>Scientist, water quality</t>
  </si>
  <si>
    <t>9Df5Ba591bF3EFf</t>
  </si>
  <si>
    <t>Mike</t>
  </si>
  <si>
    <t>Ward</t>
  </si>
  <si>
    <t>imccullough@example.com</t>
  </si>
  <si>
    <t>116-729-5046</t>
  </si>
  <si>
    <t>Hydrologist</t>
  </si>
  <si>
    <t>3faB1CBfEFBDdD4</t>
  </si>
  <si>
    <t>Rubio</t>
  </si>
  <si>
    <t>corey92@example.com</t>
  </si>
  <si>
    <t>593.976.2528</t>
  </si>
  <si>
    <t>Ebcefdf75eCb0a9</t>
  </si>
  <si>
    <t>Pineda</t>
  </si>
  <si>
    <t>daltoncalvin@example.net</t>
  </si>
  <si>
    <t>(035)961-5060x9182</t>
  </si>
  <si>
    <t>Hospital pharmacist</t>
  </si>
  <si>
    <t>e75e5DBfcb68887</t>
  </si>
  <si>
    <t>Sandra</t>
  </si>
  <si>
    <t>Wu</t>
  </si>
  <si>
    <t>ubanks@example.com</t>
  </si>
  <si>
    <t>+1-096-606-6454x067</t>
  </si>
  <si>
    <t>Warehouse manager</t>
  </si>
  <si>
    <t>6a53a8D41dDF6de</t>
  </si>
  <si>
    <t>Benton</t>
  </si>
  <si>
    <t>lopezdebbie@example.org</t>
  </si>
  <si>
    <t>+1-695-557-9948x485</t>
  </si>
  <si>
    <t>Physiological scientist</t>
  </si>
  <si>
    <t>F0d3bD1aaf9E3Bc</t>
  </si>
  <si>
    <t>Tamara</t>
  </si>
  <si>
    <t>Hull</t>
  </si>
  <si>
    <t>meagan39@example.net</t>
  </si>
  <si>
    <t>017.665.3744x7944</t>
  </si>
  <si>
    <t>English as a second language teacher</t>
  </si>
  <si>
    <t>5bC87340799FBD0</t>
  </si>
  <si>
    <t>Jean</t>
  </si>
  <si>
    <t>Ritter</t>
  </si>
  <si>
    <t>kristina76@example.com</t>
  </si>
  <si>
    <t>(954)060-1066</t>
  </si>
  <si>
    <t>Financial trader</t>
  </si>
  <si>
    <t>dBfA17Aaf16b4ab</t>
  </si>
  <si>
    <t>Veronica</t>
  </si>
  <si>
    <t>Briggs</t>
  </si>
  <si>
    <t>weissbridget@example.com</t>
  </si>
  <si>
    <t>+1-521-589-2387x48490</t>
  </si>
  <si>
    <t>Structural engineer</t>
  </si>
  <si>
    <t>c935b7Eb6FA0B0F</t>
  </si>
  <si>
    <t>Kim</t>
  </si>
  <si>
    <t>wpetersen@example.org</t>
  </si>
  <si>
    <t>7677125383</t>
  </si>
  <si>
    <t>b3e15e65Ca2CcBf</t>
  </si>
  <si>
    <t>Tina</t>
  </si>
  <si>
    <t>Cunningham</t>
  </si>
  <si>
    <t>wongmary@example.org</t>
  </si>
  <si>
    <t>079-907-5051</t>
  </si>
  <si>
    <t>Race relations officer</t>
  </si>
  <si>
    <t>dade3452F0c32FD</t>
  </si>
  <si>
    <t>Jonathon</t>
  </si>
  <si>
    <t>Atkinson</t>
  </si>
  <si>
    <t>gailfrench@example.net</t>
  </si>
  <si>
    <t>874-037-2032x932</t>
  </si>
  <si>
    <t>Psychologist, forensic</t>
  </si>
  <si>
    <t>AdEd6cfD85DeC46</t>
  </si>
  <si>
    <t>Jermaine</t>
  </si>
  <si>
    <t>Reid</t>
  </si>
  <si>
    <t>vpaul@example.com</t>
  </si>
  <si>
    <t>(742)214-8691</t>
  </si>
  <si>
    <t>Newspaper journalist</t>
  </si>
  <si>
    <t>DAf111987098ae4</t>
  </si>
  <si>
    <t>Regina</t>
  </si>
  <si>
    <t>Stevens</t>
  </si>
  <si>
    <t>xpoole@example.net</t>
  </si>
  <si>
    <t>891-359-2684</t>
  </si>
  <si>
    <t>Public house manager</t>
  </si>
  <si>
    <t>6e6a5b885F6496d</t>
  </si>
  <si>
    <t>Terrence</t>
  </si>
  <si>
    <t>Huff</t>
  </si>
  <si>
    <t>cassandra80@example.org</t>
  </si>
  <si>
    <t>221.800.6408x5416</t>
  </si>
  <si>
    <t>Careers information officer</t>
  </si>
  <si>
    <t>12DCb4ED8E01D5C</t>
  </si>
  <si>
    <t>Tyler</t>
  </si>
  <si>
    <t>Foley</t>
  </si>
  <si>
    <t>johnathan72@example.org</t>
  </si>
  <si>
    <t>001-386-469-3075x8030</t>
  </si>
  <si>
    <t>Economist</t>
  </si>
  <si>
    <t>E1cB5cA8CA7CC0a</t>
  </si>
  <si>
    <t>Andrew</t>
  </si>
  <si>
    <t>Waters</t>
  </si>
  <si>
    <t>nhall@example.net</t>
  </si>
  <si>
    <t>+1-376-865-2765x3351</t>
  </si>
  <si>
    <t>AedDfaE8Cf49F07</t>
  </si>
  <si>
    <t>Reginald</t>
  </si>
  <si>
    <t>Stephenson</t>
  </si>
  <si>
    <t>erikaball@example.net</t>
  </si>
  <si>
    <t>+1-832-500-6044x475</t>
  </si>
  <si>
    <t>Contracting civil engineer</t>
  </si>
  <si>
    <t>bff9853aFAeF772</t>
  </si>
  <si>
    <t>Douglas</t>
  </si>
  <si>
    <t>Reese</t>
  </si>
  <si>
    <t>nixonvanessa@example.net</t>
  </si>
  <si>
    <t>001-834-660-8312x9864</t>
  </si>
  <si>
    <t>Higher education lecturer</t>
  </si>
  <si>
    <t>E883773cA5219Be</t>
  </si>
  <si>
    <t>Helen</t>
  </si>
  <si>
    <t>Williamson</t>
  </si>
  <si>
    <t>melvin08@example.net</t>
  </si>
  <si>
    <t>001-377-726-4229</t>
  </si>
  <si>
    <t>Lecturer, further education</t>
  </si>
  <si>
    <t>CB19EafEbBfF9eC</t>
  </si>
  <si>
    <t>Mario</t>
  </si>
  <si>
    <t>Vaughn</t>
  </si>
  <si>
    <t>oblake@example.com</t>
  </si>
  <si>
    <t>160-144-5039x12276</t>
  </si>
  <si>
    <t>5834700fbEd2771</t>
  </si>
  <si>
    <t>Chelsea</t>
  </si>
  <si>
    <t>Dickson</t>
  </si>
  <si>
    <t>johnnyhendricks@example.net</t>
  </si>
  <si>
    <t>001-698-651-0138x18588</t>
  </si>
  <si>
    <t>Teacher, early years/pre</t>
  </si>
  <si>
    <t>2b0Ab1Dc9E01D7E</t>
  </si>
  <si>
    <t>Dustin</t>
  </si>
  <si>
    <t>Bailey</t>
  </si>
  <si>
    <t>pbarron@example.net</t>
  </si>
  <si>
    <t>+1-965-621-1157x345</t>
  </si>
  <si>
    <t>Travel agency manager</t>
  </si>
  <si>
    <t>3f3a3D89ad042Dd</t>
  </si>
  <si>
    <t>Harry</t>
  </si>
  <si>
    <t>Medina</t>
  </si>
  <si>
    <t>olsenmalik@example.net</t>
  </si>
  <si>
    <t>+1-451-099-5805</t>
  </si>
  <si>
    <t>Technical sales engineer</t>
  </si>
  <si>
    <t>9425E2F38C408ef</t>
  </si>
  <si>
    <t>Kathy</t>
  </si>
  <si>
    <t>Haney</t>
  </si>
  <si>
    <t>teresa37@example.com</t>
  </si>
  <si>
    <t>(164)105-8456</t>
  </si>
  <si>
    <t>Charity fundraiser</t>
  </si>
  <si>
    <t>F0aeC9c2759F3C6</t>
  </si>
  <si>
    <t>Alison</t>
  </si>
  <si>
    <t>Nixon</t>
  </si>
  <si>
    <t>zmiles@example.net</t>
  </si>
  <si>
    <t>3506680871</t>
  </si>
  <si>
    <t>Patent attorney</t>
  </si>
  <si>
    <t>d6EA619A7C4aA95</t>
  </si>
  <si>
    <t>Jamie</t>
  </si>
  <si>
    <t>Hardy</t>
  </si>
  <si>
    <t>sheenadouglas@example.com</t>
  </si>
  <si>
    <t>(900)803-9295x11533</t>
  </si>
  <si>
    <t>Conservator, furniture</t>
  </si>
  <si>
    <t>2A33E7Cad1bb0F5</t>
  </si>
  <si>
    <t>Cox</t>
  </si>
  <si>
    <t>evan90@example.org</t>
  </si>
  <si>
    <t>(626)520-5080x3511</t>
  </si>
  <si>
    <t>Dance movement psychotherapist</t>
  </si>
  <si>
    <t>d181FFB7d3E68bb</t>
  </si>
  <si>
    <t>Xavier</t>
  </si>
  <si>
    <t>Cole</t>
  </si>
  <si>
    <t>nicolas90@example.org</t>
  </si>
  <si>
    <t>8164259975</t>
  </si>
  <si>
    <t>Financial planner</t>
  </si>
  <si>
    <t>feaBf8dAE0C0d6F</t>
  </si>
  <si>
    <t>Dillon</t>
  </si>
  <si>
    <t>Guzman</t>
  </si>
  <si>
    <t>angelanavarro@example.net</t>
  </si>
  <si>
    <t>971-992-4521</t>
  </si>
  <si>
    <t>Air broker</t>
  </si>
  <si>
    <t>5eFda7caAeB260E</t>
  </si>
  <si>
    <t>Dennis</t>
  </si>
  <si>
    <t>bmartin@example.org</t>
  </si>
  <si>
    <t>001-095-524-2112x257</t>
  </si>
  <si>
    <t>Software engineer</t>
  </si>
  <si>
    <t>CCbFce93d3720bE</t>
  </si>
  <si>
    <t>Steve</t>
  </si>
  <si>
    <t>Patterson</t>
  </si>
  <si>
    <t>latasha46@example.net</t>
  </si>
  <si>
    <t>001-865-478-5157</t>
  </si>
  <si>
    <t>Barrister</t>
  </si>
  <si>
    <t>2fEc528aFAF0b69</t>
  </si>
  <si>
    <t>Wesley</t>
  </si>
  <si>
    <t>Bray</t>
  </si>
  <si>
    <t>regina11@example.org</t>
  </si>
  <si>
    <t>995-542-3004x76800</t>
  </si>
  <si>
    <t>Police officer</t>
  </si>
  <si>
    <t>Adc7ad9B6e4A1Fe</t>
  </si>
  <si>
    <t>Summer</t>
  </si>
  <si>
    <t>alexiscantrell@example.org</t>
  </si>
  <si>
    <t>001-273-685-6932x092</t>
  </si>
  <si>
    <t>Broadcast journalist</t>
  </si>
  <si>
    <t>b8D0aD3490FC7e1</t>
  </si>
  <si>
    <t>Mariah</t>
  </si>
  <si>
    <t>Bernard</t>
  </si>
  <si>
    <t>pcopeland@example.org</t>
  </si>
  <si>
    <t>(341)594-6554x44657</t>
  </si>
  <si>
    <t>IT sales professional</t>
  </si>
  <si>
    <t xml:space="preserve">TODAY </t>
  </si>
  <si>
    <t>NOW</t>
  </si>
  <si>
    <t>MONTH</t>
  </si>
  <si>
    <t>DAY</t>
  </si>
  <si>
    <t>YEAR</t>
  </si>
  <si>
    <t>HOUR</t>
  </si>
  <si>
    <t>MINUTES</t>
  </si>
  <si>
    <t>SECONDS</t>
  </si>
  <si>
    <t>DATE</t>
  </si>
  <si>
    <t>EOMONTH</t>
  </si>
  <si>
    <t>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</si>
</sst>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d/mm/yyyy;@"/>
  </numFmts>
  <fonts count="3" x14ac:knownFonts="1">
    <font>
      <sz val="11"/>
      <color theme="1"/>
      <name val="Shruti"/>
      <family val="2"/>
      <charset val="1"/>
      <scheme val="minor"/>
    </font>
    <font>
      <b/>
      <sz val="11"/>
      <color theme="1"/>
      <name val="Shruti"/>
      <family val="2"/>
      <charset val="1"/>
      <scheme val="minor"/>
    </font>
    <font>
      <b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14" fontId="0" fillId="0" borderId="0" xfId="0" applyNumberFormat="1"/>
    <xf numFmtId="169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2" fillId="0" borderId="2" xfId="0" applyFont="1" applyFill="1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14" fontId="0" fillId="0" borderId="5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8" xfId="0" applyBorder="1"/>
    <xf numFmtId="14" fontId="0" fillId="0" borderId="8" xfId="0" applyNumberFormat="1" applyBorder="1"/>
    <xf numFmtId="14" fontId="0" fillId="0" borderId="9" xfId="0" applyNumberFormat="1" applyBorder="1"/>
    <xf numFmtId="0" fontId="1" fillId="0" borderId="2" xfId="0" applyFont="1" applyBorder="1"/>
    <xf numFmtId="0" fontId="0" fillId="0" borderId="3" xfId="0" applyBorder="1"/>
    <xf numFmtId="14" fontId="0" fillId="0" borderId="4" xfId="0" applyNumberFormat="1" applyBorder="1"/>
    <xf numFmtId="0" fontId="2" fillId="0" borderId="5" xfId="0" applyFont="1" applyBorder="1" applyAlignment="1">
      <alignment wrapText="1"/>
    </xf>
    <xf numFmtId="0" fontId="0" fillId="0" borderId="6" xfId="0" applyBorder="1"/>
    <xf numFmtId="0" fontId="0" fillId="0" borderId="6" xfId="0" applyNumberFormat="1" applyBorder="1"/>
    <xf numFmtId="22" fontId="0" fillId="0" borderId="6" xfId="0" applyNumberFormat="1" applyBorder="1"/>
    <xf numFmtId="0" fontId="2" fillId="0" borderId="7" xfId="0" applyFont="1" applyBorder="1" applyAlignment="1">
      <alignment wrapText="1"/>
    </xf>
    <xf numFmtId="0" fontId="0" fillId="0" borderId="9" xfId="0" applyBorder="1"/>
  </cellXfs>
  <cellStyles count="1">
    <cellStyle name="Normal" xfId="0" builtinId="0"/>
  </cellStyles>
  <dxfs count="8"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A0166D-2FA6-4895-BAEB-2833F909E322}" autoFormatId="16" applyNumberFormats="0" applyBorderFormats="0" applyFontFormats="0" applyPatternFormats="0" applyAlignmentFormats="0" applyWidthHeightFormats="0">
  <queryTableRefresh nextId="10">
    <queryTableFields count="9">
      <queryTableField id="1" name="Index" tableColumnId="1"/>
      <queryTableField id="2" name="User Id" tableColumnId="2"/>
      <queryTableField id="3" name="First Name" tableColumnId="3"/>
      <queryTableField id="4" name="Last Name" tableColumnId="4"/>
      <queryTableField id="5" name="Sex" tableColumnId="5"/>
      <queryTableField id="6" name="Email" tableColumnId="6"/>
      <queryTableField id="7" name="Phone" tableColumnId="7"/>
      <queryTableField id="8" name="Date of birth" tableColumnId="8"/>
      <queryTableField id="9" name="Job Titl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091EE2-4A20-4490-B3DD-6CD65040FBEC}" name="Table_Index_User_Id_First_Name_Last_Name" displayName="Table_Index_User_Id_First_Name_Last_Name" ref="A1:I101" tableType="queryTable" totalsRowShown="0">
  <autoFilter ref="A1:I101" xr:uid="{21091EE2-4A20-4490-B3DD-6CD65040FBEC}"/>
  <tableColumns count="9">
    <tableColumn id="1" xr3:uid="{55DB90E4-4040-495F-9BD3-37AD1E6C89DB}" uniqueName="1" name="Index" queryTableFieldId="1"/>
    <tableColumn id="2" xr3:uid="{CF38B9AD-E942-4B03-B94C-CE3FD0065235}" uniqueName="2" name="User Id" queryTableFieldId="2" dataDxfId="7"/>
    <tableColumn id="3" xr3:uid="{6B67747A-E826-4B21-92A5-51487C1DDA64}" uniqueName="3" name="First Name" queryTableFieldId="3" dataDxfId="6"/>
    <tableColumn id="4" xr3:uid="{53EC44CC-E64C-4E87-B5C0-6F3405B1FA23}" uniqueName="4" name="Last Name" queryTableFieldId="4" dataDxfId="5"/>
    <tableColumn id="5" xr3:uid="{038F6B70-E74A-45ED-BD53-21273667B2DC}" uniqueName="5" name="Sex" queryTableFieldId="5" dataDxfId="4"/>
    <tableColumn id="6" xr3:uid="{EFAE1EA9-9BF2-47F9-BCCD-96BC0833A3B9}" uniqueName="6" name="Email" queryTableFieldId="6" dataDxfId="3"/>
    <tableColumn id="7" xr3:uid="{B69C814D-7EAC-4644-AF6A-790B91034E0F}" uniqueName="7" name="Phone" queryTableFieldId="7" dataDxfId="2"/>
    <tableColumn id="8" xr3:uid="{C041B290-A3C3-4751-948E-7F438460D3C5}" uniqueName="8" name="Date of birth" queryTableFieldId="8" dataDxfId="1"/>
    <tableColumn id="9" xr3:uid="{DE537EA6-AF6D-4839-862E-F64B05E0D1A0}" uniqueName="9" name="Job Title" queryTableFieldId="9" dataDxfId="0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947F-D05E-4B07-99E3-2CEECBE49D51}">
  <dimension ref="A1:I101"/>
  <sheetViews>
    <sheetView workbookViewId="0">
      <selection activeCell="C10" sqref="C10"/>
    </sheetView>
  </sheetViews>
  <sheetFormatPr defaultRowHeight="19.8" x14ac:dyDescent="0.65"/>
  <cols>
    <col min="1" max="1" width="6.6328125" bestFit="1" customWidth="1"/>
    <col min="2" max="2" width="15.26953125" bestFit="1" customWidth="1"/>
    <col min="3" max="3" width="10.54296875" bestFit="1" customWidth="1"/>
    <col min="4" max="4" width="10.453125" bestFit="1" customWidth="1"/>
    <col min="5" max="5" width="5.81640625" bestFit="1" customWidth="1"/>
    <col min="6" max="6" width="22.7265625" bestFit="1" customWidth="1"/>
    <col min="7" max="7" width="20" bestFit="1" customWidth="1"/>
    <col min="8" max="8" width="11.81640625" bestFit="1" customWidth="1"/>
    <col min="9" max="9" width="41.08984375" bestFit="1" customWidth="1"/>
  </cols>
  <sheetData>
    <row r="1" spans="1:9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65">
      <c r="A2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2">
        <v>16736</v>
      </c>
      <c r="I2" s="1" t="s">
        <v>15</v>
      </c>
    </row>
    <row r="3" spans="1:9" x14ac:dyDescent="0.65">
      <c r="A3">
        <v>2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2">
        <v>3736</v>
      </c>
      <c r="I3" s="1" t="s">
        <v>22</v>
      </c>
    </row>
    <row r="4" spans="1:9" x14ac:dyDescent="0.65">
      <c r="A4">
        <v>3</v>
      </c>
      <c r="B4" s="1" t="s">
        <v>23</v>
      </c>
      <c r="C4" s="1" t="s">
        <v>24</v>
      </c>
      <c r="D4" s="1" t="s">
        <v>25</v>
      </c>
      <c r="E4" s="1" t="s">
        <v>12</v>
      </c>
      <c r="F4" s="1" t="s">
        <v>26</v>
      </c>
      <c r="G4" s="1" t="s">
        <v>27</v>
      </c>
      <c r="H4" s="2">
        <v>33787</v>
      </c>
      <c r="I4" s="1" t="s">
        <v>28</v>
      </c>
    </row>
    <row r="5" spans="1:9" x14ac:dyDescent="0.65">
      <c r="A5">
        <v>4</v>
      </c>
      <c r="B5" s="1" t="s">
        <v>29</v>
      </c>
      <c r="C5" s="1" t="s">
        <v>30</v>
      </c>
      <c r="D5" s="1" t="s">
        <v>31</v>
      </c>
      <c r="E5" s="1" t="s">
        <v>12</v>
      </c>
      <c r="F5" s="1" t="s">
        <v>32</v>
      </c>
      <c r="G5" s="1" t="s">
        <v>33</v>
      </c>
      <c r="H5" s="2">
        <v>42950</v>
      </c>
      <c r="I5" s="1" t="s">
        <v>34</v>
      </c>
    </row>
    <row r="6" spans="1:9" x14ac:dyDescent="0.65">
      <c r="A6">
        <v>5</v>
      </c>
      <c r="B6" s="1" t="s">
        <v>35</v>
      </c>
      <c r="C6" s="1" t="s">
        <v>36</v>
      </c>
      <c r="D6" s="1" t="s">
        <v>37</v>
      </c>
      <c r="E6" s="1" t="s">
        <v>12</v>
      </c>
      <c r="F6" s="1" t="s">
        <v>38</v>
      </c>
      <c r="G6" s="1" t="s">
        <v>39</v>
      </c>
      <c r="H6" s="2">
        <v>14215</v>
      </c>
      <c r="I6" s="1" t="s">
        <v>40</v>
      </c>
    </row>
    <row r="7" spans="1:9" x14ac:dyDescent="0.65">
      <c r="A7">
        <v>6</v>
      </c>
      <c r="B7" s="1" t="s">
        <v>41</v>
      </c>
      <c r="C7" s="1" t="s">
        <v>42</v>
      </c>
      <c r="D7" s="1" t="s">
        <v>43</v>
      </c>
      <c r="E7" s="1" t="s">
        <v>12</v>
      </c>
      <c r="F7" s="1" t="s">
        <v>44</v>
      </c>
      <c r="G7" s="1" t="s">
        <v>45</v>
      </c>
      <c r="H7" s="2">
        <v>42305</v>
      </c>
      <c r="I7" s="1" t="s">
        <v>46</v>
      </c>
    </row>
    <row r="8" spans="1:9" x14ac:dyDescent="0.65">
      <c r="A8">
        <v>7</v>
      </c>
      <c r="B8" s="1" t="s">
        <v>47</v>
      </c>
      <c r="C8" s="1" t="s">
        <v>48</v>
      </c>
      <c r="D8" s="1" t="s">
        <v>49</v>
      </c>
      <c r="E8" s="1" t="s">
        <v>19</v>
      </c>
      <c r="F8" s="1" t="s">
        <v>50</v>
      </c>
      <c r="G8" s="1" t="s">
        <v>51</v>
      </c>
      <c r="H8" s="2">
        <v>32530</v>
      </c>
      <c r="I8" s="1" t="s">
        <v>52</v>
      </c>
    </row>
    <row r="9" spans="1:9" x14ac:dyDescent="0.65">
      <c r="A9">
        <v>8</v>
      </c>
      <c r="B9" s="1" t="s">
        <v>53</v>
      </c>
      <c r="C9" s="1" t="s">
        <v>54</v>
      </c>
      <c r="D9" s="1" t="s">
        <v>55</v>
      </c>
      <c r="E9" s="1" t="s">
        <v>12</v>
      </c>
      <c r="F9" s="1" t="s">
        <v>56</v>
      </c>
      <c r="G9" s="1" t="s">
        <v>57</v>
      </c>
      <c r="H9" s="2">
        <v>8852</v>
      </c>
      <c r="I9" s="1" t="s">
        <v>58</v>
      </c>
    </row>
    <row r="10" spans="1:9" x14ac:dyDescent="0.65">
      <c r="A10">
        <v>9</v>
      </c>
      <c r="B10" s="1" t="s">
        <v>59</v>
      </c>
      <c r="C10" s="1" t="s">
        <v>60</v>
      </c>
      <c r="D10" s="1" t="s">
        <v>61</v>
      </c>
      <c r="E10" s="1" t="s">
        <v>12</v>
      </c>
      <c r="F10" s="1" t="s">
        <v>62</v>
      </c>
      <c r="G10" s="1" t="s">
        <v>63</v>
      </c>
      <c r="H10" s="2">
        <v>43379</v>
      </c>
      <c r="I10" s="1" t="s">
        <v>64</v>
      </c>
    </row>
    <row r="11" spans="1:9" x14ac:dyDescent="0.65">
      <c r="A11">
        <v>10</v>
      </c>
      <c r="B11" s="1" t="s">
        <v>65</v>
      </c>
      <c r="C11" s="1" t="s">
        <v>66</v>
      </c>
      <c r="D11" s="1" t="s">
        <v>67</v>
      </c>
      <c r="E11" s="1" t="s">
        <v>12</v>
      </c>
      <c r="F11" s="1" t="s">
        <v>68</v>
      </c>
      <c r="G11" s="1" t="s">
        <v>69</v>
      </c>
      <c r="H11" s="2">
        <v>23640</v>
      </c>
      <c r="I11" s="1" t="s">
        <v>70</v>
      </c>
    </row>
    <row r="12" spans="1:9" x14ac:dyDescent="0.65">
      <c r="A12">
        <v>11</v>
      </c>
      <c r="B12" s="1" t="s">
        <v>71</v>
      </c>
      <c r="C12" s="1" t="s">
        <v>72</v>
      </c>
      <c r="D12" s="1" t="s">
        <v>73</v>
      </c>
      <c r="E12" s="1" t="s">
        <v>19</v>
      </c>
      <c r="F12" s="1" t="s">
        <v>74</v>
      </c>
      <c r="G12" s="1" t="s">
        <v>75</v>
      </c>
      <c r="H12" s="2">
        <v>39527</v>
      </c>
      <c r="I12" s="1" t="s">
        <v>76</v>
      </c>
    </row>
    <row r="13" spans="1:9" x14ac:dyDescent="0.65">
      <c r="A13">
        <v>12</v>
      </c>
      <c r="B13" s="1" t="s">
        <v>77</v>
      </c>
      <c r="C13" s="1" t="s">
        <v>78</v>
      </c>
      <c r="D13" s="1" t="s">
        <v>79</v>
      </c>
      <c r="E13" s="1" t="s">
        <v>12</v>
      </c>
      <c r="F13" s="1" t="s">
        <v>80</v>
      </c>
      <c r="G13" s="1" t="s">
        <v>81</v>
      </c>
      <c r="H13" s="2">
        <v>29514</v>
      </c>
      <c r="I13" s="1" t="s">
        <v>82</v>
      </c>
    </row>
    <row r="14" spans="1:9" x14ac:dyDescent="0.65">
      <c r="A14">
        <v>13</v>
      </c>
      <c r="B14" s="1" t="s">
        <v>83</v>
      </c>
      <c r="C14" s="1" t="s">
        <v>84</v>
      </c>
      <c r="D14" s="1" t="s">
        <v>85</v>
      </c>
      <c r="E14" s="1" t="s">
        <v>12</v>
      </c>
      <c r="F14" s="1" t="s">
        <v>86</v>
      </c>
      <c r="G14" s="1" t="s">
        <v>87</v>
      </c>
      <c r="H14" s="2">
        <v>39424</v>
      </c>
      <c r="I14" s="1" t="s">
        <v>88</v>
      </c>
    </row>
    <row r="15" spans="1:9" x14ac:dyDescent="0.65">
      <c r="A15">
        <v>14</v>
      </c>
      <c r="B15" s="1" t="s">
        <v>89</v>
      </c>
      <c r="C15" s="1" t="s">
        <v>90</v>
      </c>
      <c r="D15" s="1" t="s">
        <v>91</v>
      </c>
      <c r="E15" s="1" t="s">
        <v>19</v>
      </c>
      <c r="F15" s="1" t="s">
        <v>92</v>
      </c>
      <c r="G15" s="1" t="s">
        <v>93</v>
      </c>
      <c r="H15" s="2">
        <v>38166</v>
      </c>
      <c r="I15" s="1" t="s">
        <v>94</v>
      </c>
    </row>
    <row r="16" spans="1:9" x14ac:dyDescent="0.65">
      <c r="A16">
        <v>15</v>
      </c>
      <c r="B16" s="1" t="s">
        <v>95</v>
      </c>
      <c r="C16" s="1" t="s">
        <v>96</v>
      </c>
      <c r="D16" s="1" t="s">
        <v>97</v>
      </c>
      <c r="E16" s="1" t="s">
        <v>12</v>
      </c>
      <c r="F16" s="1" t="s">
        <v>98</v>
      </c>
      <c r="G16" s="1" t="s">
        <v>99</v>
      </c>
      <c r="H16" s="2">
        <v>33672</v>
      </c>
      <c r="I16" s="1" t="s">
        <v>100</v>
      </c>
    </row>
    <row r="17" spans="1:9" x14ac:dyDescent="0.65">
      <c r="A17">
        <v>16</v>
      </c>
      <c r="B17" s="1" t="s">
        <v>101</v>
      </c>
      <c r="C17" s="1" t="s">
        <v>102</v>
      </c>
      <c r="D17" s="1" t="s">
        <v>103</v>
      </c>
      <c r="E17" s="1" t="s">
        <v>19</v>
      </c>
      <c r="F17" s="1" t="s">
        <v>104</v>
      </c>
      <c r="G17" s="1" t="s">
        <v>105</v>
      </c>
      <c r="H17" s="2">
        <v>38766</v>
      </c>
      <c r="I17" s="1" t="s">
        <v>106</v>
      </c>
    </row>
    <row r="18" spans="1:9" x14ac:dyDescent="0.65">
      <c r="A18">
        <v>17</v>
      </c>
      <c r="B18" s="1" t="s">
        <v>107</v>
      </c>
      <c r="C18" s="1" t="s">
        <v>108</v>
      </c>
      <c r="D18" s="1" t="s">
        <v>109</v>
      </c>
      <c r="E18" s="1" t="s">
        <v>12</v>
      </c>
      <c r="F18" s="1" t="s">
        <v>110</v>
      </c>
      <c r="G18" s="1" t="s">
        <v>111</v>
      </c>
      <c r="H18" s="2">
        <v>38219</v>
      </c>
      <c r="I18" s="1" t="s">
        <v>112</v>
      </c>
    </row>
    <row r="19" spans="1:9" x14ac:dyDescent="0.65">
      <c r="A19">
        <v>18</v>
      </c>
      <c r="B19" s="1" t="s">
        <v>113</v>
      </c>
      <c r="C19" s="1" t="s">
        <v>114</v>
      </c>
      <c r="D19" s="1" t="s">
        <v>115</v>
      </c>
      <c r="E19" s="1" t="s">
        <v>12</v>
      </c>
      <c r="F19" s="1" t="s">
        <v>116</v>
      </c>
      <c r="G19" s="1" t="s">
        <v>117</v>
      </c>
      <c r="H19" s="2">
        <v>39707</v>
      </c>
      <c r="I19" s="1" t="s">
        <v>118</v>
      </c>
    </row>
    <row r="20" spans="1:9" x14ac:dyDescent="0.65">
      <c r="A20">
        <v>19</v>
      </c>
      <c r="B20" s="1" t="s">
        <v>119</v>
      </c>
      <c r="C20" s="1" t="s">
        <v>120</v>
      </c>
      <c r="D20" s="1" t="s">
        <v>121</v>
      </c>
      <c r="E20" s="1" t="s">
        <v>12</v>
      </c>
      <c r="F20" s="1" t="s">
        <v>122</v>
      </c>
      <c r="G20" s="1" t="s">
        <v>123</v>
      </c>
      <c r="H20" s="2">
        <v>18030</v>
      </c>
      <c r="I20" s="1" t="s">
        <v>124</v>
      </c>
    </row>
    <row r="21" spans="1:9" x14ac:dyDescent="0.65">
      <c r="A21">
        <v>20</v>
      </c>
      <c r="B21" s="1" t="s">
        <v>125</v>
      </c>
      <c r="C21" s="1" t="s">
        <v>126</v>
      </c>
      <c r="D21" s="1" t="s">
        <v>127</v>
      </c>
      <c r="E21" s="1" t="s">
        <v>19</v>
      </c>
      <c r="F21" s="1" t="s">
        <v>128</v>
      </c>
      <c r="G21" s="1" t="s">
        <v>129</v>
      </c>
      <c r="H21" s="2">
        <v>7689</v>
      </c>
      <c r="I21" s="1" t="s">
        <v>130</v>
      </c>
    </row>
    <row r="22" spans="1:9" x14ac:dyDescent="0.65">
      <c r="A22">
        <v>21</v>
      </c>
      <c r="B22" s="1" t="s">
        <v>131</v>
      </c>
      <c r="C22" s="1" t="s">
        <v>132</v>
      </c>
      <c r="D22" s="1" t="s">
        <v>133</v>
      </c>
      <c r="E22" s="1" t="s">
        <v>19</v>
      </c>
      <c r="F22" s="1" t="s">
        <v>134</v>
      </c>
      <c r="G22" s="1" t="s">
        <v>135</v>
      </c>
      <c r="H22" s="2">
        <v>19276</v>
      </c>
      <c r="I22" s="1" t="s">
        <v>136</v>
      </c>
    </row>
    <row r="23" spans="1:9" x14ac:dyDescent="0.65">
      <c r="A23">
        <v>22</v>
      </c>
      <c r="B23" s="1" t="s">
        <v>137</v>
      </c>
      <c r="C23" s="1" t="s">
        <v>138</v>
      </c>
      <c r="D23" s="1" t="s">
        <v>139</v>
      </c>
      <c r="E23" s="1" t="s">
        <v>19</v>
      </c>
      <c r="F23" s="1" t="s">
        <v>140</v>
      </c>
      <c r="G23" s="1" t="s">
        <v>141</v>
      </c>
      <c r="H23" s="2">
        <v>18185</v>
      </c>
      <c r="I23" s="1" t="s">
        <v>142</v>
      </c>
    </row>
    <row r="24" spans="1:9" x14ac:dyDescent="0.65">
      <c r="A24">
        <v>23</v>
      </c>
      <c r="B24" s="1" t="s">
        <v>143</v>
      </c>
      <c r="C24" s="1" t="s">
        <v>144</v>
      </c>
      <c r="D24" s="1" t="s">
        <v>145</v>
      </c>
      <c r="E24" s="1" t="s">
        <v>12</v>
      </c>
      <c r="F24" s="1" t="s">
        <v>146</v>
      </c>
      <c r="G24" s="1" t="s">
        <v>147</v>
      </c>
      <c r="H24" s="2">
        <v>17531</v>
      </c>
      <c r="I24" s="1" t="s">
        <v>148</v>
      </c>
    </row>
    <row r="25" spans="1:9" x14ac:dyDescent="0.65">
      <c r="A25">
        <v>24</v>
      </c>
      <c r="B25" s="1" t="s">
        <v>149</v>
      </c>
      <c r="C25" s="1" t="s">
        <v>150</v>
      </c>
      <c r="D25" s="1" t="s">
        <v>151</v>
      </c>
      <c r="E25" s="1" t="s">
        <v>19</v>
      </c>
      <c r="F25" s="1" t="s">
        <v>152</v>
      </c>
      <c r="G25" s="1" t="s">
        <v>153</v>
      </c>
      <c r="H25" s="2">
        <v>36465</v>
      </c>
      <c r="I25" s="1" t="s">
        <v>154</v>
      </c>
    </row>
    <row r="26" spans="1:9" x14ac:dyDescent="0.65">
      <c r="A26">
        <v>25</v>
      </c>
      <c r="B26" s="1" t="s">
        <v>155</v>
      </c>
      <c r="C26" s="1" t="s">
        <v>156</v>
      </c>
      <c r="D26" s="1" t="s">
        <v>157</v>
      </c>
      <c r="E26" s="1" t="s">
        <v>19</v>
      </c>
      <c r="F26" s="1" t="s">
        <v>158</v>
      </c>
      <c r="G26" s="1" t="s">
        <v>159</v>
      </c>
      <c r="H26" s="2">
        <v>34117</v>
      </c>
      <c r="I26" s="1" t="s">
        <v>160</v>
      </c>
    </row>
    <row r="27" spans="1:9" x14ac:dyDescent="0.65">
      <c r="A27">
        <v>26</v>
      </c>
      <c r="B27" s="1" t="s">
        <v>161</v>
      </c>
      <c r="C27" s="1" t="s">
        <v>162</v>
      </c>
      <c r="D27" s="1" t="s">
        <v>163</v>
      </c>
      <c r="E27" s="1" t="s">
        <v>12</v>
      </c>
      <c r="F27" s="1" t="s">
        <v>164</v>
      </c>
      <c r="G27" s="1" t="s">
        <v>165</v>
      </c>
      <c r="H27" s="2">
        <v>40460</v>
      </c>
      <c r="I27" s="1" t="s">
        <v>166</v>
      </c>
    </row>
    <row r="28" spans="1:9" x14ac:dyDescent="0.65">
      <c r="A28">
        <v>27</v>
      </c>
      <c r="B28" s="1" t="s">
        <v>167</v>
      </c>
      <c r="C28" s="1" t="s">
        <v>168</v>
      </c>
      <c r="D28" s="1" t="s">
        <v>169</v>
      </c>
      <c r="E28" s="1" t="s">
        <v>12</v>
      </c>
      <c r="F28" s="1" t="s">
        <v>170</v>
      </c>
      <c r="G28" s="1" t="s">
        <v>171</v>
      </c>
      <c r="H28" s="2">
        <v>5873</v>
      </c>
      <c r="I28" s="1" t="s">
        <v>172</v>
      </c>
    </row>
    <row r="29" spans="1:9" x14ac:dyDescent="0.65">
      <c r="A29">
        <v>28</v>
      </c>
      <c r="B29" s="1" t="s">
        <v>173</v>
      </c>
      <c r="C29" s="1" t="s">
        <v>174</v>
      </c>
      <c r="D29" s="1" t="s">
        <v>175</v>
      </c>
      <c r="E29" s="1" t="s">
        <v>19</v>
      </c>
      <c r="F29" s="1" t="s">
        <v>176</v>
      </c>
      <c r="G29" s="1" t="s">
        <v>177</v>
      </c>
      <c r="H29" s="2">
        <v>11993</v>
      </c>
      <c r="I29" s="1" t="s">
        <v>178</v>
      </c>
    </row>
    <row r="30" spans="1:9" x14ac:dyDescent="0.65">
      <c r="A30">
        <v>29</v>
      </c>
      <c r="B30" s="1" t="s">
        <v>179</v>
      </c>
      <c r="C30" s="1" t="s">
        <v>180</v>
      </c>
      <c r="D30" s="1" t="s">
        <v>181</v>
      </c>
      <c r="E30" s="1" t="s">
        <v>12</v>
      </c>
      <c r="F30" s="1" t="s">
        <v>182</v>
      </c>
      <c r="G30" s="1" t="s">
        <v>183</v>
      </c>
      <c r="H30" s="2">
        <v>23220</v>
      </c>
      <c r="I30" s="1" t="s">
        <v>184</v>
      </c>
    </row>
    <row r="31" spans="1:9" x14ac:dyDescent="0.65">
      <c r="A31">
        <v>30</v>
      </c>
      <c r="B31" s="1" t="s">
        <v>185</v>
      </c>
      <c r="C31" s="1" t="s">
        <v>186</v>
      </c>
      <c r="D31" s="1" t="s">
        <v>187</v>
      </c>
      <c r="E31" s="1" t="s">
        <v>12</v>
      </c>
      <c r="F31" s="1" t="s">
        <v>188</v>
      </c>
      <c r="G31" s="1" t="s">
        <v>189</v>
      </c>
      <c r="H31" s="2">
        <v>20961</v>
      </c>
      <c r="I31" s="1" t="s">
        <v>190</v>
      </c>
    </row>
    <row r="32" spans="1:9" x14ac:dyDescent="0.65">
      <c r="A32">
        <v>31</v>
      </c>
      <c r="B32" s="1" t="s">
        <v>191</v>
      </c>
      <c r="C32" s="1" t="s">
        <v>66</v>
      </c>
      <c r="D32" s="1" t="s">
        <v>192</v>
      </c>
      <c r="E32" s="1" t="s">
        <v>19</v>
      </c>
      <c r="F32" s="1" t="s">
        <v>193</v>
      </c>
      <c r="G32" s="1" t="s">
        <v>194</v>
      </c>
      <c r="H32" s="2">
        <v>24204</v>
      </c>
      <c r="I32" s="1" t="s">
        <v>195</v>
      </c>
    </row>
    <row r="33" spans="1:9" x14ac:dyDescent="0.65">
      <c r="A33">
        <v>32</v>
      </c>
      <c r="B33" s="1" t="s">
        <v>196</v>
      </c>
      <c r="C33" s="1" t="s">
        <v>132</v>
      </c>
      <c r="D33" s="1" t="s">
        <v>197</v>
      </c>
      <c r="E33" s="1" t="s">
        <v>12</v>
      </c>
      <c r="F33" s="1" t="s">
        <v>198</v>
      </c>
      <c r="G33" s="1" t="s">
        <v>199</v>
      </c>
      <c r="H33" s="2">
        <v>36216</v>
      </c>
      <c r="I33" s="1" t="s">
        <v>200</v>
      </c>
    </row>
    <row r="34" spans="1:9" x14ac:dyDescent="0.65">
      <c r="A34">
        <v>33</v>
      </c>
      <c r="B34" s="1" t="s">
        <v>201</v>
      </c>
      <c r="C34" s="1" t="s">
        <v>202</v>
      </c>
      <c r="D34" s="1" t="s">
        <v>203</v>
      </c>
      <c r="E34" s="1" t="s">
        <v>19</v>
      </c>
      <c r="F34" s="1" t="s">
        <v>204</v>
      </c>
      <c r="G34" s="1" t="s">
        <v>205</v>
      </c>
      <c r="H34" s="2">
        <v>19714</v>
      </c>
      <c r="I34" s="1" t="s">
        <v>206</v>
      </c>
    </row>
    <row r="35" spans="1:9" x14ac:dyDescent="0.65">
      <c r="A35">
        <v>34</v>
      </c>
      <c r="B35" s="1" t="s">
        <v>207</v>
      </c>
      <c r="C35" s="1" t="s">
        <v>208</v>
      </c>
      <c r="D35" s="1" t="s">
        <v>209</v>
      </c>
      <c r="E35" s="1" t="s">
        <v>19</v>
      </c>
      <c r="F35" s="1" t="s">
        <v>210</v>
      </c>
      <c r="G35" s="1" t="s">
        <v>211</v>
      </c>
      <c r="H35" s="2">
        <v>11455</v>
      </c>
      <c r="I35" s="1" t="s">
        <v>212</v>
      </c>
    </row>
    <row r="36" spans="1:9" x14ac:dyDescent="0.65">
      <c r="A36">
        <v>35</v>
      </c>
      <c r="B36" s="1" t="s">
        <v>213</v>
      </c>
      <c r="C36" s="1" t="s">
        <v>214</v>
      </c>
      <c r="D36" s="1" t="s">
        <v>215</v>
      </c>
      <c r="E36" s="1" t="s">
        <v>19</v>
      </c>
      <c r="F36" s="1" t="s">
        <v>216</v>
      </c>
      <c r="G36" s="1" t="s">
        <v>217</v>
      </c>
      <c r="H36" s="2">
        <v>29543</v>
      </c>
      <c r="I36" s="1" t="s">
        <v>218</v>
      </c>
    </row>
    <row r="37" spans="1:9" x14ac:dyDescent="0.65">
      <c r="A37">
        <v>36</v>
      </c>
      <c r="B37" s="1" t="s">
        <v>219</v>
      </c>
      <c r="C37" s="1" t="s">
        <v>220</v>
      </c>
      <c r="D37" s="1" t="s">
        <v>221</v>
      </c>
      <c r="E37" s="1" t="s">
        <v>12</v>
      </c>
      <c r="F37" s="1" t="s">
        <v>222</v>
      </c>
      <c r="G37" s="1" t="s">
        <v>223</v>
      </c>
      <c r="H37" s="2">
        <v>23187</v>
      </c>
      <c r="I37" s="1" t="s">
        <v>224</v>
      </c>
    </row>
    <row r="38" spans="1:9" x14ac:dyDescent="0.65">
      <c r="A38">
        <v>37</v>
      </c>
      <c r="B38" s="1" t="s">
        <v>225</v>
      </c>
      <c r="C38" s="1" t="s">
        <v>226</v>
      </c>
      <c r="D38" s="1" t="s">
        <v>227</v>
      </c>
      <c r="E38" s="1" t="s">
        <v>12</v>
      </c>
      <c r="F38" s="1" t="s">
        <v>228</v>
      </c>
      <c r="G38" s="1" t="s">
        <v>229</v>
      </c>
      <c r="H38" s="2">
        <v>13952</v>
      </c>
      <c r="I38" s="1" t="s">
        <v>230</v>
      </c>
    </row>
    <row r="39" spans="1:9" x14ac:dyDescent="0.65">
      <c r="A39">
        <v>38</v>
      </c>
      <c r="B39" s="1" t="s">
        <v>231</v>
      </c>
      <c r="C39" s="1" t="s">
        <v>232</v>
      </c>
      <c r="D39" s="1" t="s">
        <v>233</v>
      </c>
      <c r="E39" s="1" t="s">
        <v>19</v>
      </c>
      <c r="F39" s="1" t="s">
        <v>234</v>
      </c>
      <c r="G39" s="1" t="s">
        <v>235</v>
      </c>
      <c r="H39" s="2">
        <v>17036</v>
      </c>
      <c r="I39" s="1" t="s">
        <v>236</v>
      </c>
    </row>
    <row r="40" spans="1:9" x14ac:dyDescent="0.65">
      <c r="A40">
        <v>39</v>
      </c>
      <c r="B40" s="1" t="s">
        <v>237</v>
      </c>
      <c r="C40" s="1" t="s">
        <v>238</v>
      </c>
      <c r="D40" s="1" t="s">
        <v>239</v>
      </c>
      <c r="E40" s="1" t="s">
        <v>19</v>
      </c>
      <c r="F40" s="1" t="s">
        <v>240</v>
      </c>
      <c r="G40" s="1" t="s">
        <v>241</v>
      </c>
      <c r="H40" s="2">
        <v>30708</v>
      </c>
      <c r="I40" s="1" t="s">
        <v>148</v>
      </c>
    </row>
    <row r="41" spans="1:9" x14ac:dyDescent="0.65">
      <c r="A41">
        <v>40</v>
      </c>
      <c r="B41" s="1" t="s">
        <v>242</v>
      </c>
      <c r="C41" s="1" t="s">
        <v>243</v>
      </c>
      <c r="D41" s="1" t="s">
        <v>244</v>
      </c>
      <c r="E41" s="1" t="s">
        <v>19</v>
      </c>
      <c r="F41" s="1" t="s">
        <v>245</v>
      </c>
      <c r="G41" s="1" t="s">
        <v>246</v>
      </c>
      <c r="H41" s="2">
        <v>37692</v>
      </c>
      <c r="I41" s="1" t="s">
        <v>247</v>
      </c>
    </row>
    <row r="42" spans="1:9" x14ac:dyDescent="0.65">
      <c r="A42">
        <v>41</v>
      </c>
      <c r="B42" s="1" t="s">
        <v>248</v>
      </c>
      <c r="C42" s="1" t="s">
        <v>249</v>
      </c>
      <c r="D42" s="1" t="s">
        <v>250</v>
      </c>
      <c r="E42" s="1" t="s">
        <v>19</v>
      </c>
      <c r="F42" s="1" t="s">
        <v>251</v>
      </c>
      <c r="G42" s="1" t="s">
        <v>252</v>
      </c>
      <c r="H42" s="2">
        <v>42970</v>
      </c>
      <c r="I42" s="1" t="s">
        <v>88</v>
      </c>
    </row>
    <row r="43" spans="1:9" x14ac:dyDescent="0.65">
      <c r="A43">
        <v>42</v>
      </c>
      <c r="B43" s="1" t="s">
        <v>253</v>
      </c>
      <c r="C43" s="1" t="s">
        <v>254</v>
      </c>
      <c r="D43" s="1" t="s">
        <v>255</v>
      </c>
      <c r="E43" s="1" t="s">
        <v>19</v>
      </c>
      <c r="F43" s="1" t="s">
        <v>256</v>
      </c>
      <c r="G43" s="1" t="s">
        <v>257</v>
      </c>
      <c r="H43" s="2">
        <v>39911</v>
      </c>
      <c r="I43" s="1" t="s">
        <v>258</v>
      </c>
    </row>
    <row r="44" spans="1:9" x14ac:dyDescent="0.65">
      <c r="A44">
        <v>43</v>
      </c>
      <c r="B44" s="1" t="s">
        <v>259</v>
      </c>
      <c r="C44" s="1" t="s">
        <v>260</v>
      </c>
      <c r="D44" s="1" t="s">
        <v>261</v>
      </c>
      <c r="E44" s="1" t="s">
        <v>19</v>
      </c>
      <c r="F44" s="1" t="s">
        <v>262</v>
      </c>
      <c r="G44" s="1" t="s">
        <v>263</v>
      </c>
      <c r="H44" s="2">
        <v>28523</v>
      </c>
      <c r="I44" s="1" t="s">
        <v>264</v>
      </c>
    </row>
    <row r="45" spans="1:9" x14ac:dyDescent="0.65">
      <c r="A45">
        <v>44</v>
      </c>
      <c r="B45" s="1" t="s">
        <v>265</v>
      </c>
      <c r="C45" s="1" t="s">
        <v>266</v>
      </c>
      <c r="D45" s="1" t="s">
        <v>267</v>
      </c>
      <c r="E45" s="1" t="s">
        <v>19</v>
      </c>
      <c r="F45" s="1" t="s">
        <v>268</v>
      </c>
      <c r="G45" s="1" t="s">
        <v>269</v>
      </c>
      <c r="H45" s="2">
        <v>11196</v>
      </c>
      <c r="I45" s="1" t="s">
        <v>270</v>
      </c>
    </row>
    <row r="46" spans="1:9" x14ac:dyDescent="0.65">
      <c r="A46">
        <v>45</v>
      </c>
      <c r="B46" s="1" t="s">
        <v>271</v>
      </c>
      <c r="C46" s="1" t="s">
        <v>272</v>
      </c>
      <c r="D46" s="1" t="s">
        <v>203</v>
      </c>
      <c r="E46" s="1" t="s">
        <v>12</v>
      </c>
      <c r="F46" s="1" t="s">
        <v>273</v>
      </c>
      <c r="G46" s="1" t="s">
        <v>274</v>
      </c>
      <c r="H46" s="2">
        <v>35707</v>
      </c>
      <c r="I46" s="1" t="s">
        <v>275</v>
      </c>
    </row>
    <row r="47" spans="1:9" x14ac:dyDescent="0.65">
      <c r="A47">
        <v>46</v>
      </c>
      <c r="B47" s="1" t="s">
        <v>276</v>
      </c>
      <c r="C47" s="1" t="s">
        <v>277</v>
      </c>
      <c r="D47" s="1" t="s">
        <v>278</v>
      </c>
      <c r="E47" s="1" t="s">
        <v>19</v>
      </c>
      <c r="F47" s="1" t="s">
        <v>279</v>
      </c>
      <c r="G47" s="1" t="s">
        <v>280</v>
      </c>
      <c r="H47" s="2">
        <v>29480</v>
      </c>
      <c r="I47" s="1" t="s">
        <v>281</v>
      </c>
    </row>
    <row r="48" spans="1:9" x14ac:dyDescent="0.65">
      <c r="A48">
        <v>47</v>
      </c>
      <c r="B48" s="1" t="s">
        <v>282</v>
      </c>
      <c r="C48" s="1" t="s">
        <v>283</v>
      </c>
      <c r="D48" s="1" t="s">
        <v>284</v>
      </c>
      <c r="E48" s="1" t="s">
        <v>19</v>
      </c>
      <c r="F48" s="1" t="s">
        <v>285</v>
      </c>
      <c r="G48" s="1" t="s">
        <v>286</v>
      </c>
      <c r="H48" s="2">
        <v>11148</v>
      </c>
      <c r="I48" s="1" t="s">
        <v>230</v>
      </c>
    </row>
    <row r="49" spans="1:9" x14ac:dyDescent="0.65">
      <c r="A49">
        <v>48</v>
      </c>
      <c r="B49" s="1" t="s">
        <v>287</v>
      </c>
      <c r="C49" s="1" t="s">
        <v>288</v>
      </c>
      <c r="D49" s="1" t="s">
        <v>289</v>
      </c>
      <c r="E49" s="1" t="s">
        <v>12</v>
      </c>
      <c r="F49" s="1" t="s">
        <v>290</v>
      </c>
      <c r="G49" s="1" t="s">
        <v>291</v>
      </c>
      <c r="H49" s="2">
        <v>20998</v>
      </c>
      <c r="I49" s="1" t="s">
        <v>206</v>
      </c>
    </row>
    <row r="50" spans="1:9" x14ac:dyDescent="0.65">
      <c r="A50">
        <v>49</v>
      </c>
      <c r="B50" s="1" t="s">
        <v>292</v>
      </c>
      <c r="C50" s="1" t="s">
        <v>293</v>
      </c>
      <c r="D50" s="1" t="s">
        <v>294</v>
      </c>
      <c r="E50" s="1" t="s">
        <v>12</v>
      </c>
      <c r="F50" s="1" t="s">
        <v>295</v>
      </c>
      <c r="G50" s="1" t="s">
        <v>296</v>
      </c>
      <c r="H50" s="2">
        <v>24863</v>
      </c>
      <c r="I50" s="1" t="s">
        <v>297</v>
      </c>
    </row>
    <row r="51" spans="1:9" x14ac:dyDescent="0.65">
      <c r="A51">
        <v>50</v>
      </c>
      <c r="B51" s="1" t="s">
        <v>298</v>
      </c>
      <c r="C51" s="1" t="s">
        <v>299</v>
      </c>
      <c r="D51" s="1" t="s">
        <v>300</v>
      </c>
      <c r="E51" s="1" t="s">
        <v>12</v>
      </c>
      <c r="F51" s="1" t="s">
        <v>301</v>
      </c>
      <c r="G51" s="1" t="s">
        <v>302</v>
      </c>
      <c r="H51" s="2">
        <v>19933</v>
      </c>
      <c r="I51" s="1" t="s">
        <v>303</v>
      </c>
    </row>
    <row r="52" spans="1:9" x14ac:dyDescent="0.65">
      <c r="A52">
        <v>51</v>
      </c>
      <c r="B52" s="1" t="s">
        <v>304</v>
      </c>
      <c r="C52" s="1" t="s">
        <v>305</v>
      </c>
      <c r="D52" s="1" t="s">
        <v>306</v>
      </c>
      <c r="E52" s="1" t="s">
        <v>19</v>
      </c>
      <c r="F52" s="1" t="s">
        <v>307</v>
      </c>
      <c r="G52" s="1" t="s">
        <v>308</v>
      </c>
      <c r="H52" s="2">
        <v>11591</v>
      </c>
      <c r="I52" s="1" t="s">
        <v>309</v>
      </c>
    </row>
    <row r="53" spans="1:9" x14ac:dyDescent="0.65">
      <c r="A53">
        <v>52</v>
      </c>
      <c r="B53" s="1" t="s">
        <v>310</v>
      </c>
      <c r="C53" s="1" t="s">
        <v>311</v>
      </c>
      <c r="D53" s="1" t="s">
        <v>312</v>
      </c>
      <c r="E53" s="1" t="s">
        <v>19</v>
      </c>
      <c r="F53" s="1" t="s">
        <v>313</v>
      </c>
      <c r="G53" s="1" t="s">
        <v>314</v>
      </c>
      <c r="H53" s="2">
        <v>4314</v>
      </c>
      <c r="I53" s="1" t="s">
        <v>315</v>
      </c>
    </row>
    <row r="54" spans="1:9" x14ac:dyDescent="0.65">
      <c r="A54">
        <v>53</v>
      </c>
      <c r="B54" s="1" t="s">
        <v>316</v>
      </c>
      <c r="C54" s="1" t="s">
        <v>317</v>
      </c>
      <c r="D54" s="1" t="s">
        <v>318</v>
      </c>
      <c r="E54" s="1" t="s">
        <v>19</v>
      </c>
      <c r="F54" s="1" t="s">
        <v>319</v>
      </c>
      <c r="G54" s="1" t="s">
        <v>320</v>
      </c>
      <c r="H54" s="2">
        <v>11301</v>
      </c>
      <c r="I54" s="1" t="s">
        <v>321</v>
      </c>
    </row>
    <row r="55" spans="1:9" x14ac:dyDescent="0.65">
      <c r="A55">
        <v>54</v>
      </c>
      <c r="B55" s="1" t="s">
        <v>322</v>
      </c>
      <c r="C55" s="1" t="s">
        <v>323</v>
      </c>
      <c r="D55" s="1" t="s">
        <v>324</v>
      </c>
      <c r="E55" s="1" t="s">
        <v>19</v>
      </c>
      <c r="F55" s="1" t="s">
        <v>325</v>
      </c>
      <c r="G55" s="1" t="s">
        <v>326</v>
      </c>
      <c r="H55" s="2">
        <v>3244</v>
      </c>
      <c r="I55" s="1" t="s">
        <v>327</v>
      </c>
    </row>
    <row r="56" spans="1:9" x14ac:dyDescent="0.65">
      <c r="A56">
        <v>55</v>
      </c>
      <c r="B56" s="1" t="s">
        <v>328</v>
      </c>
      <c r="C56" s="1" t="s">
        <v>329</v>
      </c>
      <c r="D56" s="1" t="s">
        <v>169</v>
      </c>
      <c r="E56" s="1" t="s">
        <v>19</v>
      </c>
      <c r="F56" s="1" t="s">
        <v>330</v>
      </c>
      <c r="G56" s="1" t="s">
        <v>331</v>
      </c>
      <c r="H56" s="2">
        <v>10094</v>
      </c>
      <c r="I56" s="1" t="s">
        <v>332</v>
      </c>
    </row>
    <row r="57" spans="1:9" x14ac:dyDescent="0.65">
      <c r="A57">
        <v>56</v>
      </c>
      <c r="B57" s="1" t="s">
        <v>333</v>
      </c>
      <c r="C57" s="1" t="s">
        <v>334</v>
      </c>
      <c r="D57" s="1" t="s">
        <v>335</v>
      </c>
      <c r="E57" s="1" t="s">
        <v>19</v>
      </c>
      <c r="F57" s="1" t="s">
        <v>336</v>
      </c>
      <c r="G57" s="1" t="s">
        <v>337</v>
      </c>
      <c r="H57" s="2">
        <v>29515</v>
      </c>
      <c r="I57" s="1" t="s">
        <v>338</v>
      </c>
    </row>
    <row r="58" spans="1:9" x14ac:dyDescent="0.65">
      <c r="A58">
        <v>57</v>
      </c>
      <c r="B58" s="1" t="s">
        <v>339</v>
      </c>
      <c r="C58" s="1" t="s">
        <v>340</v>
      </c>
      <c r="D58" s="1" t="s">
        <v>341</v>
      </c>
      <c r="E58" s="1" t="s">
        <v>19</v>
      </c>
      <c r="F58" s="1" t="s">
        <v>342</v>
      </c>
      <c r="G58" s="1" t="s">
        <v>343</v>
      </c>
      <c r="H58" s="2">
        <v>37962</v>
      </c>
      <c r="I58" s="1" t="s">
        <v>344</v>
      </c>
    </row>
    <row r="59" spans="1:9" x14ac:dyDescent="0.65">
      <c r="A59">
        <v>58</v>
      </c>
      <c r="B59" s="1" t="s">
        <v>345</v>
      </c>
      <c r="C59" s="1" t="s">
        <v>346</v>
      </c>
      <c r="D59" s="1" t="s">
        <v>347</v>
      </c>
      <c r="E59" s="1" t="s">
        <v>19</v>
      </c>
      <c r="F59" s="1" t="s">
        <v>348</v>
      </c>
      <c r="G59" s="1" t="s">
        <v>349</v>
      </c>
      <c r="H59" s="2">
        <v>3753</v>
      </c>
      <c r="I59" s="1" t="s">
        <v>350</v>
      </c>
    </row>
    <row r="60" spans="1:9" x14ac:dyDescent="0.65">
      <c r="A60">
        <v>59</v>
      </c>
      <c r="B60" s="1" t="s">
        <v>351</v>
      </c>
      <c r="C60" s="1" t="s">
        <v>352</v>
      </c>
      <c r="D60" s="1" t="s">
        <v>353</v>
      </c>
      <c r="E60" s="1" t="s">
        <v>19</v>
      </c>
      <c r="F60" s="1" t="s">
        <v>354</v>
      </c>
      <c r="G60" s="1" t="s">
        <v>355</v>
      </c>
      <c r="H60" s="2">
        <v>8889</v>
      </c>
      <c r="I60" s="1" t="s">
        <v>356</v>
      </c>
    </row>
    <row r="61" spans="1:9" x14ac:dyDescent="0.65">
      <c r="A61">
        <v>60</v>
      </c>
      <c r="B61" s="1" t="s">
        <v>357</v>
      </c>
      <c r="C61" s="1" t="s">
        <v>358</v>
      </c>
      <c r="D61" s="1" t="s">
        <v>359</v>
      </c>
      <c r="E61" s="1" t="s">
        <v>12</v>
      </c>
      <c r="F61" s="1" t="s">
        <v>360</v>
      </c>
      <c r="G61" s="1" t="s">
        <v>361</v>
      </c>
      <c r="H61" s="2">
        <v>3576</v>
      </c>
      <c r="I61" s="1" t="s">
        <v>362</v>
      </c>
    </row>
    <row r="62" spans="1:9" x14ac:dyDescent="0.65">
      <c r="A62">
        <v>61</v>
      </c>
      <c r="B62" s="1" t="s">
        <v>363</v>
      </c>
      <c r="C62" s="1" t="s">
        <v>364</v>
      </c>
      <c r="D62" s="1" t="s">
        <v>365</v>
      </c>
      <c r="E62" s="1" t="s">
        <v>12</v>
      </c>
      <c r="F62" s="1" t="s">
        <v>366</v>
      </c>
      <c r="G62" s="1" t="s">
        <v>367</v>
      </c>
      <c r="H62" s="2">
        <v>16400</v>
      </c>
      <c r="I62" s="1" t="s">
        <v>368</v>
      </c>
    </row>
    <row r="63" spans="1:9" x14ac:dyDescent="0.65">
      <c r="A63">
        <v>62</v>
      </c>
      <c r="B63" s="1" t="s">
        <v>369</v>
      </c>
      <c r="C63" s="1" t="s">
        <v>370</v>
      </c>
      <c r="D63" s="1" t="s">
        <v>371</v>
      </c>
      <c r="E63" s="1" t="s">
        <v>12</v>
      </c>
      <c r="F63" s="1" t="s">
        <v>372</v>
      </c>
      <c r="G63" s="1" t="s">
        <v>373</v>
      </c>
      <c r="H63" s="2">
        <v>40195</v>
      </c>
      <c r="I63" s="1" t="s">
        <v>275</v>
      </c>
    </row>
    <row r="64" spans="1:9" x14ac:dyDescent="0.65">
      <c r="A64">
        <v>63</v>
      </c>
      <c r="B64" s="1" t="s">
        <v>374</v>
      </c>
      <c r="C64" s="1" t="s">
        <v>375</v>
      </c>
      <c r="D64" s="1" t="s">
        <v>376</v>
      </c>
      <c r="E64" s="1" t="s">
        <v>12</v>
      </c>
      <c r="F64" s="1" t="s">
        <v>377</v>
      </c>
      <c r="G64" s="1" t="s">
        <v>378</v>
      </c>
      <c r="H64" s="2">
        <v>5794</v>
      </c>
      <c r="I64" s="1" t="s">
        <v>379</v>
      </c>
    </row>
    <row r="65" spans="1:9" x14ac:dyDescent="0.65">
      <c r="A65">
        <v>64</v>
      </c>
      <c r="B65" s="1" t="s">
        <v>380</v>
      </c>
      <c r="C65" s="1" t="s">
        <v>381</v>
      </c>
      <c r="D65" s="1" t="s">
        <v>382</v>
      </c>
      <c r="E65" s="1" t="s">
        <v>19</v>
      </c>
      <c r="F65" s="1" t="s">
        <v>383</v>
      </c>
      <c r="G65" s="1" t="s">
        <v>384</v>
      </c>
      <c r="H65" s="2">
        <v>30626</v>
      </c>
      <c r="I65" s="1" t="s">
        <v>385</v>
      </c>
    </row>
    <row r="66" spans="1:9" x14ac:dyDescent="0.65">
      <c r="A66">
        <v>65</v>
      </c>
      <c r="B66" s="1" t="s">
        <v>386</v>
      </c>
      <c r="C66" s="1" t="s">
        <v>387</v>
      </c>
      <c r="D66" s="1" t="s">
        <v>388</v>
      </c>
      <c r="E66" s="1" t="s">
        <v>19</v>
      </c>
      <c r="F66" s="1" t="s">
        <v>389</v>
      </c>
      <c r="G66" s="1" t="s">
        <v>390</v>
      </c>
      <c r="H66" s="2">
        <v>15780</v>
      </c>
      <c r="I66" s="1" t="s">
        <v>391</v>
      </c>
    </row>
    <row r="67" spans="1:9" x14ac:dyDescent="0.65">
      <c r="A67">
        <v>66</v>
      </c>
      <c r="B67" s="1" t="s">
        <v>392</v>
      </c>
      <c r="C67" s="1" t="s">
        <v>393</v>
      </c>
      <c r="D67" s="1" t="s">
        <v>394</v>
      </c>
      <c r="E67" s="1" t="s">
        <v>12</v>
      </c>
      <c r="F67" s="1" t="s">
        <v>395</v>
      </c>
      <c r="G67" s="1" t="s">
        <v>396</v>
      </c>
      <c r="H67" s="2">
        <v>44321</v>
      </c>
      <c r="I67" s="1" t="s">
        <v>397</v>
      </c>
    </row>
    <row r="68" spans="1:9" x14ac:dyDescent="0.65">
      <c r="A68">
        <v>67</v>
      </c>
      <c r="B68" s="1" t="s">
        <v>398</v>
      </c>
      <c r="C68" s="1" t="s">
        <v>399</v>
      </c>
      <c r="D68" s="1" t="s">
        <v>400</v>
      </c>
      <c r="E68" s="1" t="s">
        <v>19</v>
      </c>
      <c r="F68" s="1" t="s">
        <v>401</v>
      </c>
      <c r="G68" s="1" t="s">
        <v>402</v>
      </c>
      <c r="H68" s="2">
        <v>24785</v>
      </c>
      <c r="I68" s="1" t="s">
        <v>403</v>
      </c>
    </row>
    <row r="69" spans="1:9" x14ac:dyDescent="0.65">
      <c r="A69">
        <v>68</v>
      </c>
      <c r="B69" s="1" t="s">
        <v>404</v>
      </c>
      <c r="C69" s="1" t="s">
        <v>174</v>
      </c>
      <c r="D69" s="1" t="s">
        <v>405</v>
      </c>
      <c r="E69" s="1" t="s">
        <v>19</v>
      </c>
      <c r="F69" s="1" t="s">
        <v>406</v>
      </c>
      <c r="G69" s="1" t="s">
        <v>407</v>
      </c>
      <c r="H69" s="2">
        <v>21908</v>
      </c>
      <c r="I69" s="1" t="s">
        <v>391</v>
      </c>
    </row>
    <row r="70" spans="1:9" x14ac:dyDescent="0.65">
      <c r="A70">
        <v>69</v>
      </c>
      <c r="B70" s="1" t="s">
        <v>408</v>
      </c>
      <c r="C70" s="1" t="s">
        <v>114</v>
      </c>
      <c r="D70" s="1" t="s">
        <v>409</v>
      </c>
      <c r="E70" s="1" t="s">
        <v>12</v>
      </c>
      <c r="F70" s="1" t="s">
        <v>410</v>
      </c>
      <c r="G70" s="1" t="s">
        <v>411</v>
      </c>
      <c r="H70" s="2">
        <v>9566</v>
      </c>
      <c r="I70" s="1" t="s">
        <v>412</v>
      </c>
    </row>
    <row r="71" spans="1:9" x14ac:dyDescent="0.65">
      <c r="A71">
        <v>70</v>
      </c>
      <c r="B71" s="1" t="s">
        <v>413</v>
      </c>
      <c r="C71" s="1" t="s">
        <v>414</v>
      </c>
      <c r="D71" s="1" t="s">
        <v>415</v>
      </c>
      <c r="E71" s="1" t="s">
        <v>12</v>
      </c>
      <c r="F71" s="1" t="s">
        <v>416</v>
      </c>
      <c r="G71" s="1" t="s">
        <v>417</v>
      </c>
      <c r="H71" s="2">
        <v>9250</v>
      </c>
      <c r="I71" s="1" t="s">
        <v>418</v>
      </c>
    </row>
    <row r="72" spans="1:9" x14ac:dyDescent="0.65">
      <c r="A72">
        <v>71</v>
      </c>
      <c r="B72" s="1" t="s">
        <v>419</v>
      </c>
      <c r="C72" s="1" t="s">
        <v>352</v>
      </c>
      <c r="D72" s="1" t="s">
        <v>420</v>
      </c>
      <c r="E72" s="1" t="s">
        <v>12</v>
      </c>
      <c r="F72" s="1" t="s">
        <v>421</v>
      </c>
      <c r="G72" s="1" t="s">
        <v>422</v>
      </c>
      <c r="H72" s="2">
        <v>44110</v>
      </c>
      <c r="I72" s="1" t="s">
        <v>423</v>
      </c>
    </row>
    <row r="73" spans="1:9" x14ac:dyDescent="0.65">
      <c r="A73">
        <v>72</v>
      </c>
      <c r="B73" s="1" t="s">
        <v>424</v>
      </c>
      <c r="C73" s="1" t="s">
        <v>425</v>
      </c>
      <c r="D73" s="1" t="s">
        <v>426</v>
      </c>
      <c r="E73" s="1" t="s">
        <v>12</v>
      </c>
      <c r="F73" s="1" t="s">
        <v>427</v>
      </c>
      <c r="G73" s="1" t="s">
        <v>428</v>
      </c>
      <c r="H73" s="2">
        <v>12085</v>
      </c>
      <c r="I73" s="1" t="s">
        <v>429</v>
      </c>
    </row>
    <row r="74" spans="1:9" x14ac:dyDescent="0.65">
      <c r="A74">
        <v>73</v>
      </c>
      <c r="B74" s="1" t="s">
        <v>430</v>
      </c>
      <c r="C74" s="1" t="s">
        <v>431</v>
      </c>
      <c r="D74" s="1" t="s">
        <v>432</v>
      </c>
      <c r="E74" s="1" t="s">
        <v>19</v>
      </c>
      <c r="F74" s="1" t="s">
        <v>433</v>
      </c>
      <c r="G74" s="1" t="s">
        <v>434</v>
      </c>
      <c r="H74" s="2">
        <v>31265</v>
      </c>
      <c r="I74" s="1" t="s">
        <v>435</v>
      </c>
    </row>
    <row r="75" spans="1:9" x14ac:dyDescent="0.65">
      <c r="A75">
        <v>74</v>
      </c>
      <c r="B75" s="1" t="s">
        <v>436</v>
      </c>
      <c r="C75" s="1" t="s">
        <v>437</v>
      </c>
      <c r="D75" s="1" t="s">
        <v>438</v>
      </c>
      <c r="E75" s="1" t="s">
        <v>19</v>
      </c>
      <c r="F75" s="1" t="s">
        <v>439</v>
      </c>
      <c r="G75" s="1" t="s">
        <v>440</v>
      </c>
      <c r="H75" s="2">
        <v>27188</v>
      </c>
      <c r="I75" s="1" t="s">
        <v>441</v>
      </c>
    </row>
    <row r="76" spans="1:9" x14ac:dyDescent="0.65">
      <c r="A76">
        <v>75</v>
      </c>
      <c r="B76" s="1" t="s">
        <v>442</v>
      </c>
      <c r="C76" s="1" t="s">
        <v>443</v>
      </c>
      <c r="D76" s="1" t="s">
        <v>203</v>
      </c>
      <c r="E76" s="1" t="s">
        <v>19</v>
      </c>
      <c r="F76" s="1" t="s">
        <v>444</v>
      </c>
      <c r="G76" s="1" t="s">
        <v>445</v>
      </c>
      <c r="H76" s="2">
        <v>33192</v>
      </c>
      <c r="I76" s="1" t="s">
        <v>391</v>
      </c>
    </row>
    <row r="77" spans="1:9" x14ac:dyDescent="0.65">
      <c r="A77">
        <v>76</v>
      </c>
      <c r="B77" s="1" t="s">
        <v>446</v>
      </c>
      <c r="C77" s="1" t="s">
        <v>447</v>
      </c>
      <c r="D77" s="1" t="s">
        <v>448</v>
      </c>
      <c r="E77" s="1" t="s">
        <v>12</v>
      </c>
      <c r="F77" s="1" t="s">
        <v>449</v>
      </c>
      <c r="G77" s="1" t="s">
        <v>450</v>
      </c>
      <c r="H77" s="2">
        <v>20788</v>
      </c>
      <c r="I77" s="1" t="s">
        <v>451</v>
      </c>
    </row>
    <row r="78" spans="1:9" x14ac:dyDescent="0.65">
      <c r="A78">
        <v>77</v>
      </c>
      <c r="B78" s="1" t="s">
        <v>452</v>
      </c>
      <c r="C78" s="1" t="s">
        <v>453</v>
      </c>
      <c r="D78" s="1" t="s">
        <v>454</v>
      </c>
      <c r="E78" s="1" t="s">
        <v>12</v>
      </c>
      <c r="F78" s="1" t="s">
        <v>455</v>
      </c>
      <c r="G78" s="1" t="s">
        <v>456</v>
      </c>
      <c r="H78" s="2">
        <v>40743</v>
      </c>
      <c r="I78" s="1" t="s">
        <v>457</v>
      </c>
    </row>
    <row r="79" spans="1:9" x14ac:dyDescent="0.65">
      <c r="A79">
        <v>78</v>
      </c>
      <c r="B79" s="1" t="s">
        <v>458</v>
      </c>
      <c r="C79" s="1" t="s">
        <v>459</v>
      </c>
      <c r="D79" s="1" t="s">
        <v>460</v>
      </c>
      <c r="E79" s="1" t="s">
        <v>19</v>
      </c>
      <c r="F79" s="1" t="s">
        <v>461</v>
      </c>
      <c r="G79" s="1" t="s">
        <v>462</v>
      </c>
      <c r="H79" s="2">
        <v>27259</v>
      </c>
      <c r="I79" s="1" t="s">
        <v>463</v>
      </c>
    </row>
    <row r="80" spans="1:9" x14ac:dyDescent="0.65">
      <c r="A80">
        <v>79</v>
      </c>
      <c r="B80" s="1" t="s">
        <v>464</v>
      </c>
      <c r="C80" s="1" t="s">
        <v>465</v>
      </c>
      <c r="D80" s="1" t="s">
        <v>466</v>
      </c>
      <c r="E80" s="1" t="s">
        <v>12</v>
      </c>
      <c r="F80" s="1" t="s">
        <v>467</v>
      </c>
      <c r="G80" s="1" t="s">
        <v>468</v>
      </c>
      <c r="H80" s="2">
        <v>40875</v>
      </c>
      <c r="I80" s="1" t="s">
        <v>469</v>
      </c>
    </row>
    <row r="81" spans="1:9" x14ac:dyDescent="0.65">
      <c r="A81">
        <v>80</v>
      </c>
      <c r="B81" s="1" t="s">
        <v>470</v>
      </c>
      <c r="C81" s="1" t="s">
        <v>471</v>
      </c>
      <c r="D81" s="1" t="s">
        <v>472</v>
      </c>
      <c r="E81" s="1" t="s">
        <v>12</v>
      </c>
      <c r="F81" s="1" t="s">
        <v>473</v>
      </c>
      <c r="G81" s="1" t="s">
        <v>474</v>
      </c>
      <c r="H81" s="2">
        <v>16129</v>
      </c>
      <c r="I81" s="1" t="s">
        <v>475</v>
      </c>
    </row>
    <row r="82" spans="1:9" x14ac:dyDescent="0.65">
      <c r="A82">
        <v>81</v>
      </c>
      <c r="B82" s="1" t="s">
        <v>476</v>
      </c>
      <c r="C82" s="1" t="s">
        <v>477</v>
      </c>
      <c r="D82" s="1" t="s">
        <v>478</v>
      </c>
      <c r="E82" s="1" t="s">
        <v>19</v>
      </c>
      <c r="F82" s="1" t="s">
        <v>479</v>
      </c>
      <c r="G82" s="1" t="s">
        <v>480</v>
      </c>
      <c r="H82" s="2">
        <v>3185</v>
      </c>
      <c r="I82" s="1" t="s">
        <v>481</v>
      </c>
    </row>
    <row r="83" spans="1:9" x14ac:dyDescent="0.65">
      <c r="A83">
        <v>82</v>
      </c>
      <c r="B83" s="1" t="s">
        <v>482</v>
      </c>
      <c r="C83" s="1" t="s">
        <v>483</v>
      </c>
      <c r="D83" s="1" t="s">
        <v>484</v>
      </c>
      <c r="E83" s="1" t="s">
        <v>12</v>
      </c>
      <c r="F83" s="1" t="s">
        <v>485</v>
      </c>
      <c r="G83" s="1" t="s">
        <v>486</v>
      </c>
      <c r="H83" s="2">
        <v>17667</v>
      </c>
      <c r="I83" s="1" t="s">
        <v>297</v>
      </c>
    </row>
    <row r="84" spans="1:9" x14ac:dyDescent="0.65">
      <c r="A84">
        <v>83</v>
      </c>
      <c r="B84" s="1" t="s">
        <v>487</v>
      </c>
      <c r="C84" s="1" t="s">
        <v>488</v>
      </c>
      <c r="D84" s="1" t="s">
        <v>489</v>
      </c>
      <c r="E84" s="1" t="s">
        <v>12</v>
      </c>
      <c r="F84" s="1" t="s">
        <v>490</v>
      </c>
      <c r="G84" s="1" t="s">
        <v>491</v>
      </c>
      <c r="H84" s="2">
        <v>40217</v>
      </c>
      <c r="I84" s="1" t="s">
        <v>492</v>
      </c>
    </row>
    <row r="85" spans="1:9" x14ac:dyDescent="0.65">
      <c r="A85">
        <v>84</v>
      </c>
      <c r="B85" s="1" t="s">
        <v>493</v>
      </c>
      <c r="C85" s="1" t="s">
        <v>494</v>
      </c>
      <c r="D85" s="1" t="s">
        <v>495</v>
      </c>
      <c r="E85" s="1" t="s">
        <v>19</v>
      </c>
      <c r="F85" s="1" t="s">
        <v>496</v>
      </c>
      <c r="G85" s="1" t="s">
        <v>497</v>
      </c>
      <c r="H85" s="2">
        <v>22596</v>
      </c>
      <c r="I85" s="1" t="s">
        <v>498</v>
      </c>
    </row>
    <row r="86" spans="1:9" x14ac:dyDescent="0.65">
      <c r="A86">
        <v>85</v>
      </c>
      <c r="B86" s="1" t="s">
        <v>499</v>
      </c>
      <c r="C86" s="1" t="s">
        <v>500</v>
      </c>
      <c r="D86" s="1" t="s">
        <v>501</v>
      </c>
      <c r="E86" s="1" t="s">
        <v>19</v>
      </c>
      <c r="F86" s="1" t="s">
        <v>502</v>
      </c>
      <c r="G86" s="1" t="s">
        <v>503</v>
      </c>
      <c r="H86" s="2">
        <v>4241</v>
      </c>
      <c r="I86" s="1" t="s">
        <v>504</v>
      </c>
    </row>
    <row r="87" spans="1:9" x14ac:dyDescent="0.65">
      <c r="A87">
        <v>86</v>
      </c>
      <c r="B87" s="1" t="s">
        <v>505</v>
      </c>
      <c r="C87" s="1" t="s">
        <v>506</v>
      </c>
      <c r="D87" s="1" t="s">
        <v>507</v>
      </c>
      <c r="E87" s="1" t="s">
        <v>12</v>
      </c>
      <c r="F87" s="1" t="s">
        <v>508</v>
      </c>
      <c r="G87" s="1" t="s">
        <v>509</v>
      </c>
      <c r="H87" s="2">
        <v>33062</v>
      </c>
      <c r="I87" s="1" t="s">
        <v>224</v>
      </c>
    </row>
    <row r="88" spans="1:9" x14ac:dyDescent="0.65">
      <c r="A88">
        <v>87</v>
      </c>
      <c r="B88" s="1" t="s">
        <v>510</v>
      </c>
      <c r="C88" s="1" t="s">
        <v>511</v>
      </c>
      <c r="D88" s="1" t="s">
        <v>512</v>
      </c>
      <c r="E88" s="1" t="s">
        <v>12</v>
      </c>
      <c r="F88" s="1" t="s">
        <v>513</v>
      </c>
      <c r="G88" s="1" t="s">
        <v>514</v>
      </c>
      <c r="H88" s="2">
        <v>21318</v>
      </c>
      <c r="I88" s="1" t="s">
        <v>515</v>
      </c>
    </row>
    <row r="89" spans="1:9" x14ac:dyDescent="0.65">
      <c r="A89">
        <v>88</v>
      </c>
      <c r="B89" s="1" t="s">
        <v>516</v>
      </c>
      <c r="C89" s="1" t="s">
        <v>517</v>
      </c>
      <c r="D89" s="1" t="s">
        <v>518</v>
      </c>
      <c r="E89" s="1" t="s">
        <v>12</v>
      </c>
      <c r="F89" s="1" t="s">
        <v>519</v>
      </c>
      <c r="G89" s="1" t="s">
        <v>520</v>
      </c>
      <c r="H89" s="2">
        <v>3157</v>
      </c>
      <c r="I89" s="1" t="s">
        <v>521</v>
      </c>
    </row>
    <row r="90" spans="1:9" x14ac:dyDescent="0.65">
      <c r="A90">
        <v>89</v>
      </c>
      <c r="B90" s="1" t="s">
        <v>522</v>
      </c>
      <c r="C90" s="1" t="s">
        <v>523</v>
      </c>
      <c r="D90" s="1" t="s">
        <v>524</v>
      </c>
      <c r="E90" s="1" t="s">
        <v>19</v>
      </c>
      <c r="F90" s="1" t="s">
        <v>525</v>
      </c>
      <c r="G90" s="1" t="s">
        <v>526</v>
      </c>
      <c r="H90" s="2">
        <v>17403</v>
      </c>
      <c r="I90" s="1" t="s">
        <v>527</v>
      </c>
    </row>
    <row r="91" spans="1:9" x14ac:dyDescent="0.65">
      <c r="A91">
        <v>90</v>
      </c>
      <c r="B91" s="1" t="s">
        <v>528</v>
      </c>
      <c r="C91" s="1" t="s">
        <v>529</v>
      </c>
      <c r="D91" s="1" t="s">
        <v>530</v>
      </c>
      <c r="E91" s="1" t="s">
        <v>19</v>
      </c>
      <c r="F91" s="1" t="s">
        <v>531</v>
      </c>
      <c r="G91" s="1" t="s">
        <v>532</v>
      </c>
      <c r="H91" s="2">
        <v>20334</v>
      </c>
      <c r="I91" s="1" t="s">
        <v>533</v>
      </c>
    </row>
    <row r="92" spans="1:9" x14ac:dyDescent="0.65">
      <c r="A92">
        <v>91</v>
      </c>
      <c r="B92" s="1" t="s">
        <v>534</v>
      </c>
      <c r="C92" s="1" t="s">
        <v>535</v>
      </c>
      <c r="D92" s="1" t="s">
        <v>536</v>
      </c>
      <c r="E92" s="1" t="s">
        <v>19</v>
      </c>
      <c r="F92" s="1" t="s">
        <v>537</v>
      </c>
      <c r="G92" s="1" t="s">
        <v>538</v>
      </c>
      <c r="H92" s="2">
        <v>15167</v>
      </c>
      <c r="I92" s="1" t="s">
        <v>539</v>
      </c>
    </row>
    <row r="93" spans="1:9" x14ac:dyDescent="0.65">
      <c r="A93">
        <v>92</v>
      </c>
      <c r="B93" s="1" t="s">
        <v>540</v>
      </c>
      <c r="C93" s="1" t="s">
        <v>541</v>
      </c>
      <c r="D93" s="1" t="s">
        <v>542</v>
      </c>
      <c r="E93" s="1" t="s">
        <v>19</v>
      </c>
      <c r="F93" s="1" t="s">
        <v>543</v>
      </c>
      <c r="G93" s="1" t="s">
        <v>544</v>
      </c>
      <c r="H93" s="2">
        <v>34532</v>
      </c>
      <c r="I93" s="1" t="s">
        <v>545</v>
      </c>
    </row>
    <row r="94" spans="1:9" x14ac:dyDescent="0.65">
      <c r="A94">
        <v>93</v>
      </c>
      <c r="B94" s="1" t="s">
        <v>546</v>
      </c>
      <c r="C94" s="1" t="s">
        <v>220</v>
      </c>
      <c r="D94" s="1" t="s">
        <v>547</v>
      </c>
      <c r="E94" s="1" t="s">
        <v>19</v>
      </c>
      <c r="F94" s="1" t="s">
        <v>548</v>
      </c>
      <c r="G94" s="1" t="s">
        <v>549</v>
      </c>
      <c r="H94" s="2">
        <v>27240</v>
      </c>
      <c r="I94" s="1" t="s">
        <v>550</v>
      </c>
    </row>
    <row r="95" spans="1:9" x14ac:dyDescent="0.65">
      <c r="A95">
        <v>94</v>
      </c>
      <c r="B95" s="1" t="s">
        <v>551</v>
      </c>
      <c r="C95" s="1" t="s">
        <v>552</v>
      </c>
      <c r="D95" s="1" t="s">
        <v>553</v>
      </c>
      <c r="E95" s="1" t="s">
        <v>12</v>
      </c>
      <c r="F95" s="1" t="s">
        <v>554</v>
      </c>
      <c r="G95" s="1" t="s">
        <v>555</v>
      </c>
      <c r="H95" s="2">
        <v>14213</v>
      </c>
      <c r="I95" s="1" t="s">
        <v>556</v>
      </c>
    </row>
    <row r="96" spans="1:9" x14ac:dyDescent="0.65">
      <c r="A96">
        <v>95</v>
      </c>
      <c r="B96" s="1" t="s">
        <v>557</v>
      </c>
      <c r="C96" s="1" t="s">
        <v>558</v>
      </c>
      <c r="D96" s="1" t="s">
        <v>559</v>
      </c>
      <c r="E96" s="1" t="s">
        <v>19</v>
      </c>
      <c r="F96" s="1" t="s">
        <v>560</v>
      </c>
      <c r="G96" s="1" t="s">
        <v>561</v>
      </c>
      <c r="H96" s="2">
        <v>15432</v>
      </c>
      <c r="I96" s="1" t="s">
        <v>562</v>
      </c>
    </row>
    <row r="97" spans="1:9" x14ac:dyDescent="0.65">
      <c r="A97">
        <v>96</v>
      </c>
      <c r="B97" s="1" t="s">
        <v>563</v>
      </c>
      <c r="C97" s="1" t="s">
        <v>564</v>
      </c>
      <c r="D97" s="1" t="s">
        <v>145</v>
      </c>
      <c r="E97" s="1" t="s">
        <v>19</v>
      </c>
      <c r="F97" s="1" t="s">
        <v>565</v>
      </c>
      <c r="G97" s="1" t="s">
        <v>566</v>
      </c>
      <c r="H97" s="2">
        <v>19935</v>
      </c>
      <c r="I97" s="1" t="s">
        <v>567</v>
      </c>
    </row>
    <row r="98" spans="1:9" x14ac:dyDescent="0.65">
      <c r="A98">
        <v>97</v>
      </c>
      <c r="B98" s="1" t="s">
        <v>568</v>
      </c>
      <c r="C98" s="1" t="s">
        <v>569</v>
      </c>
      <c r="D98" s="1" t="s">
        <v>570</v>
      </c>
      <c r="E98" s="1" t="s">
        <v>19</v>
      </c>
      <c r="F98" s="1" t="s">
        <v>571</v>
      </c>
      <c r="G98" s="1" t="s">
        <v>572</v>
      </c>
      <c r="H98" s="2">
        <v>11808</v>
      </c>
      <c r="I98" s="1" t="s">
        <v>573</v>
      </c>
    </row>
    <row r="99" spans="1:9" x14ac:dyDescent="0.65">
      <c r="A99">
        <v>98</v>
      </c>
      <c r="B99" s="1" t="s">
        <v>574</v>
      </c>
      <c r="C99" s="1" t="s">
        <v>575</v>
      </c>
      <c r="D99" s="1" t="s">
        <v>576</v>
      </c>
      <c r="E99" s="1" t="s">
        <v>12</v>
      </c>
      <c r="F99" s="1" t="s">
        <v>577</v>
      </c>
      <c r="G99" s="1" t="s">
        <v>578</v>
      </c>
      <c r="H99" s="2">
        <v>34696</v>
      </c>
      <c r="I99" s="1" t="s">
        <v>579</v>
      </c>
    </row>
    <row r="100" spans="1:9" x14ac:dyDescent="0.65">
      <c r="A100">
        <v>99</v>
      </c>
      <c r="B100" s="1" t="s">
        <v>580</v>
      </c>
      <c r="C100" s="1" t="s">
        <v>581</v>
      </c>
      <c r="D100" s="1" t="s">
        <v>312</v>
      </c>
      <c r="E100" s="1" t="s">
        <v>19</v>
      </c>
      <c r="F100" s="1" t="s">
        <v>582</v>
      </c>
      <c r="G100" s="1" t="s">
        <v>583</v>
      </c>
      <c r="H100" s="2">
        <v>41011</v>
      </c>
      <c r="I100" s="1" t="s">
        <v>584</v>
      </c>
    </row>
    <row r="101" spans="1:9" x14ac:dyDescent="0.65">
      <c r="A101">
        <v>100</v>
      </c>
      <c r="B101" s="1" t="s">
        <v>585</v>
      </c>
      <c r="C101" s="1" t="s">
        <v>586</v>
      </c>
      <c r="D101" s="1" t="s">
        <v>587</v>
      </c>
      <c r="E101" s="1" t="s">
        <v>12</v>
      </c>
      <c r="F101" s="1" t="s">
        <v>588</v>
      </c>
      <c r="G101" s="1" t="s">
        <v>589</v>
      </c>
      <c r="H101" s="2">
        <v>42689</v>
      </c>
      <c r="I101" s="1" t="s">
        <v>590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DFC45-3296-459C-AF1D-A031BADA5932}">
  <dimension ref="B1:F19"/>
  <sheetViews>
    <sheetView tabSelected="1" workbookViewId="0">
      <selection activeCell="F9" sqref="F9"/>
    </sheetView>
  </sheetViews>
  <sheetFormatPr defaultRowHeight="19.8" x14ac:dyDescent="0.65"/>
  <cols>
    <col min="4" max="4" width="12.6328125" bestFit="1" customWidth="1"/>
    <col min="6" max="6" width="21" customWidth="1"/>
  </cols>
  <sheetData>
    <row r="1" spans="2:6" x14ac:dyDescent="0.65">
      <c r="B1" s="15" t="s">
        <v>591</v>
      </c>
      <c r="C1" s="16"/>
      <c r="D1" s="17">
        <f ca="1">TODAY()</f>
        <v>45131</v>
      </c>
    </row>
    <row r="2" spans="2:6" x14ac:dyDescent="0.65">
      <c r="B2" s="18" t="s">
        <v>593</v>
      </c>
      <c r="C2" s="4"/>
      <c r="D2" s="19">
        <f ca="1">MONTH(D1)</f>
        <v>7</v>
      </c>
      <c r="F2" s="3"/>
    </row>
    <row r="3" spans="2:6" x14ac:dyDescent="0.65">
      <c r="B3" s="18" t="s">
        <v>594</v>
      </c>
      <c r="C3" s="4"/>
      <c r="D3" s="19">
        <f ca="1">DAY(D1)</f>
        <v>24</v>
      </c>
    </row>
    <row r="4" spans="2:6" x14ac:dyDescent="0.65">
      <c r="B4" s="18" t="s">
        <v>595</v>
      </c>
      <c r="C4" s="4"/>
      <c r="D4" s="20">
        <f ca="1">YEAR(D1)</f>
        <v>2023</v>
      </c>
    </row>
    <row r="5" spans="2:6" x14ac:dyDescent="0.65">
      <c r="B5" s="18" t="s">
        <v>592</v>
      </c>
      <c r="C5" s="4"/>
      <c r="D5" s="21">
        <f ca="1">NOW()</f>
        <v>45131.559866898147</v>
      </c>
    </row>
    <row r="6" spans="2:6" x14ac:dyDescent="0.65">
      <c r="B6" s="18" t="s">
        <v>596</v>
      </c>
      <c r="C6" s="4"/>
      <c r="D6" s="19">
        <f ca="1">HOUR(D5)</f>
        <v>13</v>
      </c>
    </row>
    <row r="7" spans="2:6" x14ac:dyDescent="0.65">
      <c r="B7" s="18" t="s">
        <v>597</v>
      </c>
      <c r="C7" s="4"/>
      <c r="D7" s="19">
        <f ca="1">MINUTE(D5)</f>
        <v>26</v>
      </c>
    </row>
    <row r="8" spans="2:6" ht="20.399999999999999" thickBot="1" x14ac:dyDescent="0.7">
      <c r="B8" s="22" t="s">
        <v>598</v>
      </c>
      <c r="C8" s="12"/>
      <c r="D8" s="23">
        <f ca="1">SECOND(D5)</f>
        <v>12</v>
      </c>
    </row>
    <row r="10" spans="2:6" ht="20.399999999999999" thickBot="1" x14ac:dyDescent="0.7"/>
    <row r="11" spans="2:6" x14ac:dyDescent="0.65">
      <c r="B11" s="6" t="s">
        <v>599</v>
      </c>
      <c r="C11" s="7"/>
      <c r="D11" s="7" t="s">
        <v>600</v>
      </c>
      <c r="E11" s="7"/>
      <c r="F11" s="8" t="s">
        <v>601</v>
      </c>
    </row>
    <row r="12" spans="2:6" x14ac:dyDescent="0.65">
      <c r="B12" s="9">
        <v>44981</v>
      </c>
      <c r="C12" s="4"/>
      <c r="D12" s="5">
        <f>EOMONTH(B12,0)</f>
        <v>44985</v>
      </c>
      <c r="E12" s="4"/>
      <c r="F12" s="10">
        <f>EDATE(B12,0)</f>
        <v>44981</v>
      </c>
    </row>
    <row r="13" spans="2:6" x14ac:dyDescent="0.65">
      <c r="B13" s="9">
        <v>45347</v>
      </c>
      <c r="C13" s="4"/>
      <c r="D13" s="5">
        <f t="shared" ref="D13:D19" si="0">EOMONTH(B13,0)</f>
        <v>45351</v>
      </c>
      <c r="E13" s="4"/>
      <c r="F13" s="10">
        <f>EDATE(B13,1)</f>
        <v>45376</v>
      </c>
    </row>
    <row r="14" spans="2:6" x14ac:dyDescent="0.65">
      <c r="B14" s="9">
        <v>45713</v>
      </c>
      <c r="C14" s="4"/>
      <c r="D14" s="5">
        <f t="shared" si="0"/>
        <v>45716</v>
      </c>
      <c r="E14" s="4"/>
      <c r="F14" s="10">
        <f>F18</f>
        <v>47205</v>
      </c>
    </row>
    <row r="15" spans="2:6" x14ac:dyDescent="0.65">
      <c r="B15" s="9">
        <v>46079</v>
      </c>
      <c r="C15" s="4"/>
      <c r="D15" s="5">
        <f t="shared" si="0"/>
        <v>46081</v>
      </c>
      <c r="E15" s="4"/>
      <c r="F15" s="10">
        <f t="shared" ref="F14:F19" si="1">EDATE(B15,1)</f>
        <v>46107</v>
      </c>
    </row>
    <row r="16" spans="2:6" x14ac:dyDescent="0.65">
      <c r="B16" s="9">
        <v>46445</v>
      </c>
      <c r="C16" s="4"/>
      <c r="D16" s="5">
        <f t="shared" si="0"/>
        <v>46446</v>
      </c>
      <c r="E16" s="4"/>
      <c r="F16" s="10">
        <f t="shared" si="1"/>
        <v>46473</v>
      </c>
    </row>
    <row r="17" spans="2:6" x14ac:dyDescent="0.65">
      <c r="B17" s="9">
        <v>46811</v>
      </c>
      <c r="C17" s="4"/>
      <c r="D17" s="5">
        <f t="shared" si="0"/>
        <v>46812</v>
      </c>
      <c r="E17" s="4"/>
      <c r="F17" s="10">
        <f t="shared" si="1"/>
        <v>46840</v>
      </c>
    </row>
    <row r="18" spans="2:6" x14ac:dyDescent="0.65">
      <c r="B18" s="9">
        <v>47177</v>
      </c>
      <c r="C18" s="4"/>
      <c r="D18" s="5">
        <f t="shared" si="0"/>
        <v>47177</v>
      </c>
      <c r="E18" s="4"/>
      <c r="F18" s="10">
        <f t="shared" si="1"/>
        <v>47205</v>
      </c>
    </row>
    <row r="19" spans="2:6" ht="20.399999999999999" thickBot="1" x14ac:dyDescent="0.7">
      <c r="B19" s="11">
        <v>47543</v>
      </c>
      <c r="C19" s="12"/>
      <c r="D19" s="13">
        <f t="shared" si="0"/>
        <v>47573</v>
      </c>
      <c r="E19" s="12"/>
      <c r="F19" s="14">
        <f t="shared" si="1"/>
        <v>47574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l G b 4 V k v I 1 z + k A A A A 9 g A A A B I A H A B D b 2 5 m a W c v U G F j a 2 F n Z S 5 4 b W w g o h g A K K A U A A A A A A A A A A A A A A A A A A A A A A A A A A A A h Y 8 9 D o I w A I W v Q r r T P x d C S h m c T M S Y m B j X p t T S C M X Q 1 n I 3 B 4 / k F c Q o 6 u b 4 v v c N 7 9 2 v N 1 a O X Z t c 1 O B M b w t A I A a J s r K v j d U F C P 6 Y Z q D k b C v k S W i V T L J 1 + e j q A j T e n 3 O E Y o w w L m A / a E Q x J u h Q r X e y U Z 0 A H 9 n 8 l 1 N j n R d W K s D Z / j W G U 0 h I B i m m E D M 0 Q 1 Y Z + x X o t P f Z / k C 2 D K 0 P g + I 6 p K s N Q 3 N k 6 P 2 B P w B Q S w M E F A A C A A g A l G b 4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m + F Y r q 1 Y r Y g E A A J 8 C A A A T A B w A R m 9 y b X V s Y X M v U 2 V j d G l v b j E u b S C i G A A o o B Q A A A A A A A A A A A A A A A A A A A A A A A A A A A C N k V 9 r w j A U x d 8 F v 8 O l v i i E w m A M N u m D V E X 3 x 7 n V s Y d 1 D 7 G 9 r s E 0 k e T W K e J 3 X 2 p 1 T v R h e U n y O 8 n J v S c W E x J a Q V T N V + 1 6 r V 6 z G T e Y Q s M b q h R X 7 M 2 i g W H K + s J Y g h H P k T 3 y w 8 q D A C R S v Q Z u R L o w C T o S 2 q X f 1 U m R o 6 J m X 0 j 0 Q 6 3 I b W z T C + / i 0 t H G X Z Q y f l b Y N W K J b m f n p B f x w + s w G o w 6 M O q 9 x 3 M j b B Y / r e F b m 3 n 8 j 2 r 8 x C 6 9 F v t w 1 i I X h C b w m M c g 1 L L I l Q 1 u G b w U m j C i t c T g u P R H W u F n i 1 V d N L y x 0 b n T U h g g T 1 2 p Z Z M T P n U H 9 8 q e N 6 u G G X z s e U f K K O G S G x u Q K f 5 a h h l X X 8 5 x s l 7 g 0 W 5 i u L I z b f K q w l K 0 z Q v v s 8 2 m + g z X z F D R z b V f H t 0 y 2 H j 7 P J x A D g H h i n b 8 m M + Z 9 J v X m R L t X j h l v Z w L e U b H m Y v s j H Y 5 I e g Z T I W h 7 K C m D u 7 U e z 2 F i S B 5 e m / b q t e E u p h T + w d Q S w E C L Q A U A A I A C A C U Z v h W S 8 j X P 6 Q A A A D 2 A A A A E g A A A A A A A A A A A A A A A A A A A A A A Q 2 9 u Z m l n L 1 B h Y 2 t h Z 2 U u e G 1 s U E s B A i 0 A F A A C A A g A l G b 4 V g / K 6 a u k A A A A 6 Q A A A B M A A A A A A A A A A A A A A A A A 8 A A A A F t D b 2 5 0 Z W 5 0 X 1 R 5 c G V z X S 5 4 b W x Q S w E C L Q A U A A I A C A C U Z v h W K 6 t W K 2 I B A A C f A g A A E w A A A A A A A A A A A A A A A A D h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D w A A A A A A A F w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m R l e C U y Q 1 V z Z X I l M j B J Z C U y Q 0 Z p c n N 0 J T I w T m F t Z S U y Q 0 x h c 3 Q l M j B O Y W 1 l J T J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0 l u Z G V 4 X 1 V z Z X J f S W R f R m l y c 3 R f T m F t Z V 9 M Y X N 0 X 0 5 h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0 V D A 3 O j I y O j Q x L j g 3 M j M 1 M T h a I i A v P j x F b n R y e S B U e X B l P S J G a W x s Q 2 9 s d W 1 u V H l w Z X M i I F Z h b H V l P S J z Q X d Z R 0 J n W U d C Z 2 t H I i A v P j x F b n R y e S B U e X B l P S J G a W x s Q 2 9 s d W 1 u T m F t Z X M i I F Z h b H V l P S J z W y Z x d W 9 0 O 0 l u Z G V 4 J n F 1 b 3 Q 7 L C Z x d W 9 0 O 1 V z Z X I g S W Q m c X V v d D s s J n F 1 b 3 Q 7 R m l y c 3 Q g T m F t Z S Z x d W 9 0 O y w m c X V v d D t M Y X N 0 I E 5 h b W U m c X V v d D s s J n F 1 b 3 Q 7 U 2 V 4 J n F 1 b 3 Q 7 L C Z x d W 9 0 O 0 V t Y W l s J n F 1 b 3 Q 7 L C Z x d W 9 0 O 1 B o b 2 5 l J n F 1 b 3 Q 7 L C Z x d W 9 0 O 0 R h d G U g b 2 Y g Y m l y d G g m c X V v d D s s J n F 1 b 3 Q 7 S m 9 i I F R p d G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Z X g s V X N l c i B J Z C x G a X J z d C B O Y W 1 l L E x h c 3 Q g T m F t Z S w v Q 2 h h b m d l Z C B U e X B l L n t J b m R l e C w w f S Z x d W 9 0 O y w m c X V v d D t T Z W N 0 a W 9 u M S 9 J b m R l e C x V c 2 V y I E l k L E Z p c n N 0 I E 5 h b W U s T G F z d C B O Y W 1 l L C 9 D a G F u Z 2 V k I F R 5 c G U u e 1 V z Z X I g S W Q s M X 0 m c X V v d D s s J n F 1 b 3 Q 7 U 2 V j d G l v b j E v S W 5 k Z X g s V X N l c i B J Z C x G a X J z d C B O Y W 1 l L E x h c 3 Q g T m F t Z S w v Q 2 h h b m d l Z C B U e X B l L n t G a X J z d C B O Y W 1 l L D J 9 J n F 1 b 3 Q 7 L C Z x d W 9 0 O 1 N l Y 3 R p b 2 4 x L 0 l u Z G V 4 L F V z Z X I g S W Q s R m l y c 3 Q g T m F t Z S x M Y X N 0 I E 5 h b W U s L 0 N o Y W 5 n Z W Q g V H l w Z S 5 7 T G F z d C B O Y W 1 l L D N 9 J n F 1 b 3 Q 7 L C Z x d W 9 0 O 1 N l Y 3 R p b 2 4 x L 0 l u Z G V 4 L F V z Z X I g S W Q s R m l y c 3 Q g T m F t Z S x M Y X N 0 I E 5 h b W U s L 0 N o Y W 5 n Z W Q g V H l w Z S 5 7 U 2 V 4 L D R 9 J n F 1 b 3 Q 7 L C Z x d W 9 0 O 1 N l Y 3 R p b 2 4 x L 0 l u Z G V 4 L F V z Z X I g S W Q s R m l y c 3 Q g T m F t Z S x M Y X N 0 I E 5 h b W U s L 0 N o Y W 5 n Z W Q g V H l w Z S 5 7 R W 1 h a W w s N X 0 m c X V v d D s s J n F 1 b 3 Q 7 U 2 V j d G l v b j E v S W 5 k Z X g s V X N l c i B J Z C x G a X J z d C B O Y W 1 l L E x h c 3 Q g T m F t Z S w v Q 2 h h b m d l Z C B U e X B l L n t Q a G 9 u Z S w 2 f S Z x d W 9 0 O y w m c X V v d D t T Z W N 0 a W 9 u M S 9 J b m R l e C x V c 2 V y I E l k L E Z p c n N 0 I E 5 h b W U s T G F z d C B O Y W 1 l L C 9 D a G F u Z 2 V k I F R 5 c G U u e 0 R h d G U g b 2 Y g Y m l y d G g s N 3 0 m c X V v d D s s J n F 1 b 3 Q 7 U 2 V j d G l v b j E v S W 5 k Z X g s V X N l c i B J Z C x G a X J z d C B O Y W 1 l L E x h c 3 Q g T m F t Z S w v Q 2 h h b m d l Z C B U e X B l L n t K b 2 I g V G l 0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W 5 k Z X g s V X N l c i B J Z C x G a X J z d C B O Y W 1 l L E x h c 3 Q g T m F t Z S w v Q 2 h h b m d l Z C B U e X B l L n t J b m R l e C w w f S Z x d W 9 0 O y w m c X V v d D t T Z W N 0 a W 9 u M S 9 J b m R l e C x V c 2 V y I E l k L E Z p c n N 0 I E 5 h b W U s T G F z d C B O Y W 1 l L C 9 D a G F u Z 2 V k I F R 5 c G U u e 1 V z Z X I g S W Q s M X 0 m c X V v d D s s J n F 1 b 3 Q 7 U 2 V j d G l v b j E v S W 5 k Z X g s V X N l c i B J Z C x G a X J z d C B O Y W 1 l L E x h c 3 Q g T m F t Z S w v Q 2 h h b m d l Z C B U e X B l L n t G a X J z d C B O Y W 1 l L D J 9 J n F 1 b 3 Q 7 L C Z x d W 9 0 O 1 N l Y 3 R p b 2 4 x L 0 l u Z G V 4 L F V z Z X I g S W Q s R m l y c 3 Q g T m F t Z S x M Y X N 0 I E 5 h b W U s L 0 N o Y W 5 n Z W Q g V H l w Z S 5 7 T G F z d C B O Y W 1 l L D N 9 J n F 1 b 3 Q 7 L C Z x d W 9 0 O 1 N l Y 3 R p b 2 4 x L 0 l u Z G V 4 L F V z Z X I g S W Q s R m l y c 3 Q g T m F t Z S x M Y X N 0 I E 5 h b W U s L 0 N o Y W 5 n Z W Q g V H l w Z S 5 7 U 2 V 4 L D R 9 J n F 1 b 3 Q 7 L C Z x d W 9 0 O 1 N l Y 3 R p b 2 4 x L 0 l u Z G V 4 L F V z Z X I g S W Q s R m l y c 3 Q g T m F t Z S x M Y X N 0 I E 5 h b W U s L 0 N o Y W 5 n Z W Q g V H l w Z S 5 7 R W 1 h a W w s N X 0 m c X V v d D s s J n F 1 b 3 Q 7 U 2 V j d G l v b j E v S W 5 k Z X g s V X N l c i B J Z C x G a X J z d C B O Y W 1 l L E x h c 3 Q g T m F t Z S w v Q 2 h h b m d l Z C B U e X B l L n t Q a G 9 u Z S w 2 f S Z x d W 9 0 O y w m c X V v d D t T Z W N 0 a W 9 u M S 9 J b m R l e C x V c 2 V y I E l k L E Z p c n N 0 I E 5 h b W U s T G F z d C B O Y W 1 l L C 9 D a G F u Z 2 V k I F R 5 c G U u e 0 R h d G U g b 2 Y g Y m l y d G g s N 3 0 m c X V v d D s s J n F 1 b 3 Q 7 U 2 V j d G l v b j E v S W 5 k Z X g s V X N l c i B J Z C x G a X J z d C B O Y W 1 l L E x h c 3 Q g T m F t Z S w v Q 2 h h b m d l Z C B U e X B l L n t K b 2 I g V G l 0 b G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Z G V 4 J T J D V X N l c i U y M E l k J T J D R m l y c 3 Q l M j B O Y W 1 l J T J D T G F z d C U y M E 5 h b W U l M k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Z X g l M k N V c 2 V y J T I w S W Q l M k N G a X J z d C U y M E 5 h b W U l M k N M Y X N 0 J T I w T m F t Z S U y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l e C U y Q 1 V z Z X I l M j B J Z C U y Q 0 Z p c n N 0 J T I w T m F t Z S U y Q 0 x h c 3 Q l M j B O Y W 1 l J T J D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i 8 Z M j h t p R B p 7 w H p 2 V I 3 Z 0 A A A A A A g A A A A A A E G Y A A A A B A A A g A A A A o x y L d 7 9 8 E r A J p J H + 8 H l F 0 Q E g G 0 w Q B 1 L F y 7 E 5 Z V + x j G Y A A A A A D o A A A A A C A A A g A A A A t p t 7 D a M d x q u 5 d h v x w y 4 f b g V z T O e M e + h C + z / v f b c 2 G V B Q A A A A W 5 V k 5 a E P h k F 6 Y E W e k x 7 Z z P 8 Z c F g 0 2 n D W o F I e 7 t 4 / m b x L h + 4 Q x Y N E v n u b l + 6 q v Z C n k m F o 5 Y z z 9 t e x U m N t e M G D M N g e 3 j / C 7 w u 6 z F n W M K y h k e 1 A A A A A Q Z B F R + B r e s U q T a a 0 A w A 1 w 0 A R X g 6 x D G M E J I / 1 z V f B A m S 6 l B / L d 5 j s 9 V O L R 8 M m A 6 O 0 g / f Q S n 7 N Q a R W A a W i i E N I v A = = < / D a t a M a s h u p > 
</file>

<file path=customXml/itemProps1.xml><?xml version="1.0" encoding="utf-8"?>
<ds:datastoreItem xmlns:ds="http://schemas.openxmlformats.org/officeDocument/2006/customXml" ds:itemID="{9F61A320-62DC-46E8-8035-0A44EC9F61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Index,User Id,First Name,Last 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Hemangi Rana</cp:lastModifiedBy>
  <dcterms:created xsi:type="dcterms:W3CDTF">2023-07-24T07:18:55Z</dcterms:created>
  <dcterms:modified xsi:type="dcterms:W3CDTF">2023-07-24T08:45:02Z</dcterms:modified>
</cp:coreProperties>
</file>