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<sst xmlns="http://schemas.openxmlformats.org/spreadsheetml/2006/main" count="219" uniqueCount="96">
  <si>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</si>
  <si>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</si>
  <si>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</si>
  <si>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</si>
  <si>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</si>
  <si>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</si>
  <si>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</si>
  <si>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</si>
  <si>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</si>
  <si>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</si>
  <si>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</si>
  <si>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</si>
  <si>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</si>
  <si>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</si>
  <si>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</si>
  <si>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</si>
  <si>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</si>
  <si>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</si>
  <si>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</si>
  <si>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</si>
  <si>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</si>
  <si>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</si>
  <si>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</si>
  <si>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</si>
  <si>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</si>
  <si>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</si>
  <si>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</si>
  <si>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</si>
  <si>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</si>
  <si>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</si>
  <si>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</si>
  <si>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</si>
  <si>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</si>
  <si>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</si>
  <si>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</si>
  <si>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</si>
  <si>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</si>
  <si>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</si>
  <si>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</si>
  <si>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</si>
  <si>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</si>
  <si>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</si>
  <si>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</si>
  <si>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</si>
  <si>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</si>
  <si>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</si>
  <si>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</si>
  <si>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</si>
  <si>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</si>
  <si>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</si>
  <si>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</si>
  <si>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</si>
  <si>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</si>
  <si>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</si>
  <si>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</si>
  <si>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</si>
  <si>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</si>
  <si>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</si>
  <si>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</si>
  <si>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</si>
  <si>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</si>
  <si>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</si>
  <si>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</si>
  <si>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</si>
  <si>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</si>
  <si>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</si>
  <si>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</si>
  <si>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</si>
  <si>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</si>
  <si>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</si>
  <si>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</si>
  <si>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</si>
  <si>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</si>
  <si>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</si>
  <si>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</si>
  <si>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</si>
  <si>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</si>
  <si>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</si>
  <si>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</si>
  <si>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</si>
  <si>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</si>
  <si>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</si>
  <si>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</si>
  <si>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</si>
  <si>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</si>
  <si>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</si>
  <si>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</si>
  <si>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</si>
  <si>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</si>
  <si>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</si>
  <si>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</si>
  <si>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</si>
  <si>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>Jowlinala Leakages 9 cusecs</t>
  </si>
  <si>
    <t xml:space="preserve"> Water level on 03.06.2016</t>
  </si>
  <si>
    <t xml:space="preserve"> TELANGANA MEDIUM IRRIGATION PROJECTS (BASIN WISE) 
DAILY WATER LEVELS on 04.06.2016</t>
  </si>
  <si>
    <t xml:space="preserve"> Water level on 04.06.2016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</si>
</sst>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" activePane="bottomLeft" state="frozen"/>
      <selection pane="bottomLeft" activeCell="I12" sqref="I12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93</v>
      </c>
      <c r="I3" s="52"/>
      <c r="J3" s="51" t="s">
        <v>95</v>
      </c>
      <c r="K3" s="52"/>
      <c r="L3" s="48" t="s">
        <v>48</v>
      </c>
      <c r="M3" s="48" t="s">
        <v>67</v>
      </c>
      <c r="N3" s="48" t="s">
        <v>84</v>
      </c>
      <c r="O3" s="39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352.83600000000001</v>
      </c>
      <c r="I19" s="10">
        <v>105.83</v>
      </c>
      <c r="J19" s="13">
        <v>352.83600000000001</v>
      </c>
      <c r="K19" s="10">
        <v>105.83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</v>
      </c>
      <c r="I26" s="9">
        <v>6068</v>
      </c>
      <c r="J26" s="14">
        <v>238.1</v>
      </c>
      <c r="K26" s="9">
        <v>6068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120.85</v>
      </c>
      <c r="I28" s="9">
        <v>243</v>
      </c>
      <c r="J28" s="6">
        <v>120.85</v>
      </c>
      <c r="K28" s="9">
        <v>243</v>
      </c>
      <c r="L28" s="26">
        <v>0</v>
      </c>
      <c r="M28" s="37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118.26</v>
      </c>
      <c r="I44" s="9">
        <v>519.4</v>
      </c>
      <c r="J44" s="6">
        <v>118.22</v>
      </c>
      <c r="K44" s="9">
        <v>518.79999999999995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119.02</v>
      </c>
      <c r="I45" s="9">
        <v>4600</v>
      </c>
      <c r="J45" s="6">
        <v>118.99</v>
      </c>
      <c r="K45" s="9">
        <v>4580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6" t="s">
        <v>57</v>
      </c>
      <c r="B46" s="46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13481.834299999999</v>
      </c>
      <c r="J46" s="6"/>
      <c r="K46" s="42">
        <f>SUM(K11:K45)</f>
        <v>13461.234299999998</v>
      </c>
      <c r="L46" s="42">
        <f>SUM(L11:L45)</f>
        <v>0</v>
      </c>
      <c r="M46" s="42">
        <f>SUM(M11:M45)</f>
        <v>219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385.76</v>
      </c>
      <c r="I50" s="9">
        <v>19.5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91.98</v>
      </c>
      <c r="I56" s="10">
        <v>768</v>
      </c>
      <c r="J56" s="6">
        <v>91.98</v>
      </c>
      <c r="K56" s="10">
        <v>768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114.54300000000001</v>
      </c>
      <c r="I57" s="9">
        <v>128.49</v>
      </c>
      <c r="J57" s="13">
        <v>114.53400000000001</v>
      </c>
      <c r="K57" s="9">
        <v>127.69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1208.8319999999999</v>
      </c>
      <c r="J59" s="6"/>
      <c r="K59" s="42">
        <f t="shared" ref="K59" si="4">SUM(K49:K58)</f>
        <v>1188.5319999999999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14690.666299999999</v>
      </c>
      <c r="J60" s="6"/>
      <c r="K60" s="42">
        <f t="shared" si="8"/>
        <v>14649.766299999997</v>
      </c>
      <c r="L60" s="42">
        <f t="shared" ref="L60:M60" si="9">L59+L46</f>
        <v>0</v>
      </c>
      <c r="M60" s="42">
        <f t="shared" si="9"/>
        <v>219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2016-06-04T06:36:52Z</cp:lastPrinted>
  <dcterms:created xsi:type="dcterms:W3CDTF">2000-07-15T07:26:51Z</dcterms:created>
  <dcterms:modified xsi:type="dcterms:W3CDTF">2016-06-04T06:36:53Z</dcterms:modified>
</cp:coreProperties>
</file>